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ven.howarth\Documents\Digital\RM3830 FM Marketplace\"/>
    </mc:Choice>
  </mc:AlternateContent>
  <bookViews>
    <workbookView xWindow="0" yWindow="0" windowWidth="28800" windowHeight="12450" tabRatio="833"/>
  </bookViews>
  <sheets>
    <sheet name="Instructions" sheetId="6" r:id="rId1"/>
    <sheet name="Compliance" sheetId="8" r:id="rId2"/>
    <sheet name="Building Information" sheetId="1" r:id="rId3"/>
    <sheet name="Service Matrix" sheetId="2" r:id="rId4"/>
    <sheet name="Service Volumes 1" sheetId="3" r:id="rId5"/>
    <sheet name="Services Volumes 2" sheetId="9" r:id="rId6"/>
    <sheet name="Service Periods" sheetId="4" state="hidden" r:id="rId7"/>
    <sheet name="Service Periods (2)" sheetId="10" state="hidden" r:id="rId8"/>
    <sheet name="Service Volumes 3" sheetId="11" r:id="rId9"/>
    <sheet name="Lists" sheetId="5" state="hidden" r:id="rId10"/>
    <sheet name="Notes" sheetId="7" state="hidden" r:id="rId11"/>
  </sheets>
  <externalReferences>
    <externalReference r:id="rId12"/>
  </externalReferences>
  <definedNames>
    <definedName name="Region" localSheetId="6">#REF!</definedName>
    <definedName name="Region" localSheetId="7">#REF!</definedName>
    <definedName name="Region" localSheetId="4">#REF!</definedName>
    <definedName name="Region" localSheetId="5">#REF!</definedName>
    <definedName name="Region">#REF!</definedName>
    <definedName name="YesNo">[1]Lookup!$B$3:$B$4</definedName>
  </definedNames>
  <calcPr calcId="162913"/>
  <extLst>
    <ext uri="GoogleSheetsCustomDataVersion1">
      <go:sheetsCustomData xmlns:go="http://customooxmlschemas.google.com/" r:id="rId13" roundtripDataSignature="AMtx7mj7NwrsomyEstW78PN6h8Ig1eRxZw=="/>
    </ext>
  </extLst>
</workbook>
</file>

<file path=xl/calcChain.xml><?xml version="1.0" encoding="utf-8"?>
<calcChain xmlns="http://schemas.openxmlformats.org/spreadsheetml/2006/main">
  <c r="OK13" i="1" l="1"/>
  <c r="OJ13" i="1"/>
  <c r="OI13" i="1"/>
  <c r="OH13" i="1"/>
  <c r="OG13" i="1"/>
  <c r="OF13" i="1"/>
  <c r="OE13" i="1"/>
  <c r="OD13" i="1"/>
  <c r="OC13" i="1"/>
  <c r="OB13" i="1"/>
  <c r="OA13" i="1"/>
  <c r="NZ13" i="1"/>
  <c r="NY13" i="1"/>
  <c r="NX13" i="1"/>
  <c r="NW13" i="1"/>
  <c r="NV13" i="1"/>
  <c r="NU13" i="1"/>
  <c r="NT13" i="1"/>
  <c r="NS13" i="1"/>
  <c r="NR13" i="1"/>
  <c r="NQ13" i="1"/>
  <c r="NP13" i="1"/>
  <c r="NO13" i="1"/>
  <c r="NN13" i="1"/>
  <c r="NM13" i="1"/>
  <c r="NL13" i="1"/>
  <c r="NK13" i="1"/>
  <c r="NJ13" i="1"/>
  <c r="NI13" i="1"/>
  <c r="NH13" i="1"/>
  <c r="NG13" i="1"/>
  <c r="NF13" i="1"/>
  <c r="NE13" i="1"/>
  <c r="ND13" i="1"/>
  <c r="NC13" i="1"/>
  <c r="NB13" i="1"/>
  <c r="NA13" i="1"/>
  <c r="MZ13" i="1"/>
  <c r="MY13" i="1"/>
  <c r="MX13" i="1"/>
  <c r="MW13" i="1"/>
  <c r="MV13" i="1"/>
  <c r="MU13" i="1"/>
  <c r="MT13" i="1"/>
  <c r="MS13" i="1"/>
  <c r="MR13" i="1"/>
  <c r="MQ13" i="1"/>
  <c r="MP13" i="1"/>
  <c r="MO13" i="1"/>
  <c r="MN13" i="1"/>
  <c r="MM13" i="1"/>
  <c r="ML13" i="1"/>
  <c r="MK13" i="1"/>
  <c r="MJ13" i="1"/>
  <c r="MI13" i="1"/>
  <c r="MH13" i="1"/>
  <c r="MG13" i="1"/>
  <c r="MF13" i="1"/>
  <c r="ME13" i="1"/>
  <c r="MD13" i="1"/>
  <c r="MC13" i="1"/>
  <c r="MB13" i="1"/>
  <c r="MA13" i="1"/>
  <c r="LZ13" i="1"/>
  <c r="LY13" i="1"/>
  <c r="LX13" i="1"/>
  <c r="LW13" i="1"/>
  <c r="LV13" i="1"/>
  <c r="LU13" i="1"/>
  <c r="LT13" i="1"/>
  <c r="LS13" i="1"/>
  <c r="LR13" i="1"/>
  <c r="LQ13" i="1"/>
  <c r="LP13" i="1"/>
  <c r="LO13" i="1"/>
  <c r="LN13" i="1"/>
  <c r="LM13" i="1"/>
  <c r="LL13" i="1"/>
  <c r="LK13" i="1"/>
  <c r="LJ13" i="1"/>
  <c r="LI13" i="1"/>
  <c r="LH13" i="1"/>
  <c r="LG13" i="1"/>
  <c r="LF13" i="1"/>
  <c r="LE13" i="1"/>
  <c r="LD13" i="1"/>
  <c r="LC13" i="1"/>
  <c r="LB13" i="1"/>
  <c r="LA13" i="1"/>
  <c r="KZ13" i="1"/>
  <c r="KY13" i="1"/>
  <c r="KX13" i="1"/>
  <c r="KW13" i="1"/>
  <c r="KV13" i="1"/>
  <c r="KU13" i="1"/>
  <c r="KT13" i="1"/>
  <c r="KS13" i="1"/>
  <c r="KR13" i="1"/>
  <c r="KQ13" i="1"/>
  <c r="KP13" i="1"/>
  <c r="KO13" i="1"/>
  <c r="KN13" i="1"/>
  <c r="KM13" i="1"/>
  <c r="KL13" i="1"/>
  <c r="KK13" i="1"/>
  <c r="KJ13" i="1"/>
  <c r="KI13" i="1"/>
  <c r="KH13" i="1"/>
  <c r="KG13" i="1"/>
  <c r="KF13" i="1"/>
  <c r="KE13" i="1"/>
  <c r="KD13" i="1"/>
  <c r="KC13" i="1"/>
  <c r="KB13" i="1"/>
  <c r="KA13" i="1"/>
  <c r="JZ13" i="1"/>
  <c r="JY13" i="1"/>
  <c r="JX13" i="1"/>
  <c r="JW13" i="1"/>
  <c r="JV13" i="1"/>
  <c r="JU13" i="1"/>
  <c r="JT13" i="1"/>
  <c r="JS13" i="1"/>
  <c r="JR13" i="1"/>
  <c r="JQ13" i="1"/>
  <c r="JP13" i="1"/>
  <c r="JO13" i="1"/>
  <c r="JN13" i="1"/>
  <c r="JM13" i="1"/>
  <c r="JL13" i="1"/>
  <c r="JK13" i="1"/>
  <c r="JJ13" i="1"/>
  <c r="JI13" i="1"/>
  <c r="JH13" i="1"/>
  <c r="JG13" i="1"/>
  <c r="JF13" i="1"/>
  <c r="JE13" i="1"/>
  <c r="JD13" i="1"/>
  <c r="JC13" i="1"/>
  <c r="JB13" i="1"/>
  <c r="JA13" i="1"/>
  <c r="IZ13" i="1"/>
  <c r="IY13" i="1"/>
  <c r="IX13" i="1"/>
  <c r="IW13" i="1"/>
  <c r="IV13" i="1"/>
  <c r="IU13" i="1"/>
  <c r="IT13" i="1"/>
  <c r="IS13" i="1"/>
  <c r="IR13" i="1"/>
  <c r="IQ13" i="1"/>
  <c r="IP13" i="1"/>
  <c r="IO13" i="1"/>
  <c r="IN13" i="1"/>
  <c r="IM13" i="1"/>
  <c r="IL13" i="1"/>
  <c r="IK13" i="1"/>
  <c r="IJ13" i="1"/>
  <c r="II13" i="1"/>
  <c r="IH13" i="1"/>
  <c r="IG13" i="1"/>
  <c r="IF13" i="1"/>
  <c r="IE13" i="1"/>
  <c r="ID13" i="1"/>
  <c r="IC13" i="1"/>
  <c r="IB13" i="1"/>
  <c r="IA13" i="1"/>
  <c r="HZ13" i="1"/>
  <c r="HY13" i="1"/>
  <c r="HX13" i="1"/>
  <c r="HW13" i="1"/>
  <c r="HV13" i="1"/>
  <c r="HU13" i="1"/>
  <c r="HT13" i="1"/>
  <c r="HS13" i="1"/>
  <c r="HR13" i="1"/>
  <c r="HQ13" i="1"/>
  <c r="HP13" i="1"/>
  <c r="HO13" i="1"/>
  <c r="HN13" i="1"/>
  <c r="HM13" i="1"/>
  <c r="HL13" i="1"/>
  <c r="HK13" i="1"/>
  <c r="HJ13" i="1"/>
  <c r="HI13" i="1"/>
  <c r="HH13" i="1"/>
  <c r="HG13" i="1"/>
  <c r="HF13" i="1"/>
  <c r="HE13" i="1"/>
  <c r="HD13" i="1"/>
  <c r="HC13" i="1"/>
  <c r="HB13" i="1"/>
  <c r="HA13" i="1"/>
  <c r="GZ13" i="1"/>
  <c r="GY13" i="1"/>
  <c r="GX13" i="1"/>
  <c r="GW13" i="1"/>
  <c r="GV13" i="1"/>
  <c r="GU13" i="1"/>
  <c r="GT13" i="1"/>
  <c r="GS13" i="1"/>
  <c r="GR13" i="1"/>
  <c r="GQ13" i="1"/>
  <c r="GP13" i="1"/>
  <c r="GO13" i="1"/>
  <c r="GN13" i="1"/>
  <c r="GM13" i="1"/>
  <c r="GL13" i="1"/>
  <c r="GK13" i="1"/>
  <c r="GJ13" i="1"/>
  <c r="GI13" i="1"/>
  <c r="GH13" i="1"/>
  <c r="GG13" i="1"/>
  <c r="GF13" i="1"/>
  <c r="GE13" i="1"/>
  <c r="GD13" i="1"/>
  <c r="GC13" i="1"/>
  <c r="GB13" i="1"/>
  <c r="GA13" i="1"/>
  <c r="FZ13" i="1"/>
  <c r="FY13" i="1"/>
  <c r="FX13" i="1"/>
  <c r="FW13" i="1"/>
  <c r="FV13" i="1"/>
  <c r="FU13" i="1"/>
  <c r="FT13" i="1"/>
  <c r="FS13" i="1"/>
  <c r="FR13" i="1"/>
  <c r="FQ13" i="1"/>
  <c r="FP13" i="1"/>
  <c r="FO13" i="1"/>
  <c r="FN13" i="1"/>
  <c r="FM13" i="1"/>
  <c r="FL13" i="1"/>
  <c r="FK13" i="1"/>
  <c r="FJ13" i="1"/>
  <c r="FI13" i="1"/>
  <c r="FH13" i="1"/>
  <c r="FG13" i="1"/>
  <c r="FF13" i="1"/>
  <c r="FE13" i="1"/>
  <c r="FD13" i="1"/>
  <c r="FC13" i="1"/>
  <c r="FB13" i="1"/>
  <c r="FA13" i="1"/>
  <c r="EZ13" i="1"/>
  <c r="EY13" i="1"/>
  <c r="EX13" i="1"/>
  <c r="EW13" i="1"/>
  <c r="EV13" i="1"/>
  <c r="EU13" i="1"/>
  <c r="ET13" i="1"/>
  <c r="ES13" i="1"/>
  <c r="ER13" i="1"/>
  <c r="EQ13" i="1"/>
  <c r="EP13" i="1"/>
  <c r="EO13" i="1"/>
  <c r="EN13" i="1"/>
  <c r="EM13" i="1"/>
  <c r="EL13" i="1"/>
  <c r="EK13" i="1"/>
  <c r="EJ13" i="1"/>
  <c r="EI13" i="1"/>
  <c r="EH13" i="1"/>
  <c r="EG13" i="1"/>
  <c r="EF13" i="1"/>
  <c r="EE13" i="1"/>
  <c r="ED13" i="1"/>
  <c r="EC13" i="1"/>
  <c r="EB13" i="1"/>
  <c r="EA13" i="1"/>
  <c r="DZ13" i="1"/>
  <c r="DY13" i="1"/>
  <c r="DX13" i="1"/>
  <c r="DW13" i="1"/>
  <c r="DV13" i="1"/>
  <c r="DU13" i="1"/>
  <c r="DT13" i="1"/>
  <c r="DS13" i="1"/>
  <c r="DR13" i="1"/>
  <c r="DQ13" i="1"/>
  <c r="DP13" i="1"/>
  <c r="DO13" i="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ON48" i="8"/>
  <c r="OM48" i="8"/>
  <c r="OL48" i="8"/>
  <c r="OK48" i="8"/>
  <c r="OJ48" i="8"/>
  <c r="OI48" i="8"/>
  <c r="OH48" i="8"/>
  <c r="OG48" i="8"/>
  <c r="OF48" i="8"/>
  <c r="OE48" i="8"/>
  <c r="OD48" i="8"/>
  <c r="OC48" i="8"/>
  <c r="OB48" i="8"/>
  <c r="OA48" i="8"/>
  <c r="NZ48" i="8"/>
  <c r="NY48" i="8"/>
  <c r="NX48" i="8"/>
  <c r="NW48" i="8"/>
  <c r="NV48" i="8"/>
  <c r="NU48" i="8"/>
  <c r="NT48" i="8"/>
  <c r="NS48" i="8"/>
  <c r="NR48" i="8"/>
  <c r="NQ48" i="8"/>
  <c r="NP48" i="8"/>
  <c r="NO48" i="8"/>
  <c r="NN48" i="8"/>
  <c r="NM48" i="8"/>
  <c r="NL48" i="8"/>
  <c r="NK48" i="8"/>
  <c r="NJ48" i="8"/>
  <c r="NI48" i="8"/>
  <c r="NH48" i="8"/>
  <c r="NG48" i="8"/>
  <c r="NF48" i="8"/>
  <c r="NE48" i="8"/>
  <c r="ND48" i="8"/>
  <c r="NC48" i="8"/>
  <c r="NB48" i="8"/>
  <c r="NA48" i="8"/>
  <c r="MZ48" i="8"/>
  <c r="MY48" i="8"/>
  <c r="MX48" i="8"/>
  <c r="MW48" i="8"/>
  <c r="MV48" i="8"/>
  <c r="MU48" i="8"/>
  <c r="MT48" i="8"/>
  <c r="MS48" i="8"/>
  <c r="MR48" i="8"/>
  <c r="MQ48" i="8"/>
  <c r="MP48" i="8"/>
  <c r="MO48" i="8"/>
  <c r="MN48" i="8"/>
  <c r="MM48" i="8"/>
  <c r="ML48" i="8"/>
  <c r="MK48" i="8"/>
  <c r="MJ48" i="8"/>
  <c r="MI48" i="8"/>
  <c r="MH48" i="8"/>
  <c r="MG48" i="8"/>
  <c r="MF48" i="8"/>
  <c r="ME48" i="8"/>
  <c r="MD48" i="8"/>
  <c r="MC48" i="8"/>
  <c r="MB48" i="8"/>
  <c r="MA48" i="8"/>
  <c r="LZ48" i="8"/>
  <c r="LY48" i="8"/>
  <c r="LX48" i="8"/>
  <c r="LW48" i="8"/>
  <c r="LV48" i="8"/>
  <c r="LU48" i="8"/>
  <c r="LT48" i="8"/>
  <c r="LS48" i="8"/>
  <c r="LR48" i="8"/>
  <c r="LQ48" i="8"/>
  <c r="LP48" i="8"/>
  <c r="LO48" i="8"/>
  <c r="LN48" i="8"/>
  <c r="LM48" i="8"/>
  <c r="LL48" i="8"/>
  <c r="LK48" i="8"/>
  <c r="LJ48" i="8"/>
  <c r="LI48" i="8"/>
  <c r="LH48" i="8"/>
  <c r="LG48" i="8"/>
  <c r="LF48" i="8"/>
  <c r="LE48" i="8"/>
  <c r="LD48" i="8"/>
  <c r="LC48" i="8"/>
  <c r="LB48" i="8"/>
  <c r="LA48" i="8"/>
  <c r="KZ48" i="8"/>
  <c r="KY48" i="8"/>
  <c r="KX48" i="8"/>
  <c r="KW48" i="8"/>
  <c r="KV48" i="8"/>
  <c r="KU48" i="8"/>
  <c r="KT48" i="8"/>
  <c r="KS48" i="8"/>
  <c r="KR48" i="8"/>
  <c r="KQ48" i="8"/>
  <c r="KP48" i="8"/>
  <c r="KO48" i="8"/>
  <c r="KN48" i="8"/>
  <c r="KM48" i="8"/>
  <c r="KL48" i="8"/>
  <c r="KK48" i="8"/>
  <c r="KJ48" i="8"/>
  <c r="KI48" i="8"/>
  <c r="KH48" i="8"/>
  <c r="KG48" i="8"/>
  <c r="KF48" i="8"/>
  <c r="KE48" i="8"/>
  <c r="KD48" i="8"/>
  <c r="KC48" i="8"/>
  <c r="KB48" i="8"/>
  <c r="KA48" i="8"/>
  <c r="JZ48" i="8"/>
  <c r="JY48" i="8"/>
  <c r="JX48" i="8"/>
  <c r="JW48" i="8"/>
  <c r="JV48" i="8"/>
  <c r="JU48" i="8"/>
  <c r="JT48" i="8"/>
  <c r="JS48" i="8"/>
  <c r="JR48" i="8"/>
  <c r="JQ48" i="8"/>
  <c r="JP48" i="8"/>
  <c r="JO48" i="8"/>
  <c r="JN48" i="8"/>
  <c r="JM48" i="8"/>
  <c r="JL48" i="8"/>
  <c r="JK48" i="8"/>
  <c r="JJ48" i="8"/>
  <c r="JI48" i="8"/>
  <c r="JH48" i="8"/>
  <c r="JG48" i="8"/>
  <c r="JF48" i="8"/>
  <c r="JE48" i="8"/>
  <c r="JD48" i="8"/>
  <c r="JC48" i="8"/>
  <c r="JB48" i="8"/>
  <c r="JA48" i="8"/>
  <c r="IZ48" i="8"/>
  <c r="IY48" i="8"/>
  <c r="IX48" i="8"/>
  <c r="IW48" i="8"/>
  <c r="IV48" i="8"/>
  <c r="IU48" i="8"/>
  <c r="IT48" i="8"/>
  <c r="IS48" i="8"/>
  <c r="IR48" i="8"/>
  <c r="IQ48" i="8"/>
  <c r="IP48" i="8"/>
  <c r="IO48" i="8"/>
  <c r="IN48" i="8"/>
  <c r="IM48" i="8"/>
  <c r="IL48" i="8"/>
  <c r="IK48" i="8"/>
  <c r="IJ48" i="8"/>
  <c r="II48" i="8"/>
  <c r="IH48" i="8"/>
  <c r="IG48" i="8"/>
  <c r="IF48" i="8"/>
  <c r="IE48" i="8"/>
  <c r="ID48" i="8"/>
  <c r="IC48" i="8"/>
  <c r="IB48" i="8"/>
  <c r="IA48" i="8"/>
  <c r="HZ48" i="8"/>
  <c r="HY48" i="8"/>
  <c r="HX48" i="8"/>
  <c r="HW48" i="8"/>
  <c r="HV48" i="8"/>
  <c r="HU48" i="8"/>
  <c r="HT48" i="8"/>
  <c r="HS48" i="8"/>
  <c r="HR48" i="8"/>
  <c r="HQ48" i="8"/>
  <c r="HP48" i="8"/>
  <c r="HO48" i="8"/>
  <c r="HN48" i="8"/>
  <c r="HM48" i="8"/>
  <c r="HL48" i="8"/>
  <c r="HK48" i="8"/>
  <c r="HJ48" i="8"/>
  <c r="HI48" i="8"/>
  <c r="HH48" i="8"/>
  <c r="HG48" i="8"/>
  <c r="HF48" i="8"/>
  <c r="HE48" i="8"/>
  <c r="HD48" i="8"/>
  <c r="HC48" i="8"/>
  <c r="HB48" i="8"/>
  <c r="HA48" i="8"/>
  <c r="GZ48" i="8"/>
  <c r="GY48" i="8"/>
  <c r="GX48" i="8"/>
  <c r="GW48" i="8"/>
  <c r="GV48" i="8"/>
  <c r="GU48" i="8"/>
  <c r="GT48" i="8"/>
  <c r="GS48" i="8"/>
  <c r="GR48" i="8"/>
  <c r="GQ48" i="8"/>
  <c r="GP48" i="8"/>
  <c r="GO48" i="8"/>
  <c r="GN48" i="8"/>
  <c r="GM48" i="8"/>
  <c r="GL48" i="8"/>
  <c r="GK48" i="8"/>
  <c r="GJ48" i="8"/>
  <c r="GI48" i="8"/>
  <c r="GH48" i="8"/>
  <c r="GG48" i="8"/>
  <c r="GF48" i="8"/>
  <c r="GE48" i="8"/>
  <c r="GD48" i="8"/>
  <c r="GC48" i="8"/>
  <c r="GB48" i="8"/>
  <c r="GA48" i="8"/>
  <c r="FZ48" i="8"/>
  <c r="FY48" i="8"/>
  <c r="FX48" i="8"/>
  <c r="FW48" i="8"/>
  <c r="FV48" i="8"/>
  <c r="FU48" i="8"/>
  <c r="FT48" i="8"/>
  <c r="FS48" i="8"/>
  <c r="FR48" i="8"/>
  <c r="FQ48" i="8"/>
  <c r="FP48" i="8"/>
  <c r="FO48" i="8"/>
  <c r="FN48" i="8"/>
  <c r="FM48" i="8"/>
  <c r="FL48" i="8"/>
  <c r="FK48" i="8"/>
  <c r="FJ48" i="8"/>
  <c r="FI48" i="8"/>
  <c r="FH48" i="8"/>
  <c r="FG48" i="8"/>
  <c r="FF48" i="8"/>
  <c r="FE48" i="8"/>
  <c r="FD48" i="8"/>
  <c r="FC48" i="8"/>
  <c r="FB48" i="8"/>
  <c r="FA48" i="8"/>
  <c r="EZ48" i="8"/>
  <c r="EY48" i="8"/>
  <c r="EX48" i="8"/>
  <c r="EW48" i="8"/>
  <c r="EV48" i="8"/>
  <c r="EU48" i="8"/>
  <c r="ET48" i="8"/>
  <c r="ES48" i="8"/>
  <c r="ER48" i="8"/>
  <c r="EQ48" i="8"/>
  <c r="EP48" i="8"/>
  <c r="EO48" i="8"/>
  <c r="EN48" i="8"/>
  <c r="EM48" i="8"/>
  <c r="EL48" i="8"/>
  <c r="EK48" i="8"/>
  <c r="EJ48" i="8"/>
  <c r="EI48" i="8"/>
  <c r="EH48" i="8"/>
  <c r="EG48" i="8"/>
  <c r="EF48" i="8"/>
  <c r="EE48" i="8"/>
  <c r="ED48" i="8"/>
  <c r="EC48" i="8"/>
  <c r="EB48" i="8"/>
  <c r="EA48" i="8"/>
  <c r="DZ48" i="8"/>
  <c r="DY48" i="8"/>
  <c r="DX48" i="8"/>
  <c r="DW48" i="8"/>
  <c r="DV48" i="8"/>
  <c r="DU48" i="8"/>
  <c r="DT48" i="8"/>
  <c r="DS48" i="8"/>
  <c r="DR48" i="8"/>
  <c r="DQ48" i="8"/>
  <c r="DP48" i="8"/>
  <c r="DO48" i="8"/>
  <c r="DN48" i="8"/>
  <c r="DM48" i="8"/>
  <c r="DL48" i="8"/>
  <c r="DK48" i="8"/>
  <c r="DJ48" i="8"/>
  <c r="DI48" i="8"/>
  <c r="DH48" i="8"/>
  <c r="DG48" i="8"/>
  <c r="DF48" i="8"/>
  <c r="DE48" i="8"/>
  <c r="DD48" i="8"/>
  <c r="DC48" i="8"/>
  <c r="DB48" i="8"/>
  <c r="DA48" i="8"/>
  <c r="CZ48" i="8"/>
  <c r="CY48" i="8"/>
  <c r="CX48" i="8"/>
  <c r="CW48" i="8"/>
  <c r="CV48" i="8"/>
  <c r="CU48" i="8"/>
  <c r="CT48" i="8"/>
  <c r="CS48" i="8"/>
  <c r="CR48" i="8"/>
  <c r="CQ48" i="8"/>
  <c r="CP48" i="8"/>
  <c r="CO48" i="8"/>
  <c r="CN48" i="8"/>
  <c r="CM48" i="8"/>
  <c r="CL48" i="8"/>
  <c r="CK48" i="8"/>
  <c r="CJ48" i="8"/>
  <c r="CI48" i="8"/>
  <c r="CH48" i="8"/>
  <c r="CG48" i="8"/>
  <c r="CF48" i="8"/>
  <c r="CE48" i="8"/>
  <c r="CD48" i="8"/>
  <c r="CC48" i="8"/>
  <c r="CB48" i="8"/>
  <c r="CA48" i="8"/>
  <c r="BZ48" i="8"/>
  <c r="BY48" i="8"/>
  <c r="BX48" i="8"/>
  <c r="BW48" i="8"/>
  <c r="BV48" i="8"/>
  <c r="BU48" i="8"/>
  <c r="BT48" i="8"/>
  <c r="BS48" i="8"/>
  <c r="BR48" i="8"/>
  <c r="BQ48" i="8"/>
  <c r="BP48" i="8"/>
  <c r="BO48" i="8"/>
  <c r="BN48" i="8"/>
  <c r="BM48" i="8"/>
  <c r="BL48" i="8"/>
  <c r="BK48" i="8"/>
  <c r="BJ48" i="8"/>
  <c r="BI48" i="8"/>
  <c r="BH48" i="8"/>
  <c r="BG48" i="8"/>
  <c r="BF48" i="8"/>
  <c r="BE48" i="8"/>
  <c r="BD48" i="8"/>
  <c r="BC48" i="8"/>
  <c r="BB48" i="8"/>
  <c r="BA48" i="8"/>
  <c r="AZ48" i="8"/>
  <c r="AY48" i="8"/>
  <c r="AX48" i="8"/>
  <c r="AW48" i="8"/>
  <c r="AV48" i="8"/>
  <c r="AU48" i="8"/>
  <c r="AT48" i="8"/>
  <c r="AS48" i="8"/>
  <c r="AR48" i="8"/>
  <c r="AQ48" i="8"/>
  <c r="AP48" i="8"/>
  <c r="AO48" i="8"/>
  <c r="AN48" i="8"/>
  <c r="AM48" i="8"/>
  <c r="AL48" i="8"/>
  <c r="AK48" i="8"/>
  <c r="AJ48" i="8"/>
  <c r="AI48" i="8"/>
  <c r="AH48" i="8"/>
  <c r="AG48" i="8"/>
  <c r="AF48" i="8"/>
  <c r="AE48" i="8"/>
  <c r="AD48" i="8"/>
  <c r="AC48" i="8"/>
  <c r="AB48" i="8"/>
  <c r="AA48" i="8"/>
  <c r="Z48" i="8"/>
  <c r="Y48" i="8"/>
  <c r="X48" i="8"/>
  <c r="W48" i="8"/>
  <c r="V48" i="8"/>
  <c r="U48" i="8"/>
  <c r="T48" i="8"/>
  <c r="S48" i="8"/>
  <c r="R48" i="8"/>
  <c r="Q48" i="8"/>
  <c r="P48" i="8"/>
  <c r="O48" i="8"/>
  <c r="N48" i="8"/>
  <c r="M48" i="8"/>
  <c r="L48" i="8"/>
  <c r="K48" i="8"/>
  <c r="J48" i="8"/>
  <c r="I48" i="8"/>
  <c r="H48" i="8"/>
  <c r="G48" i="8"/>
  <c r="F48" i="8"/>
  <c r="ON47" i="8"/>
  <c r="OM47" i="8"/>
  <c r="OL47" i="8"/>
  <c r="OK47" i="8"/>
  <c r="OJ47" i="8"/>
  <c r="OI47" i="8"/>
  <c r="OH47" i="8"/>
  <c r="OG47" i="8"/>
  <c r="OF47" i="8"/>
  <c r="OE47" i="8"/>
  <c r="OD47" i="8"/>
  <c r="OC47" i="8"/>
  <c r="OB47" i="8"/>
  <c r="OA47" i="8"/>
  <c r="NZ47" i="8"/>
  <c r="NY47" i="8"/>
  <c r="NX47" i="8"/>
  <c r="NW47" i="8"/>
  <c r="NV47" i="8"/>
  <c r="NU47" i="8"/>
  <c r="NT47" i="8"/>
  <c r="NS47" i="8"/>
  <c r="NR47" i="8"/>
  <c r="NQ47" i="8"/>
  <c r="NP47" i="8"/>
  <c r="NO47" i="8"/>
  <c r="NN47" i="8"/>
  <c r="NM47" i="8"/>
  <c r="NL47" i="8"/>
  <c r="NK47" i="8"/>
  <c r="NJ47" i="8"/>
  <c r="NI47" i="8"/>
  <c r="NH47" i="8"/>
  <c r="NG47" i="8"/>
  <c r="NF47" i="8"/>
  <c r="NE47" i="8"/>
  <c r="ND47" i="8"/>
  <c r="NC47" i="8"/>
  <c r="NB47" i="8"/>
  <c r="NA47" i="8"/>
  <c r="MZ47" i="8"/>
  <c r="MY47" i="8"/>
  <c r="MX47" i="8"/>
  <c r="MW47" i="8"/>
  <c r="MV47" i="8"/>
  <c r="MU47" i="8"/>
  <c r="MT47" i="8"/>
  <c r="MS47" i="8"/>
  <c r="MR47" i="8"/>
  <c r="MQ47" i="8"/>
  <c r="MP47" i="8"/>
  <c r="MO47" i="8"/>
  <c r="MN47" i="8"/>
  <c r="MM47" i="8"/>
  <c r="ML47" i="8"/>
  <c r="MK47" i="8"/>
  <c r="MJ47" i="8"/>
  <c r="MI47" i="8"/>
  <c r="MH47" i="8"/>
  <c r="MG47" i="8"/>
  <c r="MF47" i="8"/>
  <c r="ME47" i="8"/>
  <c r="MD47" i="8"/>
  <c r="MC47" i="8"/>
  <c r="MB47" i="8"/>
  <c r="MA47" i="8"/>
  <c r="LZ47" i="8"/>
  <c r="LY47" i="8"/>
  <c r="LX47" i="8"/>
  <c r="LW47" i="8"/>
  <c r="LV47" i="8"/>
  <c r="LU47" i="8"/>
  <c r="LT47" i="8"/>
  <c r="LS47" i="8"/>
  <c r="LR47" i="8"/>
  <c r="LQ47" i="8"/>
  <c r="LP47" i="8"/>
  <c r="LO47" i="8"/>
  <c r="LN47" i="8"/>
  <c r="LM47" i="8"/>
  <c r="LL47" i="8"/>
  <c r="LK47" i="8"/>
  <c r="LJ47" i="8"/>
  <c r="LI47" i="8"/>
  <c r="LH47" i="8"/>
  <c r="LG47" i="8"/>
  <c r="LF47" i="8"/>
  <c r="LE47" i="8"/>
  <c r="LD47" i="8"/>
  <c r="LC47" i="8"/>
  <c r="LB47" i="8"/>
  <c r="LA47" i="8"/>
  <c r="KZ47" i="8"/>
  <c r="KY47" i="8"/>
  <c r="KX47" i="8"/>
  <c r="KW47" i="8"/>
  <c r="KV47" i="8"/>
  <c r="KU47" i="8"/>
  <c r="KT47" i="8"/>
  <c r="KS47" i="8"/>
  <c r="KR47" i="8"/>
  <c r="KQ47" i="8"/>
  <c r="KP47" i="8"/>
  <c r="KO47" i="8"/>
  <c r="KN47" i="8"/>
  <c r="KM47" i="8"/>
  <c r="KL47" i="8"/>
  <c r="KK47" i="8"/>
  <c r="KJ47" i="8"/>
  <c r="KI47" i="8"/>
  <c r="KH47" i="8"/>
  <c r="KG47" i="8"/>
  <c r="KF47" i="8"/>
  <c r="KE47" i="8"/>
  <c r="KD47" i="8"/>
  <c r="KC47" i="8"/>
  <c r="KB47" i="8"/>
  <c r="KA47" i="8"/>
  <c r="JZ47" i="8"/>
  <c r="JY47" i="8"/>
  <c r="JX47" i="8"/>
  <c r="JW47" i="8"/>
  <c r="JV47" i="8"/>
  <c r="JU47" i="8"/>
  <c r="JT47" i="8"/>
  <c r="JS47" i="8"/>
  <c r="JR47" i="8"/>
  <c r="JQ47" i="8"/>
  <c r="JP47" i="8"/>
  <c r="JO47" i="8"/>
  <c r="JN47" i="8"/>
  <c r="JM47" i="8"/>
  <c r="JL47" i="8"/>
  <c r="JK47" i="8"/>
  <c r="JJ47" i="8"/>
  <c r="JI47" i="8"/>
  <c r="JH47" i="8"/>
  <c r="JG47" i="8"/>
  <c r="JF47" i="8"/>
  <c r="JE47" i="8"/>
  <c r="JD47" i="8"/>
  <c r="JC47" i="8"/>
  <c r="JB47" i="8"/>
  <c r="JA47" i="8"/>
  <c r="IZ47" i="8"/>
  <c r="IY47" i="8"/>
  <c r="IX47" i="8"/>
  <c r="IW47" i="8"/>
  <c r="IV47" i="8"/>
  <c r="IU47" i="8"/>
  <c r="IT47" i="8"/>
  <c r="IS47" i="8"/>
  <c r="IR47" i="8"/>
  <c r="IQ47" i="8"/>
  <c r="IP47" i="8"/>
  <c r="IO47" i="8"/>
  <c r="IN47" i="8"/>
  <c r="IM47" i="8"/>
  <c r="IL47" i="8"/>
  <c r="IK47" i="8"/>
  <c r="IJ47" i="8"/>
  <c r="II47" i="8"/>
  <c r="IH47" i="8"/>
  <c r="IG47" i="8"/>
  <c r="IF47" i="8"/>
  <c r="IE47" i="8"/>
  <c r="ID47" i="8"/>
  <c r="IC47" i="8"/>
  <c r="IB47" i="8"/>
  <c r="IA47" i="8"/>
  <c r="HZ47" i="8"/>
  <c r="HY47" i="8"/>
  <c r="HX47" i="8"/>
  <c r="HW47" i="8"/>
  <c r="HV47" i="8"/>
  <c r="HU47" i="8"/>
  <c r="HT47" i="8"/>
  <c r="HS47" i="8"/>
  <c r="HR47" i="8"/>
  <c r="HQ47" i="8"/>
  <c r="HP47" i="8"/>
  <c r="HO47" i="8"/>
  <c r="HN47" i="8"/>
  <c r="HM47" i="8"/>
  <c r="HL47" i="8"/>
  <c r="HK47" i="8"/>
  <c r="HJ47" i="8"/>
  <c r="HI47" i="8"/>
  <c r="HH47" i="8"/>
  <c r="HG47" i="8"/>
  <c r="HF47" i="8"/>
  <c r="HE47" i="8"/>
  <c r="HD47" i="8"/>
  <c r="HC47" i="8"/>
  <c r="HB47" i="8"/>
  <c r="HA47" i="8"/>
  <c r="GZ47" i="8"/>
  <c r="GY47" i="8"/>
  <c r="GX47" i="8"/>
  <c r="GW47" i="8"/>
  <c r="GV47" i="8"/>
  <c r="GU47" i="8"/>
  <c r="GT47" i="8"/>
  <c r="GS47" i="8"/>
  <c r="GR47" i="8"/>
  <c r="GQ47" i="8"/>
  <c r="GP47" i="8"/>
  <c r="GO47" i="8"/>
  <c r="GN47" i="8"/>
  <c r="GM47" i="8"/>
  <c r="GL47" i="8"/>
  <c r="GK47" i="8"/>
  <c r="GJ47" i="8"/>
  <c r="GI47" i="8"/>
  <c r="GH47" i="8"/>
  <c r="GG47" i="8"/>
  <c r="GF47" i="8"/>
  <c r="GE47" i="8"/>
  <c r="GD47" i="8"/>
  <c r="GC47" i="8"/>
  <c r="GB47" i="8"/>
  <c r="GA47" i="8"/>
  <c r="FZ47" i="8"/>
  <c r="FY47" i="8"/>
  <c r="FX47" i="8"/>
  <c r="FW47" i="8"/>
  <c r="FV47" i="8"/>
  <c r="FU47" i="8"/>
  <c r="FT47" i="8"/>
  <c r="FS47" i="8"/>
  <c r="FR47" i="8"/>
  <c r="FQ47" i="8"/>
  <c r="FP47" i="8"/>
  <c r="FO47" i="8"/>
  <c r="FN47" i="8"/>
  <c r="FM47" i="8"/>
  <c r="FL47" i="8"/>
  <c r="FK47" i="8"/>
  <c r="FJ47" i="8"/>
  <c r="FI47" i="8"/>
  <c r="FH47" i="8"/>
  <c r="FG47" i="8"/>
  <c r="FF47" i="8"/>
  <c r="FE47" i="8"/>
  <c r="FD47" i="8"/>
  <c r="FC47" i="8"/>
  <c r="FB47" i="8"/>
  <c r="FA47" i="8"/>
  <c r="EZ47" i="8"/>
  <c r="EY47" i="8"/>
  <c r="EX47" i="8"/>
  <c r="EW47" i="8"/>
  <c r="EV47" i="8"/>
  <c r="EU47" i="8"/>
  <c r="ET47" i="8"/>
  <c r="ES47" i="8"/>
  <c r="ER47" i="8"/>
  <c r="EQ47" i="8"/>
  <c r="EP47" i="8"/>
  <c r="EO47" i="8"/>
  <c r="EN47" i="8"/>
  <c r="EM47" i="8"/>
  <c r="EL47" i="8"/>
  <c r="EK47" i="8"/>
  <c r="EJ47" i="8"/>
  <c r="EI47" i="8"/>
  <c r="EH47" i="8"/>
  <c r="EG47" i="8"/>
  <c r="EF47" i="8"/>
  <c r="EE47" i="8"/>
  <c r="ED47" i="8"/>
  <c r="EC47" i="8"/>
  <c r="EB47" i="8"/>
  <c r="EA47" i="8"/>
  <c r="DZ47" i="8"/>
  <c r="DY47" i="8"/>
  <c r="DX47" i="8"/>
  <c r="DW47" i="8"/>
  <c r="DV47" i="8"/>
  <c r="DU47" i="8"/>
  <c r="DT47" i="8"/>
  <c r="DS47" i="8"/>
  <c r="DR47" i="8"/>
  <c r="DQ47" i="8"/>
  <c r="DP47" i="8"/>
  <c r="DO47" i="8"/>
  <c r="DN47" i="8"/>
  <c r="DM47" i="8"/>
  <c r="DL47" i="8"/>
  <c r="DK47" i="8"/>
  <c r="DJ47" i="8"/>
  <c r="DI47" i="8"/>
  <c r="DH47" i="8"/>
  <c r="DG47" i="8"/>
  <c r="DF47" i="8"/>
  <c r="DE47" i="8"/>
  <c r="DD47" i="8"/>
  <c r="DC47" i="8"/>
  <c r="DB47" i="8"/>
  <c r="DA47" i="8"/>
  <c r="CZ47" i="8"/>
  <c r="CY47" i="8"/>
  <c r="CX47" i="8"/>
  <c r="CW47" i="8"/>
  <c r="CV47" i="8"/>
  <c r="CU47" i="8"/>
  <c r="CT47" i="8"/>
  <c r="CS47" i="8"/>
  <c r="CR47" i="8"/>
  <c r="CQ47" i="8"/>
  <c r="CP47" i="8"/>
  <c r="CO47" i="8"/>
  <c r="CN47" i="8"/>
  <c r="CM47" i="8"/>
  <c r="CL47" i="8"/>
  <c r="CK47" i="8"/>
  <c r="CJ47" i="8"/>
  <c r="CI47" i="8"/>
  <c r="CH47" i="8"/>
  <c r="CG47" i="8"/>
  <c r="CF47" i="8"/>
  <c r="CE47" i="8"/>
  <c r="CD47" i="8"/>
  <c r="CC47" i="8"/>
  <c r="CB47" i="8"/>
  <c r="CA47" i="8"/>
  <c r="BZ47" i="8"/>
  <c r="BY47" i="8"/>
  <c r="BX47" i="8"/>
  <c r="BW47" i="8"/>
  <c r="BV47" i="8"/>
  <c r="BU47" i="8"/>
  <c r="BT47" i="8"/>
  <c r="BS47" i="8"/>
  <c r="BR47" i="8"/>
  <c r="BQ47" i="8"/>
  <c r="BP47" i="8"/>
  <c r="BO47" i="8"/>
  <c r="BN47" i="8"/>
  <c r="BM47" i="8"/>
  <c r="BL47" i="8"/>
  <c r="BK47" i="8"/>
  <c r="BJ47" i="8"/>
  <c r="BI47" i="8"/>
  <c r="BH47" i="8"/>
  <c r="BG47" i="8"/>
  <c r="BF47" i="8"/>
  <c r="BE47" i="8"/>
  <c r="BD47" i="8"/>
  <c r="BC47" i="8"/>
  <c r="BB47" i="8"/>
  <c r="BA47" i="8"/>
  <c r="AZ47" i="8"/>
  <c r="AY47" i="8"/>
  <c r="AX47" i="8"/>
  <c r="AW47" i="8"/>
  <c r="AV47" i="8"/>
  <c r="AU47" i="8"/>
  <c r="AT47" i="8"/>
  <c r="AS47" i="8"/>
  <c r="AR47" i="8"/>
  <c r="AQ47" i="8"/>
  <c r="AP47" i="8"/>
  <c r="AO47" i="8"/>
  <c r="AN47" i="8"/>
  <c r="AM47" i="8"/>
  <c r="AL47" i="8"/>
  <c r="AK47" i="8"/>
  <c r="AJ47" i="8"/>
  <c r="AI47" i="8"/>
  <c r="AH47" i="8"/>
  <c r="AG47" i="8"/>
  <c r="AF47" i="8"/>
  <c r="AE47" i="8"/>
  <c r="AD47" i="8"/>
  <c r="AC47" i="8"/>
  <c r="AB47" i="8"/>
  <c r="AA47" i="8"/>
  <c r="Z47" i="8"/>
  <c r="Y47" i="8"/>
  <c r="X47" i="8"/>
  <c r="W47" i="8"/>
  <c r="V47" i="8"/>
  <c r="U47" i="8"/>
  <c r="T47" i="8"/>
  <c r="S47" i="8"/>
  <c r="R47" i="8"/>
  <c r="Q47" i="8"/>
  <c r="P47" i="8"/>
  <c r="O47" i="8"/>
  <c r="N47" i="8"/>
  <c r="M47" i="8"/>
  <c r="L47" i="8"/>
  <c r="K47" i="8"/>
  <c r="J47" i="8"/>
  <c r="I47" i="8"/>
  <c r="H47" i="8"/>
  <c r="G47" i="8"/>
  <c r="F47" i="8"/>
  <c r="ON46" i="8"/>
  <c r="OM46" i="8"/>
  <c r="OL46" i="8"/>
  <c r="OK46" i="8"/>
  <c r="OJ46" i="8"/>
  <c r="OI46" i="8"/>
  <c r="OH46" i="8"/>
  <c r="OG46" i="8"/>
  <c r="OF46" i="8"/>
  <c r="OE46" i="8"/>
  <c r="OD46" i="8"/>
  <c r="OC46" i="8"/>
  <c r="OB46" i="8"/>
  <c r="OA46" i="8"/>
  <c r="NZ46" i="8"/>
  <c r="NY46" i="8"/>
  <c r="NX46" i="8"/>
  <c r="NW46" i="8"/>
  <c r="NV46" i="8"/>
  <c r="NU46" i="8"/>
  <c r="NT46" i="8"/>
  <c r="NS46" i="8"/>
  <c r="NR46" i="8"/>
  <c r="NQ46" i="8"/>
  <c r="NP46" i="8"/>
  <c r="NO46" i="8"/>
  <c r="NN46" i="8"/>
  <c r="NM46" i="8"/>
  <c r="NL46" i="8"/>
  <c r="NK46" i="8"/>
  <c r="NJ46" i="8"/>
  <c r="NI46" i="8"/>
  <c r="NH46" i="8"/>
  <c r="NG46" i="8"/>
  <c r="NF46" i="8"/>
  <c r="NE46" i="8"/>
  <c r="ND46" i="8"/>
  <c r="NC46" i="8"/>
  <c r="NB46" i="8"/>
  <c r="NA46" i="8"/>
  <c r="MZ46" i="8"/>
  <c r="MY46" i="8"/>
  <c r="MX46" i="8"/>
  <c r="MW46" i="8"/>
  <c r="MV46" i="8"/>
  <c r="MU46" i="8"/>
  <c r="MT46" i="8"/>
  <c r="MS46" i="8"/>
  <c r="MR46" i="8"/>
  <c r="MQ46" i="8"/>
  <c r="MP46" i="8"/>
  <c r="MO46" i="8"/>
  <c r="MN46" i="8"/>
  <c r="MM46" i="8"/>
  <c r="ML46" i="8"/>
  <c r="MK46" i="8"/>
  <c r="MJ46" i="8"/>
  <c r="MI46" i="8"/>
  <c r="MH46" i="8"/>
  <c r="MG46" i="8"/>
  <c r="MF46" i="8"/>
  <c r="ME46" i="8"/>
  <c r="MD46" i="8"/>
  <c r="MC46" i="8"/>
  <c r="MB46" i="8"/>
  <c r="MA46" i="8"/>
  <c r="LZ46" i="8"/>
  <c r="LY46" i="8"/>
  <c r="LX46" i="8"/>
  <c r="LW46" i="8"/>
  <c r="LV46" i="8"/>
  <c r="LU46" i="8"/>
  <c r="LT46" i="8"/>
  <c r="LS46" i="8"/>
  <c r="LR46" i="8"/>
  <c r="LQ46" i="8"/>
  <c r="LP46" i="8"/>
  <c r="LO46" i="8"/>
  <c r="LN46" i="8"/>
  <c r="LM46" i="8"/>
  <c r="LL46" i="8"/>
  <c r="LK46" i="8"/>
  <c r="LJ46" i="8"/>
  <c r="LI46" i="8"/>
  <c r="LH46" i="8"/>
  <c r="LG46" i="8"/>
  <c r="LF46" i="8"/>
  <c r="LE46" i="8"/>
  <c r="LD46" i="8"/>
  <c r="LC46" i="8"/>
  <c r="LB46" i="8"/>
  <c r="LA46" i="8"/>
  <c r="KZ46" i="8"/>
  <c r="KY46" i="8"/>
  <c r="KX46" i="8"/>
  <c r="KW46" i="8"/>
  <c r="KV46" i="8"/>
  <c r="KU46" i="8"/>
  <c r="KT46" i="8"/>
  <c r="KS46" i="8"/>
  <c r="KR46" i="8"/>
  <c r="KQ46" i="8"/>
  <c r="KP46" i="8"/>
  <c r="KO46" i="8"/>
  <c r="KN46" i="8"/>
  <c r="KM46" i="8"/>
  <c r="KL46" i="8"/>
  <c r="KK46" i="8"/>
  <c r="KJ46" i="8"/>
  <c r="KI46" i="8"/>
  <c r="KH46" i="8"/>
  <c r="KG46" i="8"/>
  <c r="KF46" i="8"/>
  <c r="KE46" i="8"/>
  <c r="KD46" i="8"/>
  <c r="KC46" i="8"/>
  <c r="KB46" i="8"/>
  <c r="KA46" i="8"/>
  <c r="JZ46" i="8"/>
  <c r="JY46" i="8"/>
  <c r="JX46" i="8"/>
  <c r="JW46" i="8"/>
  <c r="JV46" i="8"/>
  <c r="JU46" i="8"/>
  <c r="JT46" i="8"/>
  <c r="JS46" i="8"/>
  <c r="JR46" i="8"/>
  <c r="JQ46" i="8"/>
  <c r="JP46" i="8"/>
  <c r="JO46" i="8"/>
  <c r="JN46" i="8"/>
  <c r="JM46" i="8"/>
  <c r="JL46" i="8"/>
  <c r="JK46" i="8"/>
  <c r="JJ46" i="8"/>
  <c r="JI46" i="8"/>
  <c r="JH46" i="8"/>
  <c r="JG46" i="8"/>
  <c r="JF46" i="8"/>
  <c r="JE46" i="8"/>
  <c r="JD46" i="8"/>
  <c r="JC46" i="8"/>
  <c r="JB46" i="8"/>
  <c r="JA46" i="8"/>
  <c r="IZ46" i="8"/>
  <c r="IY46" i="8"/>
  <c r="IX46" i="8"/>
  <c r="IW46" i="8"/>
  <c r="IV46" i="8"/>
  <c r="IU46" i="8"/>
  <c r="IT46" i="8"/>
  <c r="IS46" i="8"/>
  <c r="IR46" i="8"/>
  <c r="IQ46" i="8"/>
  <c r="IP46" i="8"/>
  <c r="IO46" i="8"/>
  <c r="IN46" i="8"/>
  <c r="IM46" i="8"/>
  <c r="IL46" i="8"/>
  <c r="IK46" i="8"/>
  <c r="IJ46" i="8"/>
  <c r="II46" i="8"/>
  <c r="IH46" i="8"/>
  <c r="IG46" i="8"/>
  <c r="IF46" i="8"/>
  <c r="IE46" i="8"/>
  <c r="ID46" i="8"/>
  <c r="IC46" i="8"/>
  <c r="IB46" i="8"/>
  <c r="IA46" i="8"/>
  <c r="HZ46" i="8"/>
  <c r="HY46" i="8"/>
  <c r="HX46" i="8"/>
  <c r="HW46" i="8"/>
  <c r="HV46" i="8"/>
  <c r="HU46" i="8"/>
  <c r="HT46" i="8"/>
  <c r="HS46" i="8"/>
  <c r="HR46" i="8"/>
  <c r="HQ46" i="8"/>
  <c r="HP46" i="8"/>
  <c r="HO46" i="8"/>
  <c r="HN46" i="8"/>
  <c r="HM46" i="8"/>
  <c r="HL46" i="8"/>
  <c r="HK46" i="8"/>
  <c r="HJ46" i="8"/>
  <c r="HI46" i="8"/>
  <c r="HH46" i="8"/>
  <c r="HG46" i="8"/>
  <c r="HF46" i="8"/>
  <c r="HE46" i="8"/>
  <c r="HD46" i="8"/>
  <c r="HC46" i="8"/>
  <c r="HB46" i="8"/>
  <c r="HA46" i="8"/>
  <c r="GZ46" i="8"/>
  <c r="GY46" i="8"/>
  <c r="GX46" i="8"/>
  <c r="GW46" i="8"/>
  <c r="GV46" i="8"/>
  <c r="GU46" i="8"/>
  <c r="GT46" i="8"/>
  <c r="GS46" i="8"/>
  <c r="GR46" i="8"/>
  <c r="GQ46" i="8"/>
  <c r="GP46" i="8"/>
  <c r="GO46" i="8"/>
  <c r="GN46" i="8"/>
  <c r="GM46" i="8"/>
  <c r="GL46" i="8"/>
  <c r="GK46" i="8"/>
  <c r="GJ46" i="8"/>
  <c r="GI46" i="8"/>
  <c r="GH46" i="8"/>
  <c r="GG46" i="8"/>
  <c r="GF46" i="8"/>
  <c r="GE46" i="8"/>
  <c r="GD46" i="8"/>
  <c r="GC46" i="8"/>
  <c r="GB46" i="8"/>
  <c r="GA46" i="8"/>
  <c r="FZ46" i="8"/>
  <c r="FY46" i="8"/>
  <c r="FX46" i="8"/>
  <c r="FW46" i="8"/>
  <c r="FV46" i="8"/>
  <c r="FU46" i="8"/>
  <c r="FT46" i="8"/>
  <c r="FS46" i="8"/>
  <c r="FR46" i="8"/>
  <c r="FQ46" i="8"/>
  <c r="FP46" i="8"/>
  <c r="FO46" i="8"/>
  <c r="FN46" i="8"/>
  <c r="FM46" i="8"/>
  <c r="FL46" i="8"/>
  <c r="FK46" i="8"/>
  <c r="FJ46" i="8"/>
  <c r="FI46" i="8"/>
  <c r="FH46" i="8"/>
  <c r="FG46" i="8"/>
  <c r="FF46" i="8"/>
  <c r="FE46" i="8"/>
  <c r="FD46" i="8"/>
  <c r="FC46" i="8"/>
  <c r="FB46" i="8"/>
  <c r="FA46" i="8"/>
  <c r="EZ46" i="8"/>
  <c r="EY46" i="8"/>
  <c r="EX46" i="8"/>
  <c r="EW46" i="8"/>
  <c r="EV46" i="8"/>
  <c r="EU46" i="8"/>
  <c r="ET46" i="8"/>
  <c r="ES46" i="8"/>
  <c r="ER46" i="8"/>
  <c r="EQ46" i="8"/>
  <c r="EP46" i="8"/>
  <c r="EO46" i="8"/>
  <c r="EN46" i="8"/>
  <c r="EM46" i="8"/>
  <c r="EL46" i="8"/>
  <c r="EK46" i="8"/>
  <c r="EJ46" i="8"/>
  <c r="EI46" i="8"/>
  <c r="EH46" i="8"/>
  <c r="EG46" i="8"/>
  <c r="EF46" i="8"/>
  <c r="EE46" i="8"/>
  <c r="ED46" i="8"/>
  <c r="EC46" i="8"/>
  <c r="EB46" i="8"/>
  <c r="EA46" i="8"/>
  <c r="DZ46" i="8"/>
  <c r="DY46" i="8"/>
  <c r="DX46" i="8"/>
  <c r="DW46" i="8"/>
  <c r="DV46" i="8"/>
  <c r="DU46" i="8"/>
  <c r="DT46" i="8"/>
  <c r="DS46" i="8"/>
  <c r="DR46" i="8"/>
  <c r="DQ46" i="8"/>
  <c r="DP46" i="8"/>
  <c r="DO46" i="8"/>
  <c r="DN46" i="8"/>
  <c r="DM46" i="8"/>
  <c r="DL46" i="8"/>
  <c r="DK46" i="8"/>
  <c r="DJ46" i="8"/>
  <c r="DI46" i="8"/>
  <c r="DH46" i="8"/>
  <c r="DG46" i="8"/>
  <c r="DF46" i="8"/>
  <c r="DE46" i="8"/>
  <c r="DD46" i="8"/>
  <c r="DC46" i="8"/>
  <c r="DB46" i="8"/>
  <c r="DA46" i="8"/>
  <c r="CZ46" i="8"/>
  <c r="CY46" i="8"/>
  <c r="CX46" i="8"/>
  <c r="CW46" i="8"/>
  <c r="CV46" i="8"/>
  <c r="CU46" i="8"/>
  <c r="CT46" i="8"/>
  <c r="CS46" i="8"/>
  <c r="CR46" i="8"/>
  <c r="CQ46" i="8"/>
  <c r="CP46" i="8"/>
  <c r="CO46" i="8"/>
  <c r="CN46" i="8"/>
  <c r="CM46" i="8"/>
  <c r="CL46" i="8"/>
  <c r="CK46" i="8"/>
  <c r="CJ46" i="8"/>
  <c r="CI46" i="8"/>
  <c r="CH46" i="8"/>
  <c r="CG46" i="8"/>
  <c r="CF46" i="8"/>
  <c r="CE46" i="8"/>
  <c r="CD46" i="8"/>
  <c r="CC46" i="8"/>
  <c r="CB46" i="8"/>
  <c r="CA46" i="8"/>
  <c r="BZ46" i="8"/>
  <c r="BY46" i="8"/>
  <c r="BX46" i="8"/>
  <c r="BW46" i="8"/>
  <c r="BV46" i="8"/>
  <c r="BU46" i="8"/>
  <c r="BT46" i="8"/>
  <c r="BS46" i="8"/>
  <c r="BR46" i="8"/>
  <c r="BQ46" i="8"/>
  <c r="BP46" i="8"/>
  <c r="BO46" i="8"/>
  <c r="BN46" i="8"/>
  <c r="BM46" i="8"/>
  <c r="BL46" i="8"/>
  <c r="BK46" i="8"/>
  <c r="BJ46" i="8"/>
  <c r="BI46" i="8"/>
  <c r="BH46" i="8"/>
  <c r="BG46" i="8"/>
  <c r="BF46" i="8"/>
  <c r="BE46" i="8"/>
  <c r="BD46" i="8"/>
  <c r="BC46" i="8"/>
  <c r="BB46" i="8"/>
  <c r="BA46" i="8"/>
  <c r="AZ46" i="8"/>
  <c r="AY46" i="8"/>
  <c r="AX46" i="8"/>
  <c r="AW46" i="8"/>
  <c r="AV46" i="8"/>
  <c r="AU46" i="8"/>
  <c r="AT46" i="8"/>
  <c r="AS46" i="8"/>
  <c r="AR46" i="8"/>
  <c r="AQ46" i="8"/>
  <c r="AP46" i="8"/>
  <c r="AO46" i="8"/>
  <c r="AN46" i="8"/>
  <c r="AM46" i="8"/>
  <c r="AL46" i="8"/>
  <c r="AK46" i="8"/>
  <c r="AJ46" i="8"/>
  <c r="AI46" i="8"/>
  <c r="AH46" i="8"/>
  <c r="AG46" i="8"/>
  <c r="AF46" i="8"/>
  <c r="AE46" i="8"/>
  <c r="AD46" i="8"/>
  <c r="AC46" i="8"/>
  <c r="AB46" i="8"/>
  <c r="AA46" i="8"/>
  <c r="Z46" i="8"/>
  <c r="Y46" i="8"/>
  <c r="X46" i="8"/>
  <c r="W46" i="8"/>
  <c r="V46" i="8"/>
  <c r="U46" i="8"/>
  <c r="T46" i="8"/>
  <c r="S46" i="8"/>
  <c r="R46" i="8"/>
  <c r="Q46" i="8"/>
  <c r="P46" i="8"/>
  <c r="O46" i="8"/>
  <c r="N46" i="8"/>
  <c r="M46" i="8"/>
  <c r="L46" i="8"/>
  <c r="K46" i="8"/>
  <c r="J46" i="8"/>
  <c r="I46" i="8"/>
  <c r="H46" i="8"/>
  <c r="G46" i="8"/>
  <c r="F46" i="8"/>
  <c r="ON45" i="8"/>
  <c r="OM45" i="8"/>
  <c r="OL45" i="8"/>
  <c r="OK45" i="8"/>
  <c r="OJ45" i="8"/>
  <c r="OI45" i="8"/>
  <c r="OH45" i="8"/>
  <c r="OG45" i="8"/>
  <c r="OF45" i="8"/>
  <c r="OE45" i="8"/>
  <c r="OD45" i="8"/>
  <c r="OC45" i="8"/>
  <c r="OB45" i="8"/>
  <c r="OA45" i="8"/>
  <c r="NZ45" i="8"/>
  <c r="NY45" i="8"/>
  <c r="NX45" i="8"/>
  <c r="NW45" i="8"/>
  <c r="NV45" i="8"/>
  <c r="NU45" i="8"/>
  <c r="NT45" i="8"/>
  <c r="NS45" i="8"/>
  <c r="NR45" i="8"/>
  <c r="NQ45" i="8"/>
  <c r="NP45" i="8"/>
  <c r="NO45" i="8"/>
  <c r="NN45" i="8"/>
  <c r="NM45" i="8"/>
  <c r="NL45" i="8"/>
  <c r="NK45" i="8"/>
  <c r="NJ45" i="8"/>
  <c r="NI45" i="8"/>
  <c r="NH45" i="8"/>
  <c r="NG45" i="8"/>
  <c r="NF45" i="8"/>
  <c r="NE45" i="8"/>
  <c r="ND45" i="8"/>
  <c r="NC45" i="8"/>
  <c r="NB45" i="8"/>
  <c r="NA45" i="8"/>
  <c r="MZ45" i="8"/>
  <c r="MY45" i="8"/>
  <c r="MX45" i="8"/>
  <c r="MW45" i="8"/>
  <c r="MV45" i="8"/>
  <c r="MU45" i="8"/>
  <c r="MT45" i="8"/>
  <c r="MS45" i="8"/>
  <c r="MR45" i="8"/>
  <c r="MQ45" i="8"/>
  <c r="MP45" i="8"/>
  <c r="MO45" i="8"/>
  <c r="MN45" i="8"/>
  <c r="MM45" i="8"/>
  <c r="ML45" i="8"/>
  <c r="MK45" i="8"/>
  <c r="MJ45" i="8"/>
  <c r="MI45" i="8"/>
  <c r="MH45" i="8"/>
  <c r="MG45" i="8"/>
  <c r="MF45" i="8"/>
  <c r="ME45" i="8"/>
  <c r="MD45" i="8"/>
  <c r="MC45" i="8"/>
  <c r="MB45" i="8"/>
  <c r="MA45" i="8"/>
  <c r="LZ45" i="8"/>
  <c r="LY45" i="8"/>
  <c r="LX45" i="8"/>
  <c r="LW45" i="8"/>
  <c r="LV45" i="8"/>
  <c r="LU45" i="8"/>
  <c r="LT45" i="8"/>
  <c r="LS45" i="8"/>
  <c r="LR45" i="8"/>
  <c r="LQ45" i="8"/>
  <c r="LP45" i="8"/>
  <c r="LO45" i="8"/>
  <c r="LN45" i="8"/>
  <c r="LM45" i="8"/>
  <c r="LL45" i="8"/>
  <c r="LK45" i="8"/>
  <c r="LJ45" i="8"/>
  <c r="LI45" i="8"/>
  <c r="LH45" i="8"/>
  <c r="LG45" i="8"/>
  <c r="LF45" i="8"/>
  <c r="LE45" i="8"/>
  <c r="LD45" i="8"/>
  <c r="LC45" i="8"/>
  <c r="LB45" i="8"/>
  <c r="LA45" i="8"/>
  <c r="KZ45" i="8"/>
  <c r="KY45" i="8"/>
  <c r="KX45" i="8"/>
  <c r="KW45" i="8"/>
  <c r="KV45" i="8"/>
  <c r="KU45" i="8"/>
  <c r="KT45" i="8"/>
  <c r="KS45" i="8"/>
  <c r="KR45" i="8"/>
  <c r="KQ45" i="8"/>
  <c r="KP45" i="8"/>
  <c r="KO45" i="8"/>
  <c r="KN45" i="8"/>
  <c r="KM45" i="8"/>
  <c r="KL45" i="8"/>
  <c r="KK45" i="8"/>
  <c r="KJ45" i="8"/>
  <c r="KI45" i="8"/>
  <c r="KH45" i="8"/>
  <c r="KG45" i="8"/>
  <c r="KF45" i="8"/>
  <c r="KE45" i="8"/>
  <c r="KD45" i="8"/>
  <c r="KC45" i="8"/>
  <c r="KB45" i="8"/>
  <c r="KA45" i="8"/>
  <c r="JZ45" i="8"/>
  <c r="JY45" i="8"/>
  <c r="JX45" i="8"/>
  <c r="JW45" i="8"/>
  <c r="JV45" i="8"/>
  <c r="JU45" i="8"/>
  <c r="JT45" i="8"/>
  <c r="JS45" i="8"/>
  <c r="JR45" i="8"/>
  <c r="JQ45" i="8"/>
  <c r="JP45" i="8"/>
  <c r="JO45" i="8"/>
  <c r="JN45" i="8"/>
  <c r="JM45" i="8"/>
  <c r="JL45" i="8"/>
  <c r="JK45" i="8"/>
  <c r="JJ45" i="8"/>
  <c r="JI45" i="8"/>
  <c r="JH45" i="8"/>
  <c r="JG45" i="8"/>
  <c r="JF45" i="8"/>
  <c r="JE45" i="8"/>
  <c r="JD45" i="8"/>
  <c r="JC45" i="8"/>
  <c r="JB45" i="8"/>
  <c r="JA45" i="8"/>
  <c r="IZ45" i="8"/>
  <c r="IY45" i="8"/>
  <c r="IX45" i="8"/>
  <c r="IW45" i="8"/>
  <c r="IV45" i="8"/>
  <c r="IU45" i="8"/>
  <c r="IT45" i="8"/>
  <c r="IS45" i="8"/>
  <c r="IR45" i="8"/>
  <c r="IQ45" i="8"/>
  <c r="IP45" i="8"/>
  <c r="IO45" i="8"/>
  <c r="IN45" i="8"/>
  <c r="IM45" i="8"/>
  <c r="IL45" i="8"/>
  <c r="IK45" i="8"/>
  <c r="IJ45" i="8"/>
  <c r="II45" i="8"/>
  <c r="IH45" i="8"/>
  <c r="IG45" i="8"/>
  <c r="IF45" i="8"/>
  <c r="IE45" i="8"/>
  <c r="ID45" i="8"/>
  <c r="IC45" i="8"/>
  <c r="IB45" i="8"/>
  <c r="IA45" i="8"/>
  <c r="HZ45" i="8"/>
  <c r="HY45" i="8"/>
  <c r="HX45" i="8"/>
  <c r="HW45" i="8"/>
  <c r="HV45" i="8"/>
  <c r="HU45" i="8"/>
  <c r="HT45" i="8"/>
  <c r="HS45" i="8"/>
  <c r="HR45" i="8"/>
  <c r="HQ45" i="8"/>
  <c r="HP45" i="8"/>
  <c r="HO45" i="8"/>
  <c r="HN45" i="8"/>
  <c r="HM45" i="8"/>
  <c r="HL45" i="8"/>
  <c r="HK45" i="8"/>
  <c r="HJ45" i="8"/>
  <c r="HI45" i="8"/>
  <c r="HH45" i="8"/>
  <c r="HG45" i="8"/>
  <c r="HF45" i="8"/>
  <c r="HE45" i="8"/>
  <c r="HD45" i="8"/>
  <c r="HC45" i="8"/>
  <c r="HB45" i="8"/>
  <c r="HA45" i="8"/>
  <c r="GZ45" i="8"/>
  <c r="GY45" i="8"/>
  <c r="GX45" i="8"/>
  <c r="GW45" i="8"/>
  <c r="GV45" i="8"/>
  <c r="GU45" i="8"/>
  <c r="GT45" i="8"/>
  <c r="GS45" i="8"/>
  <c r="GR45" i="8"/>
  <c r="GQ45" i="8"/>
  <c r="GP45" i="8"/>
  <c r="GO45" i="8"/>
  <c r="GN45" i="8"/>
  <c r="GM45" i="8"/>
  <c r="GL45" i="8"/>
  <c r="GK45" i="8"/>
  <c r="GJ45" i="8"/>
  <c r="GI45" i="8"/>
  <c r="GH45" i="8"/>
  <c r="GG45" i="8"/>
  <c r="GF45" i="8"/>
  <c r="GE45" i="8"/>
  <c r="GD45" i="8"/>
  <c r="GC45" i="8"/>
  <c r="GB45" i="8"/>
  <c r="GA45" i="8"/>
  <c r="FZ45" i="8"/>
  <c r="FY45" i="8"/>
  <c r="FX45" i="8"/>
  <c r="FW45" i="8"/>
  <c r="FV45" i="8"/>
  <c r="FU45" i="8"/>
  <c r="FT45" i="8"/>
  <c r="FS45" i="8"/>
  <c r="FR45" i="8"/>
  <c r="FQ45" i="8"/>
  <c r="FP45" i="8"/>
  <c r="FO45" i="8"/>
  <c r="FN45" i="8"/>
  <c r="FM45" i="8"/>
  <c r="FL45" i="8"/>
  <c r="FK45" i="8"/>
  <c r="FJ45" i="8"/>
  <c r="FI45" i="8"/>
  <c r="FH45" i="8"/>
  <c r="FG45" i="8"/>
  <c r="FF45" i="8"/>
  <c r="FE45" i="8"/>
  <c r="FD45" i="8"/>
  <c r="FC45" i="8"/>
  <c r="FB45" i="8"/>
  <c r="FA45" i="8"/>
  <c r="EZ45" i="8"/>
  <c r="EY45" i="8"/>
  <c r="EX45" i="8"/>
  <c r="EW45" i="8"/>
  <c r="EV45" i="8"/>
  <c r="EU45" i="8"/>
  <c r="ET45" i="8"/>
  <c r="ES45" i="8"/>
  <c r="ER45" i="8"/>
  <c r="EQ45" i="8"/>
  <c r="EP45" i="8"/>
  <c r="EO45" i="8"/>
  <c r="EN45" i="8"/>
  <c r="EM45" i="8"/>
  <c r="EL45" i="8"/>
  <c r="EK45" i="8"/>
  <c r="EJ45" i="8"/>
  <c r="EI45" i="8"/>
  <c r="EH45" i="8"/>
  <c r="EG45" i="8"/>
  <c r="EF45" i="8"/>
  <c r="EE45" i="8"/>
  <c r="ED45" i="8"/>
  <c r="EC45" i="8"/>
  <c r="EB45" i="8"/>
  <c r="EA45" i="8"/>
  <c r="DZ45" i="8"/>
  <c r="DY45" i="8"/>
  <c r="DX45" i="8"/>
  <c r="DW45" i="8"/>
  <c r="DV45" i="8"/>
  <c r="DU45" i="8"/>
  <c r="DT45" i="8"/>
  <c r="DS45" i="8"/>
  <c r="DR45" i="8"/>
  <c r="DQ45" i="8"/>
  <c r="DP45" i="8"/>
  <c r="DO45" i="8"/>
  <c r="DN45" i="8"/>
  <c r="DM45" i="8"/>
  <c r="DL45" i="8"/>
  <c r="DK45" i="8"/>
  <c r="DJ45" i="8"/>
  <c r="DI45" i="8"/>
  <c r="DH45" i="8"/>
  <c r="DG45" i="8"/>
  <c r="DF45" i="8"/>
  <c r="DE45" i="8"/>
  <c r="DD45" i="8"/>
  <c r="DC45" i="8"/>
  <c r="DB45" i="8"/>
  <c r="DA45" i="8"/>
  <c r="CZ45" i="8"/>
  <c r="CY45" i="8"/>
  <c r="CX45" i="8"/>
  <c r="CW45" i="8"/>
  <c r="CV45" i="8"/>
  <c r="CU45" i="8"/>
  <c r="CT45" i="8"/>
  <c r="CS45" i="8"/>
  <c r="CR45" i="8"/>
  <c r="CQ45" i="8"/>
  <c r="CP45" i="8"/>
  <c r="CO45" i="8"/>
  <c r="CN45" i="8"/>
  <c r="CM45" i="8"/>
  <c r="CL45" i="8"/>
  <c r="CK45" i="8"/>
  <c r="CJ45" i="8"/>
  <c r="CI45" i="8"/>
  <c r="CH45" i="8"/>
  <c r="CG45" i="8"/>
  <c r="CF45" i="8"/>
  <c r="CE45" i="8"/>
  <c r="CD45" i="8"/>
  <c r="CC45" i="8"/>
  <c r="CB45" i="8"/>
  <c r="CA45" i="8"/>
  <c r="BZ45" i="8"/>
  <c r="BY45" i="8"/>
  <c r="BX45" i="8"/>
  <c r="BW45" i="8"/>
  <c r="BV45" i="8"/>
  <c r="BU45" i="8"/>
  <c r="BT45" i="8"/>
  <c r="BS45" i="8"/>
  <c r="BR45" i="8"/>
  <c r="BQ45" i="8"/>
  <c r="BP45" i="8"/>
  <c r="BO45" i="8"/>
  <c r="BN45" i="8"/>
  <c r="BM45" i="8"/>
  <c r="BL45" i="8"/>
  <c r="BK45" i="8"/>
  <c r="BJ45" i="8"/>
  <c r="BI45" i="8"/>
  <c r="BH45" i="8"/>
  <c r="BG45" i="8"/>
  <c r="BF45" i="8"/>
  <c r="BE45" i="8"/>
  <c r="BD45" i="8"/>
  <c r="BC45" i="8"/>
  <c r="BB45" i="8"/>
  <c r="BA45" i="8"/>
  <c r="AZ45" i="8"/>
  <c r="AY45" i="8"/>
  <c r="AX45" i="8"/>
  <c r="AW45" i="8"/>
  <c r="AV45" i="8"/>
  <c r="AU45" i="8"/>
  <c r="AT45" i="8"/>
  <c r="AS45" i="8"/>
  <c r="AR45" i="8"/>
  <c r="AQ45" i="8"/>
  <c r="AP45" i="8"/>
  <c r="AO45" i="8"/>
  <c r="AN45" i="8"/>
  <c r="AM45" i="8"/>
  <c r="AL45" i="8"/>
  <c r="AK45" i="8"/>
  <c r="AJ45" i="8"/>
  <c r="AI45" i="8"/>
  <c r="AH45"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ON44" i="8"/>
  <c r="OM44" i="8"/>
  <c r="OL44" i="8"/>
  <c r="OK44" i="8"/>
  <c r="OJ44" i="8"/>
  <c r="OI44" i="8"/>
  <c r="OH44" i="8"/>
  <c r="OG44" i="8"/>
  <c r="OF44" i="8"/>
  <c r="OE44" i="8"/>
  <c r="OD44" i="8"/>
  <c r="OC44" i="8"/>
  <c r="OB44" i="8"/>
  <c r="OA44" i="8"/>
  <c r="NZ44" i="8"/>
  <c r="NY44" i="8"/>
  <c r="NX44" i="8"/>
  <c r="NW44" i="8"/>
  <c r="NV44" i="8"/>
  <c r="NU44" i="8"/>
  <c r="NT44" i="8"/>
  <c r="NS44" i="8"/>
  <c r="NR44" i="8"/>
  <c r="NQ44" i="8"/>
  <c r="NP44" i="8"/>
  <c r="NO44" i="8"/>
  <c r="NN44" i="8"/>
  <c r="NM44" i="8"/>
  <c r="NL44" i="8"/>
  <c r="NK44" i="8"/>
  <c r="NJ44" i="8"/>
  <c r="NI44" i="8"/>
  <c r="NH44" i="8"/>
  <c r="NG44" i="8"/>
  <c r="NF44" i="8"/>
  <c r="NE44" i="8"/>
  <c r="ND44" i="8"/>
  <c r="NC44" i="8"/>
  <c r="NB44" i="8"/>
  <c r="NA44" i="8"/>
  <c r="MZ44" i="8"/>
  <c r="MY44" i="8"/>
  <c r="MX44" i="8"/>
  <c r="MW44" i="8"/>
  <c r="MV44" i="8"/>
  <c r="MU44" i="8"/>
  <c r="MT44" i="8"/>
  <c r="MS44" i="8"/>
  <c r="MR44" i="8"/>
  <c r="MQ44" i="8"/>
  <c r="MP44" i="8"/>
  <c r="MO44" i="8"/>
  <c r="MN44" i="8"/>
  <c r="MM44" i="8"/>
  <c r="ML44" i="8"/>
  <c r="MK44" i="8"/>
  <c r="MJ44" i="8"/>
  <c r="MI44" i="8"/>
  <c r="MH44" i="8"/>
  <c r="MG44" i="8"/>
  <c r="MF44" i="8"/>
  <c r="ME44" i="8"/>
  <c r="MD44" i="8"/>
  <c r="MC44" i="8"/>
  <c r="MB44" i="8"/>
  <c r="MA44" i="8"/>
  <c r="LZ44" i="8"/>
  <c r="LY44" i="8"/>
  <c r="LX44" i="8"/>
  <c r="LW44" i="8"/>
  <c r="LV44" i="8"/>
  <c r="LU44" i="8"/>
  <c r="LT44" i="8"/>
  <c r="LS44" i="8"/>
  <c r="LR44" i="8"/>
  <c r="LQ44" i="8"/>
  <c r="LP44" i="8"/>
  <c r="LO44" i="8"/>
  <c r="LN44" i="8"/>
  <c r="LM44" i="8"/>
  <c r="LL44" i="8"/>
  <c r="LK44" i="8"/>
  <c r="LJ44" i="8"/>
  <c r="LI44" i="8"/>
  <c r="LH44" i="8"/>
  <c r="LG44" i="8"/>
  <c r="LF44" i="8"/>
  <c r="LE44" i="8"/>
  <c r="LD44" i="8"/>
  <c r="LC44" i="8"/>
  <c r="LB44" i="8"/>
  <c r="LA44" i="8"/>
  <c r="KZ44" i="8"/>
  <c r="KY44" i="8"/>
  <c r="KX44" i="8"/>
  <c r="KW44" i="8"/>
  <c r="KV44" i="8"/>
  <c r="KU44" i="8"/>
  <c r="KT44" i="8"/>
  <c r="KS44" i="8"/>
  <c r="KR44" i="8"/>
  <c r="KQ44" i="8"/>
  <c r="KP44" i="8"/>
  <c r="KO44" i="8"/>
  <c r="KN44" i="8"/>
  <c r="KM44" i="8"/>
  <c r="KL44" i="8"/>
  <c r="KK44" i="8"/>
  <c r="KJ44" i="8"/>
  <c r="KI44" i="8"/>
  <c r="KH44" i="8"/>
  <c r="KG44" i="8"/>
  <c r="KF44" i="8"/>
  <c r="KE44" i="8"/>
  <c r="KD44" i="8"/>
  <c r="KC44" i="8"/>
  <c r="KB44" i="8"/>
  <c r="KA44" i="8"/>
  <c r="JZ44" i="8"/>
  <c r="JY44" i="8"/>
  <c r="JX44" i="8"/>
  <c r="JW44" i="8"/>
  <c r="JV44" i="8"/>
  <c r="JU44" i="8"/>
  <c r="JT44" i="8"/>
  <c r="JS44" i="8"/>
  <c r="JR44" i="8"/>
  <c r="JQ44" i="8"/>
  <c r="JP44" i="8"/>
  <c r="JO44" i="8"/>
  <c r="JN44" i="8"/>
  <c r="JM44" i="8"/>
  <c r="JL44" i="8"/>
  <c r="JK44" i="8"/>
  <c r="JJ44" i="8"/>
  <c r="JI44" i="8"/>
  <c r="JH44" i="8"/>
  <c r="JG44" i="8"/>
  <c r="JF44" i="8"/>
  <c r="JE44" i="8"/>
  <c r="JD44" i="8"/>
  <c r="JC44" i="8"/>
  <c r="JB44" i="8"/>
  <c r="JA44" i="8"/>
  <c r="IZ44" i="8"/>
  <c r="IY44" i="8"/>
  <c r="IX44" i="8"/>
  <c r="IW44" i="8"/>
  <c r="IV44" i="8"/>
  <c r="IU44" i="8"/>
  <c r="IT44" i="8"/>
  <c r="IS44" i="8"/>
  <c r="IR44" i="8"/>
  <c r="IQ44" i="8"/>
  <c r="IP44" i="8"/>
  <c r="IO44" i="8"/>
  <c r="IN44" i="8"/>
  <c r="IM44" i="8"/>
  <c r="IL44" i="8"/>
  <c r="IK44" i="8"/>
  <c r="IJ44" i="8"/>
  <c r="II44" i="8"/>
  <c r="IH44" i="8"/>
  <c r="IG44" i="8"/>
  <c r="IF44" i="8"/>
  <c r="IE44" i="8"/>
  <c r="ID44" i="8"/>
  <c r="IC44" i="8"/>
  <c r="IB44" i="8"/>
  <c r="IA44" i="8"/>
  <c r="HZ44" i="8"/>
  <c r="HY44" i="8"/>
  <c r="HX44" i="8"/>
  <c r="HW44" i="8"/>
  <c r="HV44" i="8"/>
  <c r="HU44" i="8"/>
  <c r="HT44" i="8"/>
  <c r="HS44" i="8"/>
  <c r="HR44" i="8"/>
  <c r="HQ44" i="8"/>
  <c r="HP44" i="8"/>
  <c r="HO44" i="8"/>
  <c r="HN44" i="8"/>
  <c r="HM44" i="8"/>
  <c r="HL44" i="8"/>
  <c r="HK44" i="8"/>
  <c r="HJ44" i="8"/>
  <c r="HI44" i="8"/>
  <c r="HH44" i="8"/>
  <c r="HG44" i="8"/>
  <c r="HF44" i="8"/>
  <c r="HE44" i="8"/>
  <c r="HD44" i="8"/>
  <c r="HC44" i="8"/>
  <c r="HB44" i="8"/>
  <c r="HA44" i="8"/>
  <c r="GZ44" i="8"/>
  <c r="GY44" i="8"/>
  <c r="GX44" i="8"/>
  <c r="GW44" i="8"/>
  <c r="GV44" i="8"/>
  <c r="GU44" i="8"/>
  <c r="GT44" i="8"/>
  <c r="GS44" i="8"/>
  <c r="GR44" i="8"/>
  <c r="GQ44" i="8"/>
  <c r="GP44" i="8"/>
  <c r="GO44" i="8"/>
  <c r="GN44" i="8"/>
  <c r="GM44" i="8"/>
  <c r="GL44" i="8"/>
  <c r="GK44" i="8"/>
  <c r="GJ44" i="8"/>
  <c r="GI44" i="8"/>
  <c r="GH44" i="8"/>
  <c r="GG44" i="8"/>
  <c r="GF44" i="8"/>
  <c r="GE44" i="8"/>
  <c r="GD44" i="8"/>
  <c r="GC44" i="8"/>
  <c r="GB44" i="8"/>
  <c r="GA44" i="8"/>
  <c r="FZ44" i="8"/>
  <c r="FY44" i="8"/>
  <c r="FX44" i="8"/>
  <c r="FW44" i="8"/>
  <c r="FV44" i="8"/>
  <c r="FU44" i="8"/>
  <c r="FT44" i="8"/>
  <c r="FS44" i="8"/>
  <c r="FR44" i="8"/>
  <c r="FQ44" i="8"/>
  <c r="FP44" i="8"/>
  <c r="FO44" i="8"/>
  <c r="FN44" i="8"/>
  <c r="FM44" i="8"/>
  <c r="FL44" i="8"/>
  <c r="FK44" i="8"/>
  <c r="FJ44" i="8"/>
  <c r="FI44" i="8"/>
  <c r="FH44" i="8"/>
  <c r="FG44" i="8"/>
  <c r="FF44" i="8"/>
  <c r="FE44" i="8"/>
  <c r="FD44" i="8"/>
  <c r="FC44" i="8"/>
  <c r="FB44" i="8"/>
  <c r="FA44" i="8"/>
  <c r="EZ44" i="8"/>
  <c r="EY44" i="8"/>
  <c r="EX44" i="8"/>
  <c r="EW44" i="8"/>
  <c r="EV44" i="8"/>
  <c r="EU44" i="8"/>
  <c r="ET44" i="8"/>
  <c r="ES44" i="8"/>
  <c r="ER44" i="8"/>
  <c r="EQ44" i="8"/>
  <c r="EP44" i="8"/>
  <c r="EO44" i="8"/>
  <c r="EN44" i="8"/>
  <c r="EM44" i="8"/>
  <c r="EL44" i="8"/>
  <c r="EK44" i="8"/>
  <c r="EJ44" i="8"/>
  <c r="EI44" i="8"/>
  <c r="EH44" i="8"/>
  <c r="EG44" i="8"/>
  <c r="EF44" i="8"/>
  <c r="EE44" i="8"/>
  <c r="ED44" i="8"/>
  <c r="EC44" i="8"/>
  <c r="EB44" i="8"/>
  <c r="EA44" i="8"/>
  <c r="DZ44" i="8"/>
  <c r="DY44" i="8"/>
  <c r="DX44" i="8"/>
  <c r="DW44" i="8"/>
  <c r="DV44" i="8"/>
  <c r="DU44" i="8"/>
  <c r="DT44" i="8"/>
  <c r="DS44" i="8"/>
  <c r="DR44" i="8"/>
  <c r="DQ44" i="8"/>
  <c r="DP44" i="8"/>
  <c r="DO44" i="8"/>
  <c r="DN44" i="8"/>
  <c r="DM44" i="8"/>
  <c r="DL44" i="8"/>
  <c r="DK44" i="8"/>
  <c r="DJ44" i="8"/>
  <c r="DI44" i="8"/>
  <c r="DH44" i="8"/>
  <c r="DG44" i="8"/>
  <c r="DF44" i="8"/>
  <c r="DE44" i="8"/>
  <c r="DD44" i="8"/>
  <c r="DC44" i="8"/>
  <c r="DB44" i="8"/>
  <c r="DA44" i="8"/>
  <c r="CZ44" i="8"/>
  <c r="CY44" i="8"/>
  <c r="CX44" i="8"/>
  <c r="CW44" i="8"/>
  <c r="CV44" i="8"/>
  <c r="CU44" i="8"/>
  <c r="CT44" i="8"/>
  <c r="CS44" i="8"/>
  <c r="CR44" i="8"/>
  <c r="CQ44" i="8"/>
  <c r="CP44" i="8"/>
  <c r="CO44" i="8"/>
  <c r="CN44" i="8"/>
  <c r="CM44" i="8"/>
  <c r="CL44" i="8"/>
  <c r="CK44" i="8"/>
  <c r="CJ44" i="8"/>
  <c r="CI44" i="8"/>
  <c r="CH44" i="8"/>
  <c r="CG44" i="8"/>
  <c r="CF44" i="8"/>
  <c r="CE44" i="8"/>
  <c r="CD44" i="8"/>
  <c r="CC44" i="8"/>
  <c r="CB44" i="8"/>
  <c r="CA44" i="8"/>
  <c r="BZ44" i="8"/>
  <c r="BY44" i="8"/>
  <c r="BX44" i="8"/>
  <c r="BW44" i="8"/>
  <c r="BV44" i="8"/>
  <c r="BU44" i="8"/>
  <c r="BT44" i="8"/>
  <c r="BS44" i="8"/>
  <c r="BR44" i="8"/>
  <c r="BQ44" i="8"/>
  <c r="BP44" i="8"/>
  <c r="BO44" i="8"/>
  <c r="BN44" i="8"/>
  <c r="BM44" i="8"/>
  <c r="BL44" i="8"/>
  <c r="BK44" i="8"/>
  <c r="BJ44" i="8"/>
  <c r="BI44" i="8"/>
  <c r="BH44" i="8"/>
  <c r="BG44" i="8"/>
  <c r="BF44" i="8"/>
  <c r="BE44" i="8"/>
  <c r="BD44" i="8"/>
  <c r="BC44" i="8"/>
  <c r="BB44" i="8"/>
  <c r="BA44" i="8"/>
  <c r="AZ44" i="8"/>
  <c r="AY44" i="8"/>
  <c r="AX44" i="8"/>
  <c r="AW44" i="8"/>
  <c r="AV44" i="8"/>
  <c r="AU44" i="8"/>
  <c r="AT44" i="8"/>
  <c r="AS44" i="8"/>
  <c r="AR44" i="8"/>
  <c r="AQ44" i="8"/>
  <c r="AP44" i="8"/>
  <c r="AO44" i="8"/>
  <c r="AN44" i="8"/>
  <c r="AM44" i="8"/>
  <c r="AL44" i="8"/>
  <c r="AK44" i="8"/>
  <c r="AJ44" i="8"/>
  <c r="AI44" i="8"/>
  <c r="AH44" i="8"/>
  <c r="AG44" i="8"/>
  <c r="AF44" i="8"/>
  <c r="AE44" i="8"/>
  <c r="AD44" i="8"/>
  <c r="AC44" i="8"/>
  <c r="AB44" i="8"/>
  <c r="AA44" i="8"/>
  <c r="Z44" i="8"/>
  <c r="Y44" i="8"/>
  <c r="X44" i="8"/>
  <c r="W44" i="8"/>
  <c r="V44" i="8"/>
  <c r="U44" i="8"/>
  <c r="T44" i="8"/>
  <c r="S44" i="8"/>
  <c r="R44" i="8"/>
  <c r="Q44" i="8"/>
  <c r="P44" i="8"/>
  <c r="O44" i="8"/>
  <c r="N44" i="8"/>
  <c r="M44" i="8"/>
  <c r="L44" i="8"/>
  <c r="K44" i="8"/>
  <c r="J44" i="8"/>
  <c r="I44" i="8"/>
  <c r="H44" i="8"/>
  <c r="G44" i="8"/>
  <c r="F44" i="8"/>
  <c r="ON43" i="8"/>
  <c r="OM43" i="8"/>
  <c r="OL43" i="8"/>
  <c r="OK43" i="8"/>
  <c r="OJ43" i="8"/>
  <c r="OI43" i="8"/>
  <c r="OH43" i="8"/>
  <c r="OG43" i="8"/>
  <c r="OF43" i="8"/>
  <c r="OE43" i="8"/>
  <c r="OD43" i="8"/>
  <c r="OC43" i="8"/>
  <c r="OB43" i="8"/>
  <c r="OA43" i="8"/>
  <c r="NZ43" i="8"/>
  <c r="NY43" i="8"/>
  <c r="NX43" i="8"/>
  <c r="NW43" i="8"/>
  <c r="NV43" i="8"/>
  <c r="NU43" i="8"/>
  <c r="NT43" i="8"/>
  <c r="NS43" i="8"/>
  <c r="NR43" i="8"/>
  <c r="NQ43" i="8"/>
  <c r="NP43" i="8"/>
  <c r="NO43" i="8"/>
  <c r="NN43" i="8"/>
  <c r="NM43" i="8"/>
  <c r="NL43" i="8"/>
  <c r="NK43" i="8"/>
  <c r="NJ43" i="8"/>
  <c r="NI43" i="8"/>
  <c r="NH43" i="8"/>
  <c r="NG43" i="8"/>
  <c r="NF43" i="8"/>
  <c r="NE43" i="8"/>
  <c r="ND43" i="8"/>
  <c r="NC43" i="8"/>
  <c r="NB43" i="8"/>
  <c r="NA43" i="8"/>
  <c r="MZ43" i="8"/>
  <c r="MY43" i="8"/>
  <c r="MX43" i="8"/>
  <c r="MW43" i="8"/>
  <c r="MV43" i="8"/>
  <c r="MU43" i="8"/>
  <c r="MT43" i="8"/>
  <c r="MS43" i="8"/>
  <c r="MR43" i="8"/>
  <c r="MQ43" i="8"/>
  <c r="MP43" i="8"/>
  <c r="MO43" i="8"/>
  <c r="MN43" i="8"/>
  <c r="MM43" i="8"/>
  <c r="ML43" i="8"/>
  <c r="MK43" i="8"/>
  <c r="MJ43" i="8"/>
  <c r="MI43" i="8"/>
  <c r="MH43" i="8"/>
  <c r="MG43" i="8"/>
  <c r="MF43" i="8"/>
  <c r="ME43" i="8"/>
  <c r="MD43" i="8"/>
  <c r="MC43" i="8"/>
  <c r="MB43" i="8"/>
  <c r="MA43" i="8"/>
  <c r="LZ43" i="8"/>
  <c r="LY43" i="8"/>
  <c r="LX43" i="8"/>
  <c r="LW43" i="8"/>
  <c r="LV43" i="8"/>
  <c r="LU43" i="8"/>
  <c r="LT43" i="8"/>
  <c r="LS43" i="8"/>
  <c r="LR43" i="8"/>
  <c r="LQ43" i="8"/>
  <c r="LP43" i="8"/>
  <c r="LO43" i="8"/>
  <c r="LN43" i="8"/>
  <c r="LM43" i="8"/>
  <c r="LL43" i="8"/>
  <c r="LK43" i="8"/>
  <c r="LJ43" i="8"/>
  <c r="LI43" i="8"/>
  <c r="LH43" i="8"/>
  <c r="LG43" i="8"/>
  <c r="LF43" i="8"/>
  <c r="LE43" i="8"/>
  <c r="LD43" i="8"/>
  <c r="LC43" i="8"/>
  <c r="LB43" i="8"/>
  <c r="LA43" i="8"/>
  <c r="KZ43" i="8"/>
  <c r="KY43" i="8"/>
  <c r="KX43" i="8"/>
  <c r="KW43" i="8"/>
  <c r="KV43" i="8"/>
  <c r="KU43" i="8"/>
  <c r="KT43" i="8"/>
  <c r="KS43" i="8"/>
  <c r="KR43" i="8"/>
  <c r="KQ43" i="8"/>
  <c r="KP43" i="8"/>
  <c r="KO43" i="8"/>
  <c r="KN43" i="8"/>
  <c r="KM43" i="8"/>
  <c r="KL43" i="8"/>
  <c r="KK43" i="8"/>
  <c r="KJ43" i="8"/>
  <c r="KI43" i="8"/>
  <c r="KH43" i="8"/>
  <c r="KG43" i="8"/>
  <c r="KF43" i="8"/>
  <c r="KE43" i="8"/>
  <c r="KD43" i="8"/>
  <c r="KC43" i="8"/>
  <c r="KB43" i="8"/>
  <c r="KA43" i="8"/>
  <c r="JZ43" i="8"/>
  <c r="JY43" i="8"/>
  <c r="JX43" i="8"/>
  <c r="JW43" i="8"/>
  <c r="JV43" i="8"/>
  <c r="JU43" i="8"/>
  <c r="JT43" i="8"/>
  <c r="JS43" i="8"/>
  <c r="JR43" i="8"/>
  <c r="JQ43" i="8"/>
  <c r="JP43" i="8"/>
  <c r="JO43" i="8"/>
  <c r="JN43" i="8"/>
  <c r="JM43" i="8"/>
  <c r="JL43" i="8"/>
  <c r="JK43" i="8"/>
  <c r="JJ43" i="8"/>
  <c r="JI43" i="8"/>
  <c r="JH43" i="8"/>
  <c r="JG43" i="8"/>
  <c r="JF43" i="8"/>
  <c r="JE43" i="8"/>
  <c r="JD43" i="8"/>
  <c r="JC43" i="8"/>
  <c r="JB43" i="8"/>
  <c r="JA43" i="8"/>
  <c r="IZ43" i="8"/>
  <c r="IY43" i="8"/>
  <c r="IX43" i="8"/>
  <c r="IW43" i="8"/>
  <c r="IV43" i="8"/>
  <c r="IU43" i="8"/>
  <c r="IT43" i="8"/>
  <c r="IS43" i="8"/>
  <c r="IR43" i="8"/>
  <c r="IQ43" i="8"/>
  <c r="IP43" i="8"/>
  <c r="IO43" i="8"/>
  <c r="IN43" i="8"/>
  <c r="IM43" i="8"/>
  <c r="IL43" i="8"/>
  <c r="IK43" i="8"/>
  <c r="IJ43" i="8"/>
  <c r="II43" i="8"/>
  <c r="IH43" i="8"/>
  <c r="IG43" i="8"/>
  <c r="IF43" i="8"/>
  <c r="IE43" i="8"/>
  <c r="ID43" i="8"/>
  <c r="IC43" i="8"/>
  <c r="IB43" i="8"/>
  <c r="IA43" i="8"/>
  <c r="HZ43" i="8"/>
  <c r="HY43" i="8"/>
  <c r="HX43" i="8"/>
  <c r="HW43" i="8"/>
  <c r="HV43" i="8"/>
  <c r="HU43" i="8"/>
  <c r="HT43" i="8"/>
  <c r="HS43" i="8"/>
  <c r="HR43" i="8"/>
  <c r="HQ43" i="8"/>
  <c r="HP43" i="8"/>
  <c r="HO43" i="8"/>
  <c r="HN43" i="8"/>
  <c r="HM43" i="8"/>
  <c r="HL43" i="8"/>
  <c r="HK43" i="8"/>
  <c r="HJ43" i="8"/>
  <c r="HI43" i="8"/>
  <c r="HH43" i="8"/>
  <c r="HG43" i="8"/>
  <c r="HF43" i="8"/>
  <c r="HE43" i="8"/>
  <c r="HD43" i="8"/>
  <c r="HC43" i="8"/>
  <c r="HB43" i="8"/>
  <c r="HA43" i="8"/>
  <c r="GZ43" i="8"/>
  <c r="GY43" i="8"/>
  <c r="GX43" i="8"/>
  <c r="GW43" i="8"/>
  <c r="GV43" i="8"/>
  <c r="GU43" i="8"/>
  <c r="GT43" i="8"/>
  <c r="GS43" i="8"/>
  <c r="GR43" i="8"/>
  <c r="GQ43" i="8"/>
  <c r="GP43" i="8"/>
  <c r="GO43" i="8"/>
  <c r="GN43" i="8"/>
  <c r="GM43" i="8"/>
  <c r="GL43" i="8"/>
  <c r="GK43" i="8"/>
  <c r="GJ43" i="8"/>
  <c r="GI43" i="8"/>
  <c r="GH43" i="8"/>
  <c r="GG43" i="8"/>
  <c r="GF43" i="8"/>
  <c r="GE43" i="8"/>
  <c r="GD43" i="8"/>
  <c r="GC43" i="8"/>
  <c r="GB43" i="8"/>
  <c r="GA43" i="8"/>
  <c r="FZ43" i="8"/>
  <c r="FY43" i="8"/>
  <c r="FX43" i="8"/>
  <c r="FW43" i="8"/>
  <c r="FV43" i="8"/>
  <c r="FU43" i="8"/>
  <c r="FT43" i="8"/>
  <c r="FS43" i="8"/>
  <c r="FR43" i="8"/>
  <c r="FQ43" i="8"/>
  <c r="FP43" i="8"/>
  <c r="FO43" i="8"/>
  <c r="FN43" i="8"/>
  <c r="FM43" i="8"/>
  <c r="FL43" i="8"/>
  <c r="FK43" i="8"/>
  <c r="FJ43" i="8"/>
  <c r="FI43" i="8"/>
  <c r="FH43" i="8"/>
  <c r="FG43" i="8"/>
  <c r="FF43" i="8"/>
  <c r="FE43" i="8"/>
  <c r="FD43" i="8"/>
  <c r="FC43" i="8"/>
  <c r="FB43" i="8"/>
  <c r="FA43" i="8"/>
  <c r="EZ43" i="8"/>
  <c r="EY43" i="8"/>
  <c r="EX43" i="8"/>
  <c r="EW43" i="8"/>
  <c r="EV43" i="8"/>
  <c r="EU43" i="8"/>
  <c r="ET43" i="8"/>
  <c r="ES43" i="8"/>
  <c r="ER43" i="8"/>
  <c r="EQ43" i="8"/>
  <c r="EP43" i="8"/>
  <c r="EO43" i="8"/>
  <c r="EN43" i="8"/>
  <c r="EM43" i="8"/>
  <c r="EL43" i="8"/>
  <c r="EK43" i="8"/>
  <c r="EJ43" i="8"/>
  <c r="EI43" i="8"/>
  <c r="EH43" i="8"/>
  <c r="EG43" i="8"/>
  <c r="EF43" i="8"/>
  <c r="EE43" i="8"/>
  <c r="ED43" i="8"/>
  <c r="EC43" i="8"/>
  <c r="EB43" i="8"/>
  <c r="EA43" i="8"/>
  <c r="DZ43" i="8"/>
  <c r="DY43" i="8"/>
  <c r="DX43" i="8"/>
  <c r="DW43" i="8"/>
  <c r="DV43" i="8"/>
  <c r="DU43" i="8"/>
  <c r="DT43" i="8"/>
  <c r="DS43" i="8"/>
  <c r="DR43" i="8"/>
  <c r="DQ43" i="8"/>
  <c r="DP43" i="8"/>
  <c r="DO43" i="8"/>
  <c r="DN43" i="8"/>
  <c r="DM43" i="8"/>
  <c r="DL43" i="8"/>
  <c r="DK43" i="8"/>
  <c r="DJ43" i="8"/>
  <c r="DI43" i="8"/>
  <c r="DH43" i="8"/>
  <c r="DG43" i="8"/>
  <c r="DF43" i="8"/>
  <c r="DE43" i="8"/>
  <c r="DD43" i="8"/>
  <c r="DC43" i="8"/>
  <c r="DB43" i="8"/>
  <c r="DA43" i="8"/>
  <c r="CZ43" i="8"/>
  <c r="CY43" i="8"/>
  <c r="CX43" i="8"/>
  <c r="CW43" i="8"/>
  <c r="CV43" i="8"/>
  <c r="CU43" i="8"/>
  <c r="CT43" i="8"/>
  <c r="CS43" i="8"/>
  <c r="CR43" i="8"/>
  <c r="CQ43" i="8"/>
  <c r="CP43" i="8"/>
  <c r="CO43" i="8"/>
  <c r="CN43" i="8"/>
  <c r="CM43" i="8"/>
  <c r="CL43" i="8"/>
  <c r="CK43" i="8"/>
  <c r="CJ43" i="8"/>
  <c r="CI43" i="8"/>
  <c r="CH43" i="8"/>
  <c r="CG43" i="8"/>
  <c r="CF43" i="8"/>
  <c r="CE43" i="8"/>
  <c r="CD43" i="8"/>
  <c r="CC43" i="8"/>
  <c r="CB43" i="8"/>
  <c r="CA43" i="8"/>
  <c r="BZ43" i="8"/>
  <c r="BY43" i="8"/>
  <c r="BX43" i="8"/>
  <c r="BW43" i="8"/>
  <c r="BV43" i="8"/>
  <c r="BU43" i="8"/>
  <c r="BT43" i="8"/>
  <c r="BS43" i="8"/>
  <c r="BR43" i="8"/>
  <c r="BQ43" i="8"/>
  <c r="BP43" i="8"/>
  <c r="BO43" i="8"/>
  <c r="BN43" i="8"/>
  <c r="BM43" i="8"/>
  <c r="BL43" i="8"/>
  <c r="BK43" i="8"/>
  <c r="BJ43" i="8"/>
  <c r="BI43" i="8"/>
  <c r="BH43" i="8"/>
  <c r="BG43" i="8"/>
  <c r="BF43" i="8"/>
  <c r="BE43" i="8"/>
  <c r="BD43" i="8"/>
  <c r="BC43" i="8"/>
  <c r="BB43" i="8"/>
  <c r="BA43" i="8"/>
  <c r="AZ43" i="8"/>
  <c r="AY43" i="8"/>
  <c r="AX43" i="8"/>
  <c r="AW43" i="8"/>
  <c r="AV43" i="8"/>
  <c r="AU43" i="8"/>
  <c r="AT43" i="8"/>
  <c r="AS43" i="8"/>
  <c r="AR43" i="8"/>
  <c r="AQ43" i="8"/>
  <c r="AP43" i="8"/>
  <c r="AO43" i="8"/>
  <c r="AN43" i="8"/>
  <c r="AM43" i="8"/>
  <c r="AL43" i="8"/>
  <c r="AK43" i="8"/>
  <c r="AJ43" i="8"/>
  <c r="AI43" i="8"/>
  <c r="AH43" i="8"/>
  <c r="AG43" i="8"/>
  <c r="AF43" i="8"/>
  <c r="AE43" i="8"/>
  <c r="AD43" i="8"/>
  <c r="AC43" i="8"/>
  <c r="AB43" i="8"/>
  <c r="AA43" i="8"/>
  <c r="Z43" i="8"/>
  <c r="Y43" i="8"/>
  <c r="X43" i="8"/>
  <c r="W43" i="8"/>
  <c r="V43" i="8"/>
  <c r="U43" i="8"/>
  <c r="T43" i="8"/>
  <c r="S43" i="8"/>
  <c r="R43" i="8"/>
  <c r="Q43" i="8"/>
  <c r="P43" i="8"/>
  <c r="O43" i="8"/>
  <c r="N43" i="8"/>
  <c r="M43" i="8"/>
  <c r="L43" i="8"/>
  <c r="K43" i="8"/>
  <c r="J43" i="8"/>
  <c r="I43" i="8"/>
  <c r="H43" i="8"/>
  <c r="G43" i="8"/>
  <c r="F43" i="8"/>
  <c r="ON42" i="8"/>
  <c r="OM42" i="8"/>
  <c r="OL42" i="8"/>
  <c r="OK42" i="8"/>
  <c r="OJ42" i="8"/>
  <c r="OI42" i="8"/>
  <c r="OH42" i="8"/>
  <c r="OG42" i="8"/>
  <c r="OF42" i="8"/>
  <c r="OE42" i="8"/>
  <c r="OD42" i="8"/>
  <c r="OC42" i="8"/>
  <c r="OB42" i="8"/>
  <c r="OA42" i="8"/>
  <c r="NZ42" i="8"/>
  <c r="NY42" i="8"/>
  <c r="NX42" i="8"/>
  <c r="NW42" i="8"/>
  <c r="NV42" i="8"/>
  <c r="NU42" i="8"/>
  <c r="NT42" i="8"/>
  <c r="NS42" i="8"/>
  <c r="NR42" i="8"/>
  <c r="NQ42" i="8"/>
  <c r="NP42" i="8"/>
  <c r="NO42" i="8"/>
  <c r="NN42" i="8"/>
  <c r="NM42" i="8"/>
  <c r="NL42" i="8"/>
  <c r="NK42" i="8"/>
  <c r="NJ42" i="8"/>
  <c r="NI42" i="8"/>
  <c r="NH42" i="8"/>
  <c r="NG42" i="8"/>
  <c r="NF42" i="8"/>
  <c r="NE42" i="8"/>
  <c r="ND42" i="8"/>
  <c r="NC42" i="8"/>
  <c r="NB42" i="8"/>
  <c r="NA42" i="8"/>
  <c r="MZ42" i="8"/>
  <c r="MY42" i="8"/>
  <c r="MX42" i="8"/>
  <c r="MW42" i="8"/>
  <c r="MV42" i="8"/>
  <c r="MU42" i="8"/>
  <c r="MT42" i="8"/>
  <c r="MS42" i="8"/>
  <c r="MR42" i="8"/>
  <c r="MQ42" i="8"/>
  <c r="MP42" i="8"/>
  <c r="MO42" i="8"/>
  <c r="MN42" i="8"/>
  <c r="MM42" i="8"/>
  <c r="ML42" i="8"/>
  <c r="MK42" i="8"/>
  <c r="MJ42" i="8"/>
  <c r="MI42" i="8"/>
  <c r="MH42" i="8"/>
  <c r="MG42" i="8"/>
  <c r="MF42" i="8"/>
  <c r="ME42" i="8"/>
  <c r="MD42" i="8"/>
  <c r="MC42" i="8"/>
  <c r="MB42" i="8"/>
  <c r="MA42" i="8"/>
  <c r="LZ42" i="8"/>
  <c r="LY42" i="8"/>
  <c r="LX42" i="8"/>
  <c r="LW42" i="8"/>
  <c r="LV42" i="8"/>
  <c r="LU42" i="8"/>
  <c r="LT42" i="8"/>
  <c r="LS42" i="8"/>
  <c r="LR42" i="8"/>
  <c r="LQ42" i="8"/>
  <c r="LP42" i="8"/>
  <c r="LO42" i="8"/>
  <c r="LN42" i="8"/>
  <c r="LM42" i="8"/>
  <c r="LL42" i="8"/>
  <c r="LK42" i="8"/>
  <c r="LJ42" i="8"/>
  <c r="LI42" i="8"/>
  <c r="LH42" i="8"/>
  <c r="LG42" i="8"/>
  <c r="LF42" i="8"/>
  <c r="LE42" i="8"/>
  <c r="LD42" i="8"/>
  <c r="LC42" i="8"/>
  <c r="LB42" i="8"/>
  <c r="LA42" i="8"/>
  <c r="KZ42" i="8"/>
  <c r="KY42" i="8"/>
  <c r="KX42" i="8"/>
  <c r="KW42" i="8"/>
  <c r="KV42" i="8"/>
  <c r="KU42" i="8"/>
  <c r="KT42" i="8"/>
  <c r="KS42" i="8"/>
  <c r="KR42" i="8"/>
  <c r="KQ42" i="8"/>
  <c r="KP42" i="8"/>
  <c r="KO42" i="8"/>
  <c r="KN42" i="8"/>
  <c r="KM42" i="8"/>
  <c r="KL42" i="8"/>
  <c r="KK42" i="8"/>
  <c r="KJ42" i="8"/>
  <c r="KI42" i="8"/>
  <c r="KH42" i="8"/>
  <c r="KG42" i="8"/>
  <c r="KF42" i="8"/>
  <c r="KE42" i="8"/>
  <c r="KD42" i="8"/>
  <c r="KC42" i="8"/>
  <c r="KB42" i="8"/>
  <c r="KA42" i="8"/>
  <c r="JZ42" i="8"/>
  <c r="JY42" i="8"/>
  <c r="JX42" i="8"/>
  <c r="JW42" i="8"/>
  <c r="JV42" i="8"/>
  <c r="JU42" i="8"/>
  <c r="JT42" i="8"/>
  <c r="JS42" i="8"/>
  <c r="JR42" i="8"/>
  <c r="JQ42" i="8"/>
  <c r="JP42" i="8"/>
  <c r="JO42" i="8"/>
  <c r="JN42" i="8"/>
  <c r="JM42" i="8"/>
  <c r="JL42" i="8"/>
  <c r="JK42" i="8"/>
  <c r="JJ42" i="8"/>
  <c r="JI42" i="8"/>
  <c r="JH42" i="8"/>
  <c r="JG42" i="8"/>
  <c r="JF42" i="8"/>
  <c r="JE42" i="8"/>
  <c r="JD42" i="8"/>
  <c r="JC42" i="8"/>
  <c r="JB42" i="8"/>
  <c r="JA42" i="8"/>
  <c r="IZ42" i="8"/>
  <c r="IY42" i="8"/>
  <c r="IX42" i="8"/>
  <c r="IW42" i="8"/>
  <c r="IV42" i="8"/>
  <c r="IU42" i="8"/>
  <c r="IT42" i="8"/>
  <c r="IS42" i="8"/>
  <c r="IR42" i="8"/>
  <c r="IQ42" i="8"/>
  <c r="IP42" i="8"/>
  <c r="IO42" i="8"/>
  <c r="IN42" i="8"/>
  <c r="IM42" i="8"/>
  <c r="IL42" i="8"/>
  <c r="IK42" i="8"/>
  <c r="IJ42" i="8"/>
  <c r="II42" i="8"/>
  <c r="IH42" i="8"/>
  <c r="IG42" i="8"/>
  <c r="IF42" i="8"/>
  <c r="IE42" i="8"/>
  <c r="ID42" i="8"/>
  <c r="IC42" i="8"/>
  <c r="IB42" i="8"/>
  <c r="IA42" i="8"/>
  <c r="HZ42" i="8"/>
  <c r="HY42" i="8"/>
  <c r="HX42" i="8"/>
  <c r="HW42" i="8"/>
  <c r="HV42" i="8"/>
  <c r="HU42" i="8"/>
  <c r="HT42" i="8"/>
  <c r="HS42" i="8"/>
  <c r="HR42" i="8"/>
  <c r="HQ42" i="8"/>
  <c r="HP42" i="8"/>
  <c r="HO42" i="8"/>
  <c r="HN42" i="8"/>
  <c r="HM42" i="8"/>
  <c r="HL42" i="8"/>
  <c r="HK42" i="8"/>
  <c r="HJ42" i="8"/>
  <c r="HI42" i="8"/>
  <c r="HH42" i="8"/>
  <c r="HG42" i="8"/>
  <c r="HF42" i="8"/>
  <c r="HE42" i="8"/>
  <c r="HD42" i="8"/>
  <c r="HC42" i="8"/>
  <c r="HB42" i="8"/>
  <c r="HA42" i="8"/>
  <c r="GZ42" i="8"/>
  <c r="GY42" i="8"/>
  <c r="GX42" i="8"/>
  <c r="GW42" i="8"/>
  <c r="GV42" i="8"/>
  <c r="GU42" i="8"/>
  <c r="GT42" i="8"/>
  <c r="GS42" i="8"/>
  <c r="GR42" i="8"/>
  <c r="GQ42" i="8"/>
  <c r="GP42" i="8"/>
  <c r="GO42" i="8"/>
  <c r="GN42" i="8"/>
  <c r="GM42" i="8"/>
  <c r="GL42" i="8"/>
  <c r="GK42" i="8"/>
  <c r="GJ42" i="8"/>
  <c r="GI42" i="8"/>
  <c r="GH42" i="8"/>
  <c r="GG42" i="8"/>
  <c r="GF42" i="8"/>
  <c r="GE42" i="8"/>
  <c r="GD42" i="8"/>
  <c r="GC42" i="8"/>
  <c r="GB42" i="8"/>
  <c r="GA42" i="8"/>
  <c r="FZ42" i="8"/>
  <c r="FY42" i="8"/>
  <c r="FX42" i="8"/>
  <c r="FW42" i="8"/>
  <c r="FV42" i="8"/>
  <c r="FU42" i="8"/>
  <c r="FT42" i="8"/>
  <c r="FS42" i="8"/>
  <c r="FR42" i="8"/>
  <c r="FQ42" i="8"/>
  <c r="FP42" i="8"/>
  <c r="FO42" i="8"/>
  <c r="FN42" i="8"/>
  <c r="FM42" i="8"/>
  <c r="FL42" i="8"/>
  <c r="FK42" i="8"/>
  <c r="FJ42" i="8"/>
  <c r="FI42" i="8"/>
  <c r="FH42" i="8"/>
  <c r="FG42" i="8"/>
  <c r="FF42" i="8"/>
  <c r="FE42" i="8"/>
  <c r="FD42" i="8"/>
  <c r="FC42" i="8"/>
  <c r="FB42" i="8"/>
  <c r="FA42" i="8"/>
  <c r="EZ42" i="8"/>
  <c r="EY42" i="8"/>
  <c r="EX42" i="8"/>
  <c r="EW42" i="8"/>
  <c r="EV42" i="8"/>
  <c r="EU42" i="8"/>
  <c r="ET42" i="8"/>
  <c r="ES42" i="8"/>
  <c r="ER42" i="8"/>
  <c r="EQ42" i="8"/>
  <c r="EP42" i="8"/>
  <c r="EO42" i="8"/>
  <c r="EN42" i="8"/>
  <c r="EM42" i="8"/>
  <c r="EL42" i="8"/>
  <c r="EK42" i="8"/>
  <c r="EJ42" i="8"/>
  <c r="EI42" i="8"/>
  <c r="EH42" i="8"/>
  <c r="EG42" i="8"/>
  <c r="EF42" i="8"/>
  <c r="EE42" i="8"/>
  <c r="ED42" i="8"/>
  <c r="EC42" i="8"/>
  <c r="EB42" i="8"/>
  <c r="EA42" i="8"/>
  <c r="DZ42" i="8"/>
  <c r="DY42" i="8"/>
  <c r="DX42" i="8"/>
  <c r="DW42" i="8"/>
  <c r="DV42" i="8"/>
  <c r="DU42" i="8"/>
  <c r="DT42" i="8"/>
  <c r="DS42" i="8"/>
  <c r="DR42" i="8"/>
  <c r="DQ42" i="8"/>
  <c r="DP42" i="8"/>
  <c r="DO42" i="8"/>
  <c r="DN42" i="8"/>
  <c r="DM42" i="8"/>
  <c r="DL42" i="8"/>
  <c r="DK42" i="8"/>
  <c r="DJ42" i="8"/>
  <c r="DI42" i="8"/>
  <c r="DH42" i="8"/>
  <c r="DG42" i="8"/>
  <c r="DF42" i="8"/>
  <c r="DE42" i="8"/>
  <c r="DD42" i="8"/>
  <c r="DC42" i="8"/>
  <c r="DB42" i="8"/>
  <c r="DA42" i="8"/>
  <c r="CZ42" i="8"/>
  <c r="CY42" i="8"/>
  <c r="CX42" i="8"/>
  <c r="CW42" i="8"/>
  <c r="CV42" i="8"/>
  <c r="CU42" i="8"/>
  <c r="CT42" i="8"/>
  <c r="CS42" i="8"/>
  <c r="CR42" i="8"/>
  <c r="CQ42" i="8"/>
  <c r="CP42" i="8"/>
  <c r="CO42" i="8"/>
  <c r="CN42" i="8"/>
  <c r="CM42" i="8"/>
  <c r="CL42" i="8"/>
  <c r="CK42" i="8"/>
  <c r="CJ42" i="8"/>
  <c r="CI42" i="8"/>
  <c r="CH42" i="8"/>
  <c r="CG42" i="8"/>
  <c r="CF42" i="8"/>
  <c r="CE42" i="8"/>
  <c r="CD42" i="8"/>
  <c r="CC42" i="8"/>
  <c r="CB42" i="8"/>
  <c r="CA42" i="8"/>
  <c r="BZ42" i="8"/>
  <c r="BY42" i="8"/>
  <c r="BX42" i="8"/>
  <c r="BW42" i="8"/>
  <c r="BV42" i="8"/>
  <c r="BU42" i="8"/>
  <c r="BT42" i="8"/>
  <c r="BS42" i="8"/>
  <c r="BR42" i="8"/>
  <c r="BQ42" i="8"/>
  <c r="BP42" i="8"/>
  <c r="BO42" i="8"/>
  <c r="BN42" i="8"/>
  <c r="BM42" i="8"/>
  <c r="BL42" i="8"/>
  <c r="BK42" i="8"/>
  <c r="BJ42" i="8"/>
  <c r="BI42" i="8"/>
  <c r="BH42" i="8"/>
  <c r="BG42" i="8"/>
  <c r="BF42" i="8"/>
  <c r="BE42" i="8"/>
  <c r="BD42" i="8"/>
  <c r="BC42" i="8"/>
  <c r="BB42" i="8"/>
  <c r="BA42" i="8"/>
  <c r="AZ42" i="8"/>
  <c r="AY42" i="8"/>
  <c r="AX42" i="8"/>
  <c r="AW42" i="8"/>
  <c r="AV42" i="8"/>
  <c r="AU42" i="8"/>
  <c r="AT42" i="8"/>
  <c r="AS42" i="8"/>
  <c r="AR42" i="8"/>
  <c r="AQ42" i="8"/>
  <c r="AP42" i="8"/>
  <c r="AO42" i="8"/>
  <c r="AN42" i="8"/>
  <c r="AM42" i="8"/>
  <c r="AL42" i="8"/>
  <c r="AK42" i="8"/>
  <c r="AJ42" i="8"/>
  <c r="AI42" i="8"/>
  <c r="AH42" i="8"/>
  <c r="AG42" i="8"/>
  <c r="AF42" i="8"/>
  <c r="AE42" i="8"/>
  <c r="AD42" i="8"/>
  <c r="AC42" i="8"/>
  <c r="AB42" i="8"/>
  <c r="AA42" i="8"/>
  <c r="Z42" i="8"/>
  <c r="Y42" i="8"/>
  <c r="X42" i="8"/>
  <c r="W42" i="8"/>
  <c r="V42" i="8"/>
  <c r="U42" i="8"/>
  <c r="T42" i="8"/>
  <c r="S42" i="8"/>
  <c r="R42" i="8"/>
  <c r="Q42" i="8"/>
  <c r="P42" i="8"/>
  <c r="O42" i="8"/>
  <c r="N42" i="8"/>
  <c r="M42" i="8"/>
  <c r="L42" i="8"/>
  <c r="K42" i="8"/>
  <c r="J42" i="8"/>
  <c r="I42" i="8"/>
  <c r="H42" i="8"/>
  <c r="G42" i="8"/>
  <c r="F42" i="8"/>
  <c r="ON41" i="8"/>
  <c r="OM41" i="8"/>
  <c r="OL41" i="8"/>
  <c r="OK41" i="8"/>
  <c r="OJ41" i="8"/>
  <c r="OI41" i="8"/>
  <c r="OH41" i="8"/>
  <c r="OG41" i="8"/>
  <c r="OF41" i="8"/>
  <c r="OE41" i="8"/>
  <c r="OD41" i="8"/>
  <c r="OC41" i="8"/>
  <c r="OB41" i="8"/>
  <c r="OA41" i="8"/>
  <c r="NZ41" i="8"/>
  <c r="NY41" i="8"/>
  <c r="NX41" i="8"/>
  <c r="NW41" i="8"/>
  <c r="NV41" i="8"/>
  <c r="NU41" i="8"/>
  <c r="NT41" i="8"/>
  <c r="NS41" i="8"/>
  <c r="NR41" i="8"/>
  <c r="NQ41" i="8"/>
  <c r="NP41" i="8"/>
  <c r="NO41" i="8"/>
  <c r="NN41" i="8"/>
  <c r="NM41" i="8"/>
  <c r="NL41" i="8"/>
  <c r="NK41" i="8"/>
  <c r="NJ41" i="8"/>
  <c r="NI41" i="8"/>
  <c r="NH41" i="8"/>
  <c r="NG41" i="8"/>
  <c r="NF41" i="8"/>
  <c r="NE41" i="8"/>
  <c r="ND41" i="8"/>
  <c r="NC41" i="8"/>
  <c r="NB41" i="8"/>
  <c r="NA41" i="8"/>
  <c r="MZ41" i="8"/>
  <c r="MY41" i="8"/>
  <c r="MX41" i="8"/>
  <c r="MW41" i="8"/>
  <c r="MV41" i="8"/>
  <c r="MU41" i="8"/>
  <c r="MT41" i="8"/>
  <c r="MS41" i="8"/>
  <c r="MR41" i="8"/>
  <c r="MQ41" i="8"/>
  <c r="MP41" i="8"/>
  <c r="MO41" i="8"/>
  <c r="MN41" i="8"/>
  <c r="MM41" i="8"/>
  <c r="ML41" i="8"/>
  <c r="MK41" i="8"/>
  <c r="MJ41" i="8"/>
  <c r="MI41" i="8"/>
  <c r="MH41" i="8"/>
  <c r="MG41" i="8"/>
  <c r="MF41" i="8"/>
  <c r="ME41" i="8"/>
  <c r="MD41" i="8"/>
  <c r="MC41" i="8"/>
  <c r="MB41" i="8"/>
  <c r="MA41" i="8"/>
  <c r="LZ41" i="8"/>
  <c r="LY41" i="8"/>
  <c r="LX41" i="8"/>
  <c r="LW41" i="8"/>
  <c r="LV41" i="8"/>
  <c r="LU41" i="8"/>
  <c r="LT41" i="8"/>
  <c r="LS41" i="8"/>
  <c r="LR41" i="8"/>
  <c r="LQ41" i="8"/>
  <c r="LP41" i="8"/>
  <c r="LO41" i="8"/>
  <c r="LN41" i="8"/>
  <c r="LM41" i="8"/>
  <c r="LL41" i="8"/>
  <c r="LK41" i="8"/>
  <c r="LJ41" i="8"/>
  <c r="LI41" i="8"/>
  <c r="LH41" i="8"/>
  <c r="LG41" i="8"/>
  <c r="LF41" i="8"/>
  <c r="LE41" i="8"/>
  <c r="LD41" i="8"/>
  <c r="LC41" i="8"/>
  <c r="LB41" i="8"/>
  <c r="LA41" i="8"/>
  <c r="KZ41" i="8"/>
  <c r="KY41" i="8"/>
  <c r="KX41" i="8"/>
  <c r="KW41" i="8"/>
  <c r="KV41" i="8"/>
  <c r="KU41" i="8"/>
  <c r="KT41" i="8"/>
  <c r="KS41" i="8"/>
  <c r="KR41" i="8"/>
  <c r="KQ41" i="8"/>
  <c r="KP41" i="8"/>
  <c r="KO41" i="8"/>
  <c r="KN41" i="8"/>
  <c r="KM41" i="8"/>
  <c r="KL41" i="8"/>
  <c r="KK41" i="8"/>
  <c r="KJ41" i="8"/>
  <c r="KI41" i="8"/>
  <c r="KH41" i="8"/>
  <c r="KG41" i="8"/>
  <c r="KF41" i="8"/>
  <c r="KE41" i="8"/>
  <c r="KD41" i="8"/>
  <c r="KC41" i="8"/>
  <c r="KB41" i="8"/>
  <c r="KA41" i="8"/>
  <c r="JZ41" i="8"/>
  <c r="JY41" i="8"/>
  <c r="JX41" i="8"/>
  <c r="JW41" i="8"/>
  <c r="JV41" i="8"/>
  <c r="JU41" i="8"/>
  <c r="JT41" i="8"/>
  <c r="JS41" i="8"/>
  <c r="JR41" i="8"/>
  <c r="JQ41" i="8"/>
  <c r="JP41" i="8"/>
  <c r="JO41" i="8"/>
  <c r="JN41" i="8"/>
  <c r="JM41" i="8"/>
  <c r="JL41" i="8"/>
  <c r="JK41" i="8"/>
  <c r="JJ41" i="8"/>
  <c r="JI41" i="8"/>
  <c r="JH41" i="8"/>
  <c r="JG41" i="8"/>
  <c r="JF41" i="8"/>
  <c r="JE41" i="8"/>
  <c r="JD41" i="8"/>
  <c r="JC41" i="8"/>
  <c r="JB41" i="8"/>
  <c r="JA41" i="8"/>
  <c r="IZ41" i="8"/>
  <c r="IY41" i="8"/>
  <c r="IX41" i="8"/>
  <c r="IW41" i="8"/>
  <c r="IV41" i="8"/>
  <c r="IU41" i="8"/>
  <c r="IT41" i="8"/>
  <c r="IS41" i="8"/>
  <c r="IR41" i="8"/>
  <c r="IQ41" i="8"/>
  <c r="IP41" i="8"/>
  <c r="IO41" i="8"/>
  <c r="IN41" i="8"/>
  <c r="IM41" i="8"/>
  <c r="IL41" i="8"/>
  <c r="IK41" i="8"/>
  <c r="IJ41" i="8"/>
  <c r="II41" i="8"/>
  <c r="IH41" i="8"/>
  <c r="IG41" i="8"/>
  <c r="IF41" i="8"/>
  <c r="IE41" i="8"/>
  <c r="ID41" i="8"/>
  <c r="IC41" i="8"/>
  <c r="IB41" i="8"/>
  <c r="IA41" i="8"/>
  <c r="HZ41" i="8"/>
  <c r="HY41" i="8"/>
  <c r="HX41" i="8"/>
  <c r="HW41" i="8"/>
  <c r="HV41" i="8"/>
  <c r="HU41" i="8"/>
  <c r="HT41" i="8"/>
  <c r="HS41" i="8"/>
  <c r="HR41" i="8"/>
  <c r="HQ41" i="8"/>
  <c r="HP41" i="8"/>
  <c r="HO41" i="8"/>
  <c r="HN41" i="8"/>
  <c r="HM41" i="8"/>
  <c r="HL41" i="8"/>
  <c r="HK41" i="8"/>
  <c r="HJ41" i="8"/>
  <c r="HI41" i="8"/>
  <c r="HH41" i="8"/>
  <c r="HG41" i="8"/>
  <c r="HF41" i="8"/>
  <c r="HE41" i="8"/>
  <c r="HD41" i="8"/>
  <c r="HC41" i="8"/>
  <c r="HB41" i="8"/>
  <c r="HA41" i="8"/>
  <c r="GZ41" i="8"/>
  <c r="GY41" i="8"/>
  <c r="GX41" i="8"/>
  <c r="GW41" i="8"/>
  <c r="GV41" i="8"/>
  <c r="GU41" i="8"/>
  <c r="GT41" i="8"/>
  <c r="GS41" i="8"/>
  <c r="GR41" i="8"/>
  <c r="GQ41" i="8"/>
  <c r="GP41" i="8"/>
  <c r="GO41" i="8"/>
  <c r="GN41" i="8"/>
  <c r="GM41" i="8"/>
  <c r="GL41" i="8"/>
  <c r="GK41" i="8"/>
  <c r="GJ41" i="8"/>
  <c r="GI41" i="8"/>
  <c r="GH41" i="8"/>
  <c r="GG41" i="8"/>
  <c r="GF41" i="8"/>
  <c r="GE41" i="8"/>
  <c r="GD41" i="8"/>
  <c r="GC41" i="8"/>
  <c r="GB41" i="8"/>
  <c r="GA41" i="8"/>
  <c r="FZ41" i="8"/>
  <c r="FY41" i="8"/>
  <c r="FX41" i="8"/>
  <c r="FW41" i="8"/>
  <c r="FV41" i="8"/>
  <c r="FU41" i="8"/>
  <c r="FT41" i="8"/>
  <c r="FS41" i="8"/>
  <c r="FR41" i="8"/>
  <c r="FQ41" i="8"/>
  <c r="FP41" i="8"/>
  <c r="FO41" i="8"/>
  <c r="FN41" i="8"/>
  <c r="FM41" i="8"/>
  <c r="FL41" i="8"/>
  <c r="FK41" i="8"/>
  <c r="FJ41" i="8"/>
  <c r="FI41" i="8"/>
  <c r="FH41" i="8"/>
  <c r="FG41" i="8"/>
  <c r="FF41" i="8"/>
  <c r="FE41" i="8"/>
  <c r="FD41" i="8"/>
  <c r="FC41" i="8"/>
  <c r="FB41" i="8"/>
  <c r="FA41" i="8"/>
  <c r="EZ41" i="8"/>
  <c r="EY41" i="8"/>
  <c r="EX41" i="8"/>
  <c r="EW41" i="8"/>
  <c r="EV41" i="8"/>
  <c r="EU41" i="8"/>
  <c r="ET41" i="8"/>
  <c r="ES41" i="8"/>
  <c r="ER41" i="8"/>
  <c r="EQ41" i="8"/>
  <c r="EP41" i="8"/>
  <c r="EO41" i="8"/>
  <c r="EN41" i="8"/>
  <c r="EM41" i="8"/>
  <c r="EL41" i="8"/>
  <c r="EK41" i="8"/>
  <c r="EJ41" i="8"/>
  <c r="EI41" i="8"/>
  <c r="EH41" i="8"/>
  <c r="EG41" i="8"/>
  <c r="EF41" i="8"/>
  <c r="EE41" i="8"/>
  <c r="ED41" i="8"/>
  <c r="EC41" i="8"/>
  <c r="EB41" i="8"/>
  <c r="EA41" i="8"/>
  <c r="DZ41" i="8"/>
  <c r="DY41" i="8"/>
  <c r="DX41" i="8"/>
  <c r="DW41" i="8"/>
  <c r="DV41" i="8"/>
  <c r="DU41" i="8"/>
  <c r="DT41" i="8"/>
  <c r="DS41" i="8"/>
  <c r="DR41" i="8"/>
  <c r="DQ41" i="8"/>
  <c r="DP41" i="8"/>
  <c r="DO41" i="8"/>
  <c r="DN41" i="8"/>
  <c r="DM41" i="8"/>
  <c r="DL41" i="8"/>
  <c r="DK41" i="8"/>
  <c r="DJ41" i="8"/>
  <c r="DI41" i="8"/>
  <c r="DH41" i="8"/>
  <c r="DG41" i="8"/>
  <c r="DF41" i="8"/>
  <c r="DE41" i="8"/>
  <c r="DD41" i="8"/>
  <c r="DC41" i="8"/>
  <c r="DB41" i="8"/>
  <c r="DA41" i="8"/>
  <c r="CZ41" i="8"/>
  <c r="CY41" i="8"/>
  <c r="CX41" i="8"/>
  <c r="CW41" i="8"/>
  <c r="CV41" i="8"/>
  <c r="CU41" i="8"/>
  <c r="CT41" i="8"/>
  <c r="CS41" i="8"/>
  <c r="CR41" i="8"/>
  <c r="CQ41" i="8"/>
  <c r="CP41" i="8"/>
  <c r="CO41" i="8"/>
  <c r="CN41" i="8"/>
  <c r="CM41" i="8"/>
  <c r="CL41" i="8"/>
  <c r="CK41" i="8"/>
  <c r="CJ41" i="8"/>
  <c r="CI41" i="8"/>
  <c r="CH41" i="8"/>
  <c r="CG41" i="8"/>
  <c r="CF41" i="8"/>
  <c r="CE41" i="8"/>
  <c r="CD41" i="8"/>
  <c r="CC41" i="8"/>
  <c r="CB41" i="8"/>
  <c r="CA41" i="8"/>
  <c r="BZ41" i="8"/>
  <c r="BY41" i="8"/>
  <c r="BX41" i="8"/>
  <c r="BW41" i="8"/>
  <c r="BV41" i="8"/>
  <c r="BU41" i="8"/>
  <c r="BT41" i="8"/>
  <c r="BS41" i="8"/>
  <c r="BR41" i="8"/>
  <c r="BQ41" i="8"/>
  <c r="BP41" i="8"/>
  <c r="BO41" i="8"/>
  <c r="BN41" i="8"/>
  <c r="BM41" i="8"/>
  <c r="BL41" i="8"/>
  <c r="BK41" i="8"/>
  <c r="BJ41" i="8"/>
  <c r="BI41" i="8"/>
  <c r="BH41" i="8"/>
  <c r="BG41" i="8"/>
  <c r="BF41" i="8"/>
  <c r="BE41" i="8"/>
  <c r="BD41" i="8"/>
  <c r="BC41" i="8"/>
  <c r="BB41" i="8"/>
  <c r="BA41" i="8"/>
  <c r="AZ41" i="8"/>
  <c r="AY41" i="8"/>
  <c r="AX41" i="8"/>
  <c r="AW41" i="8"/>
  <c r="AV41" i="8"/>
  <c r="AU41" i="8"/>
  <c r="AT41" i="8"/>
  <c r="AS41" i="8"/>
  <c r="AR41" i="8"/>
  <c r="AQ41" i="8"/>
  <c r="AP41" i="8"/>
  <c r="AO41" i="8"/>
  <c r="AN41" i="8"/>
  <c r="AM41" i="8"/>
  <c r="AL41" i="8"/>
  <c r="AK41" i="8"/>
  <c r="AJ41" i="8"/>
  <c r="AI41" i="8"/>
  <c r="AH41"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ON40" i="8"/>
  <c r="OM40" i="8"/>
  <c r="OL40" i="8"/>
  <c r="OK40" i="8"/>
  <c r="OJ40" i="8"/>
  <c r="OI40" i="8"/>
  <c r="OH40" i="8"/>
  <c r="OG40" i="8"/>
  <c r="OF40" i="8"/>
  <c r="OE40" i="8"/>
  <c r="OD40" i="8"/>
  <c r="OC40" i="8"/>
  <c r="OB40" i="8"/>
  <c r="OA40" i="8"/>
  <c r="NZ40" i="8"/>
  <c r="NY40" i="8"/>
  <c r="NX40" i="8"/>
  <c r="NW40" i="8"/>
  <c r="NV40" i="8"/>
  <c r="NU40" i="8"/>
  <c r="NT40" i="8"/>
  <c r="NS40" i="8"/>
  <c r="NR40" i="8"/>
  <c r="NQ40" i="8"/>
  <c r="NP40" i="8"/>
  <c r="NO40" i="8"/>
  <c r="NN40" i="8"/>
  <c r="NM40" i="8"/>
  <c r="NL40" i="8"/>
  <c r="NK40" i="8"/>
  <c r="NJ40" i="8"/>
  <c r="NI40" i="8"/>
  <c r="NH40" i="8"/>
  <c r="NG40" i="8"/>
  <c r="NF40" i="8"/>
  <c r="NE40" i="8"/>
  <c r="ND40" i="8"/>
  <c r="NC40" i="8"/>
  <c r="NB40" i="8"/>
  <c r="NA40" i="8"/>
  <c r="MZ40" i="8"/>
  <c r="MY40" i="8"/>
  <c r="MX40" i="8"/>
  <c r="MW40" i="8"/>
  <c r="MV40" i="8"/>
  <c r="MU40" i="8"/>
  <c r="MT40" i="8"/>
  <c r="MS40" i="8"/>
  <c r="MR40" i="8"/>
  <c r="MQ40" i="8"/>
  <c r="MP40" i="8"/>
  <c r="MO40" i="8"/>
  <c r="MN40" i="8"/>
  <c r="MM40" i="8"/>
  <c r="ML40" i="8"/>
  <c r="MK40" i="8"/>
  <c r="MJ40" i="8"/>
  <c r="MI40" i="8"/>
  <c r="MH40" i="8"/>
  <c r="MG40" i="8"/>
  <c r="MF40" i="8"/>
  <c r="ME40" i="8"/>
  <c r="MD40" i="8"/>
  <c r="MC40" i="8"/>
  <c r="MB40" i="8"/>
  <c r="MA40" i="8"/>
  <c r="LZ40" i="8"/>
  <c r="LY40" i="8"/>
  <c r="LX40" i="8"/>
  <c r="LW40" i="8"/>
  <c r="LV40" i="8"/>
  <c r="LU40" i="8"/>
  <c r="LT40" i="8"/>
  <c r="LS40" i="8"/>
  <c r="LR40" i="8"/>
  <c r="LQ40" i="8"/>
  <c r="LP40" i="8"/>
  <c r="LO40" i="8"/>
  <c r="LN40" i="8"/>
  <c r="LM40" i="8"/>
  <c r="LL40" i="8"/>
  <c r="LK40" i="8"/>
  <c r="LJ40" i="8"/>
  <c r="LI40" i="8"/>
  <c r="LH40" i="8"/>
  <c r="LG40" i="8"/>
  <c r="LF40" i="8"/>
  <c r="LE40" i="8"/>
  <c r="LD40" i="8"/>
  <c r="LC40" i="8"/>
  <c r="LB40" i="8"/>
  <c r="LA40" i="8"/>
  <c r="KZ40" i="8"/>
  <c r="KY40" i="8"/>
  <c r="KX40" i="8"/>
  <c r="KW40" i="8"/>
  <c r="KV40" i="8"/>
  <c r="KU40" i="8"/>
  <c r="KT40" i="8"/>
  <c r="KS40" i="8"/>
  <c r="KR40" i="8"/>
  <c r="KQ40" i="8"/>
  <c r="KP40" i="8"/>
  <c r="KO40" i="8"/>
  <c r="KN40" i="8"/>
  <c r="KM40" i="8"/>
  <c r="KL40" i="8"/>
  <c r="KK40" i="8"/>
  <c r="KJ40" i="8"/>
  <c r="KI40" i="8"/>
  <c r="KH40" i="8"/>
  <c r="KG40" i="8"/>
  <c r="KF40" i="8"/>
  <c r="KE40" i="8"/>
  <c r="KD40" i="8"/>
  <c r="KC40" i="8"/>
  <c r="KB40" i="8"/>
  <c r="KA40" i="8"/>
  <c r="JZ40" i="8"/>
  <c r="JY40" i="8"/>
  <c r="JX40" i="8"/>
  <c r="JW40" i="8"/>
  <c r="JV40" i="8"/>
  <c r="JU40" i="8"/>
  <c r="JT40" i="8"/>
  <c r="JS40" i="8"/>
  <c r="JR40" i="8"/>
  <c r="JQ40" i="8"/>
  <c r="JP40" i="8"/>
  <c r="JO40" i="8"/>
  <c r="JN40" i="8"/>
  <c r="JM40" i="8"/>
  <c r="JL40" i="8"/>
  <c r="JK40" i="8"/>
  <c r="JJ40" i="8"/>
  <c r="JI40" i="8"/>
  <c r="JH40" i="8"/>
  <c r="JG40" i="8"/>
  <c r="JF40" i="8"/>
  <c r="JE40" i="8"/>
  <c r="JD40" i="8"/>
  <c r="JC40" i="8"/>
  <c r="JB40" i="8"/>
  <c r="JA40" i="8"/>
  <c r="IZ40" i="8"/>
  <c r="IY40" i="8"/>
  <c r="IX40" i="8"/>
  <c r="IW40" i="8"/>
  <c r="IV40" i="8"/>
  <c r="IU40" i="8"/>
  <c r="IT40" i="8"/>
  <c r="IS40" i="8"/>
  <c r="IR40" i="8"/>
  <c r="IQ40" i="8"/>
  <c r="IP40" i="8"/>
  <c r="IO40" i="8"/>
  <c r="IN40" i="8"/>
  <c r="IM40" i="8"/>
  <c r="IL40" i="8"/>
  <c r="IK40" i="8"/>
  <c r="IJ40" i="8"/>
  <c r="II40" i="8"/>
  <c r="IH40" i="8"/>
  <c r="IG40" i="8"/>
  <c r="IF40" i="8"/>
  <c r="IE40" i="8"/>
  <c r="ID40" i="8"/>
  <c r="IC40" i="8"/>
  <c r="IB40" i="8"/>
  <c r="IA40" i="8"/>
  <c r="HZ40" i="8"/>
  <c r="HY40" i="8"/>
  <c r="HX40" i="8"/>
  <c r="HW40" i="8"/>
  <c r="HV40" i="8"/>
  <c r="HU40" i="8"/>
  <c r="HT40" i="8"/>
  <c r="HS40" i="8"/>
  <c r="HR40" i="8"/>
  <c r="HQ40" i="8"/>
  <c r="HP40" i="8"/>
  <c r="HO40" i="8"/>
  <c r="HN40" i="8"/>
  <c r="HM40" i="8"/>
  <c r="HL40" i="8"/>
  <c r="HK40" i="8"/>
  <c r="HJ40" i="8"/>
  <c r="HI40" i="8"/>
  <c r="HH40" i="8"/>
  <c r="HG40" i="8"/>
  <c r="HF40" i="8"/>
  <c r="HE40" i="8"/>
  <c r="HD40" i="8"/>
  <c r="HC40" i="8"/>
  <c r="HB40" i="8"/>
  <c r="HA40" i="8"/>
  <c r="GZ40" i="8"/>
  <c r="GY40" i="8"/>
  <c r="GX40" i="8"/>
  <c r="GW40" i="8"/>
  <c r="GV40" i="8"/>
  <c r="GU40" i="8"/>
  <c r="GT40" i="8"/>
  <c r="GS40" i="8"/>
  <c r="GR40" i="8"/>
  <c r="GQ40" i="8"/>
  <c r="GP40" i="8"/>
  <c r="GO40" i="8"/>
  <c r="GN40" i="8"/>
  <c r="GM40" i="8"/>
  <c r="GL40" i="8"/>
  <c r="GK40" i="8"/>
  <c r="GJ40" i="8"/>
  <c r="GI40" i="8"/>
  <c r="GH40" i="8"/>
  <c r="GG40" i="8"/>
  <c r="GF40" i="8"/>
  <c r="GE40" i="8"/>
  <c r="GD40" i="8"/>
  <c r="GC40" i="8"/>
  <c r="GB40" i="8"/>
  <c r="GA40" i="8"/>
  <c r="FZ40" i="8"/>
  <c r="FY40" i="8"/>
  <c r="FX40" i="8"/>
  <c r="FW40" i="8"/>
  <c r="FV40" i="8"/>
  <c r="FU40" i="8"/>
  <c r="FT40" i="8"/>
  <c r="FS40" i="8"/>
  <c r="FR40" i="8"/>
  <c r="FQ40" i="8"/>
  <c r="FP40" i="8"/>
  <c r="FO40" i="8"/>
  <c r="FN40" i="8"/>
  <c r="FM40" i="8"/>
  <c r="FL40" i="8"/>
  <c r="FK40" i="8"/>
  <c r="FJ40" i="8"/>
  <c r="FI40" i="8"/>
  <c r="FH40" i="8"/>
  <c r="FG40" i="8"/>
  <c r="FF40" i="8"/>
  <c r="FE40" i="8"/>
  <c r="FD40" i="8"/>
  <c r="FC40" i="8"/>
  <c r="FB40" i="8"/>
  <c r="FA40" i="8"/>
  <c r="EZ40" i="8"/>
  <c r="EY40" i="8"/>
  <c r="EX40" i="8"/>
  <c r="EW40" i="8"/>
  <c r="EV40" i="8"/>
  <c r="EU40" i="8"/>
  <c r="ET40" i="8"/>
  <c r="ES40" i="8"/>
  <c r="ER40" i="8"/>
  <c r="EQ40" i="8"/>
  <c r="EP40" i="8"/>
  <c r="EO40" i="8"/>
  <c r="EN40" i="8"/>
  <c r="EM40" i="8"/>
  <c r="EL40" i="8"/>
  <c r="EK40" i="8"/>
  <c r="EJ40" i="8"/>
  <c r="EI40" i="8"/>
  <c r="EH40" i="8"/>
  <c r="EG40" i="8"/>
  <c r="EF40" i="8"/>
  <c r="EE40" i="8"/>
  <c r="ED40" i="8"/>
  <c r="EC40" i="8"/>
  <c r="EB40" i="8"/>
  <c r="EA40" i="8"/>
  <c r="DZ40" i="8"/>
  <c r="DY40" i="8"/>
  <c r="DX40" i="8"/>
  <c r="DW40" i="8"/>
  <c r="DV40" i="8"/>
  <c r="DU40" i="8"/>
  <c r="DT40" i="8"/>
  <c r="DS40" i="8"/>
  <c r="DR40" i="8"/>
  <c r="DQ40" i="8"/>
  <c r="DP40" i="8"/>
  <c r="DO40" i="8"/>
  <c r="DN40" i="8"/>
  <c r="DM40" i="8"/>
  <c r="DL40" i="8"/>
  <c r="DK40" i="8"/>
  <c r="DJ40" i="8"/>
  <c r="DI40" i="8"/>
  <c r="DH40" i="8"/>
  <c r="DG40" i="8"/>
  <c r="DF40" i="8"/>
  <c r="DE40" i="8"/>
  <c r="DD40" i="8"/>
  <c r="DC40" i="8"/>
  <c r="DB40" i="8"/>
  <c r="DA40" i="8"/>
  <c r="CZ40" i="8"/>
  <c r="CY40" i="8"/>
  <c r="CX40" i="8"/>
  <c r="CW40" i="8"/>
  <c r="CV40" i="8"/>
  <c r="CU40" i="8"/>
  <c r="CT40" i="8"/>
  <c r="CS40" i="8"/>
  <c r="CR40" i="8"/>
  <c r="CQ40" i="8"/>
  <c r="CP40" i="8"/>
  <c r="CO40" i="8"/>
  <c r="CN40" i="8"/>
  <c r="CM40" i="8"/>
  <c r="CL40" i="8"/>
  <c r="CK40" i="8"/>
  <c r="CJ40" i="8"/>
  <c r="CI40" i="8"/>
  <c r="CH40" i="8"/>
  <c r="CG40" i="8"/>
  <c r="CF40" i="8"/>
  <c r="CE40" i="8"/>
  <c r="CD40" i="8"/>
  <c r="CC40" i="8"/>
  <c r="CB40" i="8"/>
  <c r="CA40" i="8"/>
  <c r="BZ40" i="8"/>
  <c r="BY40" i="8"/>
  <c r="BX40" i="8"/>
  <c r="BW40" i="8"/>
  <c r="BV40" i="8"/>
  <c r="BU40" i="8"/>
  <c r="BT40" i="8"/>
  <c r="BS40" i="8"/>
  <c r="BR40" i="8"/>
  <c r="BQ40" i="8"/>
  <c r="BP40" i="8"/>
  <c r="BO40" i="8"/>
  <c r="BN40" i="8"/>
  <c r="BM40" i="8"/>
  <c r="BL40" i="8"/>
  <c r="BK40" i="8"/>
  <c r="BJ40" i="8"/>
  <c r="BI40" i="8"/>
  <c r="BH40" i="8"/>
  <c r="BG40" i="8"/>
  <c r="BF40" i="8"/>
  <c r="BE40" i="8"/>
  <c r="BD40" i="8"/>
  <c r="BC40" i="8"/>
  <c r="BB40" i="8"/>
  <c r="BA40" i="8"/>
  <c r="AZ40" i="8"/>
  <c r="AY40" i="8"/>
  <c r="AX40" i="8"/>
  <c r="AW40" i="8"/>
  <c r="AV40" i="8"/>
  <c r="AU40" i="8"/>
  <c r="AT40" i="8"/>
  <c r="AS40" i="8"/>
  <c r="AR40" i="8"/>
  <c r="AQ40" i="8"/>
  <c r="AP40" i="8"/>
  <c r="AO40" i="8"/>
  <c r="AN40" i="8"/>
  <c r="AM40" i="8"/>
  <c r="AL40" i="8"/>
  <c r="AK40" i="8"/>
  <c r="AJ40" i="8"/>
  <c r="AI40" i="8"/>
  <c r="AH40" i="8"/>
  <c r="AG40" i="8"/>
  <c r="AF40" i="8"/>
  <c r="AE40" i="8"/>
  <c r="AD40" i="8"/>
  <c r="AC40" i="8"/>
  <c r="AB40" i="8"/>
  <c r="AA40" i="8"/>
  <c r="Z40" i="8"/>
  <c r="Y40" i="8"/>
  <c r="X40" i="8"/>
  <c r="W40" i="8"/>
  <c r="V40" i="8"/>
  <c r="U40" i="8"/>
  <c r="T40" i="8"/>
  <c r="S40" i="8"/>
  <c r="R40" i="8"/>
  <c r="Q40" i="8"/>
  <c r="P40" i="8"/>
  <c r="O40" i="8"/>
  <c r="N40" i="8"/>
  <c r="M40" i="8"/>
  <c r="L40" i="8"/>
  <c r="K40" i="8"/>
  <c r="J40" i="8"/>
  <c r="I40" i="8"/>
  <c r="H40" i="8"/>
  <c r="G40" i="8"/>
  <c r="F40" i="8"/>
  <c r="ON39" i="8"/>
  <c r="OM39" i="8"/>
  <c r="OL39" i="8"/>
  <c r="OK39" i="8"/>
  <c r="OJ39" i="8"/>
  <c r="OI39" i="8"/>
  <c r="OH39" i="8"/>
  <c r="OG39" i="8"/>
  <c r="OF39" i="8"/>
  <c r="OE39" i="8"/>
  <c r="OD39" i="8"/>
  <c r="OC39" i="8"/>
  <c r="OB39" i="8"/>
  <c r="OA39" i="8"/>
  <c r="NZ39" i="8"/>
  <c r="NY39" i="8"/>
  <c r="NX39" i="8"/>
  <c r="NW39" i="8"/>
  <c r="NV39" i="8"/>
  <c r="NU39" i="8"/>
  <c r="NT39" i="8"/>
  <c r="NS39" i="8"/>
  <c r="NR39" i="8"/>
  <c r="NQ39" i="8"/>
  <c r="NP39" i="8"/>
  <c r="NO39" i="8"/>
  <c r="NN39" i="8"/>
  <c r="NM39" i="8"/>
  <c r="NL39" i="8"/>
  <c r="NK39" i="8"/>
  <c r="NJ39" i="8"/>
  <c r="NI39" i="8"/>
  <c r="NH39" i="8"/>
  <c r="NG39" i="8"/>
  <c r="NF39" i="8"/>
  <c r="NE39" i="8"/>
  <c r="ND39" i="8"/>
  <c r="NC39" i="8"/>
  <c r="NB39" i="8"/>
  <c r="NA39" i="8"/>
  <c r="MZ39" i="8"/>
  <c r="MY39" i="8"/>
  <c r="MX39" i="8"/>
  <c r="MW39" i="8"/>
  <c r="MV39" i="8"/>
  <c r="MU39" i="8"/>
  <c r="MT39" i="8"/>
  <c r="MS39" i="8"/>
  <c r="MR39" i="8"/>
  <c r="MQ39" i="8"/>
  <c r="MP39" i="8"/>
  <c r="MO39" i="8"/>
  <c r="MN39" i="8"/>
  <c r="MM39" i="8"/>
  <c r="ML39" i="8"/>
  <c r="MK39" i="8"/>
  <c r="MJ39" i="8"/>
  <c r="MI39" i="8"/>
  <c r="MH39" i="8"/>
  <c r="MG39" i="8"/>
  <c r="MF39" i="8"/>
  <c r="ME39" i="8"/>
  <c r="MD39" i="8"/>
  <c r="MC39" i="8"/>
  <c r="MB39" i="8"/>
  <c r="MA39" i="8"/>
  <c r="LZ39" i="8"/>
  <c r="LY39" i="8"/>
  <c r="LX39" i="8"/>
  <c r="LW39" i="8"/>
  <c r="LV39" i="8"/>
  <c r="LU39" i="8"/>
  <c r="LT39" i="8"/>
  <c r="LS39" i="8"/>
  <c r="LR39" i="8"/>
  <c r="LQ39" i="8"/>
  <c r="LP39" i="8"/>
  <c r="LO39" i="8"/>
  <c r="LN39" i="8"/>
  <c r="LM39" i="8"/>
  <c r="LL39" i="8"/>
  <c r="LK39" i="8"/>
  <c r="LJ39" i="8"/>
  <c r="LI39" i="8"/>
  <c r="LH39" i="8"/>
  <c r="LG39" i="8"/>
  <c r="LF39" i="8"/>
  <c r="LE39" i="8"/>
  <c r="LD39" i="8"/>
  <c r="LC39" i="8"/>
  <c r="LB39" i="8"/>
  <c r="LA39" i="8"/>
  <c r="KZ39" i="8"/>
  <c r="KY39" i="8"/>
  <c r="KX39" i="8"/>
  <c r="KW39" i="8"/>
  <c r="KV39" i="8"/>
  <c r="KU39" i="8"/>
  <c r="KT39" i="8"/>
  <c r="KS39" i="8"/>
  <c r="KR39" i="8"/>
  <c r="KQ39" i="8"/>
  <c r="KP39" i="8"/>
  <c r="KO39" i="8"/>
  <c r="KN39" i="8"/>
  <c r="KM39" i="8"/>
  <c r="KL39" i="8"/>
  <c r="KK39" i="8"/>
  <c r="KJ39" i="8"/>
  <c r="KI39" i="8"/>
  <c r="KH39" i="8"/>
  <c r="KG39" i="8"/>
  <c r="KF39" i="8"/>
  <c r="KE39" i="8"/>
  <c r="KD39" i="8"/>
  <c r="KC39" i="8"/>
  <c r="KB39" i="8"/>
  <c r="KA39" i="8"/>
  <c r="JZ39" i="8"/>
  <c r="JY39" i="8"/>
  <c r="JX39" i="8"/>
  <c r="JW39" i="8"/>
  <c r="JV39" i="8"/>
  <c r="JU39" i="8"/>
  <c r="JT39" i="8"/>
  <c r="JS39" i="8"/>
  <c r="JR39" i="8"/>
  <c r="JQ39" i="8"/>
  <c r="JP39" i="8"/>
  <c r="JO39" i="8"/>
  <c r="JN39" i="8"/>
  <c r="JM39" i="8"/>
  <c r="JL39" i="8"/>
  <c r="JK39" i="8"/>
  <c r="JJ39" i="8"/>
  <c r="JI39" i="8"/>
  <c r="JH39" i="8"/>
  <c r="JG39" i="8"/>
  <c r="JF39" i="8"/>
  <c r="JE39" i="8"/>
  <c r="JD39" i="8"/>
  <c r="JC39" i="8"/>
  <c r="JB39" i="8"/>
  <c r="JA39" i="8"/>
  <c r="IZ39" i="8"/>
  <c r="IY39" i="8"/>
  <c r="IX39" i="8"/>
  <c r="IW39" i="8"/>
  <c r="IV39" i="8"/>
  <c r="IU39" i="8"/>
  <c r="IT39" i="8"/>
  <c r="IS39" i="8"/>
  <c r="IR39" i="8"/>
  <c r="IQ39" i="8"/>
  <c r="IP39" i="8"/>
  <c r="IO39" i="8"/>
  <c r="IN39" i="8"/>
  <c r="IM39" i="8"/>
  <c r="IL39" i="8"/>
  <c r="IK39" i="8"/>
  <c r="IJ39" i="8"/>
  <c r="II39" i="8"/>
  <c r="IH39" i="8"/>
  <c r="IG39" i="8"/>
  <c r="IF39" i="8"/>
  <c r="IE39" i="8"/>
  <c r="ID39" i="8"/>
  <c r="IC39" i="8"/>
  <c r="IB39" i="8"/>
  <c r="IA39" i="8"/>
  <c r="HZ39" i="8"/>
  <c r="HY39" i="8"/>
  <c r="HX39" i="8"/>
  <c r="HW39" i="8"/>
  <c r="HV39" i="8"/>
  <c r="HU39" i="8"/>
  <c r="HT39" i="8"/>
  <c r="HS39" i="8"/>
  <c r="HR39" i="8"/>
  <c r="HQ39" i="8"/>
  <c r="HP39" i="8"/>
  <c r="HO39" i="8"/>
  <c r="HN39" i="8"/>
  <c r="HM39" i="8"/>
  <c r="HL39" i="8"/>
  <c r="HK39" i="8"/>
  <c r="HJ39" i="8"/>
  <c r="HI39" i="8"/>
  <c r="HH39" i="8"/>
  <c r="HG39" i="8"/>
  <c r="HF39" i="8"/>
  <c r="HE39" i="8"/>
  <c r="HD39" i="8"/>
  <c r="HC39" i="8"/>
  <c r="HB39" i="8"/>
  <c r="HA39" i="8"/>
  <c r="GZ39" i="8"/>
  <c r="GY39" i="8"/>
  <c r="GX39" i="8"/>
  <c r="GW39" i="8"/>
  <c r="GV39" i="8"/>
  <c r="GU39" i="8"/>
  <c r="GT39" i="8"/>
  <c r="GS39" i="8"/>
  <c r="GR39" i="8"/>
  <c r="GQ39" i="8"/>
  <c r="GP39" i="8"/>
  <c r="GO39" i="8"/>
  <c r="GN39" i="8"/>
  <c r="GM39" i="8"/>
  <c r="GL39" i="8"/>
  <c r="GK39" i="8"/>
  <c r="GJ39" i="8"/>
  <c r="GI39" i="8"/>
  <c r="GH39" i="8"/>
  <c r="GG39" i="8"/>
  <c r="GF39" i="8"/>
  <c r="GE39" i="8"/>
  <c r="GD39" i="8"/>
  <c r="GC39" i="8"/>
  <c r="GB39" i="8"/>
  <c r="GA39" i="8"/>
  <c r="FZ39" i="8"/>
  <c r="FY39" i="8"/>
  <c r="FX39" i="8"/>
  <c r="FW39" i="8"/>
  <c r="FV39" i="8"/>
  <c r="FU39" i="8"/>
  <c r="FT39" i="8"/>
  <c r="FS39" i="8"/>
  <c r="FR39" i="8"/>
  <c r="FQ39" i="8"/>
  <c r="FP39" i="8"/>
  <c r="FO39" i="8"/>
  <c r="FN39" i="8"/>
  <c r="FM39" i="8"/>
  <c r="FL39" i="8"/>
  <c r="FK39" i="8"/>
  <c r="FJ39" i="8"/>
  <c r="FI39" i="8"/>
  <c r="FH39" i="8"/>
  <c r="FG39" i="8"/>
  <c r="FF39" i="8"/>
  <c r="FE39" i="8"/>
  <c r="FD39" i="8"/>
  <c r="FC39" i="8"/>
  <c r="FB39" i="8"/>
  <c r="FA39" i="8"/>
  <c r="EZ39" i="8"/>
  <c r="EY39" i="8"/>
  <c r="EX39" i="8"/>
  <c r="EW39" i="8"/>
  <c r="EV39" i="8"/>
  <c r="EU39" i="8"/>
  <c r="ET39" i="8"/>
  <c r="ES39" i="8"/>
  <c r="ER39" i="8"/>
  <c r="EQ39" i="8"/>
  <c r="EP39" i="8"/>
  <c r="EO39" i="8"/>
  <c r="EN39" i="8"/>
  <c r="EM39" i="8"/>
  <c r="EL39" i="8"/>
  <c r="EK39" i="8"/>
  <c r="EJ39" i="8"/>
  <c r="EI39" i="8"/>
  <c r="EH39" i="8"/>
  <c r="EG39" i="8"/>
  <c r="EF39" i="8"/>
  <c r="EE39" i="8"/>
  <c r="ED39" i="8"/>
  <c r="EC39" i="8"/>
  <c r="EB39" i="8"/>
  <c r="EA39" i="8"/>
  <c r="DZ39" i="8"/>
  <c r="DY39" i="8"/>
  <c r="DX39" i="8"/>
  <c r="DW39" i="8"/>
  <c r="DV39" i="8"/>
  <c r="DU39" i="8"/>
  <c r="DT39" i="8"/>
  <c r="DS39" i="8"/>
  <c r="DR39" i="8"/>
  <c r="DQ39" i="8"/>
  <c r="DP39" i="8"/>
  <c r="DO39" i="8"/>
  <c r="DN39" i="8"/>
  <c r="DM39" i="8"/>
  <c r="DL39" i="8"/>
  <c r="DK39" i="8"/>
  <c r="DJ39" i="8"/>
  <c r="DI39" i="8"/>
  <c r="DH39" i="8"/>
  <c r="DG39" i="8"/>
  <c r="DF39" i="8"/>
  <c r="DE39" i="8"/>
  <c r="DD39" i="8"/>
  <c r="DC39" i="8"/>
  <c r="DB39" i="8"/>
  <c r="DA39" i="8"/>
  <c r="CZ39" i="8"/>
  <c r="CY39" i="8"/>
  <c r="CX39" i="8"/>
  <c r="CW39" i="8"/>
  <c r="CV39" i="8"/>
  <c r="CU39" i="8"/>
  <c r="CT39" i="8"/>
  <c r="CS39" i="8"/>
  <c r="CR39" i="8"/>
  <c r="CQ39" i="8"/>
  <c r="CP39" i="8"/>
  <c r="CO39" i="8"/>
  <c r="CN39" i="8"/>
  <c r="CM39" i="8"/>
  <c r="CL39" i="8"/>
  <c r="CK39" i="8"/>
  <c r="CJ39" i="8"/>
  <c r="CI39" i="8"/>
  <c r="CH39" i="8"/>
  <c r="CG39" i="8"/>
  <c r="CF39" i="8"/>
  <c r="CE39" i="8"/>
  <c r="CD39" i="8"/>
  <c r="CC39" i="8"/>
  <c r="CB39" i="8"/>
  <c r="CA39" i="8"/>
  <c r="BZ39" i="8"/>
  <c r="BY39" i="8"/>
  <c r="BX39" i="8"/>
  <c r="BW39" i="8"/>
  <c r="BV39" i="8"/>
  <c r="BU39" i="8"/>
  <c r="BT39" i="8"/>
  <c r="BS39" i="8"/>
  <c r="BR39" i="8"/>
  <c r="BQ39" i="8"/>
  <c r="BP39" i="8"/>
  <c r="BO39" i="8"/>
  <c r="BN39" i="8"/>
  <c r="BM39" i="8"/>
  <c r="BL39" i="8"/>
  <c r="BK39" i="8"/>
  <c r="BJ39" i="8"/>
  <c r="BI39" i="8"/>
  <c r="BH39" i="8"/>
  <c r="BG39" i="8"/>
  <c r="BF39" i="8"/>
  <c r="BE39" i="8"/>
  <c r="BD39" i="8"/>
  <c r="BC39" i="8"/>
  <c r="BB39" i="8"/>
  <c r="BA39" i="8"/>
  <c r="AZ39" i="8"/>
  <c r="AY39" i="8"/>
  <c r="AX39" i="8"/>
  <c r="AW39" i="8"/>
  <c r="AV39" i="8"/>
  <c r="AU39" i="8"/>
  <c r="AT39" i="8"/>
  <c r="AS39" i="8"/>
  <c r="AR39" i="8"/>
  <c r="AQ39" i="8"/>
  <c r="AP39" i="8"/>
  <c r="AO39" i="8"/>
  <c r="AN39" i="8"/>
  <c r="AM39" i="8"/>
  <c r="AL39" i="8"/>
  <c r="AK39" i="8"/>
  <c r="AJ39" i="8"/>
  <c r="AI39" i="8"/>
  <c r="AH39" i="8"/>
  <c r="AG39" i="8"/>
  <c r="AF39" i="8"/>
  <c r="AE39" i="8"/>
  <c r="AD39" i="8"/>
  <c r="AC39" i="8"/>
  <c r="AB39" i="8"/>
  <c r="AA39" i="8"/>
  <c r="Z39" i="8"/>
  <c r="Y39" i="8"/>
  <c r="X39" i="8"/>
  <c r="W39" i="8"/>
  <c r="V39" i="8"/>
  <c r="U39" i="8"/>
  <c r="T39" i="8"/>
  <c r="S39" i="8"/>
  <c r="R39" i="8"/>
  <c r="Q39" i="8"/>
  <c r="P39" i="8"/>
  <c r="O39" i="8"/>
  <c r="N39" i="8"/>
  <c r="M39" i="8"/>
  <c r="L39" i="8"/>
  <c r="K39" i="8"/>
  <c r="J39" i="8"/>
  <c r="I39" i="8"/>
  <c r="H39" i="8"/>
  <c r="G39" i="8"/>
  <c r="F39" i="8"/>
  <c r="ON38" i="8"/>
  <c r="OM38" i="8"/>
  <c r="OL38" i="8"/>
  <c r="OK38" i="8"/>
  <c r="OJ38" i="8"/>
  <c r="OI38" i="8"/>
  <c r="OH38" i="8"/>
  <c r="OG38" i="8"/>
  <c r="OF38" i="8"/>
  <c r="OE38" i="8"/>
  <c r="OD38" i="8"/>
  <c r="OC38" i="8"/>
  <c r="OB38" i="8"/>
  <c r="OA38" i="8"/>
  <c r="NZ38" i="8"/>
  <c r="NY38" i="8"/>
  <c r="NX38" i="8"/>
  <c r="NW38" i="8"/>
  <c r="NV38" i="8"/>
  <c r="NU38" i="8"/>
  <c r="NT38" i="8"/>
  <c r="NS38" i="8"/>
  <c r="NR38" i="8"/>
  <c r="NQ38" i="8"/>
  <c r="NP38" i="8"/>
  <c r="NO38" i="8"/>
  <c r="NN38" i="8"/>
  <c r="NM38" i="8"/>
  <c r="NL38" i="8"/>
  <c r="NK38" i="8"/>
  <c r="NJ38" i="8"/>
  <c r="NI38" i="8"/>
  <c r="NH38" i="8"/>
  <c r="NG38" i="8"/>
  <c r="NF38" i="8"/>
  <c r="NE38" i="8"/>
  <c r="ND38" i="8"/>
  <c r="NC38" i="8"/>
  <c r="NB38" i="8"/>
  <c r="NA38" i="8"/>
  <c r="MZ38" i="8"/>
  <c r="MY38" i="8"/>
  <c r="MX38" i="8"/>
  <c r="MW38" i="8"/>
  <c r="MV38" i="8"/>
  <c r="MU38" i="8"/>
  <c r="MT38" i="8"/>
  <c r="MS38" i="8"/>
  <c r="MR38" i="8"/>
  <c r="MQ38" i="8"/>
  <c r="MP38" i="8"/>
  <c r="MO38" i="8"/>
  <c r="MN38" i="8"/>
  <c r="MM38" i="8"/>
  <c r="ML38" i="8"/>
  <c r="MK38" i="8"/>
  <c r="MJ38" i="8"/>
  <c r="MI38" i="8"/>
  <c r="MH38" i="8"/>
  <c r="MG38" i="8"/>
  <c r="MF38" i="8"/>
  <c r="ME38" i="8"/>
  <c r="MD38" i="8"/>
  <c r="MC38" i="8"/>
  <c r="MB38" i="8"/>
  <c r="MA38" i="8"/>
  <c r="LZ38" i="8"/>
  <c r="LY38" i="8"/>
  <c r="LX38" i="8"/>
  <c r="LW38" i="8"/>
  <c r="LV38" i="8"/>
  <c r="LU38" i="8"/>
  <c r="LT38" i="8"/>
  <c r="LS38" i="8"/>
  <c r="LR38" i="8"/>
  <c r="LQ38" i="8"/>
  <c r="LP38" i="8"/>
  <c r="LO38" i="8"/>
  <c r="LN38" i="8"/>
  <c r="LM38" i="8"/>
  <c r="LL38" i="8"/>
  <c r="LK38" i="8"/>
  <c r="LJ38" i="8"/>
  <c r="LI38" i="8"/>
  <c r="LH38" i="8"/>
  <c r="LG38" i="8"/>
  <c r="LF38" i="8"/>
  <c r="LE38" i="8"/>
  <c r="LD38" i="8"/>
  <c r="LC38" i="8"/>
  <c r="LB38" i="8"/>
  <c r="LA38" i="8"/>
  <c r="KZ38" i="8"/>
  <c r="KY38" i="8"/>
  <c r="KX38" i="8"/>
  <c r="KW38" i="8"/>
  <c r="KV38" i="8"/>
  <c r="KU38" i="8"/>
  <c r="KT38" i="8"/>
  <c r="KS38" i="8"/>
  <c r="KR38" i="8"/>
  <c r="KQ38" i="8"/>
  <c r="KP38" i="8"/>
  <c r="KO38" i="8"/>
  <c r="KN38" i="8"/>
  <c r="KM38" i="8"/>
  <c r="KL38" i="8"/>
  <c r="KK38" i="8"/>
  <c r="KJ38" i="8"/>
  <c r="KI38" i="8"/>
  <c r="KH38" i="8"/>
  <c r="KG38" i="8"/>
  <c r="KF38" i="8"/>
  <c r="KE38" i="8"/>
  <c r="KD38" i="8"/>
  <c r="KC38" i="8"/>
  <c r="KB38" i="8"/>
  <c r="KA38" i="8"/>
  <c r="JZ38" i="8"/>
  <c r="JY38" i="8"/>
  <c r="JX38" i="8"/>
  <c r="JW38" i="8"/>
  <c r="JV38" i="8"/>
  <c r="JU38" i="8"/>
  <c r="JT38" i="8"/>
  <c r="JS38" i="8"/>
  <c r="JR38" i="8"/>
  <c r="JQ38" i="8"/>
  <c r="JP38" i="8"/>
  <c r="JO38" i="8"/>
  <c r="JN38" i="8"/>
  <c r="JM38" i="8"/>
  <c r="JL38" i="8"/>
  <c r="JK38" i="8"/>
  <c r="JJ38" i="8"/>
  <c r="JI38" i="8"/>
  <c r="JH38" i="8"/>
  <c r="JG38" i="8"/>
  <c r="JF38" i="8"/>
  <c r="JE38" i="8"/>
  <c r="JD38" i="8"/>
  <c r="JC38" i="8"/>
  <c r="JB38" i="8"/>
  <c r="JA38" i="8"/>
  <c r="IZ38" i="8"/>
  <c r="IY38" i="8"/>
  <c r="IX38" i="8"/>
  <c r="IW38" i="8"/>
  <c r="IV38" i="8"/>
  <c r="IU38" i="8"/>
  <c r="IT38" i="8"/>
  <c r="IS38" i="8"/>
  <c r="IR38" i="8"/>
  <c r="IQ38" i="8"/>
  <c r="IP38" i="8"/>
  <c r="IO38" i="8"/>
  <c r="IN38" i="8"/>
  <c r="IM38" i="8"/>
  <c r="IL38" i="8"/>
  <c r="IK38" i="8"/>
  <c r="IJ38" i="8"/>
  <c r="II38" i="8"/>
  <c r="IH38" i="8"/>
  <c r="IG38" i="8"/>
  <c r="IF38" i="8"/>
  <c r="IE38" i="8"/>
  <c r="ID38" i="8"/>
  <c r="IC38" i="8"/>
  <c r="IB38" i="8"/>
  <c r="IA38" i="8"/>
  <c r="HZ38" i="8"/>
  <c r="HY38" i="8"/>
  <c r="HX38" i="8"/>
  <c r="HW38" i="8"/>
  <c r="HV38" i="8"/>
  <c r="HU38" i="8"/>
  <c r="HT38" i="8"/>
  <c r="HS38" i="8"/>
  <c r="HR38" i="8"/>
  <c r="HQ38" i="8"/>
  <c r="HP38" i="8"/>
  <c r="HO38" i="8"/>
  <c r="HN38" i="8"/>
  <c r="HM38" i="8"/>
  <c r="HL38" i="8"/>
  <c r="HK38" i="8"/>
  <c r="HJ38" i="8"/>
  <c r="HI38" i="8"/>
  <c r="HH38" i="8"/>
  <c r="HG38" i="8"/>
  <c r="HF38" i="8"/>
  <c r="HE38" i="8"/>
  <c r="HD38" i="8"/>
  <c r="HC38" i="8"/>
  <c r="HB38" i="8"/>
  <c r="HA38" i="8"/>
  <c r="GZ38" i="8"/>
  <c r="GY38" i="8"/>
  <c r="GX38" i="8"/>
  <c r="GW38" i="8"/>
  <c r="GV38" i="8"/>
  <c r="GU38" i="8"/>
  <c r="GT38" i="8"/>
  <c r="GS38" i="8"/>
  <c r="GR38" i="8"/>
  <c r="GQ38" i="8"/>
  <c r="GP38" i="8"/>
  <c r="GO38" i="8"/>
  <c r="GN38" i="8"/>
  <c r="GM38" i="8"/>
  <c r="GL38" i="8"/>
  <c r="GK38" i="8"/>
  <c r="GJ38" i="8"/>
  <c r="GI38" i="8"/>
  <c r="GH38" i="8"/>
  <c r="GG38" i="8"/>
  <c r="GF38" i="8"/>
  <c r="GE38" i="8"/>
  <c r="GD38" i="8"/>
  <c r="GC38" i="8"/>
  <c r="GB38" i="8"/>
  <c r="GA38" i="8"/>
  <c r="FZ38" i="8"/>
  <c r="FY38" i="8"/>
  <c r="FX38" i="8"/>
  <c r="FW38" i="8"/>
  <c r="FV38" i="8"/>
  <c r="FU38" i="8"/>
  <c r="FT38" i="8"/>
  <c r="FS38" i="8"/>
  <c r="FR38" i="8"/>
  <c r="FQ38" i="8"/>
  <c r="FP38" i="8"/>
  <c r="FO38" i="8"/>
  <c r="FN38" i="8"/>
  <c r="FM38" i="8"/>
  <c r="FL38" i="8"/>
  <c r="FK38" i="8"/>
  <c r="FJ38" i="8"/>
  <c r="FI38" i="8"/>
  <c r="FH38" i="8"/>
  <c r="FG38" i="8"/>
  <c r="FF38" i="8"/>
  <c r="FE38" i="8"/>
  <c r="FD38" i="8"/>
  <c r="FC38" i="8"/>
  <c r="FB38" i="8"/>
  <c r="FA38" i="8"/>
  <c r="EZ38" i="8"/>
  <c r="EY38" i="8"/>
  <c r="EX38" i="8"/>
  <c r="EW38" i="8"/>
  <c r="EV38" i="8"/>
  <c r="EU38" i="8"/>
  <c r="ET38" i="8"/>
  <c r="ES38" i="8"/>
  <c r="ER38" i="8"/>
  <c r="EQ38" i="8"/>
  <c r="EP38" i="8"/>
  <c r="EO38" i="8"/>
  <c r="EN38" i="8"/>
  <c r="EM38" i="8"/>
  <c r="EL38" i="8"/>
  <c r="EK38" i="8"/>
  <c r="EJ38" i="8"/>
  <c r="EI38" i="8"/>
  <c r="EH38" i="8"/>
  <c r="EG38" i="8"/>
  <c r="EF38" i="8"/>
  <c r="EE38" i="8"/>
  <c r="ED38" i="8"/>
  <c r="EC38" i="8"/>
  <c r="EB38" i="8"/>
  <c r="EA38" i="8"/>
  <c r="DZ38" i="8"/>
  <c r="DY38" i="8"/>
  <c r="DX38" i="8"/>
  <c r="DW38" i="8"/>
  <c r="DV38" i="8"/>
  <c r="DU38" i="8"/>
  <c r="DT38" i="8"/>
  <c r="DS38" i="8"/>
  <c r="DR38" i="8"/>
  <c r="DQ38" i="8"/>
  <c r="DP38" i="8"/>
  <c r="DO38" i="8"/>
  <c r="DN38" i="8"/>
  <c r="DM38" i="8"/>
  <c r="DL38" i="8"/>
  <c r="DK38" i="8"/>
  <c r="DJ38" i="8"/>
  <c r="DI38" i="8"/>
  <c r="DH38" i="8"/>
  <c r="DG38" i="8"/>
  <c r="DF38" i="8"/>
  <c r="DE38" i="8"/>
  <c r="DD38" i="8"/>
  <c r="DC38" i="8"/>
  <c r="DB38" i="8"/>
  <c r="DA38" i="8"/>
  <c r="CZ38" i="8"/>
  <c r="CY38" i="8"/>
  <c r="CX38" i="8"/>
  <c r="CW38" i="8"/>
  <c r="CV38" i="8"/>
  <c r="CU38" i="8"/>
  <c r="CT38" i="8"/>
  <c r="CS38" i="8"/>
  <c r="CR38" i="8"/>
  <c r="CQ38" i="8"/>
  <c r="CP38" i="8"/>
  <c r="CO38" i="8"/>
  <c r="CN38" i="8"/>
  <c r="CM38" i="8"/>
  <c r="CL38" i="8"/>
  <c r="CK38" i="8"/>
  <c r="CJ38" i="8"/>
  <c r="CI38" i="8"/>
  <c r="CH38" i="8"/>
  <c r="CG38" i="8"/>
  <c r="CF38" i="8"/>
  <c r="CE38" i="8"/>
  <c r="CD38" i="8"/>
  <c r="CC38" i="8"/>
  <c r="CB38" i="8"/>
  <c r="CA38" i="8"/>
  <c r="BZ38" i="8"/>
  <c r="BY38" i="8"/>
  <c r="BX38" i="8"/>
  <c r="BW38" i="8"/>
  <c r="BV38" i="8"/>
  <c r="BU38" i="8"/>
  <c r="BT38" i="8"/>
  <c r="BS38" i="8"/>
  <c r="BR38" i="8"/>
  <c r="BQ38" i="8"/>
  <c r="BP38" i="8"/>
  <c r="BO38" i="8"/>
  <c r="BN38" i="8"/>
  <c r="BM38" i="8"/>
  <c r="BL38" i="8"/>
  <c r="BK38" i="8"/>
  <c r="BJ38" i="8"/>
  <c r="BI38" i="8"/>
  <c r="BH38" i="8"/>
  <c r="BG38" i="8"/>
  <c r="BF38" i="8"/>
  <c r="BE38" i="8"/>
  <c r="BD38" i="8"/>
  <c r="BC38" i="8"/>
  <c r="BB38" i="8"/>
  <c r="BA38" i="8"/>
  <c r="AZ38" i="8"/>
  <c r="AY38" i="8"/>
  <c r="AX38" i="8"/>
  <c r="AW38" i="8"/>
  <c r="AV38" i="8"/>
  <c r="AU38" i="8"/>
  <c r="AT38" i="8"/>
  <c r="AS38" i="8"/>
  <c r="AR38" i="8"/>
  <c r="AQ38" i="8"/>
  <c r="AP38" i="8"/>
  <c r="AO38" i="8"/>
  <c r="AN38" i="8"/>
  <c r="AM38" i="8"/>
  <c r="AL38" i="8"/>
  <c r="AK38" i="8"/>
  <c r="AJ38" i="8"/>
  <c r="AI38" i="8"/>
  <c r="AH38" i="8"/>
  <c r="AG38" i="8"/>
  <c r="AF38" i="8"/>
  <c r="AE38" i="8"/>
  <c r="AD38" i="8"/>
  <c r="AC38" i="8"/>
  <c r="AB38" i="8"/>
  <c r="AA38" i="8"/>
  <c r="Z38" i="8"/>
  <c r="Y38" i="8"/>
  <c r="X38" i="8"/>
  <c r="W38" i="8"/>
  <c r="V38" i="8"/>
  <c r="U38" i="8"/>
  <c r="T38" i="8"/>
  <c r="S38" i="8"/>
  <c r="R38" i="8"/>
  <c r="Q38" i="8"/>
  <c r="P38" i="8"/>
  <c r="O38" i="8"/>
  <c r="N38" i="8"/>
  <c r="M38" i="8"/>
  <c r="L38" i="8"/>
  <c r="K38" i="8"/>
  <c r="J38" i="8"/>
  <c r="I38" i="8"/>
  <c r="H38" i="8"/>
  <c r="G38" i="8"/>
  <c r="F38" i="8"/>
  <c r="ON37" i="8"/>
  <c r="OM37" i="8"/>
  <c r="OL37" i="8"/>
  <c r="OK37" i="8"/>
  <c r="OJ37" i="8"/>
  <c r="OI37" i="8"/>
  <c r="OH37" i="8"/>
  <c r="OG37" i="8"/>
  <c r="OF37" i="8"/>
  <c r="OE37" i="8"/>
  <c r="OD37" i="8"/>
  <c r="OC37" i="8"/>
  <c r="OB37" i="8"/>
  <c r="OA37" i="8"/>
  <c r="NZ37" i="8"/>
  <c r="NY37" i="8"/>
  <c r="NX37" i="8"/>
  <c r="NW37" i="8"/>
  <c r="NV37" i="8"/>
  <c r="NU37" i="8"/>
  <c r="NT37" i="8"/>
  <c r="NS37" i="8"/>
  <c r="NR37" i="8"/>
  <c r="NQ37" i="8"/>
  <c r="NP37" i="8"/>
  <c r="NO37" i="8"/>
  <c r="NN37" i="8"/>
  <c r="NM37" i="8"/>
  <c r="NL37" i="8"/>
  <c r="NK37" i="8"/>
  <c r="NJ37" i="8"/>
  <c r="NI37" i="8"/>
  <c r="NH37" i="8"/>
  <c r="NG37" i="8"/>
  <c r="NF37" i="8"/>
  <c r="NE37" i="8"/>
  <c r="ND37" i="8"/>
  <c r="NC37" i="8"/>
  <c r="NB37" i="8"/>
  <c r="NA37" i="8"/>
  <c r="MZ37" i="8"/>
  <c r="MY37" i="8"/>
  <c r="MX37" i="8"/>
  <c r="MW37" i="8"/>
  <c r="MV37" i="8"/>
  <c r="MU37" i="8"/>
  <c r="MT37" i="8"/>
  <c r="MS37" i="8"/>
  <c r="MR37" i="8"/>
  <c r="MQ37" i="8"/>
  <c r="MP37" i="8"/>
  <c r="MO37" i="8"/>
  <c r="MN37" i="8"/>
  <c r="MM37" i="8"/>
  <c r="ML37" i="8"/>
  <c r="MK37" i="8"/>
  <c r="MJ37" i="8"/>
  <c r="MI37" i="8"/>
  <c r="MH37" i="8"/>
  <c r="MG37" i="8"/>
  <c r="MF37" i="8"/>
  <c r="ME37" i="8"/>
  <c r="MD37" i="8"/>
  <c r="MC37" i="8"/>
  <c r="MB37" i="8"/>
  <c r="MA37" i="8"/>
  <c r="LZ37" i="8"/>
  <c r="LY37" i="8"/>
  <c r="LX37" i="8"/>
  <c r="LW37" i="8"/>
  <c r="LV37" i="8"/>
  <c r="LU37" i="8"/>
  <c r="LT37" i="8"/>
  <c r="LS37" i="8"/>
  <c r="LR37" i="8"/>
  <c r="LQ37" i="8"/>
  <c r="LP37" i="8"/>
  <c r="LO37" i="8"/>
  <c r="LN37" i="8"/>
  <c r="LM37" i="8"/>
  <c r="LL37" i="8"/>
  <c r="LK37" i="8"/>
  <c r="LJ37" i="8"/>
  <c r="LI37" i="8"/>
  <c r="LH37" i="8"/>
  <c r="LG37" i="8"/>
  <c r="LF37" i="8"/>
  <c r="LE37" i="8"/>
  <c r="LD37" i="8"/>
  <c r="LC37" i="8"/>
  <c r="LB37" i="8"/>
  <c r="LA37" i="8"/>
  <c r="KZ37" i="8"/>
  <c r="KY37" i="8"/>
  <c r="KX37" i="8"/>
  <c r="KW37" i="8"/>
  <c r="KV37" i="8"/>
  <c r="KU37" i="8"/>
  <c r="KT37" i="8"/>
  <c r="KS37" i="8"/>
  <c r="KR37" i="8"/>
  <c r="KQ37" i="8"/>
  <c r="KP37" i="8"/>
  <c r="KO37" i="8"/>
  <c r="KN37" i="8"/>
  <c r="KM37" i="8"/>
  <c r="KL37" i="8"/>
  <c r="KK37" i="8"/>
  <c r="KJ37" i="8"/>
  <c r="KI37" i="8"/>
  <c r="KH37" i="8"/>
  <c r="KG37" i="8"/>
  <c r="KF37" i="8"/>
  <c r="KE37" i="8"/>
  <c r="KD37" i="8"/>
  <c r="KC37" i="8"/>
  <c r="KB37" i="8"/>
  <c r="KA37" i="8"/>
  <c r="JZ37" i="8"/>
  <c r="JY37" i="8"/>
  <c r="JX37" i="8"/>
  <c r="JW37" i="8"/>
  <c r="JV37" i="8"/>
  <c r="JU37" i="8"/>
  <c r="JT37" i="8"/>
  <c r="JS37" i="8"/>
  <c r="JR37" i="8"/>
  <c r="JQ37" i="8"/>
  <c r="JP37" i="8"/>
  <c r="JO37" i="8"/>
  <c r="JN37" i="8"/>
  <c r="JM37" i="8"/>
  <c r="JL37" i="8"/>
  <c r="JK37" i="8"/>
  <c r="JJ37" i="8"/>
  <c r="JI37" i="8"/>
  <c r="JH37" i="8"/>
  <c r="JG37" i="8"/>
  <c r="JF37" i="8"/>
  <c r="JE37" i="8"/>
  <c r="JD37" i="8"/>
  <c r="JC37" i="8"/>
  <c r="JB37" i="8"/>
  <c r="JA37" i="8"/>
  <c r="IZ37" i="8"/>
  <c r="IY37" i="8"/>
  <c r="IX37" i="8"/>
  <c r="IW37" i="8"/>
  <c r="IV37" i="8"/>
  <c r="IU37" i="8"/>
  <c r="IT37" i="8"/>
  <c r="IS37" i="8"/>
  <c r="IR37" i="8"/>
  <c r="IQ37" i="8"/>
  <c r="IP37" i="8"/>
  <c r="IO37" i="8"/>
  <c r="IN37" i="8"/>
  <c r="IM37" i="8"/>
  <c r="IL37" i="8"/>
  <c r="IK37" i="8"/>
  <c r="IJ37" i="8"/>
  <c r="II37" i="8"/>
  <c r="IH37" i="8"/>
  <c r="IG37" i="8"/>
  <c r="IF37" i="8"/>
  <c r="IE37" i="8"/>
  <c r="ID37" i="8"/>
  <c r="IC37" i="8"/>
  <c r="IB37" i="8"/>
  <c r="IA37" i="8"/>
  <c r="HZ37" i="8"/>
  <c r="HY37" i="8"/>
  <c r="HX37" i="8"/>
  <c r="HW37" i="8"/>
  <c r="HV37" i="8"/>
  <c r="HU37" i="8"/>
  <c r="HT37" i="8"/>
  <c r="HS37" i="8"/>
  <c r="HR37" i="8"/>
  <c r="HQ37" i="8"/>
  <c r="HP37" i="8"/>
  <c r="HO37" i="8"/>
  <c r="HN37" i="8"/>
  <c r="HM37" i="8"/>
  <c r="HL37" i="8"/>
  <c r="HK37" i="8"/>
  <c r="HJ37" i="8"/>
  <c r="HI37" i="8"/>
  <c r="HH37" i="8"/>
  <c r="HG37" i="8"/>
  <c r="HF37" i="8"/>
  <c r="HE37" i="8"/>
  <c r="HD37" i="8"/>
  <c r="HC37" i="8"/>
  <c r="HB37" i="8"/>
  <c r="HA37" i="8"/>
  <c r="GZ37" i="8"/>
  <c r="GY37" i="8"/>
  <c r="GX37" i="8"/>
  <c r="GW37" i="8"/>
  <c r="GV37" i="8"/>
  <c r="GU37" i="8"/>
  <c r="GT37" i="8"/>
  <c r="GS37" i="8"/>
  <c r="GR37" i="8"/>
  <c r="GQ37" i="8"/>
  <c r="GP37" i="8"/>
  <c r="GO37" i="8"/>
  <c r="GN37" i="8"/>
  <c r="GM37" i="8"/>
  <c r="GL37" i="8"/>
  <c r="GK37" i="8"/>
  <c r="GJ37" i="8"/>
  <c r="GI37" i="8"/>
  <c r="GH37" i="8"/>
  <c r="GG37" i="8"/>
  <c r="GF37" i="8"/>
  <c r="GE37" i="8"/>
  <c r="GD37" i="8"/>
  <c r="GC37" i="8"/>
  <c r="GB37" i="8"/>
  <c r="GA37" i="8"/>
  <c r="FZ37" i="8"/>
  <c r="FY37" i="8"/>
  <c r="FX37" i="8"/>
  <c r="FW37" i="8"/>
  <c r="FV37" i="8"/>
  <c r="FU37" i="8"/>
  <c r="FT37" i="8"/>
  <c r="FS37" i="8"/>
  <c r="FR37" i="8"/>
  <c r="FQ37" i="8"/>
  <c r="FP37" i="8"/>
  <c r="FO37" i="8"/>
  <c r="FN37" i="8"/>
  <c r="FM37" i="8"/>
  <c r="FL37" i="8"/>
  <c r="FK37" i="8"/>
  <c r="FJ37" i="8"/>
  <c r="FI37" i="8"/>
  <c r="FH37" i="8"/>
  <c r="FG37" i="8"/>
  <c r="FF37" i="8"/>
  <c r="FE37" i="8"/>
  <c r="FD37" i="8"/>
  <c r="FC37" i="8"/>
  <c r="FB37" i="8"/>
  <c r="FA37" i="8"/>
  <c r="EZ37" i="8"/>
  <c r="EY37" i="8"/>
  <c r="EX37" i="8"/>
  <c r="EW37" i="8"/>
  <c r="EV37" i="8"/>
  <c r="EU37" i="8"/>
  <c r="ET37" i="8"/>
  <c r="ES37" i="8"/>
  <c r="ER37" i="8"/>
  <c r="EQ37" i="8"/>
  <c r="EP37" i="8"/>
  <c r="EO37" i="8"/>
  <c r="EN37" i="8"/>
  <c r="EM37" i="8"/>
  <c r="EL37" i="8"/>
  <c r="EK37" i="8"/>
  <c r="EJ37" i="8"/>
  <c r="EI37" i="8"/>
  <c r="EH37" i="8"/>
  <c r="EG37" i="8"/>
  <c r="EF37" i="8"/>
  <c r="EE37" i="8"/>
  <c r="ED37" i="8"/>
  <c r="EC37" i="8"/>
  <c r="EB37" i="8"/>
  <c r="EA37" i="8"/>
  <c r="DZ37" i="8"/>
  <c r="DY37" i="8"/>
  <c r="DX37" i="8"/>
  <c r="DW37" i="8"/>
  <c r="DV37" i="8"/>
  <c r="DU37" i="8"/>
  <c r="DT37" i="8"/>
  <c r="DS37" i="8"/>
  <c r="DR37" i="8"/>
  <c r="DQ37" i="8"/>
  <c r="DP37" i="8"/>
  <c r="DO37" i="8"/>
  <c r="DN37" i="8"/>
  <c r="DM37" i="8"/>
  <c r="DL37" i="8"/>
  <c r="DK37" i="8"/>
  <c r="DJ37" i="8"/>
  <c r="DI37" i="8"/>
  <c r="DH37" i="8"/>
  <c r="DG37" i="8"/>
  <c r="DF37" i="8"/>
  <c r="DE37" i="8"/>
  <c r="DD37" i="8"/>
  <c r="DC37" i="8"/>
  <c r="DB37" i="8"/>
  <c r="DA37" i="8"/>
  <c r="CZ37" i="8"/>
  <c r="CY37" i="8"/>
  <c r="CX37" i="8"/>
  <c r="CW37" i="8"/>
  <c r="CV37" i="8"/>
  <c r="CU37" i="8"/>
  <c r="CT37" i="8"/>
  <c r="CS37" i="8"/>
  <c r="CR37" i="8"/>
  <c r="CQ37" i="8"/>
  <c r="CP37" i="8"/>
  <c r="CO37" i="8"/>
  <c r="CN37" i="8"/>
  <c r="CM37" i="8"/>
  <c r="CL37" i="8"/>
  <c r="CK37" i="8"/>
  <c r="CJ37" i="8"/>
  <c r="CI37" i="8"/>
  <c r="CH37" i="8"/>
  <c r="CG37" i="8"/>
  <c r="CF37" i="8"/>
  <c r="CE37" i="8"/>
  <c r="CD37" i="8"/>
  <c r="CC37" i="8"/>
  <c r="CB37" i="8"/>
  <c r="CA37" i="8"/>
  <c r="BZ37" i="8"/>
  <c r="BY37" i="8"/>
  <c r="BX37" i="8"/>
  <c r="BW37" i="8"/>
  <c r="BV37" i="8"/>
  <c r="BU37" i="8"/>
  <c r="BT37" i="8"/>
  <c r="BS37" i="8"/>
  <c r="BR37" i="8"/>
  <c r="BQ37" i="8"/>
  <c r="BP37" i="8"/>
  <c r="BO37" i="8"/>
  <c r="BN37" i="8"/>
  <c r="BM37" i="8"/>
  <c r="BL37" i="8"/>
  <c r="BK37" i="8"/>
  <c r="BJ37" i="8"/>
  <c r="BI37" i="8"/>
  <c r="BH37" i="8"/>
  <c r="BG37" i="8"/>
  <c r="BF37" i="8"/>
  <c r="BE37" i="8"/>
  <c r="BD37" i="8"/>
  <c r="BC37" i="8"/>
  <c r="BB37" i="8"/>
  <c r="BA37" i="8"/>
  <c r="AZ37" i="8"/>
  <c r="AY37" i="8"/>
  <c r="AX37" i="8"/>
  <c r="AW37" i="8"/>
  <c r="AV37" i="8"/>
  <c r="AU37" i="8"/>
  <c r="AT37" i="8"/>
  <c r="AS37" i="8"/>
  <c r="AR37" i="8"/>
  <c r="AQ37" i="8"/>
  <c r="AP37" i="8"/>
  <c r="AO37" i="8"/>
  <c r="AN37" i="8"/>
  <c r="AM37" i="8"/>
  <c r="AL37" i="8"/>
  <c r="AK37" i="8"/>
  <c r="AJ37" i="8"/>
  <c r="AI37" i="8"/>
  <c r="AH37"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ON36" i="8"/>
  <c r="OM36" i="8"/>
  <c r="OL36" i="8"/>
  <c r="OK36" i="8"/>
  <c r="OJ36" i="8"/>
  <c r="OI36" i="8"/>
  <c r="OH36" i="8"/>
  <c r="OG36" i="8"/>
  <c r="OF36" i="8"/>
  <c r="OE36" i="8"/>
  <c r="OD36" i="8"/>
  <c r="OC36" i="8"/>
  <c r="OB36" i="8"/>
  <c r="OA36" i="8"/>
  <c r="NZ36" i="8"/>
  <c r="NY36" i="8"/>
  <c r="NX36" i="8"/>
  <c r="NW36" i="8"/>
  <c r="NV36" i="8"/>
  <c r="NU36" i="8"/>
  <c r="NT36" i="8"/>
  <c r="NS36" i="8"/>
  <c r="NR36" i="8"/>
  <c r="NQ36" i="8"/>
  <c r="NP36" i="8"/>
  <c r="NO36" i="8"/>
  <c r="NN36" i="8"/>
  <c r="NM36" i="8"/>
  <c r="NL36" i="8"/>
  <c r="NK36" i="8"/>
  <c r="NJ36" i="8"/>
  <c r="NI36" i="8"/>
  <c r="NH36" i="8"/>
  <c r="NG36" i="8"/>
  <c r="NF36" i="8"/>
  <c r="NE36" i="8"/>
  <c r="ND36" i="8"/>
  <c r="NC36" i="8"/>
  <c r="NB36" i="8"/>
  <c r="NA36" i="8"/>
  <c r="MZ36" i="8"/>
  <c r="MY36" i="8"/>
  <c r="MX36" i="8"/>
  <c r="MW36" i="8"/>
  <c r="MV36" i="8"/>
  <c r="MU36" i="8"/>
  <c r="MT36" i="8"/>
  <c r="MS36" i="8"/>
  <c r="MR36" i="8"/>
  <c r="MQ36" i="8"/>
  <c r="MP36" i="8"/>
  <c r="MO36" i="8"/>
  <c r="MN36" i="8"/>
  <c r="MM36" i="8"/>
  <c r="ML36" i="8"/>
  <c r="MK36" i="8"/>
  <c r="MJ36" i="8"/>
  <c r="MI36" i="8"/>
  <c r="MH36" i="8"/>
  <c r="MG36" i="8"/>
  <c r="MF36" i="8"/>
  <c r="ME36" i="8"/>
  <c r="MD36" i="8"/>
  <c r="MC36" i="8"/>
  <c r="MB36" i="8"/>
  <c r="MA36" i="8"/>
  <c r="LZ36" i="8"/>
  <c r="LY36" i="8"/>
  <c r="LX36" i="8"/>
  <c r="LW36" i="8"/>
  <c r="LV36" i="8"/>
  <c r="LU36" i="8"/>
  <c r="LT36" i="8"/>
  <c r="LS36" i="8"/>
  <c r="LR36" i="8"/>
  <c r="LQ36" i="8"/>
  <c r="LP36" i="8"/>
  <c r="LO36" i="8"/>
  <c r="LN36" i="8"/>
  <c r="LM36" i="8"/>
  <c r="LL36" i="8"/>
  <c r="LK36" i="8"/>
  <c r="LJ36" i="8"/>
  <c r="LI36" i="8"/>
  <c r="LH36" i="8"/>
  <c r="LG36" i="8"/>
  <c r="LF36" i="8"/>
  <c r="LE36" i="8"/>
  <c r="LD36" i="8"/>
  <c r="LC36" i="8"/>
  <c r="LB36" i="8"/>
  <c r="LA36" i="8"/>
  <c r="KZ36" i="8"/>
  <c r="KY36" i="8"/>
  <c r="KX36" i="8"/>
  <c r="KW36" i="8"/>
  <c r="KV36" i="8"/>
  <c r="KU36" i="8"/>
  <c r="KT36" i="8"/>
  <c r="KS36" i="8"/>
  <c r="KR36" i="8"/>
  <c r="KQ36" i="8"/>
  <c r="KP36" i="8"/>
  <c r="KO36" i="8"/>
  <c r="KN36" i="8"/>
  <c r="KM36" i="8"/>
  <c r="KL36" i="8"/>
  <c r="KK36" i="8"/>
  <c r="KJ36" i="8"/>
  <c r="KI36" i="8"/>
  <c r="KH36" i="8"/>
  <c r="KG36" i="8"/>
  <c r="KF36" i="8"/>
  <c r="KE36" i="8"/>
  <c r="KD36" i="8"/>
  <c r="KC36" i="8"/>
  <c r="KB36" i="8"/>
  <c r="KA36" i="8"/>
  <c r="JZ36" i="8"/>
  <c r="JY36" i="8"/>
  <c r="JX36" i="8"/>
  <c r="JW36" i="8"/>
  <c r="JV36" i="8"/>
  <c r="JU36" i="8"/>
  <c r="JT36" i="8"/>
  <c r="JS36" i="8"/>
  <c r="JR36" i="8"/>
  <c r="JQ36" i="8"/>
  <c r="JP36" i="8"/>
  <c r="JO36" i="8"/>
  <c r="JN36" i="8"/>
  <c r="JM36" i="8"/>
  <c r="JL36" i="8"/>
  <c r="JK36" i="8"/>
  <c r="JJ36" i="8"/>
  <c r="JI36" i="8"/>
  <c r="JH36" i="8"/>
  <c r="JG36" i="8"/>
  <c r="JF36" i="8"/>
  <c r="JE36" i="8"/>
  <c r="JD36" i="8"/>
  <c r="JC36" i="8"/>
  <c r="JB36" i="8"/>
  <c r="JA36" i="8"/>
  <c r="IZ36" i="8"/>
  <c r="IY36" i="8"/>
  <c r="IX36" i="8"/>
  <c r="IW36" i="8"/>
  <c r="IV36" i="8"/>
  <c r="IU36" i="8"/>
  <c r="IT36" i="8"/>
  <c r="IS36" i="8"/>
  <c r="IR36" i="8"/>
  <c r="IQ36" i="8"/>
  <c r="IP36" i="8"/>
  <c r="IO36" i="8"/>
  <c r="IN36" i="8"/>
  <c r="IM36" i="8"/>
  <c r="IL36" i="8"/>
  <c r="IK36" i="8"/>
  <c r="IJ36" i="8"/>
  <c r="II36" i="8"/>
  <c r="IH36" i="8"/>
  <c r="IG36" i="8"/>
  <c r="IF36" i="8"/>
  <c r="IE36" i="8"/>
  <c r="ID36" i="8"/>
  <c r="IC36" i="8"/>
  <c r="IB36" i="8"/>
  <c r="IA36" i="8"/>
  <c r="HZ36" i="8"/>
  <c r="HY36" i="8"/>
  <c r="HX36" i="8"/>
  <c r="HW36" i="8"/>
  <c r="HV36" i="8"/>
  <c r="HU36" i="8"/>
  <c r="HT36" i="8"/>
  <c r="HS36" i="8"/>
  <c r="HR36" i="8"/>
  <c r="HQ36" i="8"/>
  <c r="HP36" i="8"/>
  <c r="HO36" i="8"/>
  <c r="HN36" i="8"/>
  <c r="HM36" i="8"/>
  <c r="HL36" i="8"/>
  <c r="HK36" i="8"/>
  <c r="HJ36" i="8"/>
  <c r="HI36" i="8"/>
  <c r="HH36" i="8"/>
  <c r="HG36" i="8"/>
  <c r="HF36" i="8"/>
  <c r="HE36" i="8"/>
  <c r="HD36" i="8"/>
  <c r="HC36" i="8"/>
  <c r="HB36" i="8"/>
  <c r="HA36" i="8"/>
  <c r="GZ36" i="8"/>
  <c r="GY36" i="8"/>
  <c r="GX36" i="8"/>
  <c r="GW36" i="8"/>
  <c r="GV36" i="8"/>
  <c r="GU36" i="8"/>
  <c r="GT36" i="8"/>
  <c r="GS36" i="8"/>
  <c r="GR36" i="8"/>
  <c r="GQ36" i="8"/>
  <c r="GP36" i="8"/>
  <c r="GO36" i="8"/>
  <c r="GN36" i="8"/>
  <c r="GM36" i="8"/>
  <c r="GL36" i="8"/>
  <c r="GK36" i="8"/>
  <c r="GJ36" i="8"/>
  <c r="GI36" i="8"/>
  <c r="GH36" i="8"/>
  <c r="GG36" i="8"/>
  <c r="GF36" i="8"/>
  <c r="GE36" i="8"/>
  <c r="GD36" i="8"/>
  <c r="GC36" i="8"/>
  <c r="GB36" i="8"/>
  <c r="GA36" i="8"/>
  <c r="FZ36" i="8"/>
  <c r="FY36" i="8"/>
  <c r="FX36" i="8"/>
  <c r="FW36" i="8"/>
  <c r="FV36" i="8"/>
  <c r="FU36" i="8"/>
  <c r="FT36" i="8"/>
  <c r="FS36" i="8"/>
  <c r="FR36" i="8"/>
  <c r="FQ36" i="8"/>
  <c r="FP36" i="8"/>
  <c r="FO36" i="8"/>
  <c r="FN36" i="8"/>
  <c r="FM36" i="8"/>
  <c r="FL36" i="8"/>
  <c r="FK36" i="8"/>
  <c r="FJ36" i="8"/>
  <c r="FI36" i="8"/>
  <c r="FH36" i="8"/>
  <c r="FG36" i="8"/>
  <c r="FF36" i="8"/>
  <c r="FE36" i="8"/>
  <c r="FD36" i="8"/>
  <c r="FC36" i="8"/>
  <c r="FB36" i="8"/>
  <c r="FA36" i="8"/>
  <c r="EZ36" i="8"/>
  <c r="EY36" i="8"/>
  <c r="EX36" i="8"/>
  <c r="EW36" i="8"/>
  <c r="EV36" i="8"/>
  <c r="EU36" i="8"/>
  <c r="ET36" i="8"/>
  <c r="ES36" i="8"/>
  <c r="ER36" i="8"/>
  <c r="EQ36" i="8"/>
  <c r="EP36" i="8"/>
  <c r="EO36" i="8"/>
  <c r="EN36" i="8"/>
  <c r="EM36" i="8"/>
  <c r="EL36" i="8"/>
  <c r="EK36" i="8"/>
  <c r="EJ36" i="8"/>
  <c r="EI36" i="8"/>
  <c r="EH36" i="8"/>
  <c r="EG36" i="8"/>
  <c r="EF36" i="8"/>
  <c r="EE36" i="8"/>
  <c r="ED36" i="8"/>
  <c r="EC36" i="8"/>
  <c r="EB36" i="8"/>
  <c r="EA36" i="8"/>
  <c r="DZ36" i="8"/>
  <c r="DY36" i="8"/>
  <c r="DX36" i="8"/>
  <c r="DW36" i="8"/>
  <c r="DV36" i="8"/>
  <c r="DU36" i="8"/>
  <c r="DT36" i="8"/>
  <c r="DS36" i="8"/>
  <c r="DR36" i="8"/>
  <c r="DQ36" i="8"/>
  <c r="DP36" i="8"/>
  <c r="DO36" i="8"/>
  <c r="DN36" i="8"/>
  <c r="DM36" i="8"/>
  <c r="DL36" i="8"/>
  <c r="DK36" i="8"/>
  <c r="DJ36" i="8"/>
  <c r="DI36" i="8"/>
  <c r="DH36" i="8"/>
  <c r="DG36" i="8"/>
  <c r="DF36" i="8"/>
  <c r="DE36" i="8"/>
  <c r="DD36" i="8"/>
  <c r="DC36" i="8"/>
  <c r="DB36" i="8"/>
  <c r="DA36" i="8"/>
  <c r="CZ36" i="8"/>
  <c r="CY36" i="8"/>
  <c r="CX36" i="8"/>
  <c r="CW36" i="8"/>
  <c r="CV36" i="8"/>
  <c r="CU36" i="8"/>
  <c r="CT36" i="8"/>
  <c r="CS36" i="8"/>
  <c r="CR36" i="8"/>
  <c r="CQ36" i="8"/>
  <c r="CP36" i="8"/>
  <c r="CO36" i="8"/>
  <c r="CN36" i="8"/>
  <c r="CM36" i="8"/>
  <c r="CL36" i="8"/>
  <c r="CK36" i="8"/>
  <c r="CJ36" i="8"/>
  <c r="CI36" i="8"/>
  <c r="CH36" i="8"/>
  <c r="CG36" i="8"/>
  <c r="CF36" i="8"/>
  <c r="CE36" i="8"/>
  <c r="CD36" i="8"/>
  <c r="CC36" i="8"/>
  <c r="CB36" i="8"/>
  <c r="CA36" i="8"/>
  <c r="BZ36" i="8"/>
  <c r="BY36" i="8"/>
  <c r="BX36" i="8"/>
  <c r="BW36" i="8"/>
  <c r="BV36" i="8"/>
  <c r="BU36" i="8"/>
  <c r="BT36" i="8"/>
  <c r="BS36" i="8"/>
  <c r="BR36" i="8"/>
  <c r="BQ36" i="8"/>
  <c r="BP36" i="8"/>
  <c r="BO36" i="8"/>
  <c r="BN36" i="8"/>
  <c r="BM36" i="8"/>
  <c r="BL36" i="8"/>
  <c r="BK36" i="8"/>
  <c r="BJ36" i="8"/>
  <c r="BI36" i="8"/>
  <c r="BH36" i="8"/>
  <c r="BG36" i="8"/>
  <c r="BF36" i="8"/>
  <c r="BE36" i="8"/>
  <c r="BD36" i="8"/>
  <c r="BC36" i="8"/>
  <c r="BB36" i="8"/>
  <c r="BA36" i="8"/>
  <c r="AZ36" i="8"/>
  <c r="AY36" i="8"/>
  <c r="AX36" i="8"/>
  <c r="AW36" i="8"/>
  <c r="AV36" i="8"/>
  <c r="AU36" i="8"/>
  <c r="AT36" i="8"/>
  <c r="AS36" i="8"/>
  <c r="AR36" i="8"/>
  <c r="AQ36" i="8"/>
  <c r="AP36" i="8"/>
  <c r="AO36" i="8"/>
  <c r="AN36" i="8"/>
  <c r="AM36" i="8"/>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F36" i="8"/>
  <c r="ON35" i="8"/>
  <c r="OM35" i="8"/>
  <c r="OL35" i="8"/>
  <c r="OK35" i="8"/>
  <c r="OJ35" i="8"/>
  <c r="OI35" i="8"/>
  <c r="OH35" i="8"/>
  <c r="OG35" i="8"/>
  <c r="OF35" i="8"/>
  <c r="OE35" i="8"/>
  <c r="OD35" i="8"/>
  <c r="OC35" i="8"/>
  <c r="OB35" i="8"/>
  <c r="OA35" i="8"/>
  <c r="NZ35" i="8"/>
  <c r="NY35" i="8"/>
  <c r="NX35" i="8"/>
  <c r="NW35" i="8"/>
  <c r="NV35" i="8"/>
  <c r="NU35" i="8"/>
  <c r="NT35" i="8"/>
  <c r="NS35" i="8"/>
  <c r="NR35" i="8"/>
  <c r="NQ35" i="8"/>
  <c r="NP35" i="8"/>
  <c r="NO35" i="8"/>
  <c r="NN35" i="8"/>
  <c r="NM35" i="8"/>
  <c r="NL35" i="8"/>
  <c r="NK35" i="8"/>
  <c r="NJ35" i="8"/>
  <c r="NI35" i="8"/>
  <c r="NH35" i="8"/>
  <c r="NG35" i="8"/>
  <c r="NF35" i="8"/>
  <c r="NE35" i="8"/>
  <c r="ND35" i="8"/>
  <c r="NC35" i="8"/>
  <c r="NB35" i="8"/>
  <c r="NA35" i="8"/>
  <c r="MZ35" i="8"/>
  <c r="MY35" i="8"/>
  <c r="MX35" i="8"/>
  <c r="MW35" i="8"/>
  <c r="MV35" i="8"/>
  <c r="MU35" i="8"/>
  <c r="MT35" i="8"/>
  <c r="MS35" i="8"/>
  <c r="MR35" i="8"/>
  <c r="MQ35" i="8"/>
  <c r="MP35" i="8"/>
  <c r="MO35" i="8"/>
  <c r="MN35" i="8"/>
  <c r="MM35" i="8"/>
  <c r="ML35" i="8"/>
  <c r="MK35" i="8"/>
  <c r="MJ35" i="8"/>
  <c r="MI35" i="8"/>
  <c r="MH35" i="8"/>
  <c r="MG35" i="8"/>
  <c r="MF35" i="8"/>
  <c r="ME35" i="8"/>
  <c r="MD35" i="8"/>
  <c r="MC35" i="8"/>
  <c r="MB35" i="8"/>
  <c r="MA35" i="8"/>
  <c r="LZ35" i="8"/>
  <c r="LY35" i="8"/>
  <c r="LX35" i="8"/>
  <c r="LW35" i="8"/>
  <c r="LV35" i="8"/>
  <c r="LU35" i="8"/>
  <c r="LT35" i="8"/>
  <c r="LS35" i="8"/>
  <c r="LR35" i="8"/>
  <c r="LQ35" i="8"/>
  <c r="LP35" i="8"/>
  <c r="LO35" i="8"/>
  <c r="LN35" i="8"/>
  <c r="LM35" i="8"/>
  <c r="LL35" i="8"/>
  <c r="LK35" i="8"/>
  <c r="LJ35" i="8"/>
  <c r="LI35" i="8"/>
  <c r="LH35" i="8"/>
  <c r="LG35" i="8"/>
  <c r="LF35" i="8"/>
  <c r="LE35" i="8"/>
  <c r="LD35" i="8"/>
  <c r="LC35" i="8"/>
  <c r="LB35" i="8"/>
  <c r="LA35" i="8"/>
  <c r="KZ35" i="8"/>
  <c r="KY35" i="8"/>
  <c r="KX35" i="8"/>
  <c r="KW35" i="8"/>
  <c r="KV35" i="8"/>
  <c r="KU35" i="8"/>
  <c r="KT35" i="8"/>
  <c r="KS35" i="8"/>
  <c r="KR35" i="8"/>
  <c r="KQ35" i="8"/>
  <c r="KP35" i="8"/>
  <c r="KO35" i="8"/>
  <c r="KN35" i="8"/>
  <c r="KM35" i="8"/>
  <c r="KL35" i="8"/>
  <c r="KK35" i="8"/>
  <c r="KJ35" i="8"/>
  <c r="KI35" i="8"/>
  <c r="KH35" i="8"/>
  <c r="KG35" i="8"/>
  <c r="KF35" i="8"/>
  <c r="KE35" i="8"/>
  <c r="KD35" i="8"/>
  <c r="KC35" i="8"/>
  <c r="KB35" i="8"/>
  <c r="KA35" i="8"/>
  <c r="JZ35" i="8"/>
  <c r="JY35" i="8"/>
  <c r="JX35" i="8"/>
  <c r="JW35" i="8"/>
  <c r="JV35" i="8"/>
  <c r="JU35" i="8"/>
  <c r="JT35" i="8"/>
  <c r="JS35" i="8"/>
  <c r="JR35" i="8"/>
  <c r="JQ35" i="8"/>
  <c r="JP35" i="8"/>
  <c r="JO35" i="8"/>
  <c r="JN35" i="8"/>
  <c r="JM35" i="8"/>
  <c r="JL35" i="8"/>
  <c r="JK35" i="8"/>
  <c r="JJ35" i="8"/>
  <c r="JI35" i="8"/>
  <c r="JH35" i="8"/>
  <c r="JG35" i="8"/>
  <c r="JF35" i="8"/>
  <c r="JE35" i="8"/>
  <c r="JD35" i="8"/>
  <c r="JC35" i="8"/>
  <c r="JB35" i="8"/>
  <c r="JA35" i="8"/>
  <c r="IZ35" i="8"/>
  <c r="IY35" i="8"/>
  <c r="IX35" i="8"/>
  <c r="IW35" i="8"/>
  <c r="IV35" i="8"/>
  <c r="IU35" i="8"/>
  <c r="IT35" i="8"/>
  <c r="IS35" i="8"/>
  <c r="IR35" i="8"/>
  <c r="IQ35" i="8"/>
  <c r="IP35" i="8"/>
  <c r="IO35" i="8"/>
  <c r="IN35" i="8"/>
  <c r="IM35" i="8"/>
  <c r="IL35" i="8"/>
  <c r="IK35" i="8"/>
  <c r="IJ35" i="8"/>
  <c r="II35" i="8"/>
  <c r="IH35" i="8"/>
  <c r="IG35" i="8"/>
  <c r="IF35" i="8"/>
  <c r="IE35" i="8"/>
  <c r="ID35" i="8"/>
  <c r="IC35" i="8"/>
  <c r="IB35" i="8"/>
  <c r="IA35" i="8"/>
  <c r="HZ35" i="8"/>
  <c r="HY35" i="8"/>
  <c r="HX35" i="8"/>
  <c r="HW35" i="8"/>
  <c r="HV35" i="8"/>
  <c r="HU35" i="8"/>
  <c r="HT35" i="8"/>
  <c r="HS35" i="8"/>
  <c r="HR35" i="8"/>
  <c r="HQ35" i="8"/>
  <c r="HP35" i="8"/>
  <c r="HO35" i="8"/>
  <c r="HN35" i="8"/>
  <c r="HM35" i="8"/>
  <c r="HL35" i="8"/>
  <c r="HK35" i="8"/>
  <c r="HJ35" i="8"/>
  <c r="HI35" i="8"/>
  <c r="HH35" i="8"/>
  <c r="HG35" i="8"/>
  <c r="HF35" i="8"/>
  <c r="HE35" i="8"/>
  <c r="HD35" i="8"/>
  <c r="HC35" i="8"/>
  <c r="HB35" i="8"/>
  <c r="HA35" i="8"/>
  <c r="GZ35" i="8"/>
  <c r="GY35" i="8"/>
  <c r="GX35" i="8"/>
  <c r="GW35" i="8"/>
  <c r="GV35" i="8"/>
  <c r="GU35" i="8"/>
  <c r="GT35" i="8"/>
  <c r="GS35" i="8"/>
  <c r="GR35" i="8"/>
  <c r="GQ35" i="8"/>
  <c r="GP35" i="8"/>
  <c r="GO35" i="8"/>
  <c r="GN35" i="8"/>
  <c r="GM35" i="8"/>
  <c r="GL35" i="8"/>
  <c r="GK35" i="8"/>
  <c r="GJ35" i="8"/>
  <c r="GI35" i="8"/>
  <c r="GH35" i="8"/>
  <c r="GG35" i="8"/>
  <c r="GF35" i="8"/>
  <c r="GE35" i="8"/>
  <c r="GD35" i="8"/>
  <c r="GC35" i="8"/>
  <c r="GB35" i="8"/>
  <c r="GA35" i="8"/>
  <c r="FZ35" i="8"/>
  <c r="FY35" i="8"/>
  <c r="FX35" i="8"/>
  <c r="FW35" i="8"/>
  <c r="FV35" i="8"/>
  <c r="FU35" i="8"/>
  <c r="FT35" i="8"/>
  <c r="FS35" i="8"/>
  <c r="FR35" i="8"/>
  <c r="FQ35" i="8"/>
  <c r="FP35" i="8"/>
  <c r="FO35" i="8"/>
  <c r="FN35" i="8"/>
  <c r="FM35" i="8"/>
  <c r="FL35" i="8"/>
  <c r="FK35" i="8"/>
  <c r="FJ35" i="8"/>
  <c r="FI35" i="8"/>
  <c r="FH35" i="8"/>
  <c r="FG35" i="8"/>
  <c r="FF35" i="8"/>
  <c r="FE35" i="8"/>
  <c r="FD35" i="8"/>
  <c r="FC35" i="8"/>
  <c r="FB35" i="8"/>
  <c r="FA35" i="8"/>
  <c r="EZ35" i="8"/>
  <c r="EY35" i="8"/>
  <c r="EX35" i="8"/>
  <c r="EW35" i="8"/>
  <c r="EV35" i="8"/>
  <c r="EU35" i="8"/>
  <c r="ET35" i="8"/>
  <c r="ES35" i="8"/>
  <c r="ER35" i="8"/>
  <c r="EQ35" i="8"/>
  <c r="EP35" i="8"/>
  <c r="EO35" i="8"/>
  <c r="EN35" i="8"/>
  <c r="EM35" i="8"/>
  <c r="EL35" i="8"/>
  <c r="EK35" i="8"/>
  <c r="EJ35" i="8"/>
  <c r="EI35" i="8"/>
  <c r="EH35" i="8"/>
  <c r="EG35" i="8"/>
  <c r="EF35" i="8"/>
  <c r="EE35" i="8"/>
  <c r="ED35" i="8"/>
  <c r="EC35" i="8"/>
  <c r="EB35" i="8"/>
  <c r="EA35" i="8"/>
  <c r="DZ35" i="8"/>
  <c r="DY35" i="8"/>
  <c r="DX35" i="8"/>
  <c r="DW35" i="8"/>
  <c r="DV35" i="8"/>
  <c r="DU35" i="8"/>
  <c r="DT35" i="8"/>
  <c r="DS35" i="8"/>
  <c r="DR35" i="8"/>
  <c r="DQ35" i="8"/>
  <c r="DP35" i="8"/>
  <c r="DO35" i="8"/>
  <c r="DN35" i="8"/>
  <c r="DM35" i="8"/>
  <c r="DL35" i="8"/>
  <c r="DK35" i="8"/>
  <c r="DJ35" i="8"/>
  <c r="DI35" i="8"/>
  <c r="DH35" i="8"/>
  <c r="DG35" i="8"/>
  <c r="DF35" i="8"/>
  <c r="DE35" i="8"/>
  <c r="DD35" i="8"/>
  <c r="DC35" i="8"/>
  <c r="DB35" i="8"/>
  <c r="DA35" i="8"/>
  <c r="CZ35" i="8"/>
  <c r="CY35" i="8"/>
  <c r="CX35" i="8"/>
  <c r="CW35" i="8"/>
  <c r="CV35" i="8"/>
  <c r="CU35" i="8"/>
  <c r="CT35" i="8"/>
  <c r="CS35" i="8"/>
  <c r="CR35" i="8"/>
  <c r="CQ35" i="8"/>
  <c r="CP35" i="8"/>
  <c r="CO35" i="8"/>
  <c r="CN35" i="8"/>
  <c r="CM35" i="8"/>
  <c r="CL35" i="8"/>
  <c r="CK35" i="8"/>
  <c r="CJ35" i="8"/>
  <c r="CI35" i="8"/>
  <c r="CH35" i="8"/>
  <c r="CG35" i="8"/>
  <c r="CF35" i="8"/>
  <c r="CE35" i="8"/>
  <c r="CD35" i="8"/>
  <c r="CC35" i="8"/>
  <c r="CB35" i="8"/>
  <c r="CA35" i="8"/>
  <c r="BZ35" i="8"/>
  <c r="BY35" i="8"/>
  <c r="BX35" i="8"/>
  <c r="BW35" i="8"/>
  <c r="BV35" i="8"/>
  <c r="BU35" i="8"/>
  <c r="BT35" i="8"/>
  <c r="BS35" i="8"/>
  <c r="BR35" i="8"/>
  <c r="BQ35" i="8"/>
  <c r="BP35" i="8"/>
  <c r="BO35" i="8"/>
  <c r="BN35" i="8"/>
  <c r="BM35" i="8"/>
  <c r="BL35" i="8"/>
  <c r="BK35" i="8"/>
  <c r="BJ35" i="8"/>
  <c r="BI35" i="8"/>
  <c r="BH35" i="8"/>
  <c r="BG35" i="8"/>
  <c r="BF35" i="8"/>
  <c r="BE35" i="8"/>
  <c r="BD35" i="8"/>
  <c r="BC35" i="8"/>
  <c r="BB35" i="8"/>
  <c r="BA35" i="8"/>
  <c r="AZ35" i="8"/>
  <c r="AY35" i="8"/>
  <c r="AX35" i="8"/>
  <c r="AW35" i="8"/>
  <c r="AV35" i="8"/>
  <c r="AU35" i="8"/>
  <c r="AT35" i="8"/>
  <c r="AS35" i="8"/>
  <c r="AR35" i="8"/>
  <c r="AQ35" i="8"/>
  <c r="AP35" i="8"/>
  <c r="AO35" i="8"/>
  <c r="AN35" i="8"/>
  <c r="AM35" i="8"/>
  <c r="AL35" i="8"/>
  <c r="AK35" i="8"/>
  <c r="AJ35" i="8"/>
  <c r="AI35" i="8"/>
  <c r="AH35" i="8"/>
  <c r="AG35" i="8"/>
  <c r="AF35" i="8"/>
  <c r="AE35" i="8"/>
  <c r="AD35" i="8"/>
  <c r="AC35" i="8"/>
  <c r="AB35" i="8"/>
  <c r="AA35" i="8"/>
  <c r="Z35" i="8"/>
  <c r="Y35" i="8"/>
  <c r="X35" i="8"/>
  <c r="W35" i="8"/>
  <c r="V35" i="8"/>
  <c r="U35" i="8"/>
  <c r="T35" i="8"/>
  <c r="S35" i="8"/>
  <c r="R35" i="8"/>
  <c r="Q35" i="8"/>
  <c r="P35" i="8"/>
  <c r="O35" i="8"/>
  <c r="N35" i="8"/>
  <c r="M35" i="8"/>
  <c r="L35" i="8"/>
  <c r="K35" i="8"/>
  <c r="J35" i="8"/>
  <c r="I35" i="8"/>
  <c r="H35" i="8"/>
  <c r="G35" i="8"/>
  <c r="F35" i="8"/>
  <c r="ON34" i="8"/>
  <c r="OM34" i="8"/>
  <c r="OL34" i="8"/>
  <c r="OK34" i="8"/>
  <c r="OJ34" i="8"/>
  <c r="OI34" i="8"/>
  <c r="OH34" i="8"/>
  <c r="OG34" i="8"/>
  <c r="OF34" i="8"/>
  <c r="OE34" i="8"/>
  <c r="OD34" i="8"/>
  <c r="OC34" i="8"/>
  <c r="OB34" i="8"/>
  <c r="OA34" i="8"/>
  <c r="NZ34" i="8"/>
  <c r="NY34" i="8"/>
  <c r="NX34" i="8"/>
  <c r="NW34" i="8"/>
  <c r="NV34" i="8"/>
  <c r="NU34" i="8"/>
  <c r="NT34" i="8"/>
  <c r="NS34" i="8"/>
  <c r="NR34" i="8"/>
  <c r="NQ34" i="8"/>
  <c r="NP34" i="8"/>
  <c r="NO34" i="8"/>
  <c r="NN34" i="8"/>
  <c r="NM34" i="8"/>
  <c r="NL34" i="8"/>
  <c r="NK34" i="8"/>
  <c r="NJ34" i="8"/>
  <c r="NI34" i="8"/>
  <c r="NH34" i="8"/>
  <c r="NG34" i="8"/>
  <c r="NF34" i="8"/>
  <c r="NE34" i="8"/>
  <c r="ND34" i="8"/>
  <c r="NC34" i="8"/>
  <c r="NB34" i="8"/>
  <c r="NA34" i="8"/>
  <c r="MZ34" i="8"/>
  <c r="MY34" i="8"/>
  <c r="MX34" i="8"/>
  <c r="MW34" i="8"/>
  <c r="MV34" i="8"/>
  <c r="MU34" i="8"/>
  <c r="MT34" i="8"/>
  <c r="MS34" i="8"/>
  <c r="MR34" i="8"/>
  <c r="MQ34" i="8"/>
  <c r="MP34" i="8"/>
  <c r="MO34" i="8"/>
  <c r="MN34" i="8"/>
  <c r="MM34" i="8"/>
  <c r="ML34" i="8"/>
  <c r="MK34" i="8"/>
  <c r="MJ34" i="8"/>
  <c r="MI34" i="8"/>
  <c r="MH34" i="8"/>
  <c r="MG34" i="8"/>
  <c r="MF34" i="8"/>
  <c r="ME34" i="8"/>
  <c r="MD34" i="8"/>
  <c r="MC34" i="8"/>
  <c r="MB34" i="8"/>
  <c r="MA34" i="8"/>
  <c r="LZ34" i="8"/>
  <c r="LY34" i="8"/>
  <c r="LX34" i="8"/>
  <c r="LW34" i="8"/>
  <c r="LV34" i="8"/>
  <c r="LU34" i="8"/>
  <c r="LT34" i="8"/>
  <c r="LS34" i="8"/>
  <c r="LR34" i="8"/>
  <c r="LQ34" i="8"/>
  <c r="LP34" i="8"/>
  <c r="LO34" i="8"/>
  <c r="LN34" i="8"/>
  <c r="LM34" i="8"/>
  <c r="LL34" i="8"/>
  <c r="LK34" i="8"/>
  <c r="LJ34" i="8"/>
  <c r="LI34" i="8"/>
  <c r="LH34" i="8"/>
  <c r="LG34" i="8"/>
  <c r="LF34" i="8"/>
  <c r="LE34" i="8"/>
  <c r="LD34" i="8"/>
  <c r="LC34" i="8"/>
  <c r="LB34" i="8"/>
  <c r="LA34" i="8"/>
  <c r="KZ34" i="8"/>
  <c r="KY34" i="8"/>
  <c r="KX34" i="8"/>
  <c r="KW34" i="8"/>
  <c r="KV34" i="8"/>
  <c r="KU34" i="8"/>
  <c r="KT34" i="8"/>
  <c r="KS34" i="8"/>
  <c r="KR34" i="8"/>
  <c r="KQ34" i="8"/>
  <c r="KP34" i="8"/>
  <c r="KO34" i="8"/>
  <c r="KN34" i="8"/>
  <c r="KM34" i="8"/>
  <c r="KL34" i="8"/>
  <c r="KK34" i="8"/>
  <c r="KJ34" i="8"/>
  <c r="KI34" i="8"/>
  <c r="KH34" i="8"/>
  <c r="KG34" i="8"/>
  <c r="KF34" i="8"/>
  <c r="KE34" i="8"/>
  <c r="KD34" i="8"/>
  <c r="KC34" i="8"/>
  <c r="KB34" i="8"/>
  <c r="KA34" i="8"/>
  <c r="JZ34" i="8"/>
  <c r="JY34" i="8"/>
  <c r="JX34" i="8"/>
  <c r="JW34" i="8"/>
  <c r="JV34" i="8"/>
  <c r="JU34" i="8"/>
  <c r="JT34" i="8"/>
  <c r="JS34" i="8"/>
  <c r="JR34" i="8"/>
  <c r="JQ34" i="8"/>
  <c r="JP34" i="8"/>
  <c r="JO34" i="8"/>
  <c r="JN34" i="8"/>
  <c r="JM34" i="8"/>
  <c r="JL34" i="8"/>
  <c r="JK34" i="8"/>
  <c r="JJ34" i="8"/>
  <c r="JI34" i="8"/>
  <c r="JH34" i="8"/>
  <c r="JG34" i="8"/>
  <c r="JF34" i="8"/>
  <c r="JE34" i="8"/>
  <c r="JD34" i="8"/>
  <c r="JC34" i="8"/>
  <c r="JB34" i="8"/>
  <c r="JA34" i="8"/>
  <c r="IZ34" i="8"/>
  <c r="IY34" i="8"/>
  <c r="IX34" i="8"/>
  <c r="IW34" i="8"/>
  <c r="IV34" i="8"/>
  <c r="IU34" i="8"/>
  <c r="IT34" i="8"/>
  <c r="IS34" i="8"/>
  <c r="IR34" i="8"/>
  <c r="IQ34" i="8"/>
  <c r="IP34" i="8"/>
  <c r="IO34" i="8"/>
  <c r="IN34" i="8"/>
  <c r="IM34" i="8"/>
  <c r="IL34" i="8"/>
  <c r="IK34" i="8"/>
  <c r="IJ34" i="8"/>
  <c r="II34" i="8"/>
  <c r="IH34" i="8"/>
  <c r="IG34" i="8"/>
  <c r="IF34" i="8"/>
  <c r="IE34" i="8"/>
  <c r="ID34" i="8"/>
  <c r="IC34" i="8"/>
  <c r="IB34" i="8"/>
  <c r="IA34" i="8"/>
  <c r="HZ34" i="8"/>
  <c r="HY34" i="8"/>
  <c r="HX34" i="8"/>
  <c r="HW34" i="8"/>
  <c r="HV34" i="8"/>
  <c r="HU34" i="8"/>
  <c r="HT34" i="8"/>
  <c r="HS34" i="8"/>
  <c r="HR34" i="8"/>
  <c r="HQ34" i="8"/>
  <c r="HP34" i="8"/>
  <c r="HO34" i="8"/>
  <c r="HN34" i="8"/>
  <c r="HM34" i="8"/>
  <c r="HL34" i="8"/>
  <c r="HK34" i="8"/>
  <c r="HJ34" i="8"/>
  <c r="HI34" i="8"/>
  <c r="HH34" i="8"/>
  <c r="HG34" i="8"/>
  <c r="HF34" i="8"/>
  <c r="HE34" i="8"/>
  <c r="HD34" i="8"/>
  <c r="HC34" i="8"/>
  <c r="HB34" i="8"/>
  <c r="HA34" i="8"/>
  <c r="GZ34" i="8"/>
  <c r="GY34" i="8"/>
  <c r="GX34" i="8"/>
  <c r="GW34" i="8"/>
  <c r="GV34" i="8"/>
  <c r="GU34" i="8"/>
  <c r="GT34" i="8"/>
  <c r="GS34" i="8"/>
  <c r="GR34" i="8"/>
  <c r="GQ34" i="8"/>
  <c r="GP34" i="8"/>
  <c r="GO34" i="8"/>
  <c r="GN34" i="8"/>
  <c r="GM34" i="8"/>
  <c r="GL34" i="8"/>
  <c r="GK34" i="8"/>
  <c r="GJ34" i="8"/>
  <c r="GI34" i="8"/>
  <c r="GH34" i="8"/>
  <c r="GG34" i="8"/>
  <c r="GF34" i="8"/>
  <c r="GE34" i="8"/>
  <c r="GD34" i="8"/>
  <c r="GC34" i="8"/>
  <c r="GB34" i="8"/>
  <c r="GA34" i="8"/>
  <c r="FZ34" i="8"/>
  <c r="FY34" i="8"/>
  <c r="FX34" i="8"/>
  <c r="FW34" i="8"/>
  <c r="FV34" i="8"/>
  <c r="FU34" i="8"/>
  <c r="FT34" i="8"/>
  <c r="FS34" i="8"/>
  <c r="FR34" i="8"/>
  <c r="FQ34" i="8"/>
  <c r="FP34" i="8"/>
  <c r="FO34" i="8"/>
  <c r="FN34" i="8"/>
  <c r="FM34" i="8"/>
  <c r="FL34" i="8"/>
  <c r="FK34" i="8"/>
  <c r="FJ34" i="8"/>
  <c r="FI34" i="8"/>
  <c r="FH34" i="8"/>
  <c r="FG34" i="8"/>
  <c r="FF34" i="8"/>
  <c r="FE34" i="8"/>
  <c r="FD34" i="8"/>
  <c r="FC34" i="8"/>
  <c r="FB34" i="8"/>
  <c r="FA34" i="8"/>
  <c r="EZ34" i="8"/>
  <c r="EY34" i="8"/>
  <c r="EX34" i="8"/>
  <c r="EW34" i="8"/>
  <c r="EV34" i="8"/>
  <c r="EU34" i="8"/>
  <c r="ET34" i="8"/>
  <c r="ES34" i="8"/>
  <c r="ER34" i="8"/>
  <c r="EQ34" i="8"/>
  <c r="EP34" i="8"/>
  <c r="EO34" i="8"/>
  <c r="EN34" i="8"/>
  <c r="EM34" i="8"/>
  <c r="EL34" i="8"/>
  <c r="EK34" i="8"/>
  <c r="EJ34" i="8"/>
  <c r="EI34" i="8"/>
  <c r="EH34" i="8"/>
  <c r="EG34" i="8"/>
  <c r="EF34" i="8"/>
  <c r="EE34" i="8"/>
  <c r="ED34" i="8"/>
  <c r="EC34" i="8"/>
  <c r="EB34" i="8"/>
  <c r="EA34" i="8"/>
  <c r="DZ34" i="8"/>
  <c r="DY34" i="8"/>
  <c r="DX34" i="8"/>
  <c r="DW34" i="8"/>
  <c r="DV34" i="8"/>
  <c r="DU34" i="8"/>
  <c r="DT34" i="8"/>
  <c r="DS34" i="8"/>
  <c r="DR34" i="8"/>
  <c r="DQ34" i="8"/>
  <c r="DP34" i="8"/>
  <c r="DO34" i="8"/>
  <c r="DN34" i="8"/>
  <c r="DM34" i="8"/>
  <c r="DL34" i="8"/>
  <c r="DK34" i="8"/>
  <c r="DJ34" i="8"/>
  <c r="DI34" i="8"/>
  <c r="DH34" i="8"/>
  <c r="DG34" i="8"/>
  <c r="DF34" i="8"/>
  <c r="DE34" i="8"/>
  <c r="DD34" i="8"/>
  <c r="DC34" i="8"/>
  <c r="DB34" i="8"/>
  <c r="DA34" i="8"/>
  <c r="CZ34" i="8"/>
  <c r="CY34" i="8"/>
  <c r="CX34" i="8"/>
  <c r="CW34" i="8"/>
  <c r="CV34" i="8"/>
  <c r="CU34" i="8"/>
  <c r="CT34" i="8"/>
  <c r="CS34" i="8"/>
  <c r="CR34" i="8"/>
  <c r="CQ34" i="8"/>
  <c r="CP34" i="8"/>
  <c r="CO34" i="8"/>
  <c r="CN34" i="8"/>
  <c r="CM34" i="8"/>
  <c r="CL34" i="8"/>
  <c r="CK34" i="8"/>
  <c r="CJ34" i="8"/>
  <c r="CI34" i="8"/>
  <c r="CH34" i="8"/>
  <c r="CG34" i="8"/>
  <c r="CF34" i="8"/>
  <c r="CE34" i="8"/>
  <c r="CD34" i="8"/>
  <c r="CC34" i="8"/>
  <c r="CB34" i="8"/>
  <c r="CA34" i="8"/>
  <c r="BZ34" i="8"/>
  <c r="BY34" i="8"/>
  <c r="BX34" i="8"/>
  <c r="BW34" i="8"/>
  <c r="BV34" i="8"/>
  <c r="BU34" i="8"/>
  <c r="BT34" i="8"/>
  <c r="BS34" i="8"/>
  <c r="BR34" i="8"/>
  <c r="BQ34" i="8"/>
  <c r="BP34" i="8"/>
  <c r="BO34" i="8"/>
  <c r="BN34" i="8"/>
  <c r="BM34" i="8"/>
  <c r="BL34" i="8"/>
  <c r="BK34" i="8"/>
  <c r="BJ34" i="8"/>
  <c r="BI34" i="8"/>
  <c r="BH34" i="8"/>
  <c r="BG34" i="8"/>
  <c r="BF34" i="8"/>
  <c r="BE34" i="8"/>
  <c r="BD34" i="8"/>
  <c r="BC34" i="8"/>
  <c r="BB34" i="8"/>
  <c r="BA34" i="8"/>
  <c r="AZ34" i="8"/>
  <c r="AY34" i="8"/>
  <c r="AX34" i="8"/>
  <c r="AW34" i="8"/>
  <c r="AV34" i="8"/>
  <c r="AU34" i="8"/>
  <c r="AT34" i="8"/>
  <c r="AS34" i="8"/>
  <c r="AR34" i="8"/>
  <c r="AQ34" i="8"/>
  <c r="AP34" i="8"/>
  <c r="AO34" i="8"/>
  <c r="AN34" i="8"/>
  <c r="AM34" i="8"/>
  <c r="AL34" i="8"/>
  <c r="AK34" i="8"/>
  <c r="AJ34" i="8"/>
  <c r="AI34" i="8"/>
  <c r="AH34" i="8"/>
  <c r="AG34" i="8"/>
  <c r="AF34" i="8"/>
  <c r="AE34" i="8"/>
  <c r="AD34" i="8"/>
  <c r="AC34" i="8"/>
  <c r="AB34" i="8"/>
  <c r="AA34" i="8"/>
  <c r="Z34" i="8"/>
  <c r="Y34" i="8"/>
  <c r="X34" i="8"/>
  <c r="W34" i="8"/>
  <c r="V34" i="8"/>
  <c r="U34" i="8"/>
  <c r="T34" i="8"/>
  <c r="S34" i="8"/>
  <c r="R34" i="8"/>
  <c r="Q34" i="8"/>
  <c r="P34" i="8"/>
  <c r="O34" i="8"/>
  <c r="N34" i="8"/>
  <c r="M34" i="8"/>
  <c r="L34" i="8"/>
  <c r="K34" i="8"/>
  <c r="J34" i="8"/>
  <c r="I34" i="8"/>
  <c r="H34" i="8"/>
  <c r="G34" i="8"/>
  <c r="F34" i="8"/>
  <c r="ON33" i="8"/>
  <c r="OM33" i="8"/>
  <c r="OL33" i="8"/>
  <c r="OK33" i="8"/>
  <c r="OJ33" i="8"/>
  <c r="OI33" i="8"/>
  <c r="OH33" i="8"/>
  <c r="OG33" i="8"/>
  <c r="OF33" i="8"/>
  <c r="OE33" i="8"/>
  <c r="OD33" i="8"/>
  <c r="OC33" i="8"/>
  <c r="OB33" i="8"/>
  <c r="OA33" i="8"/>
  <c r="NZ33" i="8"/>
  <c r="NY33" i="8"/>
  <c r="NX33" i="8"/>
  <c r="NW33" i="8"/>
  <c r="NV33" i="8"/>
  <c r="NU33" i="8"/>
  <c r="NT33" i="8"/>
  <c r="NS33" i="8"/>
  <c r="NR33" i="8"/>
  <c r="NQ33" i="8"/>
  <c r="NP33" i="8"/>
  <c r="NO33" i="8"/>
  <c r="NN33" i="8"/>
  <c r="NM33" i="8"/>
  <c r="NL33" i="8"/>
  <c r="NK33" i="8"/>
  <c r="NJ33" i="8"/>
  <c r="NI33" i="8"/>
  <c r="NH33" i="8"/>
  <c r="NG33" i="8"/>
  <c r="NF33" i="8"/>
  <c r="NE33" i="8"/>
  <c r="ND33" i="8"/>
  <c r="NC33" i="8"/>
  <c r="NB33" i="8"/>
  <c r="NA33" i="8"/>
  <c r="MZ33" i="8"/>
  <c r="MY33" i="8"/>
  <c r="MX33" i="8"/>
  <c r="MW33" i="8"/>
  <c r="MV33" i="8"/>
  <c r="MU33" i="8"/>
  <c r="MT33" i="8"/>
  <c r="MS33" i="8"/>
  <c r="MR33" i="8"/>
  <c r="MQ33" i="8"/>
  <c r="MP33" i="8"/>
  <c r="MO33" i="8"/>
  <c r="MN33" i="8"/>
  <c r="MM33" i="8"/>
  <c r="ML33" i="8"/>
  <c r="MK33" i="8"/>
  <c r="MJ33" i="8"/>
  <c r="MI33" i="8"/>
  <c r="MH33" i="8"/>
  <c r="MG33" i="8"/>
  <c r="MF33" i="8"/>
  <c r="ME33" i="8"/>
  <c r="MD33" i="8"/>
  <c r="MC33" i="8"/>
  <c r="MB33" i="8"/>
  <c r="MA33" i="8"/>
  <c r="LZ33" i="8"/>
  <c r="LY33" i="8"/>
  <c r="LX33" i="8"/>
  <c r="LW33" i="8"/>
  <c r="LV33" i="8"/>
  <c r="LU33" i="8"/>
  <c r="LT33" i="8"/>
  <c r="LS33" i="8"/>
  <c r="LR33" i="8"/>
  <c r="LQ33" i="8"/>
  <c r="LP33" i="8"/>
  <c r="LO33" i="8"/>
  <c r="LN33" i="8"/>
  <c r="LM33" i="8"/>
  <c r="LL33" i="8"/>
  <c r="LK33" i="8"/>
  <c r="LJ33" i="8"/>
  <c r="LI33" i="8"/>
  <c r="LH33" i="8"/>
  <c r="LG33" i="8"/>
  <c r="LF33" i="8"/>
  <c r="LE33" i="8"/>
  <c r="LD33" i="8"/>
  <c r="LC33" i="8"/>
  <c r="LB33" i="8"/>
  <c r="LA33" i="8"/>
  <c r="KZ33" i="8"/>
  <c r="KY33" i="8"/>
  <c r="KX33" i="8"/>
  <c r="KW33" i="8"/>
  <c r="KV33" i="8"/>
  <c r="KU33" i="8"/>
  <c r="KT33" i="8"/>
  <c r="KS33" i="8"/>
  <c r="KR33" i="8"/>
  <c r="KQ33" i="8"/>
  <c r="KP33" i="8"/>
  <c r="KO33" i="8"/>
  <c r="KN33" i="8"/>
  <c r="KM33" i="8"/>
  <c r="KL33" i="8"/>
  <c r="KK33" i="8"/>
  <c r="KJ33" i="8"/>
  <c r="KI33" i="8"/>
  <c r="KH33" i="8"/>
  <c r="KG33" i="8"/>
  <c r="KF33" i="8"/>
  <c r="KE33" i="8"/>
  <c r="KD33" i="8"/>
  <c r="KC33" i="8"/>
  <c r="KB33" i="8"/>
  <c r="KA33" i="8"/>
  <c r="JZ33" i="8"/>
  <c r="JY33" i="8"/>
  <c r="JX33" i="8"/>
  <c r="JW33" i="8"/>
  <c r="JV33" i="8"/>
  <c r="JU33" i="8"/>
  <c r="JT33" i="8"/>
  <c r="JS33" i="8"/>
  <c r="JR33" i="8"/>
  <c r="JQ33" i="8"/>
  <c r="JP33" i="8"/>
  <c r="JO33" i="8"/>
  <c r="JN33" i="8"/>
  <c r="JM33" i="8"/>
  <c r="JL33" i="8"/>
  <c r="JK33" i="8"/>
  <c r="JJ33" i="8"/>
  <c r="JI33" i="8"/>
  <c r="JH33" i="8"/>
  <c r="JG33" i="8"/>
  <c r="JF33" i="8"/>
  <c r="JE33" i="8"/>
  <c r="JD33" i="8"/>
  <c r="JC33" i="8"/>
  <c r="JB33" i="8"/>
  <c r="JA33" i="8"/>
  <c r="IZ33" i="8"/>
  <c r="IY33" i="8"/>
  <c r="IX33" i="8"/>
  <c r="IW33" i="8"/>
  <c r="IV33" i="8"/>
  <c r="IU33" i="8"/>
  <c r="IT33" i="8"/>
  <c r="IS33" i="8"/>
  <c r="IR33" i="8"/>
  <c r="IQ33" i="8"/>
  <c r="IP33" i="8"/>
  <c r="IO33" i="8"/>
  <c r="IN33" i="8"/>
  <c r="IM33" i="8"/>
  <c r="IL33" i="8"/>
  <c r="IK33" i="8"/>
  <c r="IJ33" i="8"/>
  <c r="II33" i="8"/>
  <c r="IH33" i="8"/>
  <c r="IG33" i="8"/>
  <c r="IF33" i="8"/>
  <c r="IE33" i="8"/>
  <c r="ID33" i="8"/>
  <c r="IC33" i="8"/>
  <c r="IB33" i="8"/>
  <c r="IA33" i="8"/>
  <c r="HZ33" i="8"/>
  <c r="HY33" i="8"/>
  <c r="HX33" i="8"/>
  <c r="HW33" i="8"/>
  <c r="HV33" i="8"/>
  <c r="HU33" i="8"/>
  <c r="HT33" i="8"/>
  <c r="HS33" i="8"/>
  <c r="HR33" i="8"/>
  <c r="HQ33" i="8"/>
  <c r="HP33" i="8"/>
  <c r="HO33" i="8"/>
  <c r="HN33" i="8"/>
  <c r="HM33" i="8"/>
  <c r="HL33" i="8"/>
  <c r="HK33" i="8"/>
  <c r="HJ33" i="8"/>
  <c r="HI33" i="8"/>
  <c r="HH33" i="8"/>
  <c r="HG33" i="8"/>
  <c r="HF33" i="8"/>
  <c r="HE33" i="8"/>
  <c r="HD33" i="8"/>
  <c r="HC33" i="8"/>
  <c r="HB33" i="8"/>
  <c r="HA33" i="8"/>
  <c r="GZ33" i="8"/>
  <c r="GY33" i="8"/>
  <c r="GX33" i="8"/>
  <c r="GW33" i="8"/>
  <c r="GV33" i="8"/>
  <c r="GU33" i="8"/>
  <c r="GT33" i="8"/>
  <c r="GS33" i="8"/>
  <c r="GR33" i="8"/>
  <c r="GQ33" i="8"/>
  <c r="GP33" i="8"/>
  <c r="GO33" i="8"/>
  <c r="GN33" i="8"/>
  <c r="GM33" i="8"/>
  <c r="GL33" i="8"/>
  <c r="GK33" i="8"/>
  <c r="GJ33" i="8"/>
  <c r="GI33" i="8"/>
  <c r="GH33" i="8"/>
  <c r="GG33" i="8"/>
  <c r="GF33" i="8"/>
  <c r="GE33" i="8"/>
  <c r="GD33" i="8"/>
  <c r="GC33" i="8"/>
  <c r="GB33" i="8"/>
  <c r="GA33" i="8"/>
  <c r="FZ33" i="8"/>
  <c r="FY33" i="8"/>
  <c r="FX33" i="8"/>
  <c r="FW33" i="8"/>
  <c r="FV33" i="8"/>
  <c r="FU33" i="8"/>
  <c r="FT33" i="8"/>
  <c r="FS33" i="8"/>
  <c r="FR33" i="8"/>
  <c r="FQ33" i="8"/>
  <c r="FP33" i="8"/>
  <c r="FO33" i="8"/>
  <c r="FN33" i="8"/>
  <c r="FM33" i="8"/>
  <c r="FL33" i="8"/>
  <c r="FK33" i="8"/>
  <c r="FJ33" i="8"/>
  <c r="FI33" i="8"/>
  <c r="FH33" i="8"/>
  <c r="FG33" i="8"/>
  <c r="FF33" i="8"/>
  <c r="FE33" i="8"/>
  <c r="FD33" i="8"/>
  <c r="FC33" i="8"/>
  <c r="FB33" i="8"/>
  <c r="FA33" i="8"/>
  <c r="EZ33" i="8"/>
  <c r="EY33" i="8"/>
  <c r="EX33" i="8"/>
  <c r="EW33" i="8"/>
  <c r="EV33" i="8"/>
  <c r="EU33" i="8"/>
  <c r="ET33" i="8"/>
  <c r="ES33" i="8"/>
  <c r="ER33" i="8"/>
  <c r="EQ33" i="8"/>
  <c r="EP33" i="8"/>
  <c r="EO33" i="8"/>
  <c r="EN33" i="8"/>
  <c r="EM33" i="8"/>
  <c r="EL33" i="8"/>
  <c r="EK33" i="8"/>
  <c r="EJ33" i="8"/>
  <c r="EI33" i="8"/>
  <c r="EH33" i="8"/>
  <c r="EG33" i="8"/>
  <c r="EF33" i="8"/>
  <c r="EE33" i="8"/>
  <c r="ED33" i="8"/>
  <c r="EC33" i="8"/>
  <c r="EB33" i="8"/>
  <c r="EA33" i="8"/>
  <c r="DZ33" i="8"/>
  <c r="DY33" i="8"/>
  <c r="DX33" i="8"/>
  <c r="DW33" i="8"/>
  <c r="DV33" i="8"/>
  <c r="DU33" i="8"/>
  <c r="DT33" i="8"/>
  <c r="DS33" i="8"/>
  <c r="DR33" i="8"/>
  <c r="DQ33" i="8"/>
  <c r="DP33" i="8"/>
  <c r="DO33" i="8"/>
  <c r="DN33" i="8"/>
  <c r="DM33" i="8"/>
  <c r="DL33" i="8"/>
  <c r="DK33" i="8"/>
  <c r="DJ33" i="8"/>
  <c r="DI33" i="8"/>
  <c r="DH33" i="8"/>
  <c r="DG33" i="8"/>
  <c r="DF33" i="8"/>
  <c r="DE33" i="8"/>
  <c r="DD33" i="8"/>
  <c r="DC33" i="8"/>
  <c r="DB33" i="8"/>
  <c r="DA33" i="8"/>
  <c r="CZ33" i="8"/>
  <c r="CY33" i="8"/>
  <c r="CX33" i="8"/>
  <c r="CW33" i="8"/>
  <c r="CV33" i="8"/>
  <c r="CU33" i="8"/>
  <c r="CT33" i="8"/>
  <c r="CS33" i="8"/>
  <c r="CR33" i="8"/>
  <c r="CQ33" i="8"/>
  <c r="CP33" i="8"/>
  <c r="CO33" i="8"/>
  <c r="CN33" i="8"/>
  <c r="CM33" i="8"/>
  <c r="CL33" i="8"/>
  <c r="CK33" i="8"/>
  <c r="CJ33" i="8"/>
  <c r="CI33" i="8"/>
  <c r="CH33" i="8"/>
  <c r="CG33" i="8"/>
  <c r="CF33" i="8"/>
  <c r="CE33" i="8"/>
  <c r="CD33" i="8"/>
  <c r="CC33" i="8"/>
  <c r="CB33" i="8"/>
  <c r="CA33" i="8"/>
  <c r="BZ33" i="8"/>
  <c r="BY33" i="8"/>
  <c r="BX33" i="8"/>
  <c r="BW33" i="8"/>
  <c r="BV33" i="8"/>
  <c r="BU33" i="8"/>
  <c r="BT33" i="8"/>
  <c r="BS33" i="8"/>
  <c r="BR33" i="8"/>
  <c r="BQ33" i="8"/>
  <c r="BP33" i="8"/>
  <c r="BO33" i="8"/>
  <c r="BN33" i="8"/>
  <c r="BM33" i="8"/>
  <c r="BL33" i="8"/>
  <c r="BK33" i="8"/>
  <c r="BJ33" i="8"/>
  <c r="BI33" i="8"/>
  <c r="BH33" i="8"/>
  <c r="BG33" i="8"/>
  <c r="BF33" i="8"/>
  <c r="BE33" i="8"/>
  <c r="BD33" i="8"/>
  <c r="BC33" i="8"/>
  <c r="BB33" i="8"/>
  <c r="BA33" i="8"/>
  <c r="AZ33" i="8"/>
  <c r="AY33" i="8"/>
  <c r="AX33" i="8"/>
  <c r="AW33" i="8"/>
  <c r="AV33" i="8"/>
  <c r="AU33" i="8"/>
  <c r="AT33" i="8"/>
  <c r="AS33" i="8"/>
  <c r="AR33" i="8"/>
  <c r="AQ33" i="8"/>
  <c r="AP33" i="8"/>
  <c r="AO33" i="8"/>
  <c r="AN33" i="8"/>
  <c r="AM33" i="8"/>
  <c r="AL33" i="8"/>
  <c r="AK33" i="8"/>
  <c r="AJ33" i="8"/>
  <c r="AI33" i="8"/>
  <c r="AH33" i="8"/>
  <c r="AG33" i="8"/>
  <c r="AF33" i="8"/>
  <c r="AE33" i="8"/>
  <c r="AD33" i="8"/>
  <c r="AC33" i="8"/>
  <c r="AB33" i="8"/>
  <c r="AA33" i="8"/>
  <c r="Z33" i="8"/>
  <c r="Y33" i="8"/>
  <c r="X33" i="8"/>
  <c r="W33" i="8"/>
  <c r="V33" i="8"/>
  <c r="U33" i="8"/>
  <c r="T33" i="8"/>
  <c r="S33" i="8"/>
  <c r="R33" i="8"/>
  <c r="Q33" i="8"/>
  <c r="P33" i="8"/>
  <c r="O33" i="8"/>
  <c r="N33" i="8"/>
  <c r="M33" i="8"/>
  <c r="L33" i="8"/>
  <c r="K33" i="8"/>
  <c r="J33" i="8"/>
  <c r="I33" i="8"/>
  <c r="H33" i="8"/>
  <c r="G33" i="8"/>
  <c r="F33" i="8"/>
  <c r="ON32" i="8"/>
  <c r="OM32" i="8"/>
  <c r="OL32" i="8"/>
  <c r="OK32" i="8"/>
  <c r="OJ32" i="8"/>
  <c r="OI32" i="8"/>
  <c r="OH32" i="8"/>
  <c r="OG32" i="8"/>
  <c r="OF32" i="8"/>
  <c r="OE32" i="8"/>
  <c r="OD32" i="8"/>
  <c r="OC32" i="8"/>
  <c r="OB32" i="8"/>
  <c r="OA32" i="8"/>
  <c r="NZ32" i="8"/>
  <c r="NY32" i="8"/>
  <c r="NX32" i="8"/>
  <c r="NW32" i="8"/>
  <c r="NV32" i="8"/>
  <c r="NU32" i="8"/>
  <c r="NT32" i="8"/>
  <c r="NS32" i="8"/>
  <c r="NR32" i="8"/>
  <c r="NQ32" i="8"/>
  <c r="NP32" i="8"/>
  <c r="NO32" i="8"/>
  <c r="NN32" i="8"/>
  <c r="NM32" i="8"/>
  <c r="NL32" i="8"/>
  <c r="NK32" i="8"/>
  <c r="NJ32" i="8"/>
  <c r="NI32" i="8"/>
  <c r="NH32" i="8"/>
  <c r="NG32" i="8"/>
  <c r="NF32" i="8"/>
  <c r="NE32" i="8"/>
  <c r="ND32" i="8"/>
  <c r="NC32" i="8"/>
  <c r="NB32" i="8"/>
  <c r="NA32" i="8"/>
  <c r="MZ32" i="8"/>
  <c r="MY32" i="8"/>
  <c r="MX32" i="8"/>
  <c r="MW32" i="8"/>
  <c r="MV32" i="8"/>
  <c r="MU32" i="8"/>
  <c r="MT32" i="8"/>
  <c r="MS32" i="8"/>
  <c r="MR32" i="8"/>
  <c r="MQ32" i="8"/>
  <c r="MP32" i="8"/>
  <c r="MO32" i="8"/>
  <c r="MN32" i="8"/>
  <c r="MM32" i="8"/>
  <c r="ML32" i="8"/>
  <c r="MK32" i="8"/>
  <c r="MJ32" i="8"/>
  <c r="MI32" i="8"/>
  <c r="MH32" i="8"/>
  <c r="MG32" i="8"/>
  <c r="MF32" i="8"/>
  <c r="ME32" i="8"/>
  <c r="MD32" i="8"/>
  <c r="MC32" i="8"/>
  <c r="MB32" i="8"/>
  <c r="MA32" i="8"/>
  <c r="LZ32" i="8"/>
  <c r="LY32" i="8"/>
  <c r="LX32" i="8"/>
  <c r="LW32" i="8"/>
  <c r="LV32" i="8"/>
  <c r="LU32" i="8"/>
  <c r="LT32" i="8"/>
  <c r="LS32" i="8"/>
  <c r="LR32" i="8"/>
  <c r="LQ32" i="8"/>
  <c r="LP32" i="8"/>
  <c r="LO32" i="8"/>
  <c r="LN32" i="8"/>
  <c r="LM32" i="8"/>
  <c r="LL32" i="8"/>
  <c r="LK32" i="8"/>
  <c r="LJ32" i="8"/>
  <c r="LI32" i="8"/>
  <c r="LH32" i="8"/>
  <c r="LG32" i="8"/>
  <c r="LF32" i="8"/>
  <c r="LE32" i="8"/>
  <c r="LD32" i="8"/>
  <c r="LC32" i="8"/>
  <c r="LB32" i="8"/>
  <c r="LA32" i="8"/>
  <c r="KZ32" i="8"/>
  <c r="KY32" i="8"/>
  <c r="KX32" i="8"/>
  <c r="KW32" i="8"/>
  <c r="KV32" i="8"/>
  <c r="KU32" i="8"/>
  <c r="KT32" i="8"/>
  <c r="KS32" i="8"/>
  <c r="KR32" i="8"/>
  <c r="KQ32" i="8"/>
  <c r="KP32" i="8"/>
  <c r="KO32" i="8"/>
  <c r="KN32" i="8"/>
  <c r="KM32" i="8"/>
  <c r="KL32" i="8"/>
  <c r="KK32" i="8"/>
  <c r="KJ32" i="8"/>
  <c r="KI32" i="8"/>
  <c r="KH32" i="8"/>
  <c r="KG32" i="8"/>
  <c r="KF32" i="8"/>
  <c r="KE32" i="8"/>
  <c r="KD32" i="8"/>
  <c r="KC32" i="8"/>
  <c r="KB32" i="8"/>
  <c r="KA32" i="8"/>
  <c r="JZ32" i="8"/>
  <c r="JY32" i="8"/>
  <c r="JX32" i="8"/>
  <c r="JW32" i="8"/>
  <c r="JV32" i="8"/>
  <c r="JU32" i="8"/>
  <c r="JT32" i="8"/>
  <c r="JS32" i="8"/>
  <c r="JR32" i="8"/>
  <c r="JQ32" i="8"/>
  <c r="JP32" i="8"/>
  <c r="JO32" i="8"/>
  <c r="JN32" i="8"/>
  <c r="JM32" i="8"/>
  <c r="JL32" i="8"/>
  <c r="JK32" i="8"/>
  <c r="JJ32" i="8"/>
  <c r="JI32" i="8"/>
  <c r="JH32" i="8"/>
  <c r="JG32" i="8"/>
  <c r="JF32" i="8"/>
  <c r="JE32" i="8"/>
  <c r="JD32" i="8"/>
  <c r="JC32" i="8"/>
  <c r="JB32" i="8"/>
  <c r="JA32" i="8"/>
  <c r="IZ32" i="8"/>
  <c r="IY32" i="8"/>
  <c r="IX32" i="8"/>
  <c r="IW32" i="8"/>
  <c r="IV32" i="8"/>
  <c r="IU32" i="8"/>
  <c r="IT32" i="8"/>
  <c r="IS32" i="8"/>
  <c r="IR32" i="8"/>
  <c r="IQ32" i="8"/>
  <c r="IP32" i="8"/>
  <c r="IO32" i="8"/>
  <c r="IN32" i="8"/>
  <c r="IM32" i="8"/>
  <c r="IL32" i="8"/>
  <c r="IK32" i="8"/>
  <c r="IJ32" i="8"/>
  <c r="II32" i="8"/>
  <c r="IH32" i="8"/>
  <c r="IG32" i="8"/>
  <c r="IF32" i="8"/>
  <c r="IE32" i="8"/>
  <c r="ID32" i="8"/>
  <c r="IC32" i="8"/>
  <c r="IB32" i="8"/>
  <c r="IA32" i="8"/>
  <c r="HZ32" i="8"/>
  <c r="HY32" i="8"/>
  <c r="HX32" i="8"/>
  <c r="HW32" i="8"/>
  <c r="HV32" i="8"/>
  <c r="HU32" i="8"/>
  <c r="HT32" i="8"/>
  <c r="HS32" i="8"/>
  <c r="HR32" i="8"/>
  <c r="HQ32" i="8"/>
  <c r="HP32" i="8"/>
  <c r="HO32" i="8"/>
  <c r="HN32" i="8"/>
  <c r="HM32" i="8"/>
  <c r="HL32" i="8"/>
  <c r="HK32" i="8"/>
  <c r="HJ32" i="8"/>
  <c r="HI32" i="8"/>
  <c r="HH32" i="8"/>
  <c r="HG32" i="8"/>
  <c r="HF32" i="8"/>
  <c r="HE32" i="8"/>
  <c r="HD32" i="8"/>
  <c r="HC32" i="8"/>
  <c r="HB32" i="8"/>
  <c r="HA32" i="8"/>
  <c r="GZ32" i="8"/>
  <c r="GY32" i="8"/>
  <c r="GX32" i="8"/>
  <c r="GW32" i="8"/>
  <c r="GV32" i="8"/>
  <c r="GU32" i="8"/>
  <c r="GT32" i="8"/>
  <c r="GS32" i="8"/>
  <c r="GR32" i="8"/>
  <c r="GQ32" i="8"/>
  <c r="GP32" i="8"/>
  <c r="GO32" i="8"/>
  <c r="GN32" i="8"/>
  <c r="GM32" i="8"/>
  <c r="GL32" i="8"/>
  <c r="GK32" i="8"/>
  <c r="GJ32" i="8"/>
  <c r="GI32" i="8"/>
  <c r="GH32" i="8"/>
  <c r="GG32" i="8"/>
  <c r="GF32" i="8"/>
  <c r="GE32" i="8"/>
  <c r="GD32" i="8"/>
  <c r="GC32" i="8"/>
  <c r="GB32" i="8"/>
  <c r="GA32" i="8"/>
  <c r="FZ32" i="8"/>
  <c r="FY32" i="8"/>
  <c r="FX32" i="8"/>
  <c r="FW32" i="8"/>
  <c r="FV32" i="8"/>
  <c r="FU32" i="8"/>
  <c r="FT32" i="8"/>
  <c r="FS32" i="8"/>
  <c r="FR32" i="8"/>
  <c r="FQ32" i="8"/>
  <c r="FP32" i="8"/>
  <c r="FO32" i="8"/>
  <c r="FN32" i="8"/>
  <c r="FM32" i="8"/>
  <c r="FL32" i="8"/>
  <c r="FK32" i="8"/>
  <c r="FJ32" i="8"/>
  <c r="FI32" i="8"/>
  <c r="FH32" i="8"/>
  <c r="FG32" i="8"/>
  <c r="FF32" i="8"/>
  <c r="FE32" i="8"/>
  <c r="FD32" i="8"/>
  <c r="FC32" i="8"/>
  <c r="FB32" i="8"/>
  <c r="FA32" i="8"/>
  <c r="EZ32" i="8"/>
  <c r="EY32" i="8"/>
  <c r="EX32" i="8"/>
  <c r="EW32" i="8"/>
  <c r="EV32" i="8"/>
  <c r="EU32" i="8"/>
  <c r="ET32" i="8"/>
  <c r="ES32" i="8"/>
  <c r="ER32" i="8"/>
  <c r="EQ32" i="8"/>
  <c r="EP32" i="8"/>
  <c r="EO32" i="8"/>
  <c r="EN32" i="8"/>
  <c r="EM32" i="8"/>
  <c r="EL32" i="8"/>
  <c r="EK32" i="8"/>
  <c r="EJ32" i="8"/>
  <c r="EI32" i="8"/>
  <c r="EH32" i="8"/>
  <c r="EG32" i="8"/>
  <c r="EF32" i="8"/>
  <c r="EE32" i="8"/>
  <c r="ED32" i="8"/>
  <c r="EC32" i="8"/>
  <c r="EB32" i="8"/>
  <c r="EA32" i="8"/>
  <c r="DZ32" i="8"/>
  <c r="DY32" i="8"/>
  <c r="DX32" i="8"/>
  <c r="DW32" i="8"/>
  <c r="DV32" i="8"/>
  <c r="DU32" i="8"/>
  <c r="DT32" i="8"/>
  <c r="DS32" i="8"/>
  <c r="DR32" i="8"/>
  <c r="DQ32" i="8"/>
  <c r="DP32" i="8"/>
  <c r="DO32" i="8"/>
  <c r="DN32" i="8"/>
  <c r="DM32" i="8"/>
  <c r="DL32" i="8"/>
  <c r="DK32" i="8"/>
  <c r="DJ32" i="8"/>
  <c r="DI32" i="8"/>
  <c r="DH32" i="8"/>
  <c r="DG32" i="8"/>
  <c r="DF32" i="8"/>
  <c r="DE32" i="8"/>
  <c r="DD32" i="8"/>
  <c r="DC32" i="8"/>
  <c r="DB32" i="8"/>
  <c r="DA32" i="8"/>
  <c r="CZ32" i="8"/>
  <c r="CY32" i="8"/>
  <c r="CX32" i="8"/>
  <c r="CW32" i="8"/>
  <c r="CV32" i="8"/>
  <c r="CU32" i="8"/>
  <c r="CT32" i="8"/>
  <c r="CS32" i="8"/>
  <c r="CR32" i="8"/>
  <c r="CQ32" i="8"/>
  <c r="CP32" i="8"/>
  <c r="CO32" i="8"/>
  <c r="CN32" i="8"/>
  <c r="CM32" i="8"/>
  <c r="CL32" i="8"/>
  <c r="CK32" i="8"/>
  <c r="CJ32" i="8"/>
  <c r="CI32" i="8"/>
  <c r="CH32" i="8"/>
  <c r="CG32" i="8"/>
  <c r="CF32" i="8"/>
  <c r="CE32" i="8"/>
  <c r="CD32" i="8"/>
  <c r="CC32" i="8"/>
  <c r="CB32" i="8"/>
  <c r="CA32" i="8"/>
  <c r="BZ32" i="8"/>
  <c r="BY32" i="8"/>
  <c r="BX32" i="8"/>
  <c r="BW32" i="8"/>
  <c r="BV32" i="8"/>
  <c r="BU32" i="8"/>
  <c r="BT32" i="8"/>
  <c r="BS32" i="8"/>
  <c r="BR32" i="8"/>
  <c r="BQ32" i="8"/>
  <c r="BP32" i="8"/>
  <c r="BO32" i="8"/>
  <c r="BN32" i="8"/>
  <c r="BM32" i="8"/>
  <c r="BL32" i="8"/>
  <c r="BK32" i="8"/>
  <c r="BJ32" i="8"/>
  <c r="BI32" i="8"/>
  <c r="BH32" i="8"/>
  <c r="BG32" i="8"/>
  <c r="BF32" i="8"/>
  <c r="BE32" i="8"/>
  <c r="BD32" i="8"/>
  <c r="BC32" i="8"/>
  <c r="BB32" i="8"/>
  <c r="BA32" i="8"/>
  <c r="AZ32" i="8"/>
  <c r="AY32" i="8"/>
  <c r="AX32" i="8"/>
  <c r="AW32" i="8"/>
  <c r="AV32" i="8"/>
  <c r="AU32" i="8"/>
  <c r="AT32" i="8"/>
  <c r="AS32" i="8"/>
  <c r="AR32" i="8"/>
  <c r="AQ32" i="8"/>
  <c r="AP32" i="8"/>
  <c r="AO32" i="8"/>
  <c r="AN32" i="8"/>
  <c r="AM32" i="8"/>
  <c r="AL32" i="8"/>
  <c r="AK32" i="8"/>
  <c r="AJ32" i="8"/>
  <c r="AI32" i="8"/>
  <c r="AH32" i="8"/>
  <c r="AG32" i="8"/>
  <c r="AF32" i="8"/>
  <c r="AE32" i="8"/>
  <c r="AD32" i="8"/>
  <c r="AC32" i="8"/>
  <c r="AB32" i="8"/>
  <c r="AA32" i="8"/>
  <c r="Z32" i="8"/>
  <c r="Y32" i="8"/>
  <c r="X32" i="8"/>
  <c r="W32" i="8"/>
  <c r="V32" i="8"/>
  <c r="U32" i="8"/>
  <c r="T32" i="8"/>
  <c r="S32" i="8"/>
  <c r="R32" i="8"/>
  <c r="Q32" i="8"/>
  <c r="P32" i="8"/>
  <c r="O32" i="8"/>
  <c r="N32" i="8"/>
  <c r="M32" i="8"/>
  <c r="L32" i="8"/>
  <c r="K32" i="8"/>
  <c r="J32" i="8"/>
  <c r="I32" i="8"/>
  <c r="H32" i="8"/>
  <c r="G32" i="8"/>
  <c r="F32" i="8"/>
  <c r="ON31" i="8"/>
  <c r="OM31" i="8"/>
  <c r="OL31" i="8"/>
  <c r="OK31" i="8"/>
  <c r="OJ31" i="8"/>
  <c r="OI31" i="8"/>
  <c r="OH31" i="8"/>
  <c r="OG31" i="8"/>
  <c r="OF31" i="8"/>
  <c r="OE31" i="8"/>
  <c r="OD31" i="8"/>
  <c r="OC31" i="8"/>
  <c r="OB31" i="8"/>
  <c r="OA31" i="8"/>
  <c r="NZ31" i="8"/>
  <c r="NY31" i="8"/>
  <c r="NX31" i="8"/>
  <c r="NW31" i="8"/>
  <c r="NV31" i="8"/>
  <c r="NU31" i="8"/>
  <c r="NT31" i="8"/>
  <c r="NS31" i="8"/>
  <c r="NR31" i="8"/>
  <c r="NQ31" i="8"/>
  <c r="NP31" i="8"/>
  <c r="NO31" i="8"/>
  <c r="NN31" i="8"/>
  <c r="NM31" i="8"/>
  <c r="NL31" i="8"/>
  <c r="NK31" i="8"/>
  <c r="NJ31" i="8"/>
  <c r="NI31" i="8"/>
  <c r="NH31" i="8"/>
  <c r="NG31" i="8"/>
  <c r="NF31" i="8"/>
  <c r="NE31" i="8"/>
  <c r="ND31" i="8"/>
  <c r="NC31" i="8"/>
  <c r="NB31" i="8"/>
  <c r="NA31" i="8"/>
  <c r="MZ31" i="8"/>
  <c r="MY31" i="8"/>
  <c r="MX31" i="8"/>
  <c r="MW31" i="8"/>
  <c r="MV31" i="8"/>
  <c r="MU31" i="8"/>
  <c r="MT31" i="8"/>
  <c r="MS31" i="8"/>
  <c r="MR31" i="8"/>
  <c r="MQ31" i="8"/>
  <c r="MP31" i="8"/>
  <c r="MO31" i="8"/>
  <c r="MN31" i="8"/>
  <c r="MM31" i="8"/>
  <c r="ML31" i="8"/>
  <c r="MK31" i="8"/>
  <c r="MJ31" i="8"/>
  <c r="MI31" i="8"/>
  <c r="MH31" i="8"/>
  <c r="MG31" i="8"/>
  <c r="MF31" i="8"/>
  <c r="ME31" i="8"/>
  <c r="MD31" i="8"/>
  <c r="MC31" i="8"/>
  <c r="MB31" i="8"/>
  <c r="MA31" i="8"/>
  <c r="LZ31" i="8"/>
  <c r="LY31" i="8"/>
  <c r="LX31" i="8"/>
  <c r="LW31" i="8"/>
  <c r="LV31" i="8"/>
  <c r="LU31" i="8"/>
  <c r="LT31" i="8"/>
  <c r="LS31" i="8"/>
  <c r="LR31" i="8"/>
  <c r="LQ31" i="8"/>
  <c r="LP31" i="8"/>
  <c r="LO31" i="8"/>
  <c r="LN31" i="8"/>
  <c r="LM31" i="8"/>
  <c r="LL31" i="8"/>
  <c r="LK31" i="8"/>
  <c r="LJ31" i="8"/>
  <c r="LI31" i="8"/>
  <c r="LH31" i="8"/>
  <c r="LG31" i="8"/>
  <c r="LF31" i="8"/>
  <c r="LE31" i="8"/>
  <c r="LD31" i="8"/>
  <c r="LC31" i="8"/>
  <c r="LB31" i="8"/>
  <c r="LA31" i="8"/>
  <c r="KZ31" i="8"/>
  <c r="KY31" i="8"/>
  <c r="KX31" i="8"/>
  <c r="KW31" i="8"/>
  <c r="KV31" i="8"/>
  <c r="KU31" i="8"/>
  <c r="KT31" i="8"/>
  <c r="KS31" i="8"/>
  <c r="KR31" i="8"/>
  <c r="KQ31" i="8"/>
  <c r="KP31" i="8"/>
  <c r="KO31" i="8"/>
  <c r="KN31" i="8"/>
  <c r="KM31" i="8"/>
  <c r="KL31" i="8"/>
  <c r="KK31" i="8"/>
  <c r="KJ31" i="8"/>
  <c r="KI31" i="8"/>
  <c r="KH31" i="8"/>
  <c r="KG31" i="8"/>
  <c r="KF31" i="8"/>
  <c r="KE31" i="8"/>
  <c r="KD31" i="8"/>
  <c r="KC31" i="8"/>
  <c r="KB31" i="8"/>
  <c r="KA31" i="8"/>
  <c r="JZ31" i="8"/>
  <c r="JY31" i="8"/>
  <c r="JX31" i="8"/>
  <c r="JW31" i="8"/>
  <c r="JV31" i="8"/>
  <c r="JU31" i="8"/>
  <c r="JT31" i="8"/>
  <c r="JS31" i="8"/>
  <c r="JR31" i="8"/>
  <c r="JQ31" i="8"/>
  <c r="JP31" i="8"/>
  <c r="JO31" i="8"/>
  <c r="JN31" i="8"/>
  <c r="JM31" i="8"/>
  <c r="JL31" i="8"/>
  <c r="JK31" i="8"/>
  <c r="JJ31" i="8"/>
  <c r="JI31" i="8"/>
  <c r="JH31" i="8"/>
  <c r="JG31" i="8"/>
  <c r="JF31" i="8"/>
  <c r="JE31" i="8"/>
  <c r="JD31" i="8"/>
  <c r="JC31" i="8"/>
  <c r="JB31" i="8"/>
  <c r="JA31" i="8"/>
  <c r="IZ31" i="8"/>
  <c r="IY31" i="8"/>
  <c r="IX31" i="8"/>
  <c r="IW31" i="8"/>
  <c r="IV31" i="8"/>
  <c r="IU31" i="8"/>
  <c r="IT31" i="8"/>
  <c r="IS31" i="8"/>
  <c r="IR31" i="8"/>
  <c r="IQ31" i="8"/>
  <c r="IP31" i="8"/>
  <c r="IO31" i="8"/>
  <c r="IN31" i="8"/>
  <c r="IM31" i="8"/>
  <c r="IL31" i="8"/>
  <c r="IK31" i="8"/>
  <c r="IJ31" i="8"/>
  <c r="II31" i="8"/>
  <c r="IH31" i="8"/>
  <c r="IG31" i="8"/>
  <c r="IF31" i="8"/>
  <c r="IE31" i="8"/>
  <c r="ID31" i="8"/>
  <c r="IC31" i="8"/>
  <c r="IB31" i="8"/>
  <c r="IA31" i="8"/>
  <c r="HZ31" i="8"/>
  <c r="HY31" i="8"/>
  <c r="HX31" i="8"/>
  <c r="HW31" i="8"/>
  <c r="HV31" i="8"/>
  <c r="HU31" i="8"/>
  <c r="HT31" i="8"/>
  <c r="HS31" i="8"/>
  <c r="HR31" i="8"/>
  <c r="HQ31" i="8"/>
  <c r="HP31" i="8"/>
  <c r="HO31" i="8"/>
  <c r="HN31" i="8"/>
  <c r="HM31" i="8"/>
  <c r="HL31" i="8"/>
  <c r="HK31" i="8"/>
  <c r="HJ31" i="8"/>
  <c r="HI31" i="8"/>
  <c r="HH31" i="8"/>
  <c r="HG31" i="8"/>
  <c r="HF31" i="8"/>
  <c r="HE31" i="8"/>
  <c r="HD31" i="8"/>
  <c r="HC31" i="8"/>
  <c r="HB31" i="8"/>
  <c r="HA31" i="8"/>
  <c r="GZ31" i="8"/>
  <c r="GY31" i="8"/>
  <c r="GX31" i="8"/>
  <c r="GW31" i="8"/>
  <c r="GV31" i="8"/>
  <c r="GU31" i="8"/>
  <c r="GT31" i="8"/>
  <c r="GS31" i="8"/>
  <c r="GR31" i="8"/>
  <c r="GQ31" i="8"/>
  <c r="GP31" i="8"/>
  <c r="GO31" i="8"/>
  <c r="GN31" i="8"/>
  <c r="GM31" i="8"/>
  <c r="GL31" i="8"/>
  <c r="GK31" i="8"/>
  <c r="GJ31" i="8"/>
  <c r="GI31" i="8"/>
  <c r="GH31" i="8"/>
  <c r="GG31" i="8"/>
  <c r="GF31" i="8"/>
  <c r="GE31" i="8"/>
  <c r="GD31" i="8"/>
  <c r="GC31" i="8"/>
  <c r="GB31" i="8"/>
  <c r="GA31" i="8"/>
  <c r="FZ31" i="8"/>
  <c r="FY31" i="8"/>
  <c r="FX31" i="8"/>
  <c r="FW31" i="8"/>
  <c r="FV31" i="8"/>
  <c r="FU31" i="8"/>
  <c r="FT31" i="8"/>
  <c r="FS31" i="8"/>
  <c r="FR31" i="8"/>
  <c r="FQ31" i="8"/>
  <c r="FP31" i="8"/>
  <c r="FO31" i="8"/>
  <c r="FN31" i="8"/>
  <c r="FM31" i="8"/>
  <c r="FL31" i="8"/>
  <c r="FK31" i="8"/>
  <c r="FJ31" i="8"/>
  <c r="FI31" i="8"/>
  <c r="FH31" i="8"/>
  <c r="FG31" i="8"/>
  <c r="FF31" i="8"/>
  <c r="FE31" i="8"/>
  <c r="FD31" i="8"/>
  <c r="FC31" i="8"/>
  <c r="FB31" i="8"/>
  <c r="FA31" i="8"/>
  <c r="EZ31" i="8"/>
  <c r="EY31" i="8"/>
  <c r="EX31" i="8"/>
  <c r="EW31" i="8"/>
  <c r="EV31" i="8"/>
  <c r="EU31" i="8"/>
  <c r="ET31" i="8"/>
  <c r="ES31" i="8"/>
  <c r="ER31" i="8"/>
  <c r="EQ31" i="8"/>
  <c r="EP31" i="8"/>
  <c r="EO31" i="8"/>
  <c r="EN31" i="8"/>
  <c r="EM31" i="8"/>
  <c r="EL31" i="8"/>
  <c r="EK31" i="8"/>
  <c r="EJ31" i="8"/>
  <c r="EI31" i="8"/>
  <c r="EH31" i="8"/>
  <c r="EG31" i="8"/>
  <c r="EF31" i="8"/>
  <c r="EE31" i="8"/>
  <c r="ED31" i="8"/>
  <c r="EC31" i="8"/>
  <c r="EB31" i="8"/>
  <c r="EA31" i="8"/>
  <c r="DZ31" i="8"/>
  <c r="DY31" i="8"/>
  <c r="DX31" i="8"/>
  <c r="DW31" i="8"/>
  <c r="DV31" i="8"/>
  <c r="DU31" i="8"/>
  <c r="DT31" i="8"/>
  <c r="DS31" i="8"/>
  <c r="DR31" i="8"/>
  <c r="DQ31" i="8"/>
  <c r="DP31" i="8"/>
  <c r="DO31" i="8"/>
  <c r="DN31" i="8"/>
  <c r="DM31" i="8"/>
  <c r="DL31" i="8"/>
  <c r="DK31" i="8"/>
  <c r="DJ31" i="8"/>
  <c r="DI31" i="8"/>
  <c r="DH31" i="8"/>
  <c r="DG31" i="8"/>
  <c r="DF31" i="8"/>
  <c r="DE31" i="8"/>
  <c r="DD31" i="8"/>
  <c r="DC31" i="8"/>
  <c r="DB31" i="8"/>
  <c r="DA31" i="8"/>
  <c r="CZ31" i="8"/>
  <c r="CY31" i="8"/>
  <c r="CX31" i="8"/>
  <c r="CW31" i="8"/>
  <c r="CV31" i="8"/>
  <c r="CU31" i="8"/>
  <c r="CT31" i="8"/>
  <c r="CS31" i="8"/>
  <c r="CR31" i="8"/>
  <c r="CQ31" i="8"/>
  <c r="CP31" i="8"/>
  <c r="CO31" i="8"/>
  <c r="CN31" i="8"/>
  <c r="CM31" i="8"/>
  <c r="CL31" i="8"/>
  <c r="CK31" i="8"/>
  <c r="CJ31" i="8"/>
  <c r="CI31" i="8"/>
  <c r="CH31" i="8"/>
  <c r="CG31" i="8"/>
  <c r="CF31" i="8"/>
  <c r="CE31" i="8"/>
  <c r="CD31" i="8"/>
  <c r="CC31" i="8"/>
  <c r="CB31" i="8"/>
  <c r="CA31" i="8"/>
  <c r="BZ31" i="8"/>
  <c r="BY31" i="8"/>
  <c r="BX31" i="8"/>
  <c r="BW31" i="8"/>
  <c r="BV31" i="8"/>
  <c r="BU31" i="8"/>
  <c r="BT31" i="8"/>
  <c r="BS31" i="8"/>
  <c r="BR31" i="8"/>
  <c r="BQ31" i="8"/>
  <c r="BP31" i="8"/>
  <c r="BO31" i="8"/>
  <c r="BN31" i="8"/>
  <c r="BM31" i="8"/>
  <c r="BL31" i="8"/>
  <c r="BK31" i="8"/>
  <c r="BJ31" i="8"/>
  <c r="BI31" i="8"/>
  <c r="BH31" i="8"/>
  <c r="BG31" i="8"/>
  <c r="BF31" i="8"/>
  <c r="BE31" i="8"/>
  <c r="BD31" i="8"/>
  <c r="BC31" i="8"/>
  <c r="BB31" i="8"/>
  <c r="BA31" i="8"/>
  <c r="AZ31" i="8"/>
  <c r="AY31" i="8"/>
  <c r="AX31" i="8"/>
  <c r="AW31" i="8"/>
  <c r="AV31" i="8"/>
  <c r="AU31" i="8"/>
  <c r="AT31" i="8"/>
  <c r="AS31" i="8"/>
  <c r="AR31" i="8"/>
  <c r="AQ31" i="8"/>
  <c r="AP31" i="8"/>
  <c r="AO31" i="8"/>
  <c r="AN31" i="8"/>
  <c r="AM31" i="8"/>
  <c r="AL31" i="8"/>
  <c r="AK31" i="8"/>
  <c r="AJ31" i="8"/>
  <c r="AI31" i="8"/>
  <c r="AH31" i="8"/>
  <c r="AG31" i="8"/>
  <c r="AF31" i="8"/>
  <c r="AE31" i="8"/>
  <c r="AD31" i="8"/>
  <c r="AC31" i="8"/>
  <c r="AB31" i="8"/>
  <c r="AA31" i="8"/>
  <c r="Z31" i="8"/>
  <c r="Y31" i="8"/>
  <c r="X31" i="8"/>
  <c r="W31" i="8"/>
  <c r="V31" i="8"/>
  <c r="U31" i="8"/>
  <c r="T31" i="8"/>
  <c r="S31" i="8"/>
  <c r="R31" i="8"/>
  <c r="Q31" i="8"/>
  <c r="P31" i="8"/>
  <c r="O31" i="8"/>
  <c r="N31" i="8"/>
  <c r="M31" i="8"/>
  <c r="L31" i="8"/>
  <c r="K31" i="8"/>
  <c r="J31" i="8"/>
  <c r="I31" i="8"/>
  <c r="H31" i="8"/>
  <c r="G31" i="8"/>
  <c r="F31" i="8"/>
  <c r="ON30" i="8"/>
  <c r="OM30" i="8"/>
  <c r="OL30" i="8"/>
  <c r="OK30" i="8"/>
  <c r="OJ30" i="8"/>
  <c r="OI30" i="8"/>
  <c r="OH30" i="8"/>
  <c r="OG30" i="8"/>
  <c r="OF30" i="8"/>
  <c r="OE30" i="8"/>
  <c r="OD30" i="8"/>
  <c r="OC30" i="8"/>
  <c r="OB30" i="8"/>
  <c r="OA30" i="8"/>
  <c r="NZ30" i="8"/>
  <c r="NY30" i="8"/>
  <c r="NX30" i="8"/>
  <c r="NW30" i="8"/>
  <c r="NV30" i="8"/>
  <c r="NU30" i="8"/>
  <c r="NT30" i="8"/>
  <c r="NS30" i="8"/>
  <c r="NR30" i="8"/>
  <c r="NQ30" i="8"/>
  <c r="NP30" i="8"/>
  <c r="NO30" i="8"/>
  <c r="NN30" i="8"/>
  <c r="NM30" i="8"/>
  <c r="NL30" i="8"/>
  <c r="NK30" i="8"/>
  <c r="NJ30" i="8"/>
  <c r="NI30" i="8"/>
  <c r="NH30" i="8"/>
  <c r="NG30" i="8"/>
  <c r="NF30" i="8"/>
  <c r="NE30" i="8"/>
  <c r="ND30" i="8"/>
  <c r="NC30" i="8"/>
  <c r="NB30" i="8"/>
  <c r="NA30" i="8"/>
  <c r="MZ30" i="8"/>
  <c r="MY30" i="8"/>
  <c r="MX30" i="8"/>
  <c r="MW30" i="8"/>
  <c r="MV30" i="8"/>
  <c r="MU30" i="8"/>
  <c r="MT30" i="8"/>
  <c r="MS30" i="8"/>
  <c r="MR30" i="8"/>
  <c r="MQ30" i="8"/>
  <c r="MP30" i="8"/>
  <c r="MO30" i="8"/>
  <c r="MN30" i="8"/>
  <c r="MM30" i="8"/>
  <c r="ML30" i="8"/>
  <c r="MK30" i="8"/>
  <c r="MJ30" i="8"/>
  <c r="MI30" i="8"/>
  <c r="MH30" i="8"/>
  <c r="MG30" i="8"/>
  <c r="MF30" i="8"/>
  <c r="ME30" i="8"/>
  <c r="MD30" i="8"/>
  <c r="MC30" i="8"/>
  <c r="MB30" i="8"/>
  <c r="MA30" i="8"/>
  <c r="LZ30" i="8"/>
  <c r="LY30" i="8"/>
  <c r="LX30" i="8"/>
  <c r="LW30" i="8"/>
  <c r="LV30" i="8"/>
  <c r="LU30" i="8"/>
  <c r="LT30" i="8"/>
  <c r="LS30" i="8"/>
  <c r="LR30" i="8"/>
  <c r="LQ30" i="8"/>
  <c r="LP30" i="8"/>
  <c r="LO30" i="8"/>
  <c r="LN30" i="8"/>
  <c r="LM30" i="8"/>
  <c r="LL30" i="8"/>
  <c r="LK30" i="8"/>
  <c r="LJ30" i="8"/>
  <c r="LI30" i="8"/>
  <c r="LH30" i="8"/>
  <c r="LG30" i="8"/>
  <c r="LF30" i="8"/>
  <c r="LE30" i="8"/>
  <c r="LD30" i="8"/>
  <c r="LC30" i="8"/>
  <c r="LB30" i="8"/>
  <c r="LA30" i="8"/>
  <c r="KZ30" i="8"/>
  <c r="KY30" i="8"/>
  <c r="KX30" i="8"/>
  <c r="KW30" i="8"/>
  <c r="KV30" i="8"/>
  <c r="KU30" i="8"/>
  <c r="KT30" i="8"/>
  <c r="KS30" i="8"/>
  <c r="KR30" i="8"/>
  <c r="KQ30" i="8"/>
  <c r="KP30" i="8"/>
  <c r="KO30" i="8"/>
  <c r="KN30" i="8"/>
  <c r="KM30" i="8"/>
  <c r="KL30" i="8"/>
  <c r="KK30" i="8"/>
  <c r="KJ30" i="8"/>
  <c r="KI30" i="8"/>
  <c r="KH30" i="8"/>
  <c r="KG30" i="8"/>
  <c r="KF30" i="8"/>
  <c r="KE30" i="8"/>
  <c r="KD30" i="8"/>
  <c r="KC30" i="8"/>
  <c r="KB30" i="8"/>
  <c r="KA30" i="8"/>
  <c r="JZ30" i="8"/>
  <c r="JY30" i="8"/>
  <c r="JX30" i="8"/>
  <c r="JW30" i="8"/>
  <c r="JV30" i="8"/>
  <c r="JU30" i="8"/>
  <c r="JT30" i="8"/>
  <c r="JS30" i="8"/>
  <c r="JR30" i="8"/>
  <c r="JQ30" i="8"/>
  <c r="JP30" i="8"/>
  <c r="JO30" i="8"/>
  <c r="JN30" i="8"/>
  <c r="JM30" i="8"/>
  <c r="JL30" i="8"/>
  <c r="JK30" i="8"/>
  <c r="JJ30" i="8"/>
  <c r="JI30" i="8"/>
  <c r="JH30" i="8"/>
  <c r="JG30" i="8"/>
  <c r="JF30" i="8"/>
  <c r="JE30" i="8"/>
  <c r="JD30" i="8"/>
  <c r="JC30" i="8"/>
  <c r="JB30" i="8"/>
  <c r="JA30" i="8"/>
  <c r="IZ30" i="8"/>
  <c r="IY30" i="8"/>
  <c r="IX30" i="8"/>
  <c r="IW30" i="8"/>
  <c r="IV30" i="8"/>
  <c r="IU30" i="8"/>
  <c r="IT30" i="8"/>
  <c r="IS30" i="8"/>
  <c r="IR30" i="8"/>
  <c r="IQ30" i="8"/>
  <c r="IP30" i="8"/>
  <c r="IO30" i="8"/>
  <c r="IN30" i="8"/>
  <c r="IM30" i="8"/>
  <c r="IL30" i="8"/>
  <c r="IK30" i="8"/>
  <c r="IJ30" i="8"/>
  <c r="II30" i="8"/>
  <c r="IH30" i="8"/>
  <c r="IG30" i="8"/>
  <c r="IF30" i="8"/>
  <c r="IE30" i="8"/>
  <c r="ID30" i="8"/>
  <c r="IC30" i="8"/>
  <c r="IB30" i="8"/>
  <c r="IA30" i="8"/>
  <c r="HZ30" i="8"/>
  <c r="HY30" i="8"/>
  <c r="HX30" i="8"/>
  <c r="HW30" i="8"/>
  <c r="HV30" i="8"/>
  <c r="HU30" i="8"/>
  <c r="HT30" i="8"/>
  <c r="HS30" i="8"/>
  <c r="HR30" i="8"/>
  <c r="HQ30" i="8"/>
  <c r="HP30" i="8"/>
  <c r="HO30" i="8"/>
  <c r="HN30" i="8"/>
  <c r="HM30" i="8"/>
  <c r="HL30" i="8"/>
  <c r="HK30" i="8"/>
  <c r="HJ30" i="8"/>
  <c r="HI30" i="8"/>
  <c r="HH30" i="8"/>
  <c r="HG30" i="8"/>
  <c r="HF30" i="8"/>
  <c r="HE30" i="8"/>
  <c r="HD30" i="8"/>
  <c r="HC30" i="8"/>
  <c r="HB30" i="8"/>
  <c r="HA30" i="8"/>
  <c r="GZ30" i="8"/>
  <c r="GY30" i="8"/>
  <c r="GX30" i="8"/>
  <c r="GW30" i="8"/>
  <c r="GV30" i="8"/>
  <c r="GU30" i="8"/>
  <c r="GT30" i="8"/>
  <c r="GS30" i="8"/>
  <c r="GR30" i="8"/>
  <c r="GQ30" i="8"/>
  <c r="GP30" i="8"/>
  <c r="GO30" i="8"/>
  <c r="GN30" i="8"/>
  <c r="GM30" i="8"/>
  <c r="GL30" i="8"/>
  <c r="GK30" i="8"/>
  <c r="GJ30" i="8"/>
  <c r="GI30" i="8"/>
  <c r="GH30" i="8"/>
  <c r="GG30" i="8"/>
  <c r="GF30" i="8"/>
  <c r="GE30" i="8"/>
  <c r="GD30" i="8"/>
  <c r="GC30" i="8"/>
  <c r="GB30" i="8"/>
  <c r="GA30" i="8"/>
  <c r="FZ30" i="8"/>
  <c r="FY30" i="8"/>
  <c r="FX30" i="8"/>
  <c r="FW30" i="8"/>
  <c r="FV30" i="8"/>
  <c r="FU30" i="8"/>
  <c r="FT30" i="8"/>
  <c r="FS30" i="8"/>
  <c r="FR30" i="8"/>
  <c r="FQ30" i="8"/>
  <c r="FP30" i="8"/>
  <c r="FO30" i="8"/>
  <c r="FN30" i="8"/>
  <c r="FM30" i="8"/>
  <c r="FL30" i="8"/>
  <c r="FK30" i="8"/>
  <c r="FJ30" i="8"/>
  <c r="FI30" i="8"/>
  <c r="FH30" i="8"/>
  <c r="FG30" i="8"/>
  <c r="FF30" i="8"/>
  <c r="FE30" i="8"/>
  <c r="FD30" i="8"/>
  <c r="FC30" i="8"/>
  <c r="FB30" i="8"/>
  <c r="FA30" i="8"/>
  <c r="EZ30" i="8"/>
  <c r="EY30" i="8"/>
  <c r="EX30" i="8"/>
  <c r="EW30" i="8"/>
  <c r="EV30" i="8"/>
  <c r="EU30" i="8"/>
  <c r="ET30" i="8"/>
  <c r="ES30" i="8"/>
  <c r="ER30" i="8"/>
  <c r="EQ30" i="8"/>
  <c r="EP30" i="8"/>
  <c r="EO30" i="8"/>
  <c r="EN30" i="8"/>
  <c r="EM30" i="8"/>
  <c r="EL30" i="8"/>
  <c r="EK30" i="8"/>
  <c r="EJ30" i="8"/>
  <c r="EI30" i="8"/>
  <c r="EH30" i="8"/>
  <c r="EG30" i="8"/>
  <c r="EF30" i="8"/>
  <c r="EE30" i="8"/>
  <c r="ED30" i="8"/>
  <c r="EC30" i="8"/>
  <c r="EB30" i="8"/>
  <c r="EA30" i="8"/>
  <c r="DZ30" i="8"/>
  <c r="DY30" i="8"/>
  <c r="DX30" i="8"/>
  <c r="DW30" i="8"/>
  <c r="DV30" i="8"/>
  <c r="DU30" i="8"/>
  <c r="DT30" i="8"/>
  <c r="DS30" i="8"/>
  <c r="DR30" i="8"/>
  <c r="DQ30" i="8"/>
  <c r="DP30" i="8"/>
  <c r="DO30" i="8"/>
  <c r="DN30" i="8"/>
  <c r="DM30" i="8"/>
  <c r="DL30" i="8"/>
  <c r="DK30" i="8"/>
  <c r="DJ30" i="8"/>
  <c r="DI30" i="8"/>
  <c r="DH30" i="8"/>
  <c r="DG30" i="8"/>
  <c r="DF30" i="8"/>
  <c r="DE30" i="8"/>
  <c r="DD30" i="8"/>
  <c r="DC30" i="8"/>
  <c r="DB30" i="8"/>
  <c r="DA30" i="8"/>
  <c r="CZ30" i="8"/>
  <c r="CY30" i="8"/>
  <c r="CX30" i="8"/>
  <c r="CW30" i="8"/>
  <c r="CV30" i="8"/>
  <c r="CU30" i="8"/>
  <c r="CT30" i="8"/>
  <c r="CS30" i="8"/>
  <c r="CR30" i="8"/>
  <c r="CQ30" i="8"/>
  <c r="CP30" i="8"/>
  <c r="CO30" i="8"/>
  <c r="CN30" i="8"/>
  <c r="CM30" i="8"/>
  <c r="CL30" i="8"/>
  <c r="CK30" i="8"/>
  <c r="CJ30" i="8"/>
  <c r="CI30" i="8"/>
  <c r="CH30" i="8"/>
  <c r="CG30" i="8"/>
  <c r="CF30" i="8"/>
  <c r="CE30" i="8"/>
  <c r="CD30" i="8"/>
  <c r="CC30" i="8"/>
  <c r="CB30" i="8"/>
  <c r="CA30" i="8"/>
  <c r="BZ30" i="8"/>
  <c r="BY30" i="8"/>
  <c r="BX30" i="8"/>
  <c r="BW30" i="8"/>
  <c r="BV30" i="8"/>
  <c r="BU30" i="8"/>
  <c r="BT30" i="8"/>
  <c r="BS30" i="8"/>
  <c r="BR30" i="8"/>
  <c r="BQ30" i="8"/>
  <c r="BP30" i="8"/>
  <c r="BO30" i="8"/>
  <c r="BN30" i="8"/>
  <c r="BM30" i="8"/>
  <c r="BL30" i="8"/>
  <c r="BK30" i="8"/>
  <c r="BJ30" i="8"/>
  <c r="BI30" i="8"/>
  <c r="BH30" i="8"/>
  <c r="BG30" i="8"/>
  <c r="BF30" i="8"/>
  <c r="BE30" i="8"/>
  <c r="BD30" i="8"/>
  <c r="BC30" i="8"/>
  <c r="BB30" i="8"/>
  <c r="BA30" i="8"/>
  <c r="AZ30" i="8"/>
  <c r="AY30" i="8"/>
  <c r="AX30" i="8"/>
  <c r="AW30" i="8"/>
  <c r="AV30" i="8"/>
  <c r="AU30" i="8"/>
  <c r="AT30" i="8"/>
  <c r="AS30" i="8"/>
  <c r="AR30" i="8"/>
  <c r="AQ30" i="8"/>
  <c r="AP30" i="8"/>
  <c r="AO30" i="8"/>
  <c r="AN30" i="8"/>
  <c r="AM30" i="8"/>
  <c r="AL30" i="8"/>
  <c r="AK30" i="8"/>
  <c r="AJ30" i="8"/>
  <c r="AI30" i="8"/>
  <c r="AH30" i="8"/>
  <c r="AG30" i="8"/>
  <c r="AF30" i="8"/>
  <c r="AE30" i="8"/>
  <c r="AD30" i="8"/>
  <c r="AC30" i="8"/>
  <c r="AB30" i="8"/>
  <c r="AA30" i="8"/>
  <c r="Z30" i="8"/>
  <c r="Y30" i="8"/>
  <c r="X30" i="8"/>
  <c r="W30" i="8"/>
  <c r="V30" i="8"/>
  <c r="U30" i="8"/>
  <c r="T30" i="8"/>
  <c r="S30" i="8"/>
  <c r="R30" i="8"/>
  <c r="Q30" i="8"/>
  <c r="P30" i="8"/>
  <c r="O30" i="8"/>
  <c r="N30" i="8"/>
  <c r="M30" i="8"/>
  <c r="L30" i="8"/>
  <c r="K30" i="8"/>
  <c r="J30" i="8"/>
  <c r="I30" i="8"/>
  <c r="H30" i="8"/>
  <c r="G30" i="8"/>
  <c r="F30" i="8"/>
  <c r="ON29" i="8"/>
  <c r="OM29" i="8"/>
  <c r="OL29" i="8"/>
  <c r="OK29" i="8"/>
  <c r="OJ29" i="8"/>
  <c r="OI29" i="8"/>
  <c r="OH29" i="8"/>
  <c r="OG29" i="8"/>
  <c r="OF29" i="8"/>
  <c r="OE29" i="8"/>
  <c r="OD29" i="8"/>
  <c r="OC29" i="8"/>
  <c r="OB29" i="8"/>
  <c r="OA29" i="8"/>
  <c r="NZ29" i="8"/>
  <c r="NY29" i="8"/>
  <c r="NX29" i="8"/>
  <c r="NW29" i="8"/>
  <c r="NV29" i="8"/>
  <c r="NU29" i="8"/>
  <c r="NT29" i="8"/>
  <c r="NS29" i="8"/>
  <c r="NR29" i="8"/>
  <c r="NQ29" i="8"/>
  <c r="NP29" i="8"/>
  <c r="NO29" i="8"/>
  <c r="NN29" i="8"/>
  <c r="NM29" i="8"/>
  <c r="NL29" i="8"/>
  <c r="NK29" i="8"/>
  <c r="NJ29" i="8"/>
  <c r="NI29" i="8"/>
  <c r="NH29" i="8"/>
  <c r="NG29" i="8"/>
  <c r="NF29" i="8"/>
  <c r="NE29" i="8"/>
  <c r="ND29" i="8"/>
  <c r="NC29" i="8"/>
  <c r="NB29" i="8"/>
  <c r="NA29" i="8"/>
  <c r="MZ29" i="8"/>
  <c r="MY29" i="8"/>
  <c r="MX29" i="8"/>
  <c r="MW29" i="8"/>
  <c r="MV29" i="8"/>
  <c r="MU29" i="8"/>
  <c r="MT29" i="8"/>
  <c r="MS29" i="8"/>
  <c r="MR29" i="8"/>
  <c r="MQ29" i="8"/>
  <c r="MP29" i="8"/>
  <c r="MO29" i="8"/>
  <c r="MN29" i="8"/>
  <c r="MM29" i="8"/>
  <c r="ML29" i="8"/>
  <c r="MK29" i="8"/>
  <c r="MJ29" i="8"/>
  <c r="MI29" i="8"/>
  <c r="MH29" i="8"/>
  <c r="MG29" i="8"/>
  <c r="MF29" i="8"/>
  <c r="ME29" i="8"/>
  <c r="MD29" i="8"/>
  <c r="MC29" i="8"/>
  <c r="MB29" i="8"/>
  <c r="MA29" i="8"/>
  <c r="LZ29" i="8"/>
  <c r="LY29" i="8"/>
  <c r="LX29" i="8"/>
  <c r="LW29" i="8"/>
  <c r="LV29" i="8"/>
  <c r="LU29" i="8"/>
  <c r="LT29" i="8"/>
  <c r="LS29" i="8"/>
  <c r="LR29" i="8"/>
  <c r="LQ29" i="8"/>
  <c r="LP29" i="8"/>
  <c r="LO29" i="8"/>
  <c r="LN29" i="8"/>
  <c r="LM29" i="8"/>
  <c r="LL29" i="8"/>
  <c r="LK29" i="8"/>
  <c r="LJ29" i="8"/>
  <c r="LI29" i="8"/>
  <c r="LH29" i="8"/>
  <c r="LG29" i="8"/>
  <c r="LF29" i="8"/>
  <c r="LE29" i="8"/>
  <c r="LD29" i="8"/>
  <c r="LC29" i="8"/>
  <c r="LB29" i="8"/>
  <c r="LA29" i="8"/>
  <c r="KZ29" i="8"/>
  <c r="KY29" i="8"/>
  <c r="KX29" i="8"/>
  <c r="KW29" i="8"/>
  <c r="KV29" i="8"/>
  <c r="KU29" i="8"/>
  <c r="KT29" i="8"/>
  <c r="KS29" i="8"/>
  <c r="KR29" i="8"/>
  <c r="KQ29" i="8"/>
  <c r="KP29" i="8"/>
  <c r="KO29" i="8"/>
  <c r="KN29" i="8"/>
  <c r="KM29" i="8"/>
  <c r="KL29" i="8"/>
  <c r="KK29" i="8"/>
  <c r="KJ29" i="8"/>
  <c r="KI29" i="8"/>
  <c r="KH29" i="8"/>
  <c r="KG29" i="8"/>
  <c r="KF29" i="8"/>
  <c r="KE29" i="8"/>
  <c r="KD29" i="8"/>
  <c r="KC29" i="8"/>
  <c r="KB29" i="8"/>
  <c r="KA29" i="8"/>
  <c r="JZ29" i="8"/>
  <c r="JY29" i="8"/>
  <c r="JX29" i="8"/>
  <c r="JW29" i="8"/>
  <c r="JV29" i="8"/>
  <c r="JU29" i="8"/>
  <c r="JT29" i="8"/>
  <c r="JS29" i="8"/>
  <c r="JR29" i="8"/>
  <c r="JQ29" i="8"/>
  <c r="JP29" i="8"/>
  <c r="JO29" i="8"/>
  <c r="JN29" i="8"/>
  <c r="JM29" i="8"/>
  <c r="JL29" i="8"/>
  <c r="JK29" i="8"/>
  <c r="JJ29" i="8"/>
  <c r="JI29" i="8"/>
  <c r="JH29" i="8"/>
  <c r="JG29" i="8"/>
  <c r="JF29" i="8"/>
  <c r="JE29" i="8"/>
  <c r="JD29" i="8"/>
  <c r="JC29" i="8"/>
  <c r="JB29" i="8"/>
  <c r="JA29" i="8"/>
  <c r="IZ29" i="8"/>
  <c r="IY29" i="8"/>
  <c r="IX29" i="8"/>
  <c r="IW29" i="8"/>
  <c r="IV29" i="8"/>
  <c r="IU29" i="8"/>
  <c r="IT29" i="8"/>
  <c r="IS29" i="8"/>
  <c r="IR29" i="8"/>
  <c r="IQ29" i="8"/>
  <c r="IP29" i="8"/>
  <c r="IO29" i="8"/>
  <c r="IN29" i="8"/>
  <c r="IM29" i="8"/>
  <c r="IL29" i="8"/>
  <c r="IK29" i="8"/>
  <c r="IJ29" i="8"/>
  <c r="II29" i="8"/>
  <c r="IH29" i="8"/>
  <c r="IG29" i="8"/>
  <c r="IF29" i="8"/>
  <c r="IE29" i="8"/>
  <c r="ID29" i="8"/>
  <c r="IC29" i="8"/>
  <c r="IB29" i="8"/>
  <c r="IA29" i="8"/>
  <c r="HZ29" i="8"/>
  <c r="HY29" i="8"/>
  <c r="HX29" i="8"/>
  <c r="HW29" i="8"/>
  <c r="HV29" i="8"/>
  <c r="HU29" i="8"/>
  <c r="HT29" i="8"/>
  <c r="HS29" i="8"/>
  <c r="HR29" i="8"/>
  <c r="HQ29" i="8"/>
  <c r="HP29" i="8"/>
  <c r="HO29" i="8"/>
  <c r="HN29" i="8"/>
  <c r="HM29" i="8"/>
  <c r="HL29" i="8"/>
  <c r="HK29" i="8"/>
  <c r="HJ29" i="8"/>
  <c r="HI29" i="8"/>
  <c r="HH29" i="8"/>
  <c r="HG29" i="8"/>
  <c r="HF29" i="8"/>
  <c r="HE29" i="8"/>
  <c r="HD29" i="8"/>
  <c r="HC29" i="8"/>
  <c r="HB29" i="8"/>
  <c r="HA29" i="8"/>
  <c r="GZ29" i="8"/>
  <c r="GY29" i="8"/>
  <c r="GX29" i="8"/>
  <c r="GW29" i="8"/>
  <c r="GV29" i="8"/>
  <c r="GU29" i="8"/>
  <c r="GT29" i="8"/>
  <c r="GS29" i="8"/>
  <c r="GR29" i="8"/>
  <c r="GQ29" i="8"/>
  <c r="GP29" i="8"/>
  <c r="GO29" i="8"/>
  <c r="GN29" i="8"/>
  <c r="GM29" i="8"/>
  <c r="GL29" i="8"/>
  <c r="GK29" i="8"/>
  <c r="GJ29" i="8"/>
  <c r="GI29" i="8"/>
  <c r="GH29" i="8"/>
  <c r="GG29" i="8"/>
  <c r="GF29" i="8"/>
  <c r="GE29" i="8"/>
  <c r="GD29" i="8"/>
  <c r="GC29" i="8"/>
  <c r="GB29" i="8"/>
  <c r="GA29" i="8"/>
  <c r="FZ29" i="8"/>
  <c r="FY29" i="8"/>
  <c r="FX29" i="8"/>
  <c r="FW29" i="8"/>
  <c r="FV29" i="8"/>
  <c r="FU29" i="8"/>
  <c r="FT29" i="8"/>
  <c r="FS29" i="8"/>
  <c r="FR29" i="8"/>
  <c r="FQ29" i="8"/>
  <c r="FP29" i="8"/>
  <c r="FO29" i="8"/>
  <c r="FN29" i="8"/>
  <c r="FM29" i="8"/>
  <c r="FL29" i="8"/>
  <c r="FK29" i="8"/>
  <c r="FJ29" i="8"/>
  <c r="FI29" i="8"/>
  <c r="FH29" i="8"/>
  <c r="FG29" i="8"/>
  <c r="FF29" i="8"/>
  <c r="FE29" i="8"/>
  <c r="FD29" i="8"/>
  <c r="FC29" i="8"/>
  <c r="FB29" i="8"/>
  <c r="FA29" i="8"/>
  <c r="EZ29" i="8"/>
  <c r="EY29" i="8"/>
  <c r="EX29" i="8"/>
  <c r="EW29" i="8"/>
  <c r="EV29" i="8"/>
  <c r="EU29" i="8"/>
  <c r="ET29" i="8"/>
  <c r="ES29" i="8"/>
  <c r="ER29" i="8"/>
  <c r="EQ29" i="8"/>
  <c r="EP29" i="8"/>
  <c r="EO29" i="8"/>
  <c r="EN29" i="8"/>
  <c r="EM29" i="8"/>
  <c r="EL29" i="8"/>
  <c r="EK29" i="8"/>
  <c r="EJ29" i="8"/>
  <c r="EI29" i="8"/>
  <c r="EH29" i="8"/>
  <c r="EG29" i="8"/>
  <c r="EF29" i="8"/>
  <c r="EE29" i="8"/>
  <c r="ED29" i="8"/>
  <c r="EC29" i="8"/>
  <c r="EB29" i="8"/>
  <c r="EA29" i="8"/>
  <c r="DZ29" i="8"/>
  <c r="DY29" i="8"/>
  <c r="DX29" i="8"/>
  <c r="DW29" i="8"/>
  <c r="DV29" i="8"/>
  <c r="DU29" i="8"/>
  <c r="DT29" i="8"/>
  <c r="DS29" i="8"/>
  <c r="DR29" i="8"/>
  <c r="DQ29" i="8"/>
  <c r="DP29" i="8"/>
  <c r="DO29" i="8"/>
  <c r="DN29" i="8"/>
  <c r="DM29" i="8"/>
  <c r="DL29" i="8"/>
  <c r="DK29" i="8"/>
  <c r="DJ29" i="8"/>
  <c r="DI29" i="8"/>
  <c r="DH29" i="8"/>
  <c r="DG29" i="8"/>
  <c r="DF29" i="8"/>
  <c r="DE29" i="8"/>
  <c r="DD29" i="8"/>
  <c r="DC29" i="8"/>
  <c r="DB29" i="8"/>
  <c r="DA29" i="8"/>
  <c r="CZ29" i="8"/>
  <c r="CY29" i="8"/>
  <c r="CX29" i="8"/>
  <c r="CW29" i="8"/>
  <c r="CV29" i="8"/>
  <c r="CU29" i="8"/>
  <c r="CT29" i="8"/>
  <c r="CS29" i="8"/>
  <c r="CR29" i="8"/>
  <c r="CQ29" i="8"/>
  <c r="CP29" i="8"/>
  <c r="CO29" i="8"/>
  <c r="CN29" i="8"/>
  <c r="CM29" i="8"/>
  <c r="CL29" i="8"/>
  <c r="CK29" i="8"/>
  <c r="CJ29" i="8"/>
  <c r="CI29" i="8"/>
  <c r="CH29" i="8"/>
  <c r="CG29" i="8"/>
  <c r="CF29" i="8"/>
  <c r="CE29" i="8"/>
  <c r="CD29" i="8"/>
  <c r="CC29" i="8"/>
  <c r="CB29" i="8"/>
  <c r="CA29" i="8"/>
  <c r="BZ29" i="8"/>
  <c r="BY29" i="8"/>
  <c r="BX29" i="8"/>
  <c r="BW29" i="8"/>
  <c r="BV29" i="8"/>
  <c r="BU29" i="8"/>
  <c r="BT29" i="8"/>
  <c r="BS29" i="8"/>
  <c r="BR29" i="8"/>
  <c r="BQ29" i="8"/>
  <c r="BP29" i="8"/>
  <c r="BO29" i="8"/>
  <c r="BN29" i="8"/>
  <c r="BM29" i="8"/>
  <c r="BL29" i="8"/>
  <c r="BK29" i="8"/>
  <c r="BJ29" i="8"/>
  <c r="BI29" i="8"/>
  <c r="BH29" i="8"/>
  <c r="BG29" i="8"/>
  <c r="BF29" i="8"/>
  <c r="BE29" i="8"/>
  <c r="BD29" i="8"/>
  <c r="BC29" i="8"/>
  <c r="BB29" i="8"/>
  <c r="BA29" i="8"/>
  <c r="AZ29" i="8"/>
  <c r="AY29" i="8"/>
  <c r="AX29" i="8"/>
  <c r="AW29" i="8"/>
  <c r="AV29" i="8"/>
  <c r="AU29" i="8"/>
  <c r="AT29" i="8"/>
  <c r="AS29" i="8"/>
  <c r="AR29" i="8"/>
  <c r="AQ29" i="8"/>
  <c r="AP29" i="8"/>
  <c r="AO29" i="8"/>
  <c r="AN29" i="8"/>
  <c r="AM29" i="8"/>
  <c r="AL29" i="8"/>
  <c r="AK29" i="8"/>
  <c r="AJ29" i="8"/>
  <c r="AI29" i="8"/>
  <c r="AH29" i="8"/>
  <c r="AG29" i="8"/>
  <c r="AF29" i="8"/>
  <c r="AE29" i="8"/>
  <c r="AD29" i="8"/>
  <c r="AC29" i="8"/>
  <c r="AB29" i="8"/>
  <c r="AA29" i="8"/>
  <c r="Z29" i="8"/>
  <c r="Y29" i="8"/>
  <c r="X29" i="8"/>
  <c r="W29" i="8"/>
  <c r="V29" i="8"/>
  <c r="U29" i="8"/>
  <c r="T29" i="8"/>
  <c r="S29" i="8"/>
  <c r="R29" i="8"/>
  <c r="Q29" i="8"/>
  <c r="P29" i="8"/>
  <c r="O29" i="8"/>
  <c r="N29" i="8"/>
  <c r="M29" i="8"/>
  <c r="L29" i="8"/>
  <c r="K29" i="8"/>
  <c r="J29" i="8"/>
  <c r="I29" i="8"/>
  <c r="H29" i="8"/>
  <c r="G29" i="8"/>
  <c r="F29" i="8"/>
  <c r="ON28" i="8"/>
  <c r="OM28" i="8"/>
  <c r="OL28" i="8"/>
  <c r="OK28" i="8"/>
  <c r="OJ28" i="8"/>
  <c r="OI28" i="8"/>
  <c r="OH28" i="8"/>
  <c r="OG28" i="8"/>
  <c r="OF28" i="8"/>
  <c r="OE28" i="8"/>
  <c r="OD28" i="8"/>
  <c r="OC28" i="8"/>
  <c r="OB28" i="8"/>
  <c r="OA28" i="8"/>
  <c r="NZ28" i="8"/>
  <c r="NY28" i="8"/>
  <c r="NX28" i="8"/>
  <c r="NW28" i="8"/>
  <c r="NV28" i="8"/>
  <c r="NU28" i="8"/>
  <c r="NT28" i="8"/>
  <c r="NS28" i="8"/>
  <c r="NR28" i="8"/>
  <c r="NQ28" i="8"/>
  <c r="NP28" i="8"/>
  <c r="NO28" i="8"/>
  <c r="NN28" i="8"/>
  <c r="NM28" i="8"/>
  <c r="NL28" i="8"/>
  <c r="NK28" i="8"/>
  <c r="NJ28" i="8"/>
  <c r="NI28" i="8"/>
  <c r="NH28" i="8"/>
  <c r="NG28" i="8"/>
  <c r="NF28" i="8"/>
  <c r="NE28" i="8"/>
  <c r="ND28" i="8"/>
  <c r="NC28" i="8"/>
  <c r="NB28" i="8"/>
  <c r="NA28" i="8"/>
  <c r="MZ28" i="8"/>
  <c r="MY28" i="8"/>
  <c r="MX28" i="8"/>
  <c r="MW28" i="8"/>
  <c r="MV28" i="8"/>
  <c r="MU28" i="8"/>
  <c r="MT28" i="8"/>
  <c r="MS28" i="8"/>
  <c r="MR28" i="8"/>
  <c r="MQ28" i="8"/>
  <c r="MP28" i="8"/>
  <c r="MO28" i="8"/>
  <c r="MN28" i="8"/>
  <c r="MM28" i="8"/>
  <c r="ML28" i="8"/>
  <c r="MK28" i="8"/>
  <c r="MJ28" i="8"/>
  <c r="MI28" i="8"/>
  <c r="MH28" i="8"/>
  <c r="MG28" i="8"/>
  <c r="MF28" i="8"/>
  <c r="ME28" i="8"/>
  <c r="MD28" i="8"/>
  <c r="MC28" i="8"/>
  <c r="MB28" i="8"/>
  <c r="MA28" i="8"/>
  <c r="LZ28" i="8"/>
  <c r="LY28" i="8"/>
  <c r="LX28" i="8"/>
  <c r="LW28" i="8"/>
  <c r="LV28" i="8"/>
  <c r="LU28" i="8"/>
  <c r="LT28" i="8"/>
  <c r="LS28" i="8"/>
  <c r="LR28" i="8"/>
  <c r="LQ28" i="8"/>
  <c r="LP28" i="8"/>
  <c r="LO28" i="8"/>
  <c r="LN28" i="8"/>
  <c r="LM28" i="8"/>
  <c r="LL28" i="8"/>
  <c r="LK28" i="8"/>
  <c r="LJ28" i="8"/>
  <c r="LI28" i="8"/>
  <c r="LH28" i="8"/>
  <c r="LG28" i="8"/>
  <c r="LF28" i="8"/>
  <c r="LE28" i="8"/>
  <c r="LD28" i="8"/>
  <c r="LC28" i="8"/>
  <c r="LB28" i="8"/>
  <c r="LA28" i="8"/>
  <c r="KZ28" i="8"/>
  <c r="KY28" i="8"/>
  <c r="KX28" i="8"/>
  <c r="KW28" i="8"/>
  <c r="KV28" i="8"/>
  <c r="KU28" i="8"/>
  <c r="KT28" i="8"/>
  <c r="KS28" i="8"/>
  <c r="KR28" i="8"/>
  <c r="KQ28" i="8"/>
  <c r="KP28" i="8"/>
  <c r="KO28" i="8"/>
  <c r="KN28" i="8"/>
  <c r="KM28" i="8"/>
  <c r="KL28" i="8"/>
  <c r="KK28" i="8"/>
  <c r="KJ28" i="8"/>
  <c r="KI28" i="8"/>
  <c r="KH28" i="8"/>
  <c r="KG28" i="8"/>
  <c r="KF28" i="8"/>
  <c r="KE28" i="8"/>
  <c r="KD28" i="8"/>
  <c r="KC28" i="8"/>
  <c r="KB28" i="8"/>
  <c r="KA28" i="8"/>
  <c r="JZ28" i="8"/>
  <c r="JY28" i="8"/>
  <c r="JX28" i="8"/>
  <c r="JW28" i="8"/>
  <c r="JV28" i="8"/>
  <c r="JU28" i="8"/>
  <c r="JT28" i="8"/>
  <c r="JS28" i="8"/>
  <c r="JR28" i="8"/>
  <c r="JQ28" i="8"/>
  <c r="JP28" i="8"/>
  <c r="JO28" i="8"/>
  <c r="JN28" i="8"/>
  <c r="JM28" i="8"/>
  <c r="JL28" i="8"/>
  <c r="JK28" i="8"/>
  <c r="JJ28" i="8"/>
  <c r="JI28" i="8"/>
  <c r="JH28" i="8"/>
  <c r="JG28" i="8"/>
  <c r="JF28" i="8"/>
  <c r="JE28" i="8"/>
  <c r="JD28" i="8"/>
  <c r="JC28" i="8"/>
  <c r="JB28" i="8"/>
  <c r="JA28" i="8"/>
  <c r="IZ28" i="8"/>
  <c r="IY28" i="8"/>
  <c r="IX28" i="8"/>
  <c r="IW28" i="8"/>
  <c r="IV28" i="8"/>
  <c r="IU28" i="8"/>
  <c r="IT28" i="8"/>
  <c r="IS28" i="8"/>
  <c r="IR28" i="8"/>
  <c r="IQ28" i="8"/>
  <c r="IP28" i="8"/>
  <c r="IO28" i="8"/>
  <c r="IN28" i="8"/>
  <c r="IM28" i="8"/>
  <c r="IL28" i="8"/>
  <c r="IK28" i="8"/>
  <c r="IJ28" i="8"/>
  <c r="II28" i="8"/>
  <c r="IH28" i="8"/>
  <c r="IG28" i="8"/>
  <c r="IF28" i="8"/>
  <c r="IE28" i="8"/>
  <c r="ID28" i="8"/>
  <c r="IC28" i="8"/>
  <c r="IB28" i="8"/>
  <c r="IA28" i="8"/>
  <c r="HZ28" i="8"/>
  <c r="HY28" i="8"/>
  <c r="HX28" i="8"/>
  <c r="HW28" i="8"/>
  <c r="HV28" i="8"/>
  <c r="HU28" i="8"/>
  <c r="HT28" i="8"/>
  <c r="HS28" i="8"/>
  <c r="HR28" i="8"/>
  <c r="HQ28" i="8"/>
  <c r="HP28" i="8"/>
  <c r="HO28" i="8"/>
  <c r="HN28" i="8"/>
  <c r="HM28" i="8"/>
  <c r="HL28" i="8"/>
  <c r="HK28" i="8"/>
  <c r="HJ28" i="8"/>
  <c r="HI28" i="8"/>
  <c r="HH28" i="8"/>
  <c r="HG28" i="8"/>
  <c r="HF28" i="8"/>
  <c r="HE28" i="8"/>
  <c r="HD28" i="8"/>
  <c r="HC28" i="8"/>
  <c r="HB28" i="8"/>
  <c r="HA28" i="8"/>
  <c r="GZ28" i="8"/>
  <c r="GY28" i="8"/>
  <c r="GX28" i="8"/>
  <c r="GW28" i="8"/>
  <c r="GV28" i="8"/>
  <c r="GU28" i="8"/>
  <c r="GT28" i="8"/>
  <c r="GS28" i="8"/>
  <c r="GR28" i="8"/>
  <c r="GQ28" i="8"/>
  <c r="GP28" i="8"/>
  <c r="GO28" i="8"/>
  <c r="GN28" i="8"/>
  <c r="GM28" i="8"/>
  <c r="GL28" i="8"/>
  <c r="GK28" i="8"/>
  <c r="GJ28" i="8"/>
  <c r="GI28" i="8"/>
  <c r="GH28" i="8"/>
  <c r="GG28" i="8"/>
  <c r="GF28" i="8"/>
  <c r="GE28" i="8"/>
  <c r="GD28" i="8"/>
  <c r="GC28" i="8"/>
  <c r="GB28" i="8"/>
  <c r="GA28" i="8"/>
  <c r="FZ28" i="8"/>
  <c r="FY28" i="8"/>
  <c r="FX28" i="8"/>
  <c r="FW28" i="8"/>
  <c r="FV28" i="8"/>
  <c r="FU28" i="8"/>
  <c r="FT28" i="8"/>
  <c r="FS28" i="8"/>
  <c r="FR28" i="8"/>
  <c r="FQ28" i="8"/>
  <c r="FP28" i="8"/>
  <c r="FO28" i="8"/>
  <c r="FN28" i="8"/>
  <c r="FM28" i="8"/>
  <c r="FL28" i="8"/>
  <c r="FK28" i="8"/>
  <c r="FJ28" i="8"/>
  <c r="FI28" i="8"/>
  <c r="FH28" i="8"/>
  <c r="FG28" i="8"/>
  <c r="FF28" i="8"/>
  <c r="FE28" i="8"/>
  <c r="FD28" i="8"/>
  <c r="FC28" i="8"/>
  <c r="FB28" i="8"/>
  <c r="FA28" i="8"/>
  <c r="EZ28" i="8"/>
  <c r="EY28" i="8"/>
  <c r="EX28" i="8"/>
  <c r="EW28" i="8"/>
  <c r="EV28" i="8"/>
  <c r="EU28" i="8"/>
  <c r="ET28" i="8"/>
  <c r="ES28" i="8"/>
  <c r="ER28" i="8"/>
  <c r="EQ28" i="8"/>
  <c r="EP28" i="8"/>
  <c r="EO28" i="8"/>
  <c r="EN28" i="8"/>
  <c r="EM28" i="8"/>
  <c r="EL28" i="8"/>
  <c r="EK28" i="8"/>
  <c r="EJ28" i="8"/>
  <c r="EI28" i="8"/>
  <c r="EH28" i="8"/>
  <c r="EG28" i="8"/>
  <c r="EF28" i="8"/>
  <c r="EE28" i="8"/>
  <c r="ED28" i="8"/>
  <c r="EC28" i="8"/>
  <c r="EB28" i="8"/>
  <c r="EA28" i="8"/>
  <c r="DZ28" i="8"/>
  <c r="DY28" i="8"/>
  <c r="DX28" i="8"/>
  <c r="DW28" i="8"/>
  <c r="DV28" i="8"/>
  <c r="DU28" i="8"/>
  <c r="DT28" i="8"/>
  <c r="DS28" i="8"/>
  <c r="DR28" i="8"/>
  <c r="DQ28" i="8"/>
  <c r="DP28" i="8"/>
  <c r="DO28" i="8"/>
  <c r="DN28" i="8"/>
  <c r="DM28" i="8"/>
  <c r="DL28" i="8"/>
  <c r="DK28" i="8"/>
  <c r="DJ28" i="8"/>
  <c r="DI28" i="8"/>
  <c r="DH28" i="8"/>
  <c r="DG28" i="8"/>
  <c r="DF28" i="8"/>
  <c r="DE28" i="8"/>
  <c r="DD28" i="8"/>
  <c r="DC28" i="8"/>
  <c r="DB28" i="8"/>
  <c r="DA28" i="8"/>
  <c r="CZ28" i="8"/>
  <c r="CY28" i="8"/>
  <c r="CX28" i="8"/>
  <c r="CW28" i="8"/>
  <c r="CV28" i="8"/>
  <c r="CU28" i="8"/>
  <c r="CT28" i="8"/>
  <c r="CS28" i="8"/>
  <c r="CR28" i="8"/>
  <c r="CQ28" i="8"/>
  <c r="CP28" i="8"/>
  <c r="CO28" i="8"/>
  <c r="CN28" i="8"/>
  <c r="CM28" i="8"/>
  <c r="CL28" i="8"/>
  <c r="CK28" i="8"/>
  <c r="CJ28" i="8"/>
  <c r="CI28" i="8"/>
  <c r="CH28" i="8"/>
  <c r="CG28" i="8"/>
  <c r="CF28" i="8"/>
  <c r="CE28" i="8"/>
  <c r="CD28" i="8"/>
  <c r="CC28" i="8"/>
  <c r="CB28" i="8"/>
  <c r="CA28" i="8"/>
  <c r="BZ28" i="8"/>
  <c r="BY28" i="8"/>
  <c r="BX28" i="8"/>
  <c r="BW28" i="8"/>
  <c r="BV28" i="8"/>
  <c r="BU28" i="8"/>
  <c r="BT28" i="8"/>
  <c r="BS28" i="8"/>
  <c r="BR28" i="8"/>
  <c r="BQ28" i="8"/>
  <c r="BP28" i="8"/>
  <c r="BO28" i="8"/>
  <c r="BN28" i="8"/>
  <c r="BM28" i="8"/>
  <c r="BL28" i="8"/>
  <c r="BK28" i="8"/>
  <c r="BJ28" i="8"/>
  <c r="BI28" i="8"/>
  <c r="BH28" i="8"/>
  <c r="BG28" i="8"/>
  <c r="BF28" i="8"/>
  <c r="BE28" i="8"/>
  <c r="BD28" i="8"/>
  <c r="BC28" i="8"/>
  <c r="BB28" i="8"/>
  <c r="BA28" i="8"/>
  <c r="AZ28" i="8"/>
  <c r="AY28" i="8"/>
  <c r="AX28" i="8"/>
  <c r="AW28" i="8"/>
  <c r="AV28" i="8"/>
  <c r="AU28" i="8"/>
  <c r="AT28" i="8"/>
  <c r="AS28" i="8"/>
  <c r="AR28" i="8"/>
  <c r="AQ28" i="8"/>
  <c r="AP28" i="8"/>
  <c r="AO28" i="8"/>
  <c r="AN28" i="8"/>
  <c r="AM28" i="8"/>
  <c r="AL28" i="8"/>
  <c r="AK28" i="8"/>
  <c r="AJ28" i="8"/>
  <c r="AI28" i="8"/>
  <c r="AH28" i="8"/>
  <c r="AG28" i="8"/>
  <c r="AF28" i="8"/>
  <c r="AE28" i="8"/>
  <c r="AD28" i="8"/>
  <c r="AC28" i="8"/>
  <c r="AB28" i="8"/>
  <c r="AA28" i="8"/>
  <c r="Z28" i="8"/>
  <c r="Y28" i="8"/>
  <c r="X28" i="8"/>
  <c r="W28" i="8"/>
  <c r="V28" i="8"/>
  <c r="U28" i="8"/>
  <c r="T28" i="8"/>
  <c r="S28" i="8"/>
  <c r="R28" i="8"/>
  <c r="Q28" i="8"/>
  <c r="P28" i="8"/>
  <c r="O28" i="8"/>
  <c r="N28" i="8"/>
  <c r="M28" i="8"/>
  <c r="L28" i="8"/>
  <c r="K28" i="8"/>
  <c r="J28" i="8"/>
  <c r="I28" i="8"/>
  <c r="H28" i="8"/>
  <c r="G28" i="8"/>
  <c r="F28" i="8"/>
  <c r="ON27" i="8"/>
  <c r="OM27" i="8"/>
  <c r="OL27" i="8"/>
  <c r="OK27" i="8"/>
  <c r="OJ27" i="8"/>
  <c r="OI27" i="8"/>
  <c r="OH27" i="8"/>
  <c r="OG27" i="8"/>
  <c r="OF27" i="8"/>
  <c r="OE27" i="8"/>
  <c r="OD27" i="8"/>
  <c r="OC27" i="8"/>
  <c r="OB27" i="8"/>
  <c r="OA27" i="8"/>
  <c r="NZ27" i="8"/>
  <c r="NY27" i="8"/>
  <c r="NX27" i="8"/>
  <c r="NW27" i="8"/>
  <c r="NV27" i="8"/>
  <c r="NU27" i="8"/>
  <c r="NT27" i="8"/>
  <c r="NS27" i="8"/>
  <c r="NR27" i="8"/>
  <c r="NQ27" i="8"/>
  <c r="NP27" i="8"/>
  <c r="NO27" i="8"/>
  <c r="NN27" i="8"/>
  <c r="NM27" i="8"/>
  <c r="NL27" i="8"/>
  <c r="NK27" i="8"/>
  <c r="NJ27" i="8"/>
  <c r="NI27" i="8"/>
  <c r="NH27" i="8"/>
  <c r="NG27" i="8"/>
  <c r="NF27" i="8"/>
  <c r="NE27" i="8"/>
  <c r="ND27" i="8"/>
  <c r="NC27" i="8"/>
  <c r="NB27" i="8"/>
  <c r="NA27" i="8"/>
  <c r="MZ27" i="8"/>
  <c r="MY27" i="8"/>
  <c r="MX27" i="8"/>
  <c r="MW27" i="8"/>
  <c r="MV27" i="8"/>
  <c r="MU27" i="8"/>
  <c r="MT27" i="8"/>
  <c r="MS27" i="8"/>
  <c r="MR27" i="8"/>
  <c r="MQ27" i="8"/>
  <c r="MP27" i="8"/>
  <c r="MO27" i="8"/>
  <c r="MN27" i="8"/>
  <c r="MM27" i="8"/>
  <c r="ML27" i="8"/>
  <c r="MK27" i="8"/>
  <c r="MJ27" i="8"/>
  <c r="MI27" i="8"/>
  <c r="MH27" i="8"/>
  <c r="MG27" i="8"/>
  <c r="MF27" i="8"/>
  <c r="ME27" i="8"/>
  <c r="MD27" i="8"/>
  <c r="MC27" i="8"/>
  <c r="MB27" i="8"/>
  <c r="MA27" i="8"/>
  <c r="LZ27" i="8"/>
  <c r="LY27" i="8"/>
  <c r="LX27" i="8"/>
  <c r="LW27" i="8"/>
  <c r="LV27" i="8"/>
  <c r="LU27" i="8"/>
  <c r="LT27" i="8"/>
  <c r="LS27" i="8"/>
  <c r="LR27" i="8"/>
  <c r="LQ27" i="8"/>
  <c r="LP27" i="8"/>
  <c r="LO27" i="8"/>
  <c r="LN27" i="8"/>
  <c r="LM27" i="8"/>
  <c r="LL27" i="8"/>
  <c r="LK27" i="8"/>
  <c r="LJ27" i="8"/>
  <c r="LI27" i="8"/>
  <c r="LH27" i="8"/>
  <c r="LG27" i="8"/>
  <c r="LF27" i="8"/>
  <c r="LE27" i="8"/>
  <c r="LD27" i="8"/>
  <c r="LC27" i="8"/>
  <c r="LB27" i="8"/>
  <c r="LA27" i="8"/>
  <c r="KZ27" i="8"/>
  <c r="KY27" i="8"/>
  <c r="KX27" i="8"/>
  <c r="KW27" i="8"/>
  <c r="KV27" i="8"/>
  <c r="KU27" i="8"/>
  <c r="KT27" i="8"/>
  <c r="KS27" i="8"/>
  <c r="KR27" i="8"/>
  <c r="KQ27" i="8"/>
  <c r="KP27" i="8"/>
  <c r="KO27" i="8"/>
  <c r="KN27" i="8"/>
  <c r="KM27" i="8"/>
  <c r="KL27" i="8"/>
  <c r="KK27" i="8"/>
  <c r="KJ27" i="8"/>
  <c r="KI27" i="8"/>
  <c r="KH27" i="8"/>
  <c r="KG27" i="8"/>
  <c r="KF27" i="8"/>
  <c r="KE27" i="8"/>
  <c r="KD27" i="8"/>
  <c r="KC27" i="8"/>
  <c r="KB27" i="8"/>
  <c r="KA27" i="8"/>
  <c r="JZ27" i="8"/>
  <c r="JY27" i="8"/>
  <c r="JX27" i="8"/>
  <c r="JW27" i="8"/>
  <c r="JV27" i="8"/>
  <c r="JU27" i="8"/>
  <c r="JT27" i="8"/>
  <c r="JS27" i="8"/>
  <c r="JR27" i="8"/>
  <c r="JQ27" i="8"/>
  <c r="JP27" i="8"/>
  <c r="JO27" i="8"/>
  <c r="JN27" i="8"/>
  <c r="JM27" i="8"/>
  <c r="JL27" i="8"/>
  <c r="JK27" i="8"/>
  <c r="JJ27" i="8"/>
  <c r="JI27" i="8"/>
  <c r="JH27" i="8"/>
  <c r="JG27" i="8"/>
  <c r="JF27" i="8"/>
  <c r="JE27" i="8"/>
  <c r="JD27" i="8"/>
  <c r="JC27" i="8"/>
  <c r="JB27" i="8"/>
  <c r="JA27" i="8"/>
  <c r="IZ27" i="8"/>
  <c r="IY27" i="8"/>
  <c r="IX27" i="8"/>
  <c r="IW27" i="8"/>
  <c r="IV27" i="8"/>
  <c r="IU27" i="8"/>
  <c r="IT27" i="8"/>
  <c r="IS27" i="8"/>
  <c r="IR27" i="8"/>
  <c r="IQ27" i="8"/>
  <c r="IP27" i="8"/>
  <c r="IO27" i="8"/>
  <c r="IN27" i="8"/>
  <c r="IM27" i="8"/>
  <c r="IL27" i="8"/>
  <c r="IK27" i="8"/>
  <c r="IJ27" i="8"/>
  <c r="II27" i="8"/>
  <c r="IH27" i="8"/>
  <c r="IG27" i="8"/>
  <c r="IF27" i="8"/>
  <c r="IE27" i="8"/>
  <c r="ID27" i="8"/>
  <c r="IC27" i="8"/>
  <c r="IB27" i="8"/>
  <c r="IA27" i="8"/>
  <c r="HZ27" i="8"/>
  <c r="HY27" i="8"/>
  <c r="HX27" i="8"/>
  <c r="HW27" i="8"/>
  <c r="HV27" i="8"/>
  <c r="HU27" i="8"/>
  <c r="HT27" i="8"/>
  <c r="HS27" i="8"/>
  <c r="HR27" i="8"/>
  <c r="HQ27" i="8"/>
  <c r="HP27" i="8"/>
  <c r="HO27" i="8"/>
  <c r="HN27" i="8"/>
  <c r="HM27" i="8"/>
  <c r="HL27" i="8"/>
  <c r="HK27" i="8"/>
  <c r="HJ27" i="8"/>
  <c r="HI27" i="8"/>
  <c r="HH27" i="8"/>
  <c r="HG27" i="8"/>
  <c r="HF27" i="8"/>
  <c r="HE27" i="8"/>
  <c r="HD27" i="8"/>
  <c r="HC27" i="8"/>
  <c r="HB27" i="8"/>
  <c r="HA27" i="8"/>
  <c r="GZ27" i="8"/>
  <c r="GY27" i="8"/>
  <c r="GX27" i="8"/>
  <c r="GW27" i="8"/>
  <c r="GV27" i="8"/>
  <c r="GU27" i="8"/>
  <c r="GT27" i="8"/>
  <c r="GS27" i="8"/>
  <c r="GR27" i="8"/>
  <c r="GQ27" i="8"/>
  <c r="GP27" i="8"/>
  <c r="GO27" i="8"/>
  <c r="GN27" i="8"/>
  <c r="GM27" i="8"/>
  <c r="GL27" i="8"/>
  <c r="GK27" i="8"/>
  <c r="GJ27" i="8"/>
  <c r="GI27" i="8"/>
  <c r="GH27" i="8"/>
  <c r="GG27" i="8"/>
  <c r="GF27" i="8"/>
  <c r="GE27" i="8"/>
  <c r="GD27" i="8"/>
  <c r="GC27" i="8"/>
  <c r="GB27" i="8"/>
  <c r="GA27" i="8"/>
  <c r="FZ27" i="8"/>
  <c r="FY27" i="8"/>
  <c r="FX27" i="8"/>
  <c r="FW27" i="8"/>
  <c r="FV27" i="8"/>
  <c r="FU27" i="8"/>
  <c r="FT27" i="8"/>
  <c r="FS27" i="8"/>
  <c r="FR27" i="8"/>
  <c r="FQ27" i="8"/>
  <c r="FP27" i="8"/>
  <c r="FO27" i="8"/>
  <c r="FN27" i="8"/>
  <c r="FM27" i="8"/>
  <c r="FL27" i="8"/>
  <c r="FK27" i="8"/>
  <c r="FJ27" i="8"/>
  <c r="FI27" i="8"/>
  <c r="FH27" i="8"/>
  <c r="FG27" i="8"/>
  <c r="FF27" i="8"/>
  <c r="FE27" i="8"/>
  <c r="FD27" i="8"/>
  <c r="FC27" i="8"/>
  <c r="FB27" i="8"/>
  <c r="FA27" i="8"/>
  <c r="EZ27" i="8"/>
  <c r="EY27" i="8"/>
  <c r="EX27" i="8"/>
  <c r="EW27" i="8"/>
  <c r="EV27" i="8"/>
  <c r="EU27" i="8"/>
  <c r="ET27" i="8"/>
  <c r="ES27" i="8"/>
  <c r="ER27" i="8"/>
  <c r="EQ27" i="8"/>
  <c r="EP27" i="8"/>
  <c r="EO27" i="8"/>
  <c r="EN27" i="8"/>
  <c r="EM27" i="8"/>
  <c r="EL27" i="8"/>
  <c r="EK27" i="8"/>
  <c r="EJ27" i="8"/>
  <c r="EI27" i="8"/>
  <c r="EH27" i="8"/>
  <c r="EG27" i="8"/>
  <c r="EF27" i="8"/>
  <c r="EE27" i="8"/>
  <c r="ED27" i="8"/>
  <c r="EC27" i="8"/>
  <c r="EB27" i="8"/>
  <c r="EA27" i="8"/>
  <c r="DZ27" i="8"/>
  <c r="DY27" i="8"/>
  <c r="DX27" i="8"/>
  <c r="DW27" i="8"/>
  <c r="DV27" i="8"/>
  <c r="DU27" i="8"/>
  <c r="DT27" i="8"/>
  <c r="DS27" i="8"/>
  <c r="DR27" i="8"/>
  <c r="DQ27" i="8"/>
  <c r="DP27" i="8"/>
  <c r="DO27" i="8"/>
  <c r="DN27" i="8"/>
  <c r="DM27" i="8"/>
  <c r="DL27" i="8"/>
  <c r="DK27" i="8"/>
  <c r="DJ27" i="8"/>
  <c r="DI27" i="8"/>
  <c r="DH27" i="8"/>
  <c r="DG27" i="8"/>
  <c r="DF27" i="8"/>
  <c r="DE27" i="8"/>
  <c r="DD27" i="8"/>
  <c r="DC27" i="8"/>
  <c r="DB27" i="8"/>
  <c r="DA27" i="8"/>
  <c r="CZ27" i="8"/>
  <c r="CY27" i="8"/>
  <c r="CX27" i="8"/>
  <c r="CW27" i="8"/>
  <c r="CV27" i="8"/>
  <c r="CU27" i="8"/>
  <c r="CT27" i="8"/>
  <c r="CS27" i="8"/>
  <c r="CR27" i="8"/>
  <c r="CQ27" i="8"/>
  <c r="CP27" i="8"/>
  <c r="CO27" i="8"/>
  <c r="CN27" i="8"/>
  <c r="CM27" i="8"/>
  <c r="CL27" i="8"/>
  <c r="CK27" i="8"/>
  <c r="CJ27" i="8"/>
  <c r="CI27" i="8"/>
  <c r="CH27" i="8"/>
  <c r="CG27" i="8"/>
  <c r="CF27" i="8"/>
  <c r="CE27" i="8"/>
  <c r="CD27" i="8"/>
  <c r="CC27" i="8"/>
  <c r="CB27" i="8"/>
  <c r="CA27" i="8"/>
  <c r="BZ27" i="8"/>
  <c r="BY27" i="8"/>
  <c r="BX27" i="8"/>
  <c r="BW27" i="8"/>
  <c r="BV27" i="8"/>
  <c r="BU27" i="8"/>
  <c r="BT27" i="8"/>
  <c r="BS27" i="8"/>
  <c r="BR27" i="8"/>
  <c r="BQ27" i="8"/>
  <c r="BP27" i="8"/>
  <c r="BO27" i="8"/>
  <c r="BN27" i="8"/>
  <c r="BM27" i="8"/>
  <c r="BL27" i="8"/>
  <c r="BK27" i="8"/>
  <c r="BJ27" i="8"/>
  <c r="BI27" i="8"/>
  <c r="BH27" i="8"/>
  <c r="BG27" i="8"/>
  <c r="BF27" i="8"/>
  <c r="BE27" i="8"/>
  <c r="BD27" i="8"/>
  <c r="BC27" i="8"/>
  <c r="BB27" i="8"/>
  <c r="BA27" i="8"/>
  <c r="AZ27" i="8"/>
  <c r="AY27" i="8"/>
  <c r="AX27" i="8"/>
  <c r="AW27" i="8"/>
  <c r="AV27" i="8"/>
  <c r="AU27" i="8"/>
  <c r="AT27" i="8"/>
  <c r="AS27" i="8"/>
  <c r="AR27" i="8"/>
  <c r="AQ27" i="8"/>
  <c r="AP27" i="8"/>
  <c r="AO27" i="8"/>
  <c r="AN27" i="8"/>
  <c r="AM27" i="8"/>
  <c r="AL27" i="8"/>
  <c r="AK27" i="8"/>
  <c r="AJ27" i="8"/>
  <c r="AI27" i="8"/>
  <c r="AH27" i="8"/>
  <c r="AG27" i="8"/>
  <c r="AF27" i="8"/>
  <c r="AE27" i="8"/>
  <c r="AD27" i="8"/>
  <c r="AC27" i="8"/>
  <c r="AB27" i="8"/>
  <c r="AA27" i="8"/>
  <c r="Z27" i="8"/>
  <c r="Y27" i="8"/>
  <c r="X27" i="8"/>
  <c r="W27" i="8"/>
  <c r="V27" i="8"/>
  <c r="U27" i="8"/>
  <c r="T27" i="8"/>
  <c r="S27" i="8"/>
  <c r="R27" i="8"/>
  <c r="Q27" i="8"/>
  <c r="P27" i="8"/>
  <c r="O27" i="8"/>
  <c r="N27" i="8"/>
  <c r="M27" i="8"/>
  <c r="L27" i="8"/>
  <c r="K27" i="8"/>
  <c r="J27" i="8"/>
  <c r="I27" i="8"/>
  <c r="H27" i="8"/>
  <c r="G27" i="8"/>
  <c r="F27" i="8"/>
  <c r="ON26" i="8"/>
  <c r="OM26" i="8"/>
  <c r="OL26" i="8"/>
  <c r="OK26" i="8"/>
  <c r="OJ26" i="8"/>
  <c r="OI26" i="8"/>
  <c r="OH26" i="8"/>
  <c r="OG26" i="8"/>
  <c r="OF26" i="8"/>
  <c r="OE26" i="8"/>
  <c r="OD26" i="8"/>
  <c r="OC26" i="8"/>
  <c r="OB26" i="8"/>
  <c r="OA26" i="8"/>
  <c r="NZ26" i="8"/>
  <c r="NY26" i="8"/>
  <c r="NX26" i="8"/>
  <c r="NW26" i="8"/>
  <c r="NV26" i="8"/>
  <c r="NU26" i="8"/>
  <c r="NT26" i="8"/>
  <c r="NS26" i="8"/>
  <c r="NR26" i="8"/>
  <c r="NQ26" i="8"/>
  <c r="NP26" i="8"/>
  <c r="NO26" i="8"/>
  <c r="NN26" i="8"/>
  <c r="NM26" i="8"/>
  <c r="NL26" i="8"/>
  <c r="NK26" i="8"/>
  <c r="NJ26" i="8"/>
  <c r="NI26" i="8"/>
  <c r="NH26" i="8"/>
  <c r="NG26" i="8"/>
  <c r="NF26" i="8"/>
  <c r="NE26" i="8"/>
  <c r="ND26" i="8"/>
  <c r="NC26" i="8"/>
  <c r="NB26" i="8"/>
  <c r="NA26" i="8"/>
  <c r="MZ26" i="8"/>
  <c r="MY26" i="8"/>
  <c r="MX26" i="8"/>
  <c r="MW26" i="8"/>
  <c r="MV26" i="8"/>
  <c r="MU26" i="8"/>
  <c r="MT26" i="8"/>
  <c r="MS26" i="8"/>
  <c r="MR26" i="8"/>
  <c r="MQ26" i="8"/>
  <c r="MP26" i="8"/>
  <c r="MO26" i="8"/>
  <c r="MN26" i="8"/>
  <c r="MM26" i="8"/>
  <c r="ML26" i="8"/>
  <c r="MK26" i="8"/>
  <c r="MJ26" i="8"/>
  <c r="MI26" i="8"/>
  <c r="MH26" i="8"/>
  <c r="MG26" i="8"/>
  <c r="MF26" i="8"/>
  <c r="ME26" i="8"/>
  <c r="MD26" i="8"/>
  <c r="MC26" i="8"/>
  <c r="MB26" i="8"/>
  <c r="MA26" i="8"/>
  <c r="LZ26" i="8"/>
  <c r="LY26" i="8"/>
  <c r="LX26" i="8"/>
  <c r="LW26" i="8"/>
  <c r="LV26" i="8"/>
  <c r="LU26" i="8"/>
  <c r="LT26" i="8"/>
  <c r="LS26" i="8"/>
  <c r="LR26" i="8"/>
  <c r="LQ26" i="8"/>
  <c r="LP26" i="8"/>
  <c r="LO26" i="8"/>
  <c r="LN26" i="8"/>
  <c r="LM26" i="8"/>
  <c r="LL26" i="8"/>
  <c r="LK26" i="8"/>
  <c r="LJ26" i="8"/>
  <c r="LI26" i="8"/>
  <c r="LH26" i="8"/>
  <c r="LG26" i="8"/>
  <c r="LF26" i="8"/>
  <c r="LE26" i="8"/>
  <c r="LD26" i="8"/>
  <c r="LC26" i="8"/>
  <c r="LB26" i="8"/>
  <c r="LA26" i="8"/>
  <c r="KZ26" i="8"/>
  <c r="KY26" i="8"/>
  <c r="KX26" i="8"/>
  <c r="KW26" i="8"/>
  <c r="KV26" i="8"/>
  <c r="KU26" i="8"/>
  <c r="KT26" i="8"/>
  <c r="KS26" i="8"/>
  <c r="KR26" i="8"/>
  <c r="KQ26" i="8"/>
  <c r="KP26" i="8"/>
  <c r="KO26" i="8"/>
  <c r="KN26" i="8"/>
  <c r="KM26" i="8"/>
  <c r="KL26" i="8"/>
  <c r="KK26" i="8"/>
  <c r="KJ26" i="8"/>
  <c r="KI26" i="8"/>
  <c r="KH26" i="8"/>
  <c r="KG26" i="8"/>
  <c r="KF26" i="8"/>
  <c r="KE26" i="8"/>
  <c r="KD26" i="8"/>
  <c r="KC26" i="8"/>
  <c r="KB26" i="8"/>
  <c r="KA26" i="8"/>
  <c r="JZ26" i="8"/>
  <c r="JY26" i="8"/>
  <c r="JX26" i="8"/>
  <c r="JW26" i="8"/>
  <c r="JV26" i="8"/>
  <c r="JU26" i="8"/>
  <c r="JT26" i="8"/>
  <c r="JS26" i="8"/>
  <c r="JR26" i="8"/>
  <c r="JQ26" i="8"/>
  <c r="JP26" i="8"/>
  <c r="JO26" i="8"/>
  <c r="JN26" i="8"/>
  <c r="JM26" i="8"/>
  <c r="JL26" i="8"/>
  <c r="JK26" i="8"/>
  <c r="JJ26" i="8"/>
  <c r="JI26" i="8"/>
  <c r="JH26" i="8"/>
  <c r="JG26" i="8"/>
  <c r="JF26" i="8"/>
  <c r="JE26" i="8"/>
  <c r="JD26" i="8"/>
  <c r="JC26" i="8"/>
  <c r="JB26" i="8"/>
  <c r="JA26" i="8"/>
  <c r="IZ26" i="8"/>
  <c r="IY26" i="8"/>
  <c r="IX26" i="8"/>
  <c r="IW26" i="8"/>
  <c r="IV26" i="8"/>
  <c r="IU26" i="8"/>
  <c r="IT26" i="8"/>
  <c r="IS26" i="8"/>
  <c r="IR26" i="8"/>
  <c r="IQ26" i="8"/>
  <c r="IP26" i="8"/>
  <c r="IO26" i="8"/>
  <c r="IN26" i="8"/>
  <c r="IM26" i="8"/>
  <c r="IL26" i="8"/>
  <c r="IK26" i="8"/>
  <c r="IJ26" i="8"/>
  <c r="II26" i="8"/>
  <c r="IH26" i="8"/>
  <c r="IG26" i="8"/>
  <c r="IF26" i="8"/>
  <c r="IE26" i="8"/>
  <c r="ID26" i="8"/>
  <c r="IC26" i="8"/>
  <c r="IB26" i="8"/>
  <c r="IA26" i="8"/>
  <c r="HZ26" i="8"/>
  <c r="HY26" i="8"/>
  <c r="HX26" i="8"/>
  <c r="HW26" i="8"/>
  <c r="HV26" i="8"/>
  <c r="HU26" i="8"/>
  <c r="HT26" i="8"/>
  <c r="HS26" i="8"/>
  <c r="HR26" i="8"/>
  <c r="HQ26" i="8"/>
  <c r="HP26" i="8"/>
  <c r="HO26" i="8"/>
  <c r="HN26" i="8"/>
  <c r="HM26" i="8"/>
  <c r="HL26" i="8"/>
  <c r="HK26" i="8"/>
  <c r="HJ26" i="8"/>
  <c r="HI26" i="8"/>
  <c r="HH26" i="8"/>
  <c r="HG26" i="8"/>
  <c r="HF26" i="8"/>
  <c r="HE26" i="8"/>
  <c r="HD26" i="8"/>
  <c r="HC26" i="8"/>
  <c r="HB26" i="8"/>
  <c r="HA26" i="8"/>
  <c r="GZ26" i="8"/>
  <c r="GY26" i="8"/>
  <c r="GX26" i="8"/>
  <c r="GW26" i="8"/>
  <c r="GV26" i="8"/>
  <c r="GU26" i="8"/>
  <c r="GT26" i="8"/>
  <c r="GS26" i="8"/>
  <c r="GR26" i="8"/>
  <c r="GQ26" i="8"/>
  <c r="GP26" i="8"/>
  <c r="GO26" i="8"/>
  <c r="GN26" i="8"/>
  <c r="GM26" i="8"/>
  <c r="GL26" i="8"/>
  <c r="GK26" i="8"/>
  <c r="GJ26" i="8"/>
  <c r="GI26" i="8"/>
  <c r="GH26" i="8"/>
  <c r="GG26" i="8"/>
  <c r="GF26" i="8"/>
  <c r="GE26" i="8"/>
  <c r="GD26" i="8"/>
  <c r="GC26" i="8"/>
  <c r="GB26" i="8"/>
  <c r="GA26" i="8"/>
  <c r="FZ26" i="8"/>
  <c r="FY26" i="8"/>
  <c r="FX26" i="8"/>
  <c r="FW26" i="8"/>
  <c r="FV26" i="8"/>
  <c r="FU26" i="8"/>
  <c r="FT26" i="8"/>
  <c r="FS26" i="8"/>
  <c r="FR26" i="8"/>
  <c r="FQ26" i="8"/>
  <c r="FP26" i="8"/>
  <c r="FO26" i="8"/>
  <c r="FN26" i="8"/>
  <c r="FM26" i="8"/>
  <c r="FL26" i="8"/>
  <c r="FK26" i="8"/>
  <c r="FJ26" i="8"/>
  <c r="FI26" i="8"/>
  <c r="FH26" i="8"/>
  <c r="FG26" i="8"/>
  <c r="FF26" i="8"/>
  <c r="FE26" i="8"/>
  <c r="FD26" i="8"/>
  <c r="FC26" i="8"/>
  <c r="FB26" i="8"/>
  <c r="FA26" i="8"/>
  <c r="EZ26" i="8"/>
  <c r="EY26" i="8"/>
  <c r="EX26" i="8"/>
  <c r="EW26" i="8"/>
  <c r="EV26" i="8"/>
  <c r="EU26" i="8"/>
  <c r="ET26" i="8"/>
  <c r="ES26" i="8"/>
  <c r="ER26" i="8"/>
  <c r="EQ26" i="8"/>
  <c r="EP26" i="8"/>
  <c r="EO26" i="8"/>
  <c r="EN26" i="8"/>
  <c r="EM26" i="8"/>
  <c r="EL26" i="8"/>
  <c r="EK26" i="8"/>
  <c r="EJ26" i="8"/>
  <c r="EI26" i="8"/>
  <c r="EH26" i="8"/>
  <c r="EG26" i="8"/>
  <c r="EF26" i="8"/>
  <c r="EE26" i="8"/>
  <c r="ED26" i="8"/>
  <c r="EC26" i="8"/>
  <c r="EB26" i="8"/>
  <c r="EA26" i="8"/>
  <c r="DZ26" i="8"/>
  <c r="DY26" i="8"/>
  <c r="DX26" i="8"/>
  <c r="DW26" i="8"/>
  <c r="DV26" i="8"/>
  <c r="DU26" i="8"/>
  <c r="DT26" i="8"/>
  <c r="DS26" i="8"/>
  <c r="DR26" i="8"/>
  <c r="DQ26" i="8"/>
  <c r="DP26" i="8"/>
  <c r="DO26" i="8"/>
  <c r="DN26" i="8"/>
  <c r="DM26" i="8"/>
  <c r="DL26" i="8"/>
  <c r="DK26" i="8"/>
  <c r="DJ26" i="8"/>
  <c r="DI26" i="8"/>
  <c r="DH26" i="8"/>
  <c r="DG26" i="8"/>
  <c r="DF26" i="8"/>
  <c r="DE26" i="8"/>
  <c r="DD26" i="8"/>
  <c r="DC26" i="8"/>
  <c r="DB26" i="8"/>
  <c r="DA26" i="8"/>
  <c r="CZ26" i="8"/>
  <c r="CY26" i="8"/>
  <c r="CX26" i="8"/>
  <c r="CW26" i="8"/>
  <c r="CV26" i="8"/>
  <c r="CU26" i="8"/>
  <c r="CT26" i="8"/>
  <c r="CS26" i="8"/>
  <c r="CR26" i="8"/>
  <c r="CQ26" i="8"/>
  <c r="CP26" i="8"/>
  <c r="CO26" i="8"/>
  <c r="CN26" i="8"/>
  <c r="CM26" i="8"/>
  <c r="CL26" i="8"/>
  <c r="CK26" i="8"/>
  <c r="CJ26" i="8"/>
  <c r="CI26" i="8"/>
  <c r="CH26" i="8"/>
  <c r="CG26" i="8"/>
  <c r="CF26" i="8"/>
  <c r="CE26" i="8"/>
  <c r="CD26" i="8"/>
  <c r="CC26" i="8"/>
  <c r="CB26" i="8"/>
  <c r="CA26" i="8"/>
  <c r="BZ26" i="8"/>
  <c r="BY26" i="8"/>
  <c r="BX26" i="8"/>
  <c r="BW26" i="8"/>
  <c r="BV26" i="8"/>
  <c r="BU26" i="8"/>
  <c r="BT26" i="8"/>
  <c r="BS26" i="8"/>
  <c r="BR26" i="8"/>
  <c r="BQ26" i="8"/>
  <c r="BP26" i="8"/>
  <c r="BO26" i="8"/>
  <c r="BN26" i="8"/>
  <c r="BM26" i="8"/>
  <c r="BL26" i="8"/>
  <c r="BK26" i="8"/>
  <c r="BJ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G26" i="8"/>
  <c r="F26" i="8"/>
  <c r="E48" i="8"/>
  <c r="E46" i="8"/>
  <c r="E47" i="8"/>
  <c r="E45" i="8"/>
  <c r="E44" i="8"/>
  <c r="E43" i="8"/>
  <c r="E42" i="8"/>
  <c r="E33" i="8"/>
  <c r="E34" i="8"/>
  <c r="E35" i="8"/>
  <c r="E36" i="8"/>
  <c r="E37" i="8"/>
  <c r="E38" i="8"/>
  <c r="E39" i="8"/>
  <c r="E40" i="8"/>
  <c r="E41" i="8"/>
  <c r="E32" i="8"/>
  <c r="E31" i="8"/>
  <c r="E29" i="8"/>
  <c r="E28" i="8"/>
  <c r="E27" i="8"/>
  <c r="E26" i="8"/>
  <c r="D28" i="8"/>
  <c r="D48" i="8"/>
  <c r="D46" i="8"/>
  <c r="D47" i="8"/>
  <c r="D45" i="8"/>
  <c r="D44" i="8"/>
  <c r="D43" i="8"/>
  <c r="D42" i="8"/>
  <c r="D33" i="8"/>
  <c r="D34" i="8"/>
  <c r="D35" i="8"/>
  <c r="D36" i="8"/>
  <c r="D37" i="8"/>
  <c r="D38" i="8"/>
  <c r="D39" i="8"/>
  <c r="D40" i="8"/>
  <c r="D41" i="8"/>
  <c r="D32" i="8"/>
  <c r="D31" i="8"/>
  <c r="D29" i="8"/>
  <c r="D27" i="8"/>
  <c r="ON19" i="8"/>
  <c r="OM19" i="8"/>
  <c r="OL19" i="8"/>
  <c r="OK19" i="8"/>
  <c r="OJ19" i="8"/>
  <c r="OI19" i="8"/>
  <c r="OH19" i="8"/>
  <c r="OG19" i="8"/>
  <c r="OF19" i="8"/>
  <c r="OE19" i="8"/>
  <c r="OD19" i="8"/>
  <c r="OC19" i="8"/>
  <c r="OB19" i="8"/>
  <c r="OA19" i="8"/>
  <c r="NZ19" i="8"/>
  <c r="NY19" i="8"/>
  <c r="NX19" i="8"/>
  <c r="NW19" i="8"/>
  <c r="NV19" i="8"/>
  <c r="NU19" i="8"/>
  <c r="NT19" i="8"/>
  <c r="NS19" i="8"/>
  <c r="NR19" i="8"/>
  <c r="NQ19" i="8"/>
  <c r="NP19" i="8"/>
  <c r="NO19" i="8"/>
  <c r="NN19" i="8"/>
  <c r="NM19" i="8"/>
  <c r="NL19" i="8"/>
  <c r="NK19" i="8"/>
  <c r="NJ19" i="8"/>
  <c r="NI19" i="8"/>
  <c r="NH19" i="8"/>
  <c r="NG19" i="8"/>
  <c r="NF19" i="8"/>
  <c r="NE19" i="8"/>
  <c r="ND19" i="8"/>
  <c r="NC19" i="8"/>
  <c r="NB19" i="8"/>
  <c r="NA19" i="8"/>
  <c r="MZ19" i="8"/>
  <c r="MY19" i="8"/>
  <c r="MX19" i="8"/>
  <c r="MW19" i="8"/>
  <c r="MV19" i="8"/>
  <c r="MU19" i="8"/>
  <c r="MT19" i="8"/>
  <c r="MS19" i="8"/>
  <c r="MR19" i="8"/>
  <c r="MQ19" i="8"/>
  <c r="MP19" i="8"/>
  <c r="MO19" i="8"/>
  <c r="MN19" i="8"/>
  <c r="MM19" i="8"/>
  <c r="ML19" i="8"/>
  <c r="MK19" i="8"/>
  <c r="MJ19" i="8"/>
  <c r="MI19" i="8"/>
  <c r="MH19" i="8"/>
  <c r="MG19" i="8"/>
  <c r="MF19" i="8"/>
  <c r="ME19" i="8"/>
  <c r="MD19" i="8"/>
  <c r="MC19" i="8"/>
  <c r="MB19" i="8"/>
  <c r="MA19" i="8"/>
  <c r="LZ19" i="8"/>
  <c r="LY19" i="8"/>
  <c r="LX19" i="8"/>
  <c r="LW19" i="8"/>
  <c r="LV19" i="8"/>
  <c r="LU19" i="8"/>
  <c r="LT19" i="8"/>
  <c r="LS19" i="8"/>
  <c r="LR19" i="8"/>
  <c r="LQ19" i="8"/>
  <c r="LP19" i="8"/>
  <c r="LO19" i="8"/>
  <c r="LN19" i="8"/>
  <c r="LM19" i="8"/>
  <c r="LL19" i="8"/>
  <c r="LK19" i="8"/>
  <c r="LJ19" i="8"/>
  <c r="LI19" i="8"/>
  <c r="LH19" i="8"/>
  <c r="LG19" i="8"/>
  <c r="LF19" i="8"/>
  <c r="LE19" i="8"/>
  <c r="LD19" i="8"/>
  <c r="LC19" i="8"/>
  <c r="LB19" i="8"/>
  <c r="LA19" i="8"/>
  <c r="KZ19" i="8"/>
  <c r="KY19" i="8"/>
  <c r="KX19" i="8"/>
  <c r="KW19" i="8"/>
  <c r="KV19" i="8"/>
  <c r="KU19" i="8"/>
  <c r="KT19" i="8"/>
  <c r="KS19" i="8"/>
  <c r="KR19" i="8"/>
  <c r="KQ19" i="8"/>
  <c r="KP19" i="8"/>
  <c r="KO19" i="8"/>
  <c r="KN19" i="8"/>
  <c r="KM19" i="8"/>
  <c r="KL19" i="8"/>
  <c r="KK19" i="8"/>
  <c r="KJ19" i="8"/>
  <c r="KI19" i="8"/>
  <c r="KH19" i="8"/>
  <c r="KG19" i="8"/>
  <c r="KF19" i="8"/>
  <c r="KE19" i="8"/>
  <c r="KD19" i="8"/>
  <c r="KC19" i="8"/>
  <c r="KB19" i="8"/>
  <c r="KA19" i="8"/>
  <c r="JZ19" i="8"/>
  <c r="JY19" i="8"/>
  <c r="JX19" i="8"/>
  <c r="JW19" i="8"/>
  <c r="JV19" i="8"/>
  <c r="JU19" i="8"/>
  <c r="JT19" i="8"/>
  <c r="JS19" i="8"/>
  <c r="JR19" i="8"/>
  <c r="JQ19" i="8"/>
  <c r="JP19" i="8"/>
  <c r="JO19" i="8"/>
  <c r="JN19" i="8"/>
  <c r="JM19" i="8"/>
  <c r="JL19" i="8"/>
  <c r="JK19" i="8"/>
  <c r="JJ19" i="8"/>
  <c r="JI19" i="8"/>
  <c r="JH19" i="8"/>
  <c r="JG19" i="8"/>
  <c r="JF19" i="8"/>
  <c r="JE19" i="8"/>
  <c r="JD19" i="8"/>
  <c r="JC19" i="8"/>
  <c r="JB19" i="8"/>
  <c r="JA19" i="8"/>
  <c r="IZ19" i="8"/>
  <c r="IY19" i="8"/>
  <c r="IX19" i="8"/>
  <c r="IW19" i="8"/>
  <c r="IV19" i="8"/>
  <c r="IU19" i="8"/>
  <c r="IT19" i="8"/>
  <c r="IS19" i="8"/>
  <c r="IR19" i="8"/>
  <c r="IQ19" i="8"/>
  <c r="IP19" i="8"/>
  <c r="IO19" i="8"/>
  <c r="IN19" i="8"/>
  <c r="IM19" i="8"/>
  <c r="IL19" i="8"/>
  <c r="IK19" i="8"/>
  <c r="IJ19" i="8"/>
  <c r="II19" i="8"/>
  <c r="IH19" i="8"/>
  <c r="IG19" i="8"/>
  <c r="IF19" i="8"/>
  <c r="IE19" i="8"/>
  <c r="ID19" i="8"/>
  <c r="IC19" i="8"/>
  <c r="IB19" i="8"/>
  <c r="IA19" i="8"/>
  <c r="HZ19" i="8"/>
  <c r="HY19" i="8"/>
  <c r="HX19" i="8"/>
  <c r="HW19" i="8"/>
  <c r="HV19" i="8"/>
  <c r="HU19" i="8"/>
  <c r="HT19" i="8"/>
  <c r="HS19" i="8"/>
  <c r="HR19" i="8"/>
  <c r="HQ19" i="8"/>
  <c r="HP19" i="8"/>
  <c r="HO19" i="8"/>
  <c r="HN19" i="8"/>
  <c r="HM19" i="8"/>
  <c r="HL19" i="8"/>
  <c r="HK19" i="8"/>
  <c r="HJ19" i="8"/>
  <c r="HI19" i="8"/>
  <c r="HH19" i="8"/>
  <c r="HG19" i="8"/>
  <c r="HF19" i="8"/>
  <c r="HE19" i="8"/>
  <c r="HD19" i="8"/>
  <c r="HC19" i="8"/>
  <c r="HB19" i="8"/>
  <c r="HA19" i="8"/>
  <c r="GZ19" i="8"/>
  <c r="GY19" i="8"/>
  <c r="GX19" i="8"/>
  <c r="GW19" i="8"/>
  <c r="GV19" i="8"/>
  <c r="GU19" i="8"/>
  <c r="GT19" i="8"/>
  <c r="GS19" i="8"/>
  <c r="GR19" i="8"/>
  <c r="GQ19" i="8"/>
  <c r="GP19" i="8"/>
  <c r="GO19" i="8"/>
  <c r="GN19" i="8"/>
  <c r="GM19" i="8"/>
  <c r="GL19" i="8"/>
  <c r="GK19" i="8"/>
  <c r="GJ19" i="8"/>
  <c r="GI19" i="8"/>
  <c r="GH19" i="8"/>
  <c r="GG19" i="8"/>
  <c r="GF19" i="8"/>
  <c r="GE19" i="8"/>
  <c r="GD19" i="8"/>
  <c r="GC19" i="8"/>
  <c r="GB19" i="8"/>
  <c r="GA19" i="8"/>
  <c r="FZ19" i="8"/>
  <c r="FY19" i="8"/>
  <c r="FX19" i="8"/>
  <c r="FW19" i="8"/>
  <c r="FV19" i="8"/>
  <c r="FU19" i="8"/>
  <c r="FT19" i="8"/>
  <c r="FS19" i="8"/>
  <c r="FR19" i="8"/>
  <c r="FQ19" i="8"/>
  <c r="FP19" i="8"/>
  <c r="FO19" i="8"/>
  <c r="FN19" i="8"/>
  <c r="FM19" i="8"/>
  <c r="FL19" i="8"/>
  <c r="FK19" i="8"/>
  <c r="FJ19" i="8"/>
  <c r="FI19" i="8"/>
  <c r="FH19" i="8"/>
  <c r="FG19" i="8"/>
  <c r="FF19" i="8"/>
  <c r="FE19" i="8"/>
  <c r="FD19" i="8"/>
  <c r="FC19" i="8"/>
  <c r="FB19" i="8"/>
  <c r="FA19" i="8"/>
  <c r="EZ19" i="8"/>
  <c r="EY19" i="8"/>
  <c r="EX19" i="8"/>
  <c r="EW19" i="8"/>
  <c r="EV19" i="8"/>
  <c r="EU19" i="8"/>
  <c r="ET19" i="8"/>
  <c r="ES19" i="8"/>
  <c r="ER19" i="8"/>
  <c r="EQ19" i="8"/>
  <c r="EP19" i="8"/>
  <c r="EO19" i="8"/>
  <c r="EN19" i="8"/>
  <c r="EM19" i="8"/>
  <c r="EL19" i="8"/>
  <c r="EK19" i="8"/>
  <c r="EJ19" i="8"/>
  <c r="EI19" i="8"/>
  <c r="EH19" i="8"/>
  <c r="EG19" i="8"/>
  <c r="EF19" i="8"/>
  <c r="EE19" i="8"/>
  <c r="ED19" i="8"/>
  <c r="EC19" i="8"/>
  <c r="EB19" i="8"/>
  <c r="EA19" i="8"/>
  <c r="DZ19" i="8"/>
  <c r="DY19" i="8"/>
  <c r="DX19" i="8"/>
  <c r="DW19" i="8"/>
  <c r="DV19" i="8"/>
  <c r="DU19" i="8"/>
  <c r="DT19" i="8"/>
  <c r="DS19" i="8"/>
  <c r="DR19" i="8"/>
  <c r="DQ19" i="8"/>
  <c r="DP19" i="8"/>
  <c r="DO19" i="8"/>
  <c r="DN19" i="8"/>
  <c r="DM19" i="8"/>
  <c r="DL19" i="8"/>
  <c r="DK19" i="8"/>
  <c r="DJ19" i="8"/>
  <c r="DI19" i="8"/>
  <c r="DH19" i="8"/>
  <c r="DG19" i="8"/>
  <c r="DF19" i="8"/>
  <c r="DE19" i="8"/>
  <c r="DD19" i="8"/>
  <c r="DC19" i="8"/>
  <c r="DB19" i="8"/>
  <c r="DA19" i="8"/>
  <c r="CZ19" i="8"/>
  <c r="CY19" i="8"/>
  <c r="CX19" i="8"/>
  <c r="CW19" i="8"/>
  <c r="CV19" i="8"/>
  <c r="CU19" i="8"/>
  <c r="CT19" i="8"/>
  <c r="CS19" i="8"/>
  <c r="CR19" i="8"/>
  <c r="CQ19" i="8"/>
  <c r="CP19" i="8"/>
  <c r="CO19" i="8"/>
  <c r="CN19" i="8"/>
  <c r="CM19" i="8"/>
  <c r="CL19" i="8"/>
  <c r="CK19" i="8"/>
  <c r="CJ19" i="8"/>
  <c r="CI19" i="8"/>
  <c r="CH19" i="8"/>
  <c r="CG19" i="8"/>
  <c r="CF19" i="8"/>
  <c r="CE19" i="8"/>
  <c r="CD19" i="8"/>
  <c r="CC19" i="8"/>
  <c r="CB19" i="8"/>
  <c r="CA19" i="8"/>
  <c r="BZ19" i="8"/>
  <c r="BY19" i="8"/>
  <c r="BX19" i="8"/>
  <c r="BW19" i="8"/>
  <c r="BV19" i="8"/>
  <c r="BU19" i="8"/>
  <c r="BT19" i="8"/>
  <c r="BS19" i="8"/>
  <c r="BR19" i="8"/>
  <c r="BQ19" i="8"/>
  <c r="BP19" i="8"/>
  <c r="BO19" i="8"/>
  <c r="BN19" i="8"/>
  <c r="BM19" i="8"/>
  <c r="BL19" i="8"/>
  <c r="BK19" i="8"/>
  <c r="BJ19" i="8"/>
  <c r="BI19" i="8"/>
  <c r="BH19" i="8"/>
  <c r="BG19" i="8"/>
  <c r="BF19" i="8"/>
  <c r="BE19" i="8"/>
  <c r="BD19" i="8"/>
  <c r="BC19" i="8"/>
  <c r="BB19" i="8"/>
  <c r="BA19" i="8"/>
  <c r="AZ19" i="8"/>
  <c r="AY19" i="8"/>
  <c r="AX19" i="8"/>
  <c r="AW19" i="8"/>
  <c r="AV19" i="8"/>
  <c r="AU19" i="8"/>
  <c r="AT19" i="8"/>
  <c r="AS19" i="8"/>
  <c r="AR19" i="8"/>
  <c r="AQ19" i="8"/>
  <c r="AP19" i="8"/>
  <c r="AO19" i="8"/>
  <c r="AN19" i="8"/>
  <c r="AM19" i="8"/>
  <c r="AL19" i="8"/>
  <c r="AK19" i="8"/>
  <c r="AJ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ON18" i="8"/>
  <c r="OM18" i="8"/>
  <c r="OL18" i="8"/>
  <c r="OK18" i="8"/>
  <c r="OJ18" i="8"/>
  <c r="OI18" i="8"/>
  <c r="OH18" i="8"/>
  <c r="OG18" i="8"/>
  <c r="OF18" i="8"/>
  <c r="OE18" i="8"/>
  <c r="OD18" i="8"/>
  <c r="OC18" i="8"/>
  <c r="OB18" i="8"/>
  <c r="OA18" i="8"/>
  <c r="NZ18" i="8"/>
  <c r="NY18" i="8"/>
  <c r="NX18" i="8"/>
  <c r="NW18" i="8"/>
  <c r="NV18" i="8"/>
  <c r="NU18" i="8"/>
  <c r="NT18" i="8"/>
  <c r="NS18" i="8"/>
  <c r="NR18" i="8"/>
  <c r="NQ18" i="8"/>
  <c r="NP18" i="8"/>
  <c r="NO18" i="8"/>
  <c r="NN18" i="8"/>
  <c r="NM18" i="8"/>
  <c r="NL18" i="8"/>
  <c r="NK18" i="8"/>
  <c r="NJ18" i="8"/>
  <c r="NI18" i="8"/>
  <c r="NH18" i="8"/>
  <c r="NG18" i="8"/>
  <c r="NF18" i="8"/>
  <c r="NE18" i="8"/>
  <c r="ND18" i="8"/>
  <c r="NC18" i="8"/>
  <c r="NB18" i="8"/>
  <c r="NA18" i="8"/>
  <c r="MZ18" i="8"/>
  <c r="MY18" i="8"/>
  <c r="MX18" i="8"/>
  <c r="MW18" i="8"/>
  <c r="MV18" i="8"/>
  <c r="MU18" i="8"/>
  <c r="MT18" i="8"/>
  <c r="MS18" i="8"/>
  <c r="MR18" i="8"/>
  <c r="MQ18" i="8"/>
  <c r="MP18" i="8"/>
  <c r="MO18" i="8"/>
  <c r="MN18" i="8"/>
  <c r="MM18" i="8"/>
  <c r="ML18" i="8"/>
  <c r="MK18" i="8"/>
  <c r="MJ18" i="8"/>
  <c r="MI18" i="8"/>
  <c r="MH18" i="8"/>
  <c r="MG18" i="8"/>
  <c r="MF18" i="8"/>
  <c r="ME18" i="8"/>
  <c r="MD18" i="8"/>
  <c r="MC18" i="8"/>
  <c r="MB18" i="8"/>
  <c r="MA18" i="8"/>
  <c r="LZ18" i="8"/>
  <c r="LY18" i="8"/>
  <c r="LX18" i="8"/>
  <c r="LW18" i="8"/>
  <c r="LV18" i="8"/>
  <c r="LU18" i="8"/>
  <c r="LT18" i="8"/>
  <c r="LS18" i="8"/>
  <c r="LR18" i="8"/>
  <c r="LQ18" i="8"/>
  <c r="LP18" i="8"/>
  <c r="LO18" i="8"/>
  <c r="LN18" i="8"/>
  <c r="LM18" i="8"/>
  <c r="LL18" i="8"/>
  <c r="LK18" i="8"/>
  <c r="LJ18" i="8"/>
  <c r="LI18" i="8"/>
  <c r="LH18" i="8"/>
  <c r="LG18" i="8"/>
  <c r="LF18" i="8"/>
  <c r="LE18" i="8"/>
  <c r="LD18" i="8"/>
  <c r="LC18" i="8"/>
  <c r="LB18" i="8"/>
  <c r="LA18" i="8"/>
  <c r="KZ18" i="8"/>
  <c r="KY18" i="8"/>
  <c r="KX18" i="8"/>
  <c r="KW18" i="8"/>
  <c r="KV18" i="8"/>
  <c r="KU18" i="8"/>
  <c r="KT18" i="8"/>
  <c r="KS18" i="8"/>
  <c r="KR18" i="8"/>
  <c r="KQ18" i="8"/>
  <c r="KP18" i="8"/>
  <c r="KO18" i="8"/>
  <c r="KN18" i="8"/>
  <c r="KM18" i="8"/>
  <c r="KL18" i="8"/>
  <c r="KK18" i="8"/>
  <c r="KJ18" i="8"/>
  <c r="KI18" i="8"/>
  <c r="KH18" i="8"/>
  <c r="KG18" i="8"/>
  <c r="KF18" i="8"/>
  <c r="KE18" i="8"/>
  <c r="KD18" i="8"/>
  <c r="KC18" i="8"/>
  <c r="KB18" i="8"/>
  <c r="KA18" i="8"/>
  <c r="JZ18" i="8"/>
  <c r="JY18" i="8"/>
  <c r="JX18" i="8"/>
  <c r="JW18" i="8"/>
  <c r="JV18" i="8"/>
  <c r="JU18" i="8"/>
  <c r="JT18" i="8"/>
  <c r="JS18" i="8"/>
  <c r="JR18" i="8"/>
  <c r="JQ18" i="8"/>
  <c r="JP18" i="8"/>
  <c r="JO18" i="8"/>
  <c r="JN18" i="8"/>
  <c r="JM18" i="8"/>
  <c r="JL18" i="8"/>
  <c r="JK18" i="8"/>
  <c r="JJ18" i="8"/>
  <c r="JI18" i="8"/>
  <c r="JH18" i="8"/>
  <c r="JG18" i="8"/>
  <c r="JF18" i="8"/>
  <c r="JE18" i="8"/>
  <c r="JD18" i="8"/>
  <c r="JC18" i="8"/>
  <c r="JB18" i="8"/>
  <c r="JA18" i="8"/>
  <c r="IZ18" i="8"/>
  <c r="IY18" i="8"/>
  <c r="IX18" i="8"/>
  <c r="IW18" i="8"/>
  <c r="IV18" i="8"/>
  <c r="IU18" i="8"/>
  <c r="IT18" i="8"/>
  <c r="IS18" i="8"/>
  <c r="IR18" i="8"/>
  <c r="IQ18" i="8"/>
  <c r="IP18" i="8"/>
  <c r="IO18" i="8"/>
  <c r="IN18" i="8"/>
  <c r="IM18" i="8"/>
  <c r="IL18" i="8"/>
  <c r="IK18" i="8"/>
  <c r="IJ18" i="8"/>
  <c r="II18" i="8"/>
  <c r="IH18" i="8"/>
  <c r="IG18" i="8"/>
  <c r="IF18" i="8"/>
  <c r="IE18" i="8"/>
  <c r="ID18" i="8"/>
  <c r="IC18" i="8"/>
  <c r="IB18" i="8"/>
  <c r="IA18" i="8"/>
  <c r="HZ18" i="8"/>
  <c r="HY18" i="8"/>
  <c r="HX18" i="8"/>
  <c r="HW18" i="8"/>
  <c r="HV18" i="8"/>
  <c r="HU18" i="8"/>
  <c r="HT18" i="8"/>
  <c r="HS18" i="8"/>
  <c r="HR18" i="8"/>
  <c r="HQ18" i="8"/>
  <c r="HP18" i="8"/>
  <c r="HO18" i="8"/>
  <c r="HN18" i="8"/>
  <c r="HM18" i="8"/>
  <c r="HL18" i="8"/>
  <c r="HK18" i="8"/>
  <c r="HJ18" i="8"/>
  <c r="HI18" i="8"/>
  <c r="HH18" i="8"/>
  <c r="HG18" i="8"/>
  <c r="HF18" i="8"/>
  <c r="HE18" i="8"/>
  <c r="HD18" i="8"/>
  <c r="HC18" i="8"/>
  <c r="HB18" i="8"/>
  <c r="HA18" i="8"/>
  <c r="GZ18" i="8"/>
  <c r="GY18" i="8"/>
  <c r="GX18" i="8"/>
  <c r="GW18" i="8"/>
  <c r="GV18" i="8"/>
  <c r="GU18" i="8"/>
  <c r="GT18" i="8"/>
  <c r="GS18" i="8"/>
  <c r="GR18" i="8"/>
  <c r="GQ18" i="8"/>
  <c r="GP18" i="8"/>
  <c r="GO18" i="8"/>
  <c r="GN18" i="8"/>
  <c r="GM18" i="8"/>
  <c r="GL18" i="8"/>
  <c r="GK18" i="8"/>
  <c r="GJ18" i="8"/>
  <c r="GI18" i="8"/>
  <c r="GH18" i="8"/>
  <c r="GG18" i="8"/>
  <c r="GF18" i="8"/>
  <c r="GE18" i="8"/>
  <c r="GD18" i="8"/>
  <c r="GC18" i="8"/>
  <c r="GB18" i="8"/>
  <c r="GA18" i="8"/>
  <c r="FZ18" i="8"/>
  <c r="FY18" i="8"/>
  <c r="FX18" i="8"/>
  <c r="FW18" i="8"/>
  <c r="FV18" i="8"/>
  <c r="FU18" i="8"/>
  <c r="FT18" i="8"/>
  <c r="FS18" i="8"/>
  <c r="FR18" i="8"/>
  <c r="FQ18" i="8"/>
  <c r="FP18" i="8"/>
  <c r="FO18" i="8"/>
  <c r="FN18" i="8"/>
  <c r="FM18" i="8"/>
  <c r="FL18" i="8"/>
  <c r="FK18" i="8"/>
  <c r="FJ18" i="8"/>
  <c r="FI18" i="8"/>
  <c r="FH18" i="8"/>
  <c r="FG18" i="8"/>
  <c r="FF18" i="8"/>
  <c r="FE18" i="8"/>
  <c r="FD18" i="8"/>
  <c r="FC18" i="8"/>
  <c r="FB18" i="8"/>
  <c r="FA18" i="8"/>
  <c r="EZ18" i="8"/>
  <c r="EY18" i="8"/>
  <c r="EX18" i="8"/>
  <c r="EW18" i="8"/>
  <c r="EV18" i="8"/>
  <c r="EU18" i="8"/>
  <c r="ET18" i="8"/>
  <c r="ES18" i="8"/>
  <c r="ER18" i="8"/>
  <c r="EQ18" i="8"/>
  <c r="EP18" i="8"/>
  <c r="EO18" i="8"/>
  <c r="EN18" i="8"/>
  <c r="EM18" i="8"/>
  <c r="EL18" i="8"/>
  <c r="EK18" i="8"/>
  <c r="EJ18" i="8"/>
  <c r="EI18" i="8"/>
  <c r="EH18" i="8"/>
  <c r="EG18" i="8"/>
  <c r="EF18" i="8"/>
  <c r="EE18" i="8"/>
  <c r="ED18" i="8"/>
  <c r="EC18" i="8"/>
  <c r="EB18" i="8"/>
  <c r="EA18" i="8"/>
  <c r="DZ18" i="8"/>
  <c r="DY18" i="8"/>
  <c r="DX18" i="8"/>
  <c r="DW18" i="8"/>
  <c r="DV18" i="8"/>
  <c r="DU18" i="8"/>
  <c r="DT18" i="8"/>
  <c r="DS18" i="8"/>
  <c r="DR18" i="8"/>
  <c r="DQ18" i="8"/>
  <c r="DP18" i="8"/>
  <c r="DO18" i="8"/>
  <c r="DN18" i="8"/>
  <c r="DM18" i="8"/>
  <c r="DL18" i="8"/>
  <c r="DK18" i="8"/>
  <c r="DJ18" i="8"/>
  <c r="DI18" i="8"/>
  <c r="DH18" i="8"/>
  <c r="DG18" i="8"/>
  <c r="DF18" i="8"/>
  <c r="DE18" i="8"/>
  <c r="DD18" i="8"/>
  <c r="DC18" i="8"/>
  <c r="DB18" i="8"/>
  <c r="DA18" i="8"/>
  <c r="CZ18" i="8"/>
  <c r="CY18" i="8"/>
  <c r="CX18" i="8"/>
  <c r="CW18" i="8"/>
  <c r="CV18" i="8"/>
  <c r="CU18" i="8"/>
  <c r="CT18" i="8"/>
  <c r="CS18" i="8"/>
  <c r="CR18" i="8"/>
  <c r="CQ18" i="8"/>
  <c r="CP18" i="8"/>
  <c r="CO18" i="8"/>
  <c r="CN18" i="8"/>
  <c r="CM18" i="8"/>
  <c r="CL18" i="8"/>
  <c r="CK18" i="8"/>
  <c r="CJ18" i="8"/>
  <c r="CI18" i="8"/>
  <c r="CH18" i="8"/>
  <c r="CG18" i="8"/>
  <c r="CF18" i="8"/>
  <c r="CE18" i="8"/>
  <c r="CD18" i="8"/>
  <c r="CC18" i="8"/>
  <c r="CB18" i="8"/>
  <c r="CA18" i="8"/>
  <c r="BZ18" i="8"/>
  <c r="BY18" i="8"/>
  <c r="BX18" i="8"/>
  <c r="BW18" i="8"/>
  <c r="BV18" i="8"/>
  <c r="BU18" i="8"/>
  <c r="BT18" i="8"/>
  <c r="BS18" i="8"/>
  <c r="BR18" i="8"/>
  <c r="BQ18" i="8"/>
  <c r="BP18" i="8"/>
  <c r="BO18" i="8"/>
  <c r="BN18" i="8"/>
  <c r="BM18" i="8"/>
  <c r="BL18" i="8"/>
  <c r="BK18" i="8"/>
  <c r="BJ18" i="8"/>
  <c r="BI18" i="8"/>
  <c r="BH18" i="8"/>
  <c r="BG18" i="8"/>
  <c r="BF18" i="8"/>
  <c r="BE18" i="8"/>
  <c r="BD18" i="8"/>
  <c r="BC18" i="8"/>
  <c r="BB18" i="8"/>
  <c r="BA18" i="8"/>
  <c r="AZ18" i="8"/>
  <c r="AY18" i="8"/>
  <c r="AX18" i="8"/>
  <c r="AW18" i="8"/>
  <c r="AV18" i="8"/>
  <c r="AU18" i="8"/>
  <c r="AT18" i="8"/>
  <c r="AS18" i="8"/>
  <c r="AR18" i="8"/>
  <c r="AQ18" i="8"/>
  <c r="AP18" i="8"/>
  <c r="AO18" i="8"/>
  <c r="AN18" i="8"/>
  <c r="AM18" i="8"/>
  <c r="AL18" i="8"/>
  <c r="AK18" i="8"/>
  <c r="AJ18" i="8"/>
  <c r="AI18" i="8"/>
  <c r="AH18" i="8"/>
  <c r="AG18" i="8"/>
  <c r="AF18" i="8"/>
  <c r="AE18" i="8"/>
  <c r="AD18" i="8"/>
  <c r="AC18" i="8"/>
  <c r="AB18" i="8"/>
  <c r="AA18" i="8"/>
  <c r="Z18" i="8"/>
  <c r="Y18" i="8"/>
  <c r="X18" i="8"/>
  <c r="W18" i="8"/>
  <c r="V18" i="8"/>
  <c r="U18" i="8"/>
  <c r="T18" i="8"/>
  <c r="S18" i="8"/>
  <c r="R18" i="8"/>
  <c r="Q18" i="8"/>
  <c r="P18" i="8"/>
  <c r="O18" i="8"/>
  <c r="N18" i="8"/>
  <c r="M18" i="8"/>
  <c r="L18" i="8"/>
  <c r="K18" i="8"/>
  <c r="J18" i="8"/>
  <c r="I18" i="8"/>
  <c r="H18" i="8"/>
  <c r="G18" i="8"/>
  <c r="F18" i="8"/>
  <c r="ON17" i="8"/>
  <c r="OM17" i="8"/>
  <c r="OL17" i="8"/>
  <c r="OK17" i="8"/>
  <c r="OJ17" i="8"/>
  <c r="OI17" i="8"/>
  <c r="OH17" i="8"/>
  <c r="OG17" i="8"/>
  <c r="OF17" i="8"/>
  <c r="OE17" i="8"/>
  <c r="OD17" i="8"/>
  <c r="OC17" i="8"/>
  <c r="OB17" i="8"/>
  <c r="OA17" i="8"/>
  <c r="NZ17" i="8"/>
  <c r="NY17" i="8"/>
  <c r="NX17" i="8"/>
  <c r="NW17" i="8"/>
  <c r="NV17" i="8"/>
  <c r="NU17" i="8"/>
  <c r="NT17" i="8"/>
  <c r="NS17" i="8"/>
  <c r="NR17" i="8"/>
  <c r="NQ17" i="8"/>
  <c r="NP17" i="8"/>
  <c r="NO17" i="8"/>
  <c r="NN17" i="8"/>
  <c r="NM17" i="8"/>
  <c r="NL17" i="8"/>
  <c r="NK17" i="8"/>
  <c r="NJ17" i="8"/>
  <c r="NI17" i="8"/>
  <c r="NH17" i="8"/>
  <c r="NG17" i="8"/>
  <c r="NF17" i="8"/>
  <c r="NE17" i="8"/>
  <c r="ND17" i="8"/>
  <c r="NC17" i="8"/>
  <c r="NB17" i="8"/>
  <c r="NA17" i="8"/>
  <c r="MZ17" i="8"/>
  <c r="MY17" i="8"/>
  <c r="MX17" i="8"/>
  <c r="MW17" i="8"/>
  <c r="MV17" i="8"/>
  <c r="MU17" i="8"/>
  <c r="MT17" i="8"/>
  <c r="MS17" i="8"/>
  <c r="MR17" i="8"/>
  <c r="MQ17" i="8"/>
  <c r="MP17" i="8"/>
  <c r="MO17" i="8"/>
  <c r="MN17" i="8"/>
  <c r="MM17" i="8"/>
  <c r="ML17" i="8"/>
  <c r="MK17" i="8"/>
  <c r="MJ17" i="8"/>
  <c r="MI17" i="8"/>
  <c r="MH17" i="8"/>
  <c r="MG17" i="8"/>
  <c r="MF17" i="8"/>
  <c r="ME17" i="8"/>
  <c r="MD17" i="8"/>
  <c r="MC17" i="8"/>
  <c r="MB17" i="8"/>
  <c r="MA17" i="8"/>
  <c r="LZ17" i="8"/>
  <c r="LY17" i="8"/>
  <c r="LX17" i="8"/>
  <c r="LW17" i="8"/>
  <c r="LV17" i="8"/>
  <c r="LU17" i="8"/>
  <c r="LT17" i="8"/>
  <c r="LS17" i="8"/>
  <c r="LR17" i="8"/>
  <c r="LQ17" i="8"/>
  <c r="LP17" i="8"/>
  <c r="LO17" i="8"/>
  <c r="LN17" i="8"/>
  <c r="LM17" i="8"/>
  <c r="LL17" i="8"/>
  <c r="LK17" i="8"/>
  <c r="LJ17" i="8"/>
  <c r="LI17" i="8"/>
  <c r="LH17" i="8"/>
  <c r="LG17" i="8"/>
  <c r="LF17" i="8"/>
  <c r="LE17" i="8"/>
  <c r="LD17" i="8"/>
  <c r="LC17" i="8"/>
  <c r="LB17" i="8"/>
  <c r="LA17" i="8"/>
  <c r="KZ17" i="8"/>
  <c r="KY17" i="8"/>
  <c r="KX17" i="8"/>
  <c r="KW17" i="8"/>
  <c r="KV17" i="8"/>
  <c r="KU17" i="8"/>
  <c r="KT17" i="8"/>
  <c r="KS17" i="8"/>
  <c r="KR17" i="8"/>
  <c r="KQ17" i="8"/>
  <c r="KP17" i="8"/>
  <c r="KO17" i="8"/>
  <c r="KN17" i="8"/>
  <c r="KM17" i="8"/>
  <c r="KL17" i="8"/>
  <c r="KK17" i="8"/>
  <c r="KJ17" i="8"/>
  <c r="KI17" i="8"/>
  <c r="KH17" i="8"/>
  <c r="KG17" i="8"/>
  <c r="KF17" i="8"/>
  <c r="KE17" i="8"/>
  <c r="KD17" i="8"/>
  <c r="KC17" i="8"/>
  <c r="KB17" i="8"/>
  <c r="KA17" i="8"/>
  <c r="JZ17" i="8"/>
  <c r="JY17" i="8"/>
  <c r="JX17" i="8"/>
  <c r="JW17" i="8"/>
  <c r="JV17" i="8"/>
  <c r="JU17" i="8"/>
  <c r="JT17" i="8"/>
  <c r="JS17" i="8"/>
  <c r="JR17" i="8"/>
  <c r="JQ17" i="8"/>
  <c r="JP17" i="8"/>
  <c r="JO17" i="8"/>
  <c r="JN17" i="8"/>
  <c r="JM17" i="8"/>
  <c r="JL17" i="8"/>
  <c r="JK17" i="8"/>
  <c r="JJ17" i="8"/>
  <c r="JI17" i="8"/>
  <c r="JH17" i="8"/>
  <c r="JG17" i="8"/>
  <c r="JF17" i="8"/>
  <c r="JE17" i="8"/>
  <c r="JD17" i="8"/>
  <c r="JC17" i="8"/>
  <c r="JB17" i="8"/>
  <c r="JA17" i="8"/>
  <c r="IZ17" i="8"/>
  <c r="IY17" i="8"/>
  <c r="IX17" i="8"/>
  <c r="IW17" i="8"/>
  <c r="IV17" i="8"/>
  <c r="IU17" i="8"/>
  <c r="IT17" i="8"/>
  <c r="IS17" i="8"/>
  <c r="IR17" i="8"/>
  <c r="IQ17" i="8"/>
  <c r="IP17" i="8"/>
  <c r="IO17" i="8"/>
  <c r="IN17" i="8"/>
  <c r="IM17" i="8"/>
  <c r="IL17" i="8"/>
  <c r="IK17" i="8"/>
  <c r="IJ17" i="8"/>
  <c r="II17" i="8"/>
  <c r="IH17" i="8"/>
  <c r="IG17" i="8"/>
  <c r="IF17" i="8"/>
  <c r="IE17" i="8"/>
  <c r="ID17" i="8"/>
  <c r="IC17" i="8"/>
  <c r="IB17" i="8"/>
  <c r="IA17" i="8"/>
  <c r="HZ17" i="8"/>
  <c r="HY17" i="8"/>
  <c r="HX17" i="8"/>
  <c r="HW17" i="8"/>
  <c r="HV17" i="8"/>
  <c r="HU17" i="8"/>
  <c r="HT17" i="8"/>
  <c r="HS17" i="8"/>
  <c r="HR17" i="8"/>
  <c r="HQ17" i="8"/>
  <c r="HP17" i="8"/>
  <c r="HO17" i="8"/>
  <c r="HN17" i="8"/>
  <c r="HM17" i="8"/>
  <c r="HL17" i="8"/>
  <c r="HK17" i="8"/>
  <c r="HJ17" i="8"/>
  <c r="HI17" i="8"/>
  <c r="HH17" i="8"/>
  <c r="HG17" i="8"/>
  <c r="HF17" i="8"/>
  <c r="HE17" i="8"/>
  <c r="HD17" i="8"/>
  <c r="HC17" i="8"/>
  <c r="HB17" i="8"/>
  <c r="HA17" i="8"/>
  <c r="GZ17" i="8"/>
  <c r="GY17" i="8"/>
  <c r="GX17" i="8"/>
  <c r="GW17" i="8"/>
  <c r="GV17" i="8"/>
  <c r="GU17" i="8"/>
  <c r="GT17" i="8"/>
  <c r="GS17" i="8"/>
  <c r="GR17" i="8"/>
  <c r="GQ17" i="8"/>
  <c r="GP17" i="8"/>
  <c r="GO17" i="8"/>
  <c r="GN17" i="8"/>
  <c r="GM17" i="8"/>
  <c r="GL17" i="8"/>
  <c r="GK17" i="8"/>
  <c r="GJ17" i="8"/>
  <c r="GI17" i="8"/>
  <c r="GH17" i="8"/>
  <c r="GG17" i="8"/>
  <c r="GF17" i="8"/>
  <c r="GE17" i="8"/>
  <c r="GD17" i="8"/>
  <c r="GC17" i="8"/>
  <c r="GB17" i="8"/>
  <c r="GA17" i="8"/>
  <c r="FZ17" i="8"/>
  <c r="FY17" i="8"/>
  <c r="FX17" i="8"/>
  <c r="FW17" i="8"/>
  <c r="FV17" i="8"/>
  <c r="FU17" i="8"/>
  <c r="FT17" i="8"/>
  <c r="FS17" i="8"/>
  <c r="FR17" i="8"/>
  <c r="FQ17" i="8"/>
  <c r="FP17" i="8"/>
  <c r="FO17" i="8"/>
  <c r="FN17" i="8"/>
  <c r="FM17" i="8"/>
  <c r="FL17" i="8"/>
  <c r="FK17" i="8"/>
  <c r="FJ17" i="8"/>
  <c r="FI17" i="8"/>
  <c r="FH17" i="8"/>
  <c r="FG17" i="8"/>
  <c r="FF17" i="8"/>
  <c r="FE17" i="8"/>
  <c r="FD17" i="8"/>
  <c r="FC17" i="8"/>
  <c r="FB17" i="8"/>
  <c r="FA17" i="8"/>
  <c r="EZ17" i="8"/>
  <c r="EY17" i="8"/>
  <c r="EX17" i="8"/>
  <c r="EW17" i="8"/>
  <c r="EV17" i="8"/>
  <c r="EU17" i="8"/>
  <c r="ET17" i="8"/>
  <c r="ES17" i="8"/>
  <c r="ER17" i="8"/>
  <c r="EQ17" i="8"/>
  <c r="EP17" i="8"/>
  <c r="EO17" i="8"/>
  <c r="EN17" i="8"/>
  <c r="EM17" i="8"/>
  <c r="EL17" i="8"/>
  <c r="EK17" i="8"/>
  <c r="EJ17" i="8"/>
  <c r="EI17" i="8"/>
  <c r="EH17" i="8"/>
  <c r="EG17" i="8"/>
  <c r="EF17" i="8"/>
  <c r="EE17" i="8"/>
  <c r="ED17" i="8"/>
  <c r="EC17" i="8"/>
  <c r="EB17" i="8"/>
  <c r="EA17" i="8"/>
  <c r="DZ17" i="8"/>
  <c r="DY17" i="8"/>
  <c r="DX17" i="8"/>
  <c r="DW17" i="8"/>
  <c r="DV17" i="8"/>
  <c r="DU17" i="8"/>
  <c r="DT17" i="8"/>
  <c r="DS17" i="8"/>
  <c r="DR17" i="8"/>
  <c r="DQ17" i="8"/>
  <c r="DP17" i="8"/>
  <c r="DO17" i="8"/>
  <c r="DN17" i="8"/>
  <c r="DM17" i="8"/>
  <c r="DL17" i="8"/>
  <c r="DK17" i="8"/>
  <c r="DJ17" i="8"/>
  <c r="DI17" i="8"/>
  <c r="DH17" i="8"/>
  <c r="DG17" i="8"/>
  <c r="DF17" i="8"/>
  <c r="DE17" i="8"/>
  <c r="DD17" i="8"/>
  <c r="DC17" i="8"/>
  <c r="DB17" i="8"/>
  <c r="DA17" i="8"/>
  <c r="CZ17" i="8"/>
  <c r="CY17" i="8"/>
  <c r="CX17" i="8"/>
  <c r="CW17" i="8"/>
  <c r="CV17" i="8"/>
  <c r="CU17" i="8"/>
  <c r="CT17" i="8"/>
  <c r="CS17" i="8"/>
  <c r="CR17" i="8"/>
  <c r="CQ17" i="8"/>
  <c r="CP17" i="8"/>
  <c r="CO17" i="8"/>
  <c r="CN17" i="8"/>
  <c r="CM17" i="8"/>
  <c r="CL17" i="8"/>
  <c r="CK17" i="8"/>
  <c r="CJ17" i="8"/>
  <c r="CI17" i="8"/>
  <c r="CH17" i="8"/>
  <c r="CG17" i="8"/>
  <c r="CF17" i="8"/>
  <c r="CE17" i="8"/>
  <c r="CD17" i="8"/>
  <c r="CC17" i="8"/>
  <c r="CB17" i="8"/>
  <c r="CA17" i="8"/>
  <c r="BZ17" i="8"/>
  <c r="BY17" i="8"/>
  <c r="BX17" i="8"/>
  <c r="BW17" i="8"/>
  <c r="BV17" i="8"/>
  <c r="BU17" i="8"/>
  <c r="BT17" i="8"/>
  <c r="BS17" i="8"/>
  <c r="BR17" i="8"/>
  <c r="BQ17" i="8"/>
  <c r="BP17" i="8"/>
  <c r="BO17" i="8"/>
  <c r="BN17" i="8"/>
  <c r="BM17" i="8"/>
  <c r="BL17" i="8"/>
  <c r="BK17" i="8"/>
  <c r="BJ17" i="8"/>
  <c r="BI17" i="8"/>
  <c r="BH17" i="8"/>
  <c r="BG17" i="8"/>
  <c r="BF17" i="8"/>
  <c r="BE17" i="8"/>
  <c r="BD17" i="8"/>
  <c r="BC17" i="8"/>
  <c r="BB17" i="8"/>
  <c r="BA17" i="8"/>
  <c r="AZ17" i="8"/>
  <c r="AY17" i="8"/>
  <c r="AX17" i="8"/>
  <c r="AW17" i="8"/>
  <c r="AV17" i="8"/>
  <c r="AU17" i="8"/>
  <c r="AT17" i="8"/>
  <c r="AS17" i="8"/>
  <c r="AR17" i="8"/>
  <c r="AQ17" i="8"/>
  <c r="AP17" i="8"/>
  <c r="AO17" i="8"/>
  <c r="AN17" i="8"/>
  <c r="AM17" i="8"/>
  <c r="AL17" i="8"/>
  <c r="AK17" i="8"/>
  <c r="AJ17" i="8"/>
  <c r="AI17" i="8"/>
  <c r="AH17" i="8"/>
  <c r="AG17" i="8"/>
  <c r="AF17" i="8"/>
  <c r="AE17" i="8"/>
  <c r="AD17" i="8"/>
  <c r="AC17" i="8"/>
  <c r="AB17" i="8"/>
  <c r="AA17" i="8"/>
  <c r="Z17" i="8"/>
  <c r="Y17" i="8"/>
  <c r="X17" i="8"/>
  <c r="W17" i="8"/>
  <c r="V17" i="8"/>
  <c r="U17" i="8"/>
  <c r="T17" i="8"/>
  <c r="S17" i="8"/>
  <c r="R17" i="8"/>
  <c r="Q17" i="8"/>
  <c r="P17" i="8"/>
  <c r="O17" i="8"/>
  <c r="N17" i="8"/>
  <c r="M17" i="8"/>
  <c r="L17" i="8"/>
  <c r="K17" i="8"/>
  <c r="J17" i="8"/>
  <c r="I17" i="8"/>
  <c r="H17" i="8"/>
  <c r="G17" i="8"/>
  <c r="F17" i="8"/>
  <c r="ON16" i="8"/>
  <c r="OM16" i="8"/>
  <c r="OL16" i="8"/>
  <c r="OK16" i="8"/>
  <c r="OJ16" i="8"/>
  <c r="OI16" i="8"/>
  <c r="OH16" i="8"/>
  <c r="OG16" i="8"/>
  <c r="OF16" i="8"/>
  <c r="OE16" i="8"/>
  <c r="OD16" i="8"/>
  <c r="OC16" i="8"/>
  <c r="OB16" i="8"/>
  <c r="OA16" i="8"/>
  <c r="NZ16" i="8"/>
  <c r="NY16" i="8"/>
  <c r="NX16" i="8"/>
  <c r="NW16" i="8"/>
  <c r="NV16" i="8"/>
  <c r="NU16" i="8"/>
  <c r="NT16" i="8"/>
  <c r="NS16" i="8"/>
  <c r="NR16" i="8"/>
  <c r="NQ16" i="8"/>
  <c r="NP16" i="8"/>
  <c r="NO16" i="8"/>
  <c r="NN16" i="8"/>
  <c r="NM16" i="8"/>
  <c r="NL16" i="8"/>
  <c r="NK16" i="8"/>
  <c r="NJ16" i="8"/>
  <c r="NI16" i="8"/>
  <c r="NH16" i="8"/>
  <c r="NG16" i="8"/>
  <c r="NF16" i="8"/>
  <c r="NE16" i="8"/>
  <c r="ND16" i="8"/>
  <c r="NC16" i="8"/>
  <c r="NB16" i="8"/>
  <c r="NA16" i="8"/>
  <c r="MZ16" i="8"/>
  <c r="MY16" i="8"/>
  <c r="MX16" i="8"/>
  <c r="MW16" i="8"/>
  <c r="MV16" i="8"/>
  <c r="MU16" i="8"/>
  <c r="MT16" i="8"/>
  <c r="MS16" i="8"/>
  <c r="MR16" i="8"/>
  <c r="MQ16" i="8"/>
  <c r="MP16" i="8"/>
  <c r="MO16" i="8"/>
  <c r="MN16" i="8"/>
  <c r="MM16" i="8"/>
  <c r="ML16" i="8"/>
  <c r="MK16" i="8"/>
  <c r="MJ16" i="8"/>
  <c r="MI16" i="8"/>
  <c r="MH16" i="8"/>
  <c r="MG16" i="8"/>
  <c r="MF16" i="8"/>
  <c r="ME16" i="8"/>
  <c r="MD16" i="8"/>
  <c r="MC16" i="8"/>
  <c r="MB16" i="8"/>
  <c r="MA16" i="8"/>
  <c r="LZ16" i="8"/>
  <c r="LY16" i="8"/>
  <c r="LX16" i="8"/>
  <c r="LW16" i="8"/>
  <c r="LV16" i="8"/>
  <c r="LU16" i="8"/>
  <c r="LT16" i="8"/>
  <c r="LS16" i="8"/>
  <c r="LR16" i="8"/>
  <c r="LQ16" i="8"/>
  <c r="LP16" i="8"/>
  <c r="LO16" i="8"/>
  <c r="LN16" i="8"/>
  <c r="LM16" i="8"/>
  <c r="LL16" i="8"/>
  <c r="LK16" i="8"/>
  <c r="LJ16" i="8"/>
  <c r="LI16" i="8"/>
  <c r="LH16" i="8"/>
  <c r="LG16" i="8"/>
  <c r="LF16" i="8"/>
  <c r="LE16" i="8"/>
  <c r="LD16" i="8"/>
  <c r="LC16" i="8"/>
  <c r="LB16" i="8"/>
  <c r="LA16" i="8"/>
  <c r="KZ16" i="8"/>
  <c r="KY16" i="8"/>
  <c r="KX16" i="8"/>
  <c r="KW16" i="8"/>
  <c r="KV16" i="8"/>
  <c r="KU16" i="8"/>
  <c r="KT16" i="8"/>
  <c r="KS16" i="8"/>
  <c r="KR16" i="8"/>
  <c r="KQ16" i="8"/>
  <c r="KP16" i="8"/>
  <c r="KO16" i="8"/>
  <c r="KN16" i="8"/>
  <c r="KM16" i="8"/>
  <c r="KL16" i="8"/>
  <c r="KK16" i="8"/>
  <c r="KJ16" i="8"/>
  <c r="KI16" i="8"/>
  <c r="KH16" i="8"/>
  <c r="KG16" i="8"/>
  <c r="KF16" i="8"/>
  <c r="KE16" i="8"/>
  <c r="KD16" i="8"/>
  <c r="KC16" i="8"/>
  <c r="KB16" i="8"/>
  <c r="KA16" i="8"/>
  <c r="JZ16" i="8"/>
  <c r="JY16" i="8"/>
  <c r="JX16" i="8"/>
  <c r="JW16" i="8"/>
  <c r="JV16" i="8"/>
  <c r="JU16" i="8"/>
  <c r="JT16" i="8"/>
  <c r="JS16" i="8"/>
  <c r="JR16" i="8"/>
  <c r="JQ16" i="8"/>
  <c r="JP16" i="8"/>
  <c r="JO16" i="8"/>
  <c r="JN16" i="8"/>
  <c r="JM16" i="8"/>
  <c r="JL16" i="8"/>
  <c r="JK16" i="8"/>
  <c r="JJ16" i="8"/>
  <c r="JI16" i="8"/>
  <c r="JH16" i="8"/>
  <c r="JG16" i="8"/>
  <c r="JF16" i="8"/>
  <c r="JE16" i="8"/>
  <c r="JD16" i="8"/>
  <c r="JC16" i="8"/>
  <c r="JB16" i="8"/>
  <c r="JA16" i="8"/>
  <c r="IZ16" i="8"/>
  <c r="IY16" i="8"/>
  <c r="IX16" i="8"/>
  <c r="IW16" i="8"/>
  <c r="IV16" i="8"/>
  <c r="IU16" i="8"/>
  <c r="IT16" i="8"/>
  <c r="IS16" i="8"/>
  <c r="IR16" i="8"/>
  <c r="IQ16" i="8"/>
  <c r="IP16" i="8"/>
  <c r="IO16" i="8"/>
  <c r="IN16" i="8"/>
  <c r="IM16" i="8"/>
  <c r="IL16" i="8"/>
  <c r="IK16" i="8"/>
  <c r="IJ16" i="8"/>
  <c r="II16" i="8"/>
  <c r="IH16" i="8"/>
  <c r="IG16" i="8"/>
  <c r="IF16" i="8"/>
  <c r="IE16" i="8"/>
  <c r="ID16" i="8"/>
  <c r="IC16" i="8"/>
  <c r="IB16" i="8"/>
  <c r="IA16" i="8"/>
  <c r="HZ16" i="8"/>
  <c r="HY16" i="8"/>
  <c r="HX16" i="8"/>
  <c r="HW16" i="8"/>
  <c r="HV16" i="8"/>
  <c r="HU16" i="8"/>
  <c r="HT16" i="8"/>
  <c r="HS16" i="8"/>
  <c r="HR16" i="8"/>
  <c r="HQ16" i="8"/>
  <c r="HP16" i="8"/>
  <c r="HO16" i="8"/>
  <c r="HN16" i="8"/>
  <c r="HM16" i="8"/>
  <c r="HL16" i="8"/>
  <c r="HK16" i="8"/>
  <c r="HJ16" i="8"/>
  <c r="HI16" i="8"/>
  <c r="HH16" i="8"/>
  <c r="HG16" i="8"/>
  <c r="HF16" i="8"/>
  <c r="HE16" i="8"/>
  <c r="HD16" i="8"/>
  <c r="HC16" i="8"/>
  <c r="HB16" i="8"/>
  <c r="HA16" i="8"/>
  <c r="GZ16" i="8"/>
  <c r="GY16" i="8"/>
  <c r="GX16" i="8"/>
  <c r="GW16" i="8"/>
  <c r="GV16" i="8"/>
  <c r="GU16" i="8"/>
  <c r="GT16" i="8"/>
  <c r="GS16" i="8"/>
  <c r="GR16" i="8"/>
  <c r="GQ16" i="8"/>
  <c r="GP16" i="8"/>
  <c r="GO16" i="8"/>
  <c r="GN16" i="8"/>
  <c r="GM16" i="8"/>
  <c r="GL16" i="8"/>
  <c r="GK16" i="8"/>
  <c r="GJ16" i="8"/>
  <c r="GI16" i="8"/>
  <c r="GH16" i="8"/>
  <c r="GG16" i="8"/>
  <c r="GF16" i="8"/>
  <c r="GE16" i="8"/>
  <c r="GD16" i="8"/>
  <c r="GC16" i="8"/>
  <c r="GB16" i="8"/>
  <c r="GA16" i="8"/>
  <c r="FZ16" i="8"/>
  <c r="FY16" i="8"/>
  <c r="FX16" i="8"/>
  <c r="FW16" i="8"/>
  <c r="FV16" i="8"/>
  <c r="FU16" i="8"/>
  <c r="FT16" i="8"/>
  <c r="FS16" i="8"/>
  <c r="FR16" i="8"/>
  <c r="FQ16" i="8"/>
  <c r="FP16" i="8"/>
  <c r="FO16" i="8"/>
  <c r="FN16" i="8"/>
  <c r="FM16" i="8"/>
  <c r="FL16" i="8"/>
  <c r="FK16" i="8"/>
  <c r="FJ16" i="8"/>
  <c r="FI16" i="8"/>
  <c r="FH16" i="8"/>
  <c r="FG16" i="8"/>
  <c r="FF16" i="8"/>
  <c r="FE16" i="8"/>
  <c r="FD16" i="8"/>
  <c r="FC16" i="8"/>
  <c r="FB16" i="8"/>
  <c r="FA16" i="8"/>
  <c r="EZ16" i="8"/>
  <c r="EY16" i="8"/>
  <c r="EX16" i="8"/>
  <c r="EW16" i="8"/>
  <c r="EV16" i="8"/>
  <c r="EU16" i="8"/>
  <c r="ET16" i="8"/>
  <c r="ES16" i="8"/>
  <c r="ER16" i="8"/>
  <c r="EQ16" i="8"/>
  <c r="EP16" i="8"/>
  <c r="EO16" i="8"/>
  <c r="EN16" i="8"/>
  <c r="EM16" i="8"/>
  <c r="EL16" i="8"/>
  <c r="EK16" i="8"/>
  <c r="EJ16" i="8"/>
  <c r="EI16" i="8"/>
  <c r="EH16" i="8"/>
  <c r="EG16" i="8"/>
  <c r="EF16" i="8"/>
  <c r="EE16" i="8"/>
  <c r="ED16" i="8"/>
  <c r="EC16" i="8"/>
  <c r="EB16" i="8"/>
  <c r="EA16" i="8"/>
  <c r="DZ16" i="8"/>
  <c r="DY16" i="8"/>
  <c r="DX16" i="8"/>
  <c r="DW16" i="8"/>
  <c r="DV16" i="8"/>
  <c r="DU16" i="8"/>
  <c r="DT16" i="8"/>
  <c r="DS16" i="8"/>
  <c r="DR16" i="8"/>
  <c r="DQ16" i="8"/>
  <c r="DP16" i="8"/>
  <c r="DO16" i="8"/>
  <c r="DN16" i="8"/>
  <c r="DM16" i="8"/>
  <c r="DL16" i="8"/>
  <c r="DK16" i="8"/>
  <c r="DJ16" i="8"/>
  <c r="DI16" i="8"/>
  <c r="DH16" i="8"/>
  <c r="DG16" i="8"/>
  <c r="DF16" i="8"/>
  <c r="DE16" i="8"/>
  <c r="DD16" i="8"/>
  <c r="DC16" i="8"/>
  <c r="DB16" i="8"/>
  <c r="DA16" i="8"/>
  <c r="CZ16" i="8"/>
  <c r="CY16" i="8"/>
  <c r="CX16" i="8"/>
  <c r="CW16" i="8"/>
  <c r="CV16" i="8"/>
  <c r="CU16" i="8"/>
  <c r="CT16" i="8"/>
  <c r="CS16" i="8"/>
  <c r="CR16" i="8"/>
  <c r="CQ16" i="8"/>
  <c r="CP16" i="8"/>
  <c r="CO16" i="8"/>
  <c r="CN16" i="8"/>
  <c r="CM16" i="8"/>
  <c r="CL16" i="8"/>
  <c r="CK16" i="8"/>
  <c r="CJ16" i="8"/>
  <c r="CI16" i="8"/>
  <c r="CH16" i="8"/>
  <c r="CG16" i="8"/>
  <c r="CF16" i="8"/>
  <c r="CE16" i="8"/>
  <c r="CD16" i="8"/>
  <c r="CC16" i="8"/>
  <c r="CB16" i="8"/>
  <c r="CA16" i="8"/>
  <c r="BZ16" i="8"/>
  <c r="BY16" i="8"/>
  <c r="BX16" i="8"/>
  <c r="BW16" i="8"/>
  <c r="BV16" i="8"/>
  <c r="BU16" i="8"/>
  <c r="BT16" i="8"/>
  <c r="BS16" i="8"/>
  <c r="BR16" i="8"/>
  <c r="BQ16" i="8"/>
  <c r="BP16" i="8"/>
  <c r="BO16" i="8"/>
  <c r="BN16" i="8"/>
  <c r="BM16" i="8"/>
  <c r="BL16" i="8"/>
  <c r="BK16" i="8"/>
  <c r="BJ16" i="8"/>
  <c r="BI16" i="8"/>
  <c r="BH16" i="8"/>
  <c r="BG16" i="8"/>
  <c r="BF16" i="8"/>
  <c r="BE16" i="8"/>
  <c r="BD16" i="8"/>
  <c r="BC16" i="8"/>
  <c r="BB16" i="8"/>
  <c r="BA16" i="8"/>
  <c r="AZ16" i="8"/>
  <c r="AY16" i="8"/>
  <c r="AX16" i="8"/>
  <c r="AW16" i="8"/>
  <c r="AV16" i="8"/>
  <c r="AU16" i="8"/>
  <c r="AT16" i="8"/>
  <c r="AS16" i="8"/>
  <c r="AR16" i="8"/>
  <c r="AQ16" i="8"/>
  <c r="AP16" i="8"/>
  <c r="AO16" i="8"/>
  <c r="AN16" i="8"/>
  <c r="AM16" i="8"/>
  <c r="AL16" i="8"/>
  <c r="AK16" i="8"/>
  <c r="AJ16" i="8"/>
  <c r="AI16" i="8"/>
  <c r="AH16" i="8"/>
  <c r="AG16"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ON15" i="8"/>
  <c r="OM15" i="8"/>
  <c r="OL15" i="8"/>
  <c r="OK15" i="8"/>
  <c r="OJ15" i="8"/>
  <c r="OI15" i="8"/>
  <c r="OH15" i="8"/>
  <c r="OG15" i="8"/>
  <c r="OF15" i="8"/>
  <c r="OE15" i="8"/>
  <c r="OD15" i="8"/>
  <c r="OC15" i="8"/>
  <c r="OB15" i="8"/>
  <c r="OA15" i="8"/>
  <c r="NZ15" i="8"/>
  <c r="NY15" i="8"/>
  <c r="NX15" i="8"/>
  <c r="NW15" i="8"/>
  <c r="NV15" i="8"/>
  <c r="NU15" i="8"/>
  <c r="NT15" i="8"/>
  <c r="NS15" i="8"/>
  <c r="NR15" i="8"/>
  <c r="NQ15" i="8"/>
  <c r="NP15" i="8"/>
  <c r="NO15" i="8"/>
  <c r="NN15" i="8"/>
  <c r="NM15" i="8"/>
  <c r="NL15" i="8"/>
  <c r="NK15" i="8"/>
  <c r="NJ15" i="8"/>
  <c r="NI15" i="8"/>
  <c r="NH15" i="8"/>
  <c r="NG15" i="8"/>
  <c r="NF15" i="8"/>
  <c r="NE15" i="8"/>
  <c r="ND15" i="8"/>
  <c r="NC15" i="8"/>
  <c r="NB15" i="8"/>
  <c r="NA15" i="8"/>
  <c r="MZ15" i="8"/>
  <c r="MY15" i="8"/>
  <c r="MX15" i="8"/>
  <c r="MW15" i="8"/>
  <c r="MV15" i="8"/>
  <c r="MU15" i="8"/>
  <c r="MT15" i="8"/>
  <c r="MS15" i="8"/>
  <c r="MR15" i="8"/>
  <c r="MQ15" i="8"/>
  <c r="MP15" i="8"/>
  <c r="MO15" i="8"/>
  <c r="MN15" i="8"/>
  <c r="MM15" i="8"/>
  <c r="ML15" i="8"/>
  <c r="MK15" i="8"/>
  <c r="MJ15" i="8"/>
  <c r="MI15" i="8"/>
  <c r="MH15" i="8"/>
  <c r="MG15" i="8"/>
  <c r="MF15" i="8"/>
  <c r="ME15" i="8"/>
  <c r="MD15" i="8"/>
  <c r="MC15" i="8"/>
  <c r="MB15" i="8"/>
  <c r="MA15" i="8"/>
  <c r="LZ15" i="8"/>
  <c r="LY15" i="8"/>
  <c r="LX15" i="8"/>
  <c r="LW15" i="8"/>
  <c r="LV15" i="8"/>
  <c r="LU15" i="8"/>
  <c r="LT15" i="8"/>
  <c r="LS15" i="8"/>
  <c r="LR15" i="8"/>
  <c r="LQ15" i="8"/>
  <c r="LP15" i="8"/>
  <c r="LO15" i="8"/>
  <c r="LN15" i="8"/>
  <c r="LM15" i="8"/>
  <c r="LL15" i="8"/>
  <c r="LK15" i="8"/>
  <c r="LJ15" i="8"/>
  <c r="LI15" i="8"/>
  <c r="LH15" i="8"/>
  <c r="LG15" i="8"/>
  <c r="LF15" i="8"/>
  <c r="LE15" i="8"/>
  <c r="LD15" i="8"/>
  <c r="LC15" i="8"/>
  <c r="LB15" i="8"/>
  <c r="LA15" i="8"/>
  <c r="KZ15" i="8"/>
  <c r="KY15" i="8"/>
  <c r="KX15" i="8"/>
  <c r="KW15" i="8"/>
  <c r="KV15" i="8"/>
  <c r="KU15" i="8"/>
  <c r="KT15" i="8"/>
  <c r="KS15" i="8"/>
  <c r="KR15" i="8"/>
  <c r="KQ15" i="8"/>
  <c r="KP15" i="8"/>
  <c r="KO15" i="8"/>
  <c r="KN15" i="8"/>
  <c r="KM15" i="8"/>
  <c r="KL15" i="8"/>
  <c r="KK15" i="8"/>
  <c r="KJ15" i="8"/>
  <c r="KI15" i="8"/>
  <c r="KH15" i="8"/>
  <c r="KG15" i="8"/>
  <c r="KF15" i="8"/>
  <c r="KE15" i="8"/>
  <c r="KD15" i="8"/>
  <c r="KC15" i="8"/>
  <c r="KB15" i="8"/>
  <c r="KA15" i="8"/>
  <c r="JZ15" i="8"/>
  <c r="JY15" i="8"/>
  <c r="JX15" i="8"/>
  <c r="JW15" i="8"/>
  <c r="JV15" i="8"/>
  <c r="JU15" i="8"/>
  <c r="JT15" i="8"/>
  <c r="JS15" i="8"/>
  <c r="JR15" i="8"/>
  <c r="JQ15" i="8"/>
  <c r="JP15" i="8"/>
  <c r="JO15" i="8"/>
  <c r="JN15" i="8"/>
  <c r="JM15" i="8"/>
  <c r="JL15" i="8"/>
  <c r="JK15" i="8"/>
  <c r="JJ15" i="8"/>
  <c r="JI15" i="8"/>
  <c r="JH15" i="8"/>
  <c r="JG15" i="8"/>
  <c r="JF15" i="8"/>
  <c r="JE15" i="8"/>
  <c r="JD15" i="8"/>
  <c r="JC15" i="8"/>
  <c r="JB15" i="8"/>
  <c r="JA15" i="8"/>
  <c r="IZ15" i="8"/>
  <c r="IY15" i="8"/>
  <c r="IX15" i="8"/>
  <c r="IW15" i="8"/>
  <c r="IV15" i="8"/>
  <c r="IU15" i="8"/>
  <c r="IT15" i="8"/>
  <c r="IS15" i="8"/>
  <c r="IR15" i="8"/>
  <c r="IQ15" i="8"/>
  <c r="IP15" i="8"/>
  <c r="IO15" i="8"/>
  <c r="IN15" i="8"/>
  <c r="IM15" i="8"/>
  <c r="IL15" i="8"/>
  <c r="IK15" i="8"/>
  <c r="IJ15" i="8"/>
  <c r="II15" i="8"/>
  <c r="IH15" i="8"/>
  <c r="IG15" i="8"/>
  <c r="IF15" i="8"/>
  <c r="IE15" i="8"/>
  <c r="ID15" i="8"/>
  <c r="IC15" i="8"/>
  <c r="IB15" i="8"/>
  <c r="IA15" i="8"/>
  <c r="HZ15" i="8"/>
  <c r="HY15" i="8"/>
  <c r="HX15" i="8"/>
  <c r="HW15" i="8"/>
  <c r="HV15" i="8"/>
  <c r="HU15" i="8"/>
  <c r="HT15" i="8"/>
  <c r="HS15" i="8"/>
  <c r="HR15" i="8"/>
  <c r="HQ15" i="8"/>
  <c r="HP15" i="8"/>
  <c r="HO15" i="8"/>
  <c r="HN15" i="8"/>
  <c r="HM15" i="8"/>
  <c r="HL15" i="8"/>
  <c r="HK15" i="8"/>
  <c r="HJ15" i="8"/>
  <c r="HI15" i="8"/>
  <c r="HH15" i="8"/>
  <c r="HG15" i="8"/>
  <c r="HF15" i="8"/>
  <c r="HE15" i="8"/>
  <c r="HD15" i="8"/>
  <c r="HC15" i="8"/>
  <c r="HB15" i="8"/>
  <c r="HA15" i="8"/>
  <c r="GZ15" i="8"/>
  <c r="GY15" i="8"/>
  <c r="GX15" i="8"/>
  <c r="GW15" i="8"/>
  <c r="GV15" i="8"/>
  <c r="GU15" i="8"/>
  <c r="GT15" i="8"/>
  <c r="GS15" i="8"/>
  <c r="GR15" i="8"/>
  <c r="GQ15" i="8"/>
  <c r="GP15" i="8"/>
  <c r="GO15" i="8"/>
  <c r="GN15" i="8"/>
  <c r="GM15" i="8"/>
  <c r="GL15" i="8"/>
  <c r="GK15" i="8"/>
  <c r="GJ15" i="8"/>
  <c r="GI15" i="8"/>
  <c r="GH15" i="8"/>
  <c r="GG15" i="8"/>
  <c r="GF15" i="8"/>
  <c r="GE15" i="8"/>
  <c r="GD15" i="8"/>
  <c r="GC15" i="8"/>
  <c r="GB15" i="8"/>
  <c r="GA15" i="8"/>
  <c r="FZ15" i="8"/>
  <c r="FY15" i="8"/>
  <c r="FX15" i="8"/>
  <c r="FW15" i="8"/>
  <c r="FV15" i="8"/>
  <c r="FU15" i="8"/>
  <c r="FT15" i="8"/>
  <c r="FS15" i="8"/>
  <c r="FR15" i="8"/>
  <c r="FQ15" i="8"/>
  <c r="FP15" i="8"/>
  <c r="FO15" i="8"/>
  <c r="FN15" i="8"/>
  <c r="FM15" i="8"/>
  <c r="FL15" i="8"/>
  <c r="FK15" i="8"/>
  <c r="FJ15" i="8"/>
  <c r="FI15" i="8"/>
  <c r="FH15" i="8"/>
  <c r="FG15" i="8"/>
  <c r="FF15" i="8"/>
  <c r="FE15" i="8"/>
  <c r="FD15" i="8"/>
  <c r="FC15" i="8"/>
  <c r="FB15" i="8"/>
  <c r="FA15" i="8"/>
  <c r="EZ15" i="8"/>
  <c r="EY15" i="8"/>
  <c r="EX15" i="8"/>
  <c r="EW15" i="8"/>
  <c r="EV15" i="8"/>
  <c r="EU15" i="8"/>
  <c r="ET15" i="8"/>
  <c r="ES15" i="8"/>
  <c r="ER15" i="8"/>
  <c r="EQ15" i="8"/>
  <c r="EP15" i="8"/>
  <c r="EO15" i="8"/>
  <c r="EN15" i="8"/>
  <c r="EM15" i="8"/>
  <c r="EL15" i="8"/>
  <c r="EK15" i="8"/>
  <c r="EJ15" i="8"/>
  <c r="EI15" i="8"/>
  <c r="EH15" i="8"/>
  <c r="EG15" i="8"/>
  <c r="EF15" i="8"/>
  <c r="EE15" i="8"/>
  <c r="ED15" i="8"/>
  <c r="EC15" i="8"/>
  <c r="EB15" i="8"/>
  <c r="EA15" i="8"/>
  <c r="DZ15" i="8"/>
  <c r="DY15" i="8"/>
  <c r="DX15" i="8"/>
  <c r="DW15" i="8"/>
  <c r="DV15" i="8"/>
  <c r="DU15" i="8"/>
  <c r="DT15" i="8"/>
  <c r="DS15" i="8"/>
  <c r="DR15" i="8"/>
  <c r="DQ15" i="8"/>
  <c r="DP15" i="8"/>
  <c r="DO15" i="8"/>
  <c r="DN15" i="8"/>
  <c r="DM15" i="8"/>
  <c r="DL15" i="8"/>
  <c r="DK15" i="8"/>
  <c r="DJ15" i="8"/>
  <c r="DI15" i="8"/>
  <c r="DH15" i="8"/>
  <c r="DG15" i="8"/>
  <c r="DF15" i="8"/>
  <c r="DE15" i="8"/>
  <c r="DD15" i="8"/>
  <c r="DC15" i="8"/>
  <c r="DB15" i="8"/>
  <c r="DA15" i="8"/>
  <c r="CZ15" i="8"/>
  <c r="CY15" i="8"/>
  <c r="CX15" i="8"/>
  <c r="CW15" i="8"/>
  <c r="CV15" i="8"/>
  <c r="CU15" i="8"/>
  <c r="CT15" i="8"/>
  <c r="CS15" i="8"/>
  <c r="CR15" i="8"/>
  <c r="CQ15" i="8"/>
  <c r="CP15" i="8"/>
  <c r="CO15" i="8"/>
  <c r="CN15" i="8"/>
  <c r="CM15" i="8"/>
  <c r="CL15" i="8"/>
  <c r="CK15" i="8"/>
  <c r="CJ15" i="8"/>
  <c r="CI15" i="8"/>
  <c r="CH15" i="8"/>
  <c r="CG15" i="8"/>
  <c r="CF15" i="8"/>
  <c r="CE15" i="8"/>
  <c r="CD15" i="8"/>
  <c r="CC15" i="8"/>
  <c r="CB15" i="8"/>
  <c r="CA15" i="8"/>
  <c r="BZ15" i="8"/>
  <c r="BY15" i="8"/>
  <c r="BX15" i="8"/>
  <c r="BW15" i="8"/>
  <c r="BV15" i="8"/>
  <c r="BU15" i="8"/>
  <c r="BT15" i="8"/>
  <c r="BS15" i="8"/>
  <c r="BR15" i="8"/>
  <c r="BQ15" i="8"/>
  <c r="BP15" i="8"/>
  <c r="BO15" i="8"/>
  <c r="BN15" i="8"/>
  <c r="BM15" i="8"/>
  <c r="BL15" i="8"/>
  <c r="BK15" i="8"/>
  <c r="BJ15" i="8"/>
  <c r="BI15" i="8"/>
  <c r="BH15" i="8"/>
  <c r="BG15" i="8"/>
  <c r="BF15" i="8"/>
  <c r="BE15" i="8"/>
  <c r="BD15" i="8"/>
  <c r="BC15" i="8"/>
  <c r="BB15" i="8"/>
  <c r="BA15" i="8"/>
  <c r="AZ15" i="8"/>
  <c r="AY15" i="8"/>
  <c r="AX15" i="8"/>
  <c r="AW15" i="8"/>
  <c r="AV15" i="8"/>
  <c r="AU15" i="8"/>
  <c r="AT15" i="8"/>
  <c r="AS15" i="8"/>
  <c r="AR15" i="8"/>
  <c r="AQ15" i="8"/>
  <c r="AP15" i="8"/>
  <c r="AO15" i="8"/>
  <c r="AN15" i="8"/>
  <c r="AM15" i="8"/>
  <c r="AL15" i="8"/>
  <c r="AK15" i="8"/>
  <c r="AJ15" i="8"/>
  <c r="AI15" i="8"/>
  <c r="AH15" i="8"/>
  <c r="AG15"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ON14" i="8"/>
  <c r="OM14" i="8"/>
  <c r="OL14" i="8"/>
  <c r="OK14" i="8"/>
  <c r="OJ14" i="8"/>
  <c r="OI14" i="8"/>
  <c r="OH14" i="8"/>
  <c r="OG14" i="8"/>
  <c r="OF14" i="8"/>
  <c r="OE14" i="8"/>
  <c r="OD14" i="8"/>
  <c r="OC14" i="8"/>
  <c r="OB14" i="8"/>
  <c r="OA14" i="8"/>
  <c r="NZ14" i="8"/>
  <c r="NY14" i="8"/>
  <c r="NX14" i="8"/>
  <c r="NW14" i="8"/>
  <c r="NV14" i="8"/>
  <c r="NU14" i="8"/>
  <c r="NT14" i="8"/>
  <c r="NS14" i="8"/>
  <c r="NR14" i="8"/>
  <c r="NQ14" i="8"/>
  <c r="NP14" i="8"/>
  <c r="NO14" i="8"/>
  <c r="NN14" i="8"/>
  <c r="NM14" i="8"/>
  <c r="NL14" i="8"/>
  <c r="NK14" i="8"/>
  <c r="NJ14" i="8"/>
  <c r="NI14" i="8"/>
  <c r="NH14" i="8"/>
  <c r="NG14" i="8"/>
  <c r="NF14" i="8"/>
  <c r="NE14" i="8"/>
  <c r="ND14" i="8"/>
  <c r="NC14" i="8"/>
  <c r="NB14" i="8"/>
  <c r="NA14" i="8"/>
  <c r="MZ14" i="8"/>
  <c r="MY14" i="8"/>
  <c r="MX14" i="8"/>
  <c r="MW14" i="8"/>
  <c r="MV14" i="8"/>
  <c r="MU14" i="8"/>
  <c r="MT14" i="8"/>
  <c r="MS14" i="8"/>
  <c r="MR14" i="8"/>
  <c r="MQ14" i="8"/>
  <c r="MP14" i="8"/>
  <c r="MO14" i="8"/>
  <c r="MN14" i="8"/>
  <c r="MM14" i="8"/>
  <c r="ML14" i="8"/>
  <c r="MK14" i="8"/>
  <c r="MJ14" i="8"/>
  <c r="MI14" i="8"/>
  <c r="MH14" i="8"/>
  <c r="MG14" i="8"/>
  <c r="MF14" i="8"/>
  <c r="ME14" i="8"/>
  <c r="MD14" i="8"/>
  <c r="MC14" i="8"/>
  <c r="MB14" i="8"/>
  <c r="MA14" i="8"/>
  <c r="LZ14" i="8"/>
  <c r="LY14" i="8"/>
  <c r="LX14" i="8"/>
  <c r="LW14" i="8"/>
  <c r="LV14" i="8"/>
  <c r="LU14" i="8"/>
  <c r="LT14" i="8"/>
  <c r="LS14" i="8"/>
  <c r="LR14" i="8"/>
  <c r="LQ14" i="8"/>
  <c r="LP14" i="8"/>
  <c r="LO14" i="8"/>
  <c r="LN14" i="8"/>
  <c r="LM14" i="8"/>
  <c r="LL14" i="8"/>
  <c r="LK14" i="8"/>
  <c r="LJ14" i="8"/>
  <c r="LI14" i="8"/>
  <c r="LH14" i="8"/>
  <c r="LG14" i="8"/>
  <c r="LF14" i="8"/>
  <c r="LE14" i="8"/>
  <c r="LD14" i="8"/>
  <c r="LC14" i="8"/>
  <c r="LB14" i="8"/>
  <c r="LA14" i="8"/>
  <c r="KZ14" i="8"/>
  <c r="KY14" i="8"/>
  <c r="KX14" i="8"/>
  <c r="KW14" i="8"/>
  <c r="KV14" i="8"/>
  <c r="KU14" i="8"/>
  <c r="KT14" i="8"/>
  <c r="KS14" i="8"/>
  <c r="KR14" i="8"/>
  <c r="KQ14" i="8"/>
  <c r="KP14" i="8"/>
  <c r="KO14" i="8"/>
  <c r="KN14" i="8"/>
  <c r="KM14" i="8"/>
  <c r="KL14" i="8"/>
  <c r="KK14" i="8"/>
  <c r="KJ14" i="8"/>
  <c r="KI14" i="8"/>
  <c r="KH14" i="8"/>
  <c r="KG14" i="8"/>
  <c r="KF14" i="8"/>
  <c r="KE14" i="8"/>
  <c r="KD14" i="8"/>
  <c r="KC14" i="8"/>
  <c r="KB14" i="8"/>
  <c r="KA14" i="8"/>
  <c r="JZ14" i="8"/>
  <c r="JY14" i="8"/>
  <c r="JX14" i="8"/>
  <c r="JW14" i="8"/>
  <c r="JV14" i="8"/>
  <c r="JU14" i="8"/>
  <c r="JT14" i="8"/>
  <c r="JS14" i="8"/>
  <c r="JR14" i="8"/>
  <c r="JQ14" i="8"/>
  <c r="JP14" i="8"/>
  <c r="JO14" i="8"/>
  <c r="JN14" i="8"/>
  <c r="JM14" i="8"/>
  <c r="JL14" i="8"/>
  <c r="JK14" i="8"/>
  <c r="JJ14" i="8"/>
  <c r="JI14" i="8"/>
  <c r="JH14" i="8"/>
  <c r="JG14" i="8"/>
  <c r="JF14" i="8"/>
  <c r="JE14" i="8"/>
  <c r="JD14" i="8"/>
  <c r="JC14" i="8"/>
  <c r="JB14" i="8"/>
  <c r="JA14" i="8"/>
  <c r="IZ14" i="8"/>
  <c r="IY14" i="8"/>
  <c r="IX14" i="8"/>
  <c r="IW14" i="8"/>
  <c r="IV14" i="8"/>
  <c r="IU14" i="8"/>
  <c r="IT14" i="8"/>
  <c r="IS14" i="8"/>
  <c r="IR14" i="8"/>
  <c r="IQ14" i="8"/>
  <c r="IP14" i="8"/>
  <c r="IO14" i="8"/>
  <c r="IN14" i="8"/>
  <c r="IM14" i="8"/>
  <c r="IL14" i="8"/>
  <c r="IK14" i="8"/>
  <c r="IJ14" i="8"/>
  <c r="II14" i="8"/>
  <c r="IH14" i="8"/>
  <c r="IG14" i="8"/>
  <c r="IF14" i="8"/>
  <c r="IE14" i="8"/>
  <c r="ID14" i="8"/>
  <c r="IC14" i="8"/>
  <c r="IB14" i="8"/>
  <c r="IA14" i="8"/>
  <c r="HZ14" i="8"/>
  <c r="HY14" i="8"/>
  <c r="HX14" i="8"/>
  <c r="HW14" i="8"/>
  <c r="HV14" i="8"/>
  <c r="HU14" i="8"/>
  <c r="HT14" i="8"/>
  <c r="HS14" i="8"/>
  <c r="HR14" i="8"/>
  <c r="HQ14" i="8"/>
  <c r="HP14" i="8"/>
  <c r="HO14" i="8"/>
  <c r="HN14" i="8"/>
  <c r="HM14" i="8"/>
  <c r="HL14" i="8"/>
  <c r="HK14" i="8"/>
  <c r="HJ14" i="8"/>
  <c r="HI14" i="8"/>
  <c r="HH14" i="8"/>
  <c r="HG14" i="8"/>
  <c r="HF14" i="8"/>
  <c r="HE14" i="8"/>
  <c r="HD14" i="8"/>
  <c r="HC14" i="8"/>
  <c r="HB14" i="8"/>
  <c r="HA14" i="8"/>
  <c r="GZ14" i="8"/>
  <c r="GY14" i="8"/>
  <c r="GX14" i="8"/>
  <c r="GW14" i="8"/>
  <c r="GV14" i="8"/>
  <c r="GU14" i="8"/>
  <c r="GT14" i="8"/>
  <c r="GS14" i="8"/>
  <c r="GR14" i="8"/>
  <c r="GQ14" i="8"/>
  <c r="GP14" i="8"/>
  <c r="GO14" i="8"/>
  <c r="GN14" i="8"/>
  <c r="GM14" i="8"/>
  <c r="GL14" i="8"/>
  <c r="GK14" i="8"/>
  <c r="GJ14" i="8"/>
  <c r="GI14" i="8"/>
  <c r="GH14" i="8"/>
  <c r="GG14" i="8"/>
  <c r="GF14" i="8"/>
  <c r="GE14" i="8"/>
  <c r="GD14" i="8"/>
  <c r="GC14" i="8"/>
  <c r="GB14" i="8"/>
  <c r="GA14" i="8"/>
  <c r="FZ14" i="8"/>
  <c r="FY14" i="8"/>
  <c r="FX14" i="8"/>
  <c r="FW14" i="8"/>
  <c r="FV14" i="8"/>
  <c r="FU14" i="8"/>
  <c r="FT14" i="8"/>
  <c r="FS14" i="8"/>
  <c r="FR14" i="8"/>
  <c r="FQ14" i="8"/>
  <c r="FP14" i="8"/>
  <c r="FO14" i="8"/>
  <c r="FN14" i="8"/>
  <c r="FM14" i="8"/>
  <c r="FL14" i="8"/>
  <c r="FK14" i="8"/>
  <c r="FJ14" i="8"/>
  <c r="FI14" i="8"/>
  <c r="FH14" i="8"/>
  <c r="FG14" i="8"/>
  <c r="FF14" i="8"/>
  <c r="FE14" i="8"/>
  <c r="FD14" i="8"/>
  <c r="FC14" i="8"/>
  <c r="FB14" i="8"/>
  <c r="FA14" i="8"/>
  <c r="EZ14" i="8"/>
  <c r="EY14" i="8"/>
  <c r="EX14" i="8"/>
  <c r="EW14" i="8"/>
  <c r="EV14" i="8"/>
  <c r="EU14" i="8"/>
  <c r="ET14" i="8"/>
  <c r="ES14" i="8"/>
  <c r="ER14" i="8"/>
  <c r="EQ14" i="8"/>
  <c r="EP14" i="8"/>
  <c r="EO14" i="8"/>
  <c r="EN14" i="8"/>
  <c r="EM14" i="8"/>
  <c r="EL14" i="8"/>
  <c r="EK14" i="8"/>
  <c r="EJ14" i="8"/>
  <c r="EI14" i="8"/>
  <c r="EH14" i="8"/>
  <c r="EG14" i="8"/>
  <c r="EF14" i="8"/>
  <c r="EE14" i="8"/>
  <c r="ED14" i="8"/>
  <c r="EC14" i="8"/>
  <c r="EB14" i="8"/>
  <c r="EA14" i="8"/>
  <c r="DZ14" i="8"/>
  <c r="DY14" i="8"/>
  <c r="DX14" i="8"/>
  <c r="DW14" i="8"/>
  <c r="DV14" i="8"/>
  <c r="DU14" i="8"/>
  <c r="DT14" i="8"/>
  <c r="DS14" i="8"/>
  <c r="DR14" i="8"/>
  <c r="DQ14" i="8"/>
  <c r="DP14" i="8"/>
  <c r="DO14" i="8"/>
  <c r="DN14" i="8"/>
  <c r="DM14" i="8"/>
  <c r="DL14" i="8"/>
  <c r="DK14" i="8"/>
  <c r="DJ14" i="8"/>
  <c r="DI14" i="8"/>
  <c r="DH14" i="8"/>
  <c r="DG14" i="8"/>
  <c r="DF14" i="8"/>
  <c r="DE14" i="8"/>
  <c r="DD14" i="8"/>
  <c r="DC14" i="8"/>
  <c r="DB14" i="8"/>
  <c r="DA14" i="8"/>
  <c r="CZ14" i="8"/>
  <c r="CY14" i="8"/>
  <c r="CX14" i="8"/>
  <c r="CW14" i="8"/>
  <c r="CV14" i="8"/>
  <c r="CU14" i="8"/>
  <c r="CT14" i="8"/>
  <c r="CS14" i="8"/>
  <c r="CR14" i="8"/>
  <c r="CQ14" i="8"/>
  <c r="CP14" i="8"/>
  <c r="CO14" i="8"/>
  <c r="CN14" i="8"/>
  <c r="CM14" i="8"/>
  <c r="CL14" i="8"/>
  <c r="CK14" i="8"/>
  <c r="CJ14" i="8"/>
  <c r="CI14" i="8"/>
  <c r="CH14" i="8"/>
  <c r="CG14" i="8"/>
  <c r="CF14" i="8"/>
  <c r="CE14" i="8"/>
  <c r="CD14" i="8"/>
  <c r="CC14" i="8"/>
  <c r="CB14" i="8"/>
  <c r="CA14" i="8"/>
  <c r="BZ14" i="8"/>
  <c r="BY14" i="8"/>
  <c r="BX14" i="8"/>
  <c r="BW14" i="8"/>
  <c r="BV14" i="8"/>
  <c r="BU14" i="8"/>
  <c r="BT14" i="8"/>
  <c r="BS14" i="8"/>
  <c r="BR14" i="8"/>
  <c r="BQ14" i="8"/>
  <c r="BP14" i="8"/>
  <c r="BO14" i="8"/>
  <c r="BN14" i="8"/>
  <c r="BM14" i="8"/>
  <c r="BL14" i="8"/>
  <c r="BK14" i="8"/>
  <c r="BJ14" i="8"/>
  <c r="BI14" i="8"/>
  <c r="BH14" i="8"/>
  <c r="BG14" i="8"/>
  <c r="BF14" i="8"/>
  <c r="BE14" i="8"/>
  <c r="BD14" i="8"/>
  <c r="BC14"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ON13" i="8"/>
  <c r="OM13" i="8"/>
  <c r="OL13" i="8"/>
  <c r="OK13" i="8"/>
  <c r="OJ13" i="8"/>
  <c r="OI13" i="8"/>
  <c r="OH13" i="8"/>
  <c r="OG13" i="8"/>
  <c r="OF13" i="8"/>
  <c r="OE13" i="8"/>
  <c r="OD13" i="8"/>
  <c r="OC13" i="8"/>
  <c r="OB13" i="8"/>
  <c r="OA13" i="8"/>
  <c r="NZ13" i="8"/>
  <c r="NY13" i="8"/>
  <c r="NX13" i="8"/>
  <c r="NW13" i="8"/>
  <c r="NV13" i="8"/>
  <c r="NU13" i="8"/>
  <c r="NT13" i="8"/>
  <c r="NS13" i="8"/>
  <c r="NR13" i="8"/>
  <c r="NQ13" i="8"/>
  <c r="NP13" i="8"/>
  <c r="NO13" i="8"/>
  <c r="NN13" i="8"/>
  <c r="NM13" i="8"/>
  <c r="NL13" i="8"/>
  <c r="NK13" i="8"/>
  <c r="NJ13" i="8"/>
  <c r="NI13" i="8"/>
  <c r="NH13" i="8"/>
  <c r="NG13" i="8"/>
  <c r="NF13" i="8"/>
  <c r="NE13" i="8"/>
  <c r="ND13" i="8"/>
  <c r="NC13" i="8"/>
  <c r="NB13" i="8"/>
  <c r="NA13" i="8"/>
  <c r="MZ13" i="8"/>
  <c r="MY13" i="8"/>
  <c r="MX13" i="8"/>
  <c r="MW13" i="8"/>
  <c r="MV13" i="8"/>
  <c r="MU13" i="8"/>
  <c r="MT13" i="8"/>
  <c r="MS13" i="8"/>
  <c r="MR13" i="8"/>
  <c r="MQ13" i="8"/>
  <c r="MP13" i="8"/>
  <c r="MO13" i="8"/>
  <c r="MN13" i="8"/>
  <c r="MM13" i="8"/>
  <c r="ML13" i="8"/>
  <c r="MK13" i="8"/>
  <c r="MJ13" i="8"/>
  <c r="MI13" i="8"/>
  <c r="MH13" i="8"/>
  <c r="MG13" i="8"/>
  <c r="MF13" i="8"/>
  <c r="ME13" i="8"/>
  <c r="MD13" i="8"/>
  <c r="MC13" i="8"/>
  <c r="MB13" i="8"/>
  <c r="MA13" i="8"/>
  <c r="LZ13" i="8"/>
  <c r="LY13" i="8"/>
  <c r="LX13" i="8"/>
  <c r="LW13" i="8"/>
  <c r="LV13" i="8"/>
  <c r="LU13" i="8"/>
  <c r="LT13" i="8"/>
  <c r="LS13" i="8"/>
  <c r="LR13" i="8"/>
  <c r="LQ13" i="8"/>
  <c r="LP13" i="8"/>
  <c r="LO13" i="8"/>
  <c r="LN13" i="8"/>
  <c r="LM13" i="8"/>
  <c r="LL13" i="8"/>
  <c r="LK13" i="8"/>
  <c r="LJ13" i="8"/>
  <c r="LI13" i="8"/>
  <c r="LH13" i="8"/>
  <c r="LG13" i="8"/>
  <c r="LF13" i="8"/>
  <c r="LE13" i="8"/>
  <c r="LD13" i="8"/>
  <c r="LC13" i="8"/>
  <c r="LB13" i="8"/>
  <c r="LA13" i="8"/>
  <c r="KZ13" i="8"/>
  <c r="KY13" i="8"/>
  <c r="KX13" i="8"/>
  <c r="KW13" i="8"/>
  <c r="KV13" i="8"/>
  <c r="KU13" i="8"/>
  <c r="KT13" i="8"/>
  <c r="KS13" i="8"/>
  <c r="KR13" i="8"/>
  <c r="KQ13" i="8"/>
  <c r="KP13" i="8"/>
  <c r="KO13" i="8"/>
  <c r="KN13" i="8"/>
  <c r="KM13" i="8"/>
  <c r="KL13" i="8"/>
  <c r="KK13" i="8"/>
  <c r="KJ13" i="8"/>
  <c r="KI13" i="8"/>
  <c r="KH13" i="8"/>
  <c r="KG13" i="8"/>
  <c r="KF13" i="8"/>
  <c r="KE13" i="8"/>
  <c r="KD13" i="8"/>
  <c r="KC13" i="8"/>
  <c r="KB13" i="8"/>
  <c r="KA13" i="8"/>
  <c r="JZ13" i="8"/>
  <c r="JY13" i="8"/>
  <c r="JX13" i="8"/>
  <c r="JW13" i="8"/>
  <c r="JV13" i="8"/>
  <c r="JU13" i="8"/>
  <c r="JT13" i="8"/>
  <c r="JS13" i="8"/>
  <c r="JR13" i="8"/>
  <c r="JQ13" i="8"/>
  <c r="JP13" i="8"/>
  <c r="JO13" i="8"/>
  <c r="JN13" i="8"/>
  <c r="JM13" i="8"/>
  <c r="JL13" i="8"/>
  <c r="JK13" i="8"/>
  <c r="JJ13" i="8"/>
  <c r="JI13" i="8"/>
  <c r="JH13" i="8"/>
  <c r="JG13" i="8"/>
  <c r="JF13" i="8"/>
  <c r="JE13" i="8"/>
  <c r="JD13" i="8"/>
  <c r="JC13" i="8"/>
  <c r="JB13" i="8"/>
  <c r="JA13" i="8"/>
  <c r="IZ13" i="8"/>
  <c r="IY13" i="8"/>
  <c r="IX13" i="8"/>
  <c r="IW13" i="8"/>
  <c r="IV13" i="8"/>
  <c r="IU13" i="8"/>
  <c r="IT13" i="8"/>
  <c r="IS13" i="8"/>
  <c r="IR13" i="8"/>
  <c r="IQ13" i="8"/>
  <c r="IP13" i="8"/>
  <c r="IO13" i="8"/>
  <c r="IN13" i="8"/>
  <c r="IM13" i="8"/>
  <c r="IL13" i="8"/>
  <c r="IK13" i="8"/>
  <c r="IJ13" i="8"/>
  <c r="II13" i="8"/>
  <c r="IH13" i="8"/>
  <c r="IG13" i="8"/>
  <c r="IF13" i="8"/>
  <c r="IE13" i="8"/>
  <c r="ID13" i="8"/>
  <c r="IC13" i="8"/>
  <c r="IB13" i="8"/>
  <c r="IA13" i="8"/>
  <c r="HZ13" i="8"/>
  <c r="HY13" i="8"/>
  <c r="HX13" i="8"/>
  <c r="HW13" i="8"/>
  <c r="HV13" i="8"/>
  <c r="HU13" i="8"/>
  <c r="HT13" i="8"/>
  <c r="HS13" i="8"/>
  <c r="HR13" i="8"/>
  <c r="HQ13" i="8"/>
  <c r="HP13" i="8"/>
  <c r="HO13" i="8"/>
  <c r="HN13" i="8"/>
  <c r="HM13" i="8"/>
  <c r="HL13" i="8"/>
  <c r="HK13" i="8"/>
  <c r="HJ13" i="8"/>
  <c r="HI13" i="8"/>
  <c r="HH13" i="8"/>
  <c r="HG13" i="8"/>
  <c r="HF13" i="8"/>
  <c r="HE13" i="8"/>
  <c r="HD13" i="8"/>
  <c r="HC13" i="8"/>
  <c r="HB13" i="8"/>
  <c r="HA13" i="8"/>
  <c r="GZ13" i="8"/>
  <c r="GY13" i="8"/>
  <c r="GX13" i="8"/>
  <c r="GW13" i="8"/>
  <c r="GV13" i="8"/>
  <c r="GU13" i="8"/>
  <c r="GT13" i="8"/>
  <c r="GS13" i="8"/>
  <c r="GR13" i="8"/>
  <c r="GQ13" i="8"/>
  <c r="GP13" i="8"/>
  <c r="GO13" i="8"/>
  <c r="GN13" i="8"/>
  <c r="GM13" i="8"/>
  <c r="GL13" i="8"/>
  <c r="GK13" i="8"/>
  <c r="GJ13" i="8"/>
  <c r="GI13" i="8"/>
  <c r="GH13" i="8"/>
  <c r="GG13" i="8"/>
  <c r="GF13" i="8"/>
  <c r="GE13" i="8"/>
  <c r="GD13" i="8"/>
  <c r="GC13" i="8"/>
  <c r="GB13" i="8"/>
  <c r="GA13" i="8"/>
  <c r="FZ13" i="8"/>
  <c r="FY13" i="8"/>
  <c r="FX13" i="8"/>
  <c r="FW13" i="8"/>
  <c r="FV13" i="8"/>
  <c r="FU13" i="8"/>
  <c r="FT13" i="8"/>
  <c r="FS13" i="8"/>
  <c r="FR13" i="8"/>
  <c r="FQ13" i="8"/>
  <c r="FP13" i="8"/>
  <c r="FO13" i="8"/>
  <c r="FN13" i="8"/>
  <c r="FM13" i="8"/>
  <c r="FL13" i="8"/>
  <c r="FK13" i="8"/>
  <c r="FJ13" i="8"/>
  <c r="FI13" i="8"/>
  <c r="FH13" i="8"/>
  <c r="FG13" i="8"/>
  <c r="FF13" i="8"/>
  <c r="FE13" i="8"/>
  <c r="FD13" i="8"/>
  <c r="FC13" i="8"/>
  <c r="FB13" i="8"/>
  <c r="FA13" i="8"/>
  <c r="EZ13" i="8"/>
  <c r="EY13" i="8"/>
  <c r="EX13" i="8"/>
  <c r="EW13" i="8"/>
  <c r="EV13" i="8"/>
  <c r="EU13" i="8"/>
  <c r="ET13" i="8"/>
  <c r="ES13" i="8"/>
  <c r="ER13" i="8"/>
  <c r="EQ13" i="8"/>
  <c r="EP13" i="8"/>
  <c r="EO13" i="8"/>
  <c r="EN13" i="8"/>
  <c r="EM13" i="8"/>
  <c r="EL13" i="8"/>
  <c r="EK13" i="8"/>
  <c r="EJ13" i="8"/>
  <c r="EI13" i="8"/>
  <c r="EH13" i="8"/>
  <c r="EG13" i="8"/>
  <c r="EF13" i="8"/>
  <c r="EE13" i="8"/>
  <c r="ED13" i="8"/>
  <c r="EC13" i="8"/>
  <c r="EB13" i="8"/>
  <c r="EA13" i="8"/>
  <c r="DZ13" i="8"/>
  <c r="DY13" i="8"/>
  <c r="DX13" i="8"/>
  <c r="DW13" i="8"/>
  <c r="DV13" i="8"/>
  <c r="DU13" i="8"/>
  <c r="DT13" i="8"/>
  <c r="DS13" i="8"/>
  <c r="DR13" i="8"/>
  <c r="DQ13" i="8"/>
  <c r="DP13" i="8"/>
  <c r="DO13" i="8"/>
  <c r="DN13" i="8"/>
  <c r="DM13" i="8"/>
  <c r="DL13" i="8"/>
  <c r="DK13" i="8"/>
  <c r="DJ13" i="8"/>
  <c r="DI13" i="8"/>
  <c r="DH13" i="8"/>
  <c r="DG13" i="8"/>
  <c r="DF13" i="8"/>
  <c r="DE13" i="8"/>
  <c r="DD13" i="8"/>
  <c r="DC13" i="8"/>
  <c r="DB13" i="8"/>
  <c r="DA13" i="8"/>
  <c r="CZ13" i="8"/>
  <c r="CY13" i="8"/>
  <c r="CX13" i="8"/>
  <c r="CW13" i="8"/>
  <c r="CV13" i="8"/>
  <c r="CU13" i="8"/>
  <c r="CT13" i="8"/>
  <c r="CS13" i="8"/>
  <c r="CR13" i="8"/>
  <c r="CQ13" i="8"/>
  <c r="CP13" i="8"/>
  <c r="CO13" i="8"/>
  <c r="CN13" i="8"/>
  <c r="CM13" i="8"/>
  <c r="CL13" i="8"/>
  <c r="CK13" i="8"/>
  <c r="CJ13" i="8"/>
  <c r="CI13" i="8"/>
  <c r="CH13" i="8"/>
  <c r="CG13" i="8"/>
  <c r="CF13" i="8"/>
  <c r="CE13" i="8"/>
  <c r="CD13" i="8"/>
  <c r="CC13" i="8"/>
  <c r="CB13" i="8"/>
  <c r="CA13" i="8"/>
  <c r="BZ13" i="8"/>
  <c r="BY13" i="8"/>
  <c r="BX13" i="8"/>
  <c r="BW13" i="8"/>
  <c r="BV13" i="8"/>
  <c r="BU13" i="8"/>
  <c r="BT13" i="8"/>
  <c r="BS13" i="8"/>
  <c r="BR13" i="8"/>
  <c r="BQ13" i="8"/>
  <c r="BP13" i="8"/>
  <c r="BO13" i="8"/>
  <c r="BN13" i="8"/>
  <c r="BM13" i="8"/>
  <c r="BL13" i="8"/>
  <c r="BK13" i="8"/>
  <c r="BJ13" i="8"/>
  <c r="BI13" i="8"/>
  <c r="BH13" i="8"/>
  <c r="BG13" i="8"/>
  <c r="BF13" i="8"/>
  <c r="BE13" i="8"/>
  <c r="BD13" i="8"/>
  <c r="BC13" i="8"/>
  <c r="BB13" i="8"/>
  <c r="BA13" i="8"/>
  <c r="AZ13" i="8"/>
  <c r="AY13" i="8"/>
  <c r="AX13" i="8"/>
  <c r="AW13" i="8"/>
  <c r="AV13" i="8"/>
  <c r="AU13" i="8"/>
  <c r="AT13" i="8"/>
  <c r="AS13" i="8"/>
  <c r="AR13" i="8"/>
  <c r="AQ13" i="8"/>
  <c r="AP13" i="8"/>
  <c r="AO13" i="8"/>
  <c r="AN13" i="8"/>
  <c r="AM13" i="8"/>
  <c r="AL13" i="8"/>
  <c r="AK13" i="8"/>
  <c r="AJ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ON12" i="8"/>
  <c r="OM12" i="8"/>
  <c r="OL12" i="8"/>
  <c r="OK12" i="8"/>
  <c r="OJ12" i="8"/>
  <c r="OI12" i="8"/>
  <c r="OH12" i="8"/>
  <c r="OG12" i="8"/>
  <c r="OF12" i="8"/>
  <c r="OE12" i="8"/>
  <c r="OD12" i="8"/>
  <c r="OC12" i="8"/>
  <c r="OB12" i="8"/>
  <c r="OA12" i="8"/>
  <c r="NZ12" i="8"/>
  <c r="NY12" i="8"/>
  <c r="NX12" i="8"/>
  <c r="NW12" i="8"/>
  <c r="NV12" i="8"/>
  <c r="NU12" i="8"/>
  <c r="NT12" i="8"/>
  <c r="NS12" i="8"/>
  <c r="NR12" i="8"/>
  <c r="NQ12" i="8"/>
  <c r="NP12" i="8"/>
  <c r="NO12" i="8"/>
  <c r="NN12" i="8"/>
  <c r="NM12" i="8"/>
  <c r="NL12" i="8"/>
  <c r="NK12" i="8"/>
  <c r="NJ12" i="8"/>
  <c r="NI12" i="8"/>
  <c r="NH12" i="8"/>
  <c r="NG12" i="8"/>
  <c r="NF12" i="8"/>
  <c r="NE12" i="8"/>
  <c r="ND12" i="8"/>
  <c r="NC12" i="8"/>
  <c r="NB12" i="8"/>
  <c r="NA12" i="8"/>
  <c r="MZ12" i="8"/>
  <c r="MY12" i="8"/>
  <c r="MX12" i="8"/>
  <c r="MW12" i="8"/>
  <c r="MV12" i="8"/>
  <c r="MU12" i="8"/>
  <c r="MT12" i="8"/>
  <c r="MS12" i="8"/>
  <c r="MR12" i="8"/>
  <c r="MQ12" i="8"/>
  <c r="MP12" i="8"/>
  <c r="MO12" i="8"/>
  <c r="MN12" i="8"/>
  <c r="MM12" i="8"/>
  <c r="ML12" i="8"/>
  <c r="MK12" i="8"/>
  <c r="MJ12" i="8"/>
  <c r="MI12" i="8"/>
  <c r="MH12" i="8"/>
  <c r="MG12" i="8"/>
  <c r="MF12" i="8"/>
  <c r="ME12" i="8"/>
  <c r="MD12" i="8"/>
  <c r="MC12" i="8"/>
  <c r="MB12" i="8"/>
  <c r="MA12" i="8"/>
  <c r="LZ12" i="8"/>
  <c r="LY12" i="8"/>
  <c r="LX12" i="8"/>
  <c r="LW12" i="8"/>
  <c r="LV12" i="8"/>
  <c r="LU12" i="8"/>
  <c r="LT12" i="8"/>
  <c r="LS12" i="8"/>
  <c r="LR12" i="8"/>
  <c r="LQ12" i="8"/>
  <c r="LP12" i="8"/>
  <c r="LO12" i="8"/>
  <c r="LN12" i="8"/>
  <c r="LM12" i="8"/>
  <c r="LL12" i="8"/>
  <c r="LK12" i="8"/>
  <c r="LJ12" i="8"/>
  <c r="LI12" i="8"/>
  <c r="LH12" i="8"/>
  <c r="LG12" i="8"/>
  <c r="LF12" i="8"/>
  <c r="LE12" i="8"/>
  <c r="LD12" i="8"/>
  <c r="LC12" i="8"/>
  <c r="LB12" i="8"/>
  <c r="LA12" i="8"/>
  <c r="KZ12" i="8"/>
  <c r="KY12" i="8"/>
  <c r="KX12" i="8"/>
  <c r="KW12" i="8"/>
  <c r="KV12" i="8"/>
  <c r="KU12" i="8"/>
  <c r="KT12" i="8"/>
  <c r="KS12" i="8"/>
  <c r="KR12" i="8"/>
  <c r="KQ12" i="8"/>
  <c r="KP12" i="8"/>
  <c r="KO12" i="8"/>
  <c r="KN12" i="8"/>
  <c r="KM12" i="8"/>
  <c r="KL12" i="8"/>
  <c r="KK12" i="8"/>
  <c r="KJ12" i="8"/>
  <c r="KI12" i="8"/>
  <c r="KH12" i="8"/>
  <c r="KG12" i="8"/>
  <c r="KF12" i="8"/>
  <c r="KE12" i="8"/>
  <c r="KD12" i="8"/>
  <c r="KC12" i="8"/>
  <c r="KB12" i="8"/>
  <c r="KA12" i="8"/>
  <c r="JZ12" i="8"/>
  <c r="JY12" i="8"/>
  <c r="JX12" i="8"/>
  <c r="JW12" i="8"/>
  <c r="JV12" i="8"/>
  <c r="JU12" i="8"/>
  <c r="JT12" i="8"/>
  <c r="JS12" i="8"/>
  <c r="JR12" i="8"/>
  <c r="JQ12" i="8"/>
  <c r="JP12" i="8"/>
  <c r="JO12" i="8"/>
  <c r="JN12" i="8"/>
  <c r="JM12" i="8"/>
  <c r="JL12" i="8"/>
  <c r="JK12" i="8"/>
  <c r="JJ12" i="8"/>
  <c r="JI12" i="8"/>
  <c r="JH12" i="8"/>
  <c r="JG12" i="8"/>
  <c r="JF12" i="8"/>
  <c r="JE12" i="8"/>
  <c r="JD12" i="8"/>
  <c r="JC12" i="8"/>
  <c r="JB12" i="8"/>
  <c r="JA12" i="8"/>
  <c r="IZ12" i="8"/>
  <c r="IY12" i="8"/>
  <c r="IX12" i="8"/>
  <c r="IW12" i="8"/>
  <c r="IV12" i="8"/>
  <c r="IU12" i="8"/>
  <c r="IT12" i="8"/>
  <c r="IS12" i="8"/>
  <c r="IR12" i="8"/>
  <c r="IQ12" i="8"/>
  <c r="IP12" i="8"/>
  <c r="IO12" i="8"/>
  <c r="IN12" i="8"/>
  <c r="IM12" i="8"/>
  <c r="IL12" i="8"/>
  <c r="IK12" i="8"/>
  <c r="IJ12" i="8"/>
  <c r="II12" i="8"/>
  <c r="IH12" i="8"/>
  <c r="IG12" i="8"/>
  <c r="IF12" i="8"/>
  <c r="IE12" i="8"/>
  <c r="ID12" i="8"/>
  <c r="IC12" i="8"/>
  <c r="IB12" i="8"/>
  <c r="IA12" i="8"/>
  <c r="HZ12" i="8"/>
  <c r="HY12" i="8"/>
  <c r="HX12" i="8"/>
  <c r="HW12" i="8"/>
  <c r="HV12" i="8"/>
  <c r="HU12" i="8"/>
  <c r="HT12" i="8"/>
  <c r="HS12" i="8"/>
  <c r="HR12" i="8"/>
  <c r="HQ12" i="8"/>
  <c r="HP12" i="8"/>
  <c r="HO12" i="8"/>
  <c r="HN12" i="8"/>
  <c r="HM12" i="8"/>
  <c r="HL12" i="8"/>
  <c r="HK12" i="8"/>
  <c r="HJ12" i="8"/>
  <c r="HI12" i="8"/>
  <c r="HH12" i="8"/>
  <c r="HG12" i="8"/>
  <c r="HF12" i="8"/>
  <c r="HE12" i="8"/>
  <c r="HD12" i="8"/>
  <c r="HC12" i="8"/>
  <c r="HB12" i="8"/>
  <c r="HA12" i="8"/>
  <c r="GZ12" i="8"/>
  <c r="GY12" i="8"/>
  <c r="GX12" i="8"/>
  <c r="GW12" i="8"/>
  <c r="GV12" i="8"/>
  <c r="GU12" i="8"/>
  <c r="GT12" i="8"/>
  <c r="GS12" i="8"/>
  <c r="GR12" i="8"/>
  <c r="GQ12" i="8"/>
  <c r="GP12" i="8"/>
  <c r="GO12" i="8"/>
  <c r="GN12" i="8"/>
  <c r="GM12" i="8"/>
  <c r="GL12" i="8"/>
  <c r="GK12" i="8"/>
  <c r="GJ12" i="8"/>
  <c r="GI12" i="8"/>
  <c r="GH12" i="8"/>
  <c r="GG12" i="8"/>
  <c r="GF12" i="8"/>
  <c r="GE12" i="8"/>
  <c r="GD12" i="8"/>
  <c r="GC12" i="8"/>
  <c r="GB12" i="8"/>
  <c r="GA12" i="8"/>
  <c r="FZ12" i="8"/>
  <c r="FY12" i="8"/>
  <c r="FX12" i="8"/>
  <c r="FW12" i="8"/>
  <c r="FV12" i="8"/>
  <c r="FU12" i="8"/>
  <c r="FT12" i="8"/>
  <c r="FS12" i="8"/>
  <c r="FR12" i="8"/>
  <c r="FQ12" i="8"/>
  <c r="FP12" i="8"/>
  <c r="FO12" i="8"/>
  <c r="FN12" i="8"/>
  <c r="FM12" i="8"/>
  <c r="FL12" i="8"/>
  <c r="FK12" i="8"/>
  <c r="FJ12" i="8"/>
  <c r="FI12" i="8"/>
  <c r="FH12" i="8"/>
  <c r="FG12" i="8"/>
  <c r="FF12" i="8"/>
  <c r="FE12" i="8"/>
  <c r="FD12" i="8"/>
  <c r="FC12" i="8"/>
  <c r="FB12" i="8"/>
  <c r="FA12" i="8"/>
  <c r="EZ12" i="8"/>
  <c r="EY12" i="8"/>
  <c r="EX12" i="8"/>
  <c r="EW12" i="8"/>
  <c r="EV12" i="8"/>
  <c r="EU12" i="8"/>
  <c r="ET12" i="8"/>
  <c r="ES12" i="8"/>
  <c r="ER12" i="8"/>
  <c r="EQ12" i="8"/>
  <c r="EP12" i="8"/>
  <c r="EO12" i="8"/>
  <c r="EN12" i="8"/>
  <c r="EM12" i="8"/>
  <c r="EL12" i="8"/>
  <c r="EK12" i="8"/>
  <c r="EJ12" i="8"/>
  <c r="EI12" i="8"/>
  <c r="EH12" i="8"/>
  <c r="EG12" i="8"/>
  <c r="EF12" i="8"/>
  <c r="EE12" i="8"/>
  <c r="ED12" i="8"/>
  <c r="EC12" i="8"/>
  <c r="EB12" i="8"/>
  <c r="EA12" i="8"/>
  <c r="DZ12" i="8"/>
  <c r="DY12" i="8"/>
  <c r="DX12" i="8"/>
  <c r="DW12" i="8"/>
  <c r="DV12" i="8"/>
  <c r="DU12" i="8"/>
  <c r="DT12" i="8"/>
  <c r="DS12" i="8"/>
  <c r="DR12" i="8"/>
  <c r="DQ12" i="8"/>
  <c r="DP12" i="8"/>
  <c r="DO12" i="8"/>
  <c r="DN12" i="8"/>
  <c r="DM12" i="8"/>
  <c r="DL12" i="8"/>
  <c r="DK12" i="8"/>
  <c r="DJ12" i="8"/>
  <c r="DI12" i="8"/>
  <c r="DH12" i="8"/>
  <c r="DG12" i="8"/>
  <c r="DF12" i="8"/>
  <c r="DE12" i="8"/>
  <c r="DD12" i="8"/>
  <c r="DC12" i="8"/>
  <c r="DB12" i="8"/>
  <c r="DA12" i="8"/>
  <c r="CZ12" i="8"/>
  <c r="CY12" i="8"/>
  <c r="CX12" i="8"/>
  <c r="CW12" i="8"/>
  <c r="CV12" i="8"/>
  <c r="CU12" i="8"/>
  <c r="CT12" i="8"/>
  <c r="CS12" i="8"/>
  <c r="CR12" i="8"/>
  <c r="CQ12" i="8"/>
  <c r="CP12" i="8"/>
  <c r="CO12" i="8"/>
  <c r="CN12" i="8"/>
  <c r="CM12" i="8"/>
  <c r="CL12" i="8"/>
  <c r="CK12" i="8"/>
  <c r="CJ12" i="8"/>
  <c r="CI12" i="8"/>
  <c r="CH12" i="8"/>
  <c r="CG12" i="8"/>
  <c r="CF12" i="8"/>
  <c r="CE12" i="8"/>
  <c r="CD12" i="8"/>
  <c r="CC12" i="8"/>
  <c r="CB12" i="8"/>
  <c r="CA12" i="8"/>
  <c r="BZ12" i="8"/>
  <c r="BY12" i="8"/>
  <c r="BX12" i="8"/>
  <c r="BW12" i="8"/>
  <c r="BV12" i="8"/>
  <c r="BU12" i="8"/>
  <c r="BT12" i="8"/>
  <c r="BS12" i="8"/>
  <c r="BR12" i="8"/>
  <c r="BQ12" i="8"/>
  <c r="BP12" i="8"/>
  <c r="BO12" i="8"/>
  <c r="BN12" i="8"/>
  <c r="BM12" i="8"/>
  <c r="BL12" i="8"/>
  <c r="BK12" i="8"/>
  <c r="BJ12" i="8"/>
  <c r="BI12" i="8"/>
  <c r="BH12" i="8"/>
  <c r="BG12" i="8"/>
  <c r="BF12" i="8"/>
  <c r="BE12" i="8"/>
  <c r="BD12" i="8"/>
  <c r="BC12" i="8"/>
  <c r="BB12" i="8"/>
  <c r="BA12" i="8"/>
  <c r="AZ12" i="8"/>
  <c r="AY12" i="8"/>
  <c r="AX12" i="8"/>
  <c r="AW12" i="8"/>
  <c r="AV12" i="8"/>
  <c r="AU12" i="8"/>
  <c r="AT12" i="8"/>
  <c r="AS12" i="8"/>
  <c r="AR12" i="8"/>
  <c r="AQ12" i="8"/>
  <c r="AP12" i="8"/>
  <c r="AO12" i="8"/>
  <c r="AN12" i="8"/>
  <c r="AM12" i="8"/>
  <c r="AL12" i="8"/>
  <c r="AK12" i="8"/>
  <c r="AJ12" i="8"/>
  <c r="AI12" i="8"/>
  <c r="AH12" i="8"/>
  <c r="AG12" i="8"/>
  <c r="AF12" i="8"/>
  <c r="AE12" i="8"/>
  <c r="AD12" i="8"/>
  <c r="AC12" i="8"/>
  <c r="AB12" i="8"/>
  <c r="AA12" i="8"/>
  <c r="Z12" i="8"/>
  <c r="Y12" i="8"/>
  <c r="X12" i="8"/>
  <c r="W12" i="8"/>
  <c r="V12" i="8"/>
  <c r="U12" i="8"/>
  <c r="T12" i="8"/>
  <c r="S12" i="8"/>
  <c r="R12" i="8"/>
  <c r="Q12" i="8"/>
  <c r="P12" i="8"/>
  <c r="O12" i="8"/>
  <c r="N12" i="8"/>
  <c r="M12" i="8"/>
  <c r="L12" i="8"/>
  <c r="K12" i="8"/>
  <c r="J12" i="8"/>
  <c r="I12" i="8"/>
  <c r="H12" i="8"/>
  <c r="G12" i="8"/>
  <c r="F12" i="8"/>
  <c r="ON11" i="8"/>
  <c r="OM11" i="8"/>
  <c r="OL11" i="8"/>
  <c r="OK11" i="8"/>
  <c r="OJ11" i="8"/>
  <c r="OI11" i="8"/>
  <c r="OH11" i="8"/>
  <c r="OG11" i="8"/>
  <c r="OF11" i="8"/>
  <c r="OE11" i="8"/>
  <c r="OD11" i="8"/>
  <c r="OC11" i="8"/>
  <c r="OB11" i="8"/>
  <c r="OA11" i="8"/>
  <c r="NZ11" i="8"/>
  <c r="NY11" i="8"/>
  <c r="NX11" i="8"/>
  <c r="NW11" i="8"/>
  <c r="NV11" i="8"/>
  <c r="NU11" i="8"/>
  <c r="NT11" i="8"/>
  <c r="NS11" i="8"/>
  <c r="NR11" i="8"/>
  <c r="NQ11" i="8"/>
  <c r="NP11" i="8"/>
  <c r="NO11" i="8"/>
  <c r="NN11" i="8"/>
  <c r="NM11" i="8"/>
  <c r="NL11" i="8"/>
  <c r="NK11" i="8"/>
  <c r="NJ11" i="8"/>
  <c r="NI11" i="8"/>
  <c r="NH11" i="8"/>
  <c r="NG11" i="8"/>
  <c r="NF11" i="8"/>
  <c r="NE11" i="8"/>
  <c r="ND11" i="8"/>
  <c r="NC11" i="8"/>
  <c r="NB11" i="8"/>
  <c r="NA11" i="8"/>
  <c r="MZ11" i="8"/>
  <c r="MY11" i="8"/>
  <c r="MX11" i="8"/>
  <c r="MW11" i="8"/>
  <c r="MV11" i="8"/>
  <c r="MU11" i="8"/>
  <c r="MT11" i="8"/>
  <c r="MS11" i="8"/>
  <c r="MR11" i="8"/>
  <c r="MQ11" i="8"/>
  <c r="MP11" i="8"/>
  <c r="MO11" i="8"/>
  <c r="MN11" i="8"/>
  <c r="MM11" i="8"/>
  <c r="ML11" i="8"/>
  <c r="MK11" i="8"/>
  <c r="MJ11" i="8"/>
  <c r="MI11" i="8"/>
  <c r="MH11" i="8"/>
  <c r="MG11" i="8"/>
  <c r="MF11" i="8"/>
  <c r="ME11" i="8"/>
  <c r="MD11" i="8"/>
  <c r="MC11" i="8"/>
  <c r="MB11" i="8"/>
  <c r="MA11" i="8"/>
  <c r="LZ11" i="8"/>
  <c r="LY11" i="8"/>
  <c r="LX11" i="8"/>
  <c r="LW11" i="8"/>
  <c r="LV11" i="8"/>
  <c r="LU11" i="8"/>
  <c r="LT11" i="8"/>
  <c r="LS11" i="8"/>
  <c r="LR11" i="8"/>
  <c r="LQ11" i="8"/>
  <c r="LP11" i="8"/>
  <c r="LO11" i="8"/>
  <c r="LN11" i="8"/>
  <c r="LM11" i="8"/>
  <c r="LL11" i="8"/>
  <c r="LK11" i="8"/>
  <c r="LJ11" i="8"/>
  <c r="LI11" i="8"/>
  <c r="LH11" i="8"/>
  <c r="LG11" i="8"/>
  <c r="LF11" i="8"/>
  <c r="LE11" i="8"/>
  <c r="LD11" i="8"/>
  <c r="LC11" i="8"/>
  <c r="LB11" i="8"/>
  <c r="LA11" i="8"/>
  <c r="KZ11" i="8"/>
  <c r="KY11" i="8"/>
  <c r="KX11" i="8"/>
  <c r="KW11" i="8"/>
  <c r="KV11" i="8"/>
  <c r="KU11" i="8"/>
  <c r="KT11" i="8"/>
  <c r="KS11" i="8"/>
  <c r="KR11" i="8"/>
  <c r="KQ11" i="8"/>
  <c r="KP11" i="8"/>
  <c r="KO11" i="8"/>
  <c r="KN11" i="8"/>
  <c r="KM11" i="8"/>
  <c r="KL11" i="8"/>
  <c r="KK11" i="8"/>
  <c r="KJ11" i="8"/>
  <c r="KI11" i="8"/>
  <c r="KH11" i="8"/>
  <c r="KG11" i="8"/>
  <c r="KF11" i="8"/>
  <c r="KE11" i="8"/>
  <c r="KD11" i="8"/>
  <c r="KC11" i="8"/>
  <c r="KB11" i="8"/>
  <c r="KA11" i="8"/>
  <c r="JZ11" i="8"/>
  <c r="JY11" i="8"/>
  <c r="JX11" i="8"/>
  <c r="JW11" i="8"/>
  <c r="JV11" i="8"/>
  <c r="JU11" i="8"/>
  <c r="JT11" i="8"/>
  <c r="JS11" i="8"/>
  <c r="JR11" i="8"/>
  <c r="JQ11" i="8"/>
  <c r="JP11" i="8"/>
  <c r="JO11" i="8"/>
  <c r="JN11" i="8"/>
  <c r="JM11" i="8"/>
  <c r="JL11" i="8"/>
  <c r="JK11" i="8"/>
  <c r="JJ11" i="8"/>
  <c r="JI11" i="8"/>
  <c r="JH11" i="8"/>
  <c r="JG11" i="8"/>
  <c r="JF11" i="8"/>
  <c r="JE11" i="8"/>
  <c r="JD11" i="8"/>
  <c r="JC11" i="8"/>
  <c r="JB11" i="8"/>
  <c r="JA11" i="8"/>
  <c r="IZ11" i="8"/>
  <c r="IY11" i="8"/>
  <c r="IX11" i="8"/>
  <c r="IW11" i="8"/>
  <c r="IV11" i="8"/>
  <c r="IU11" i="8"/>
  <c r="IT11" i="8"/>
  <c r="IS11" i="8"/>
  <c r="IR11" i="8"/>
  <c r="IQ11" i="8"/>
  <c r="IP11" i="8"/>
  <c r="IO11" i="8"/>
  <c r="IN11" i="8"/>
  <c r="IM11" i="8"/>
  <c r="IL11" i="8"/>
  <c r="IK11" i="8"/>
  <c r="IJ11" i="8"/>
  <c r="II11" i="8"/>
  <c r="IH11" i="8"/>
  <c r="IG11" i="8"/>
  <c r="IF11" i="8"/>
  <c r="IE11" i="8"/>
  <c r="ID11" i="8"/>
  <c r="IC11" i="8"/>
  <c r="IB11" i="8"/>
  <c r="IA11" i="8"/>
  <c r="HZ11" i="8"/>
  <c r="HY11" i="8"/>
  <c r="HX11" i="8"/>
  <c r="HW11" i="8"/>
  <c r="HV11" i="8"/>
  <c r="HU11" i="8"/>
  <c r="HT11" i="8"/>
  <c r="HS11" i="8"/>
  <c r="HR11" i="8"/>
  <c r="HQ11" i="8"/>
  <c r="HP11" i="8"/>
  <c r="HO11" i="8"/>
  <c r="HN11" i="8"/>
  <c r="HM11" i="8"/>
  <c r="HL11" i="8"/>
  <c r="HK11" i="8"/>
  <c r="HJ11" i="8"/>
  <c r="HI11" i="8"/>
  <c r="HH11" i="8"/>
  <c r="HG11" i="8"/>
  <c r="HF11" i="8"/>
  <c r="HE11" i="8"/>
  <c r="HD11" i="8"/>
  <c r="HC11" i="8"/>
  <c r="HB11" i="8"/>
  <c r="HA11" i="8"/>
  <c r="GZ11" i="8"/>
  <c r="GY11" i="8"/>
  <c r="GX11" i="8"/>
  <c r="GW11" i="8"/>
  <c r="GV11" i="8"/>
  <c r="GU11" i="8"/>
  <c r="GT11" i="8"/>
  <c r="GS11" i="8"/>
  <c r="GR11" i="8"/>
  <c r="GQ11" i="8"/>
  <c r="GP11" i="8"/>
  <c r="GO11" i="8"/>
  <c r="GN11" i="8"/>
  <c r="GM11" i="8"/>
  <c r="GL11" i="8"/>
  <c r="GK11" i="8"/>
  <c r="GJ11" i="8"/>
  <c r="GI11" i="8"/>
  <c r="GH11" i="8"/>
  <c r="GG11" i="8"/>
  <c r="GF11" i="8"/>
  <c r="GE11" i="8"/>
  <c r="GD11" i="8"/>
  <c r="GC11" i="8"/>
  <c r="GB11" i="8"/>
  <c r="GA11" i="8"/>
  <c r="FZ11" i="8"/>
  <c r="FY11" i="8"/>
  <c r="FX11" i="8"/>
  <c r="FW11" i="8"/>
  <c r="FV11" i="8"/>
  <c r="FU11" i="8"/>
  <c r="FT11" i="8"/>
  <c r="FS11" i="8"/>
  <c r="FR11" i="8"/>
  <c r="FQ11" i="8"/>
  <c r="FP11" i="8"/>
  <c r="FO11" i="8"/>
  <c r="FN11" i="8"/>
  <c r="FM11" i="8"/>
  <c r="FL11" i="8"/>
  <c r="FK11" i="8"/>
  <c r="FJ11" i="8"/>
  <c r="FI11" i="8"/>
  <c r="FH11" i="8"/>
  <c r="FG11" i="8"/>
  <c r="FF11" i="8"/>
  <c r="FE11" i="8"/>
  <c r="FD11" i="8"/>
  <c r="FC11" i="8"/>
  <c r="FB11" i="8"/>
  <c r="FA11" i="8"/>
  <c r="EZ11" i="8"/>
  <c r="EY11" i="8"/>
  <c r="EX11" i="8"/>
  <c r="EW11" i="8"/>
  <c r="EV11" i="8"/>
  <c r="EU11" i="8"/>
  <c r="ET11" i="8"/>
  <c r="ES11" i="8"/>
  <c r="ER11" i="8"/>
  <c r="EQ11" i="8"/>
  <c r="EP11" i="8"/>
  <c r="EO11" i="8"/>
  <c r="EN11" i="8"/>
  <c r="EM11" i="8"/>
  <c r="EL11" i="8"/>
  <c r="EK11" i="8"/>
  <c r="EJ11" i="8"/>
  <c r="EI11" i="8"/>
  <c r="EH11" i="8"/>
  <c r="EG11" i="8"/>
  <c r="EF11" i="8"/>
  <c r="EE11" i="8"/>
  <c r="ED11" i="8"/>
  <c r="EC11" i="8"/>
  <c r="EB11" i="8"/>
  <c r="EA11" i="8"/>
  <c r="DZ11" i="8"/>
  <c r="DY11" i="8"/>
  <c r="DX11" i="8"/>
  <c r="DW11" i="8"/>
  <c r="DV11" i="8"/>
  <c r="DU11" i="8"/>
  <c r="DT11" i="8"/>
  <c r="DS11" i="8"/>
  <c r="DR11" i="8"/>
  <c r="DQ11" i="8"/>
  <c r="DP11" i="8"/>
  <c r="DO11" i="8"/>
  <c r="DN11" i="8"/>
  <c r="DM11" i="8"/>
  <c r="DL11" i="8"/>
  <c r="DK11" i="8"/>
  <c r="DJ11" i="8"/>
  <c r="DI11" i="8"/>
  <c r="DH11" i="8"/>
  <c r="DG11" i="8"/>
  <c r="DF11" i="8"/>
  <c r="DE11" i="8"/>
  <c r="DD11" i="8"/>
  <c r="DC11" i="8"/>
  <c r="DB11" i="8"/>
  <c r="DA11" i="8"/>
  <c r="CZ11" i="8"/>
  <c r="CY11" i="8"/>
  <c r="CX11" i="8"/>
  <c r="CW11" i="8"/>
  <c r="CV11" i="8"/>
  <c r="CU11" i="8"/>
  <c r="CT11" i="8"/>
  <c r="CS11" i="8"/>
  <c r="CR11" i="8"/>
  <c r="CQ11" i="8"/>
  <c r="CP11" i="8"/>
  <c r="CO11" i="8"/>
  <c r="CN11" i="8"/>
  <c r="CM11" i="8"/>
  <c r="CL11" i="8"/>
  <c r="CK11" i="8"/>
  <c r="CJ11" i="8"/>
  <c r="CI11" i="8"/>
  <c r="CH11" i="8"/>
  <c r="CG11" i="8"/>
  <c r="CF11" i="8"/>
  <c r="CE11" i="8"/>
  <c r="CD11" i="8"/>
  <c r="CC11" i="8"/>
  <c r="CB11" i="8"/>
  <c r="CA11" i="8"/>
  <c r="BZ11" i="8"/>
  <c r="BY11" i="8"/>
  <c r="BX11" i="8"/>
  <c r="BW11" i="8"/>
  <c r="BV11" i="8"/>
  <c r="BU11" i="8"/>
  <c r="BT11" i="8"/>
  <c r="BS11" i="8"/>
  <c r="BR11" i="8"/>
  <c r="BQ11" i="8"/>
  <c r="BP11" i="8"/>
  <c r="BO11" i="8"/>
  <c r="BN11" i="8"/>
  <c r="BM11" i="8"/>
  <c r="BL11" i="8"/>
  <c r="BK11" i="8"/>
  <c r="BJ11" i="8"/>
  <c r="BI11" i="8"/>
  <c r="BH11" i="8"/>
  <c r="BG11" i="8"/>
  <c r="BF11" i="8"/>
  <c r="BE11" i="8"/>
  <c r="BD11" i="8"/>
  <c r="BC11" i="8"/>
  <c r="BB11" i="8"/>
  <c r="BA11" i="8"/>
  <c r="AZ11" i="8"/>
  <c r="AY11" i="8"/>
  <c r="AX11" i="8"/>
  <c r="AW11" i="8"/>
  <c r="AV11" i="8"/>
  <c r="AU11" i="8"/>
  <c r="AT11" i="8"/>
  <c r="AS11" i="8"/>
  <c r="AR11" i="8"/>
  <c r="AQ11" i="8"/>
  <c r="AP11" i="8"/>
  <c r="AO11" i="8"/>
  <c r="AN11" i="8"/>
  <c r="AM11" i="8"/>
  <c r="AL11" i="8"/>
  <c r="AK11" i="8"/>
  <c r="AJ11" i="8"/>
  <c r="AI11" i="8"/>
  <c r="AH11"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ON10" i="8"/>
  <c r="OM10" i="8"/>
  <c r="OL10" i="8"/>
  <c r="OK10" i="8"/>
  <c r="OJ10" i="8"/>
  <c r="OI10" i="8"/>
  <c r="OH10" i="8"/>
  <c r="OG10" i="8"/>
  <c r="OF10" i="8"/>
  <c r="OE10" i="8"/>
  <c r="OD10" i="8"/>
  <c r="OC10" i="8"/>
  <c r="OB10" i="8"/>
  <c r="OA10" i="8"/>
  <c r="NZ10" i="8"/>
  <c r="NY10" i="8"/>
  <c r="NX10" i="8"/>
  <c r="NW10" i="8"/>
  <c r="NV10" i="8"/>
  <c r="NU10" i="8"/>
  <c r="NT10" i="8"/>
  <c r="NS10" i="8"/>
  <c r="NR10" i="8"/>
  <c r="NQ10" i="8"/>
  <c r="NP10" i="8"/>
  <c r="NO10" i="8"/>
  <c r="NN10" i="8"/>
  <c r="NM10" i="8"/>
  <c r="NL10" i="8"/>
  <c r="NK10" i="8"/>
  <c r="NJ10" i="8"/>
  <c r="NI10" i="8"/>
  <c r="NH10" i="8"/>
  <c r="NG10" i="8"/>
  <c r="NF10" i="8"/>
  <c r="NE10" i="8"/>
  <c r="ND10" i="8"/>
  <c r="NC10" i="8"/>
  <c r="NB10" i="8"/>
  <c r="NA10" i="8"/>
  <c r="MZ10" i="8"/>
  <c r="MY10" i="8"/>
  <c r="MX10" i="8"/>
  <c r="MW10" i="8"/>
  <c r="MV10" i="8"/>
  <c r="MU10" i="8"/>
  <c r="MT10" i="8"/>
  <c r="MS10" i="8"/>
  <c r="MR10" i="8"/>
  <c r="MQ10" i="8"/>
  <c r="MP10" i="8"/>
  <c r="MO10" i="8"/>
  <c r="MN10" i="8"/>
  <c r="MM10" i="8"/>
  <c r="ML10" i="8"/>
  <c r="MK10" i="8"/>
  <c r="MJ10" i="8"/>
  <c r="MI10" i="8"/>
  <c r="MH10" i="8"/>
  <c r="MG10" i="8"/>
  <c r="MF10" i="8"/>
  <c r="ME10" i="8"/>
  <c r="MD10" i="8"/>
  <c r="MC10" i="8"/>
  <c r="MB10" i="8"/>
  <c r="MA10" i="8"/>
  <c r="LZ10" i="8"/>
  <c r="LY10" i="8"/>
  <c r="LX10" i="8"/>
  <c r="LW10" i="8"/>
  <c r="LV10" i="8"/>
  <c r="LU10" i="8"/>
  <c r="LT10" i="8"/>
  <c r="LS10" i="8"/>
  <c r="LR10" i="8"/>
  <c r="LQ10" i="8"/>
  <c r="LP10" i="8"/>
  <c r="LO10" i="8"/>
  <c r="LN10" i="8"/>
  <c r="LM10" i="8"/>
  <c r="LL10" i="8"/>
  <c r="LK10" i="8"/>
  <c r="LJ10" i="8"/>
  <c r="LI10" i="8"/>
  <c r="LH10" i="8"/>
  <c r="LG10" i="8"/>
  <c r="LF10" i="8"/>
  <c r="LE10" i="8"/>
  <c r="LD10" i="8"/>
  <c r="LC10" i="8"/>
  <c r="LB10" i="8"/>
  <c r="LA10" i="8"/>
  <c r="KZ10" i="8"/>
  <c r="KY10" i="8"/>
  <c r="KX10" i="8"/>
  <c r="KW10" i="8"/>
  <c r="KV10" i="8"/>
  <c r="KU10" i="8"/>
  <c r="KT10" i="8"/>
  <c r="KS10" i="8"/>
  <c r="KR10" i="8"/>
  <c r="KQ10" i="8"/>
  <c r="KP10" i="8"/>
  <c r="KO10" i="8"/>
  <c r="KN10" i="8"/>
  <c r="KM10" i="8"/>
  <c r="KL10" i="8"/>
  <c r="KK10" i="8"/>
  <c r="KJ10" i="8"/>
  <c r="KI10" i="8"/>
  <c r="KH10" i="8"/>
  <c r="KG10" i="8"/>
  <c r="KF10" i="8"/>
  <c r="KE10" i="8"/>
  <c r="KD10" i="8"/>
  <c r="KC10" i="8"/>
  <c r="KB10" i="8"/>
  <c r="KA10" i="8"/>
  <c r="JZ10" i="8"/>
  <c r="JY10" i="8"/>
  <c r="JX10" i="8"/>
  <c r="JW10" i="8"/>
  <c r="JV10" i="8"/>
  <c r="JU10" i="8"/>
  <c r="JT10" i="8"/>
  <c r="JS10" i="8"/>
  <c r="JR10" i="8"/>
  <c r="JQ10" i="8"/>
  <c r="JP10" i="8"/>
  <c r="JO10" i="8"/>
  <c r="JN10" i="8"/>
  <c r="JM10" i="8"/>
  <c r="JL10" i="8"/>
  <c r="JK10" i="8"/>
  <c r="JJ10" i="8"/>
  <c r="JI10" i="8"/>
  <c r="JH10" i="8"/>
  <c r="JG10" i="8"/>
  <c r="JF10" i="8"/>
  <c r="JE10" i="8"/>
  <c r="JD10" i="8"/>
  <c r="JC10" i="8"/>
  <c r="JB10" i="8"/>
  <c r="JA10" i="8"/>
  <c r="IZ10" i="8"/>
  <c r="IY10" i="8"/>
  <c r="IX10" i="8"/>
  <c r="IW10" i="8"/>
  <c r="IV10" i="8"/>
  <c r="IU10" i="8"/>
  <c r="IT10" i="8"/>
  <c r="IS10" i="8"/>
  <c r="IR10" i="8"/>
  <c r="IQ10" i="8"/>
  <c r="IP10" i="8"/>
  <c r="IO10" i="8"/>
  <c r="IN10" i="8"/>
  <c r="IM10" i="8"/>
  <c r="IL10" i="8"/>
  <c r="IK10" i="8"/>
  <c r="IJ10" i="8"/>
  <c r="II10" i="8"/>
  <c r="IH10" i="8"/>
  <c r="IG10" i="8"/>
  <c r="IF10" i="8"/>
  <c r="IE10" i="8"/>
  <c r="ID10" i="8"/>
  <c r="IC10" i="8"/>
  <c r="IB10" i="8"/>
  <c r="IA10" i="8"/>
  <c r="HZ10" i="8"/>
  <c r="HY10" i="8"/>
  <c r="HX10" i="8"/>
  <c r="HW10" i="8"/>
  <c r="HV10" i="8"/>
  <c r="HU10" i="8"/>
  <c r="HT10" i="8"/>
  <c r="HS10" i="8"/>
  <c r="HR10" i="8"/>
  <c r="HQ10" i="8"/>
  <c r="HP10" i="8"/>
  <c r="HO10" i="8"/>
  <c r="HN10" i="8"/>
  <c r="HM10" i="8"/>
  <c r="HL10" i="8"/>
  <c r="HK10" i="8"/>
  <c r="HJ10" i="8"/>
  <c r="HI10" i="8"/>
  <c r="HH10" i="8"/>
  <c r="HG10" i="8"/>
  <c r="HF10" i="8"/>
  <c r="HE10" i="8"/>
  <c r="HD10" i="8"/>
  <c r="HC10" i="8"/>
  <c r="HB10" i="8"/>
  <c r="HA10" i="8"/>
  <c r="GZ10" i="8"/>
  <c r="GY10" i="8"/>
  <c r="GX10" i="8"/>
  <c r="GW10" i="8"/>
  <c r="GV10" i="8"/>
  <c r="GU10" i="8"/>
  <c r="GT10" i="8"/>
  <c r="GS10" i="8"/>
  <c r="GR10" i="8"/>
  <c r="GQ10" i="8"/>
  <c r="GP10" i="8"/>
  <c r="GO10" i="8"/>
  <c r="GN10" i="8"/>
  <c r="GM10" i="8"/>
  <c r="GL10" i="8"/>
  <c r="GK10" i="8"/>
  <c r="GJ10" i="8"/>
  <c r="GI10" i="8"/>
  <c r="GH10" i="8"/>
  <c r="GG10" i="8"/>
  <c r="GF10" i="8"/>
  <c r="GE10" i="8"/>
  <c r="GD10" i="8"/>
  <c r="GC10" i="8"/>
  <c r="GB10" i="8"/>
  <c r="GA10" i="8"/>
  <c r="FZ10" i="8"/>
  <c r="FY10" i="8"/>
  <c r="FX10" i="8"/>
  <c r="FW10" i="8"/>
  <c r="FV10" i="8"/>
  <c r="FU10" i="8"/>
  <c r="FT10" i="8"/>
  <c r="FS10" i="8"/>
  <c r="FR10" i="8"/>
  <c r="FQ10" i="8"/>
  <c r="FP10" i="8"/>
  <c r="FO10" i="8"/>
  <c r="FN10" i="8"/>
  <c r="FM10" i="8"/>
  <c r="FL10" i="8"/>
  <c r="FK10" i="8"/>
  <c r="FJ10" i="8"/>
  <c r="FI10" i="8"/>
  <c r="FH10" i="8"/>
  <c r="FG10" i="8"/>
  <c r="FF10" i="8"/>
  <c r="FE10" i="8"/>
  <c r="FD10" i="8"/>
  <c r="FC10" i="8"/>
  <c r="FB10" i="8"/>
  <c r="FA10" i="8"/>
  <c r="EZ10" i="8"/>
  <c r="EY10" i="8"/>
  <c r="EX10" i="8"/>
  <c r="EW10" i="8"/>
  <c r="EV10" i="8"/>
  <c r="EU10" i="8"/>
  <c r="ET10" i="8"/>
  <c r="ES10" i="8"/>
  <c r="ER10" i="8"/>
  <c r="EQ10" i="8"/>
  <c r="EP10" i="8"/>
  <c r="EO10" i="8"/>
  <c r="EN10" i="8"/>
  <c r="EM10" i="8"/>
  <c r="EL10" i="8"/>
  <c r="EK10" i="8"/>
  <c r="EJ10" i="8"/>
  <c r="EI10" i="8"/>
  <c r="EH10" i="8"/>
  <c r="EG10" i="8"/>
  <c r="EF10" i="8"/>
  <c r="EE10" i="8"/>
  <c r="ED10" i="8"/>
  <c r="EC10" i="8"/>
  <c r="EB10" i="8"/>
  <c r="EA10" i="8"/>
  <c r="DZ10" i="8"/>
  <c r="DY10" i="8"/>
  <c r="DX10" i="8"/>
  <c r="DW10" i="8"/>
  <c r="DV10" i="8"/>
  <c r="DU10" i="8"/>
  <c r="DT10" i="8"/>
  <c r="DS10" i="8"/>
  <c r="DR10" i="8"/>
  <c r="DQ10" i="8"/>
  <c r="DP10" i="8"/>
  <c r="DO10" i="8"/>
  <c r="DN10" i="8"/>
  <c r="DM10" i="8"/>
  <c r="DL10" i="8"/>
  <c r="DK10" i="8"/>
  <c r="DJ10" i="8"/>
  <c r="DI10" i="8"/>
  <c r="DH10" i="8"/>
  <c r="DG10" i="8"/>
  <c r="DF10" i="8"/>
  <c r="DE10" i="8"/>
  <c r="DD10" i="8"/>
  <c r="DC10" i="8"/>
  <c r="DB10" i="8"/>
  <c r="DA10" i="8"/>
  <c r="CZ10" i="8"/>
  <c r="CY10" i="8"/>
  <c r="CX10" i="8"/>
  <c r="CW10" i="8"/>
  <c r="CV10" i="8"/>
  <c r="CU10" i="8"/>
  <c r="CT10" i="8"/>
  <c r="CS10" i="8"/>
  <c r="CR10" i="8"/>
  <c r="CQ10" i="8"/>
  <c r="CP10" i="8"/>
  <c r="CO10" i="8"/>
  <c r="CN10" i="8"/>
  <c r="CM10" i="8"/>
  <c r="CL10" i="8"/>
  <c r="CK10" i="8"/>
  <c r="CJ10" i="8"/>
  <c r="CI10" i="8"/>
  <c r="CH10" i="8"/>
  <c r="CG10" i="8"/>
  <c r="CF10" i="8"/>
  <c r="CE10" i="8"/>
  <c r="CD10" i="8"/>
  <c r="CC10" i="8"/>
  <c r="CB10" i="8"/>
  <c r="CA10" i="8"/>
  <c r="BZ10" i="8"/>
  <c r="BY10" i="8"/>
  <c r="BX10" i="8"/>
  <c r="BW10" i="8"/>
  <c r="BV10" i="8"/>
  <c r="BU10" i="8"/>
  <c r="BT10" i="8"/>
  <c r="BS10" i="8"/>
  <c r="BR10" i="8"/>
  <c r="BQ10" i="8"/>
  <c r="BP10" i="8"/>
  <c r="BO10" i="8"/>
  <c r="BN10" i="8"/>
  <c r="BM10" i="8"/>
  <c r="BL10" i="8"/>
  <c r="BK10" i="8"/>
  <c r="BJ10" i="8"/>
  <c r="BI10" i="8"/>
  <c r="BH10" i="8"/>
  <c r="BG10" i="8"/>
  <c r="BF10" i="8"/>
  <c r="BE10" i="8"/>
  <c r="BD10" i="8"/>
  <c r="BC10" i="8"/>
  <c r="BB10" i="8"/>
  <c r="BA10" i="8"/>
  <c r="AZ10" i="8"/>
  <c r="AY10" i="8"/>
  <c r="AX10" i="8"/>
  <c r="AW10" i="8"/>
  <c r="AV10" i="8"/>
  <c r="AU10" i="8"/>
  <c r="AT10" i="8"/>
  <c r="AS10" i="8"/>
  <c r="AR10" i="8"/>
  <c r="AQ10" i="8"/>
  <c r="AP10" i="8"/>
  <c r="AO10" i="8"/>
  <c r="AN10" i="8"/>
  <c r="AM10" i="8"/>
  <c r="AL10" i="8"/>
  <c r="AK10" i="8"/>
  <c r="AJ10" i="8"/>
  <c r="AI10" i="8"/>
  <c r="AH10" i="8"/>
  <c r="AG10" i="8"/>
  <c r="AF10" i="8"/>
  <c r="AE10" i="8"/>
  <c r="AD10" i="8"/>
  <c r="AC10" i="8"/>
  <c r="AB10" i="8"/>
  <c r="AA10" i="8"/>
  <c r="Z10" i="8"/>
  <c r="Y10" i="8"/>
  <c r="X10" i="8"/>
  <c r="W10" i="8"/>
  <c r="V10" i="8"/>
  <c r="U10" i="8"/>
  <c r="T10" i="8"/>
  <c r="S10" i="8"/>
  <c r="R10" i="8"/>
  <c r="Q10" i="8"/>
  <c r="P10" i="8"/>
  <c r="O10" i="8"/>
  <c r="N10" i="8"/>
  <c r="M10" i="8"/>
  <c r="L10" i="8"/>
  <c r="K10" i="8"/>
  <c r="J10" i="8"/>
  <c r="I10" i="8"/>
  <c r="H10" i="8"/>
  <c r="G10" i="8"/>
  <c r="F10" i="8"/>
  <c r="ON9" i="8"/>
  <c r="OM9" i="8"/>
  <c r="OL9" i="8"/>
  <c r="OK9" i="8"/>
  <c r="OJ9" i="8"/>
  <c r="OI9" i="8"/>
  <c r="OH9" i="8"/>
  <c r="OG9" i="8"/>
  <c r="OF9" i="8"/>
  <c r="OE9" i="8"/>
  <c r="OD9" i="8"/>
  <c r="OC9" i="8"/>
  <c r="OB9" i="8"/>
  <c r="OA9" i="8"/>
  <c r="NZ9" i="8"/>
  <c r="NY9" i="8"/>
  <c r="NX9" i="8"/>
  <c r="NW9" i="8"/>
  <c r="NV9" i="8"/>
  <c r="NU9" i="8"/>
  <c r="NT9" i="8"/>
  <c r="NS9" i="8"/>
  <c r="NR9" i="8"/>
  <c r="NQ9" i="8"/>
  <c r="NP9" i="8"/>
  <c r="NO9" i="8"/>
  <c r="NN9" i="8"/>
  <c r="NM9" i="8"/>
  <c r="NL9" i="8"/>
  <c r="NK9" i="8"/>
  <c r="NJ9" i="8"/>
  <c r="NI9" i="8"/>
  <c r="NH9" i="8"/>
  <c r="NG9" i="8"/>
  <c r="NF9" i="8"/>
  <c r="NE9" i="8"/>
  <c r="ND9" i="8"/>
  <c r="NC9" i="8"/>
  <c r="NB9" i="8"/>
  <c r="NA9" i="8"/>
  <c r="MZ9" i="8"/>
  <c r="MY9" i="8"/>
  <c r="MX9" i="8"/>
  <c r="MW9" i="8"/>
  <c r="MV9" i="8"/>
  <c r="MU9" i="8"/>
  <c r="MT9" i="8"/>
  <c r="MS9" i="8"/>
  <c r="MR9" i="8"/>
  <c r="MQ9" i="8"/>
  <c r="MP9" i="8"/>
  <c r="MO9" i="8"/>
  <c r="MN9" i="8"/>
  <c r="MM9" i="8"/>
  <c r="ML9" i="8"/>
  <c r="MK9" i="8"/>
  <c r="MJ9" i="8"/>
  <c r="MI9" i="8"/>
  <c r="MH9" i="8"/>
  <c r="MG9" i="8"/>
  <c r="MF9" i="8"/>
  <c r="ME9" i="8"/>
  <c r="MD9" i="8"/>
  <c r="MC9" i="8"/>
  <c r="MB9" i="8"/>
  <c r="MA9" i="8"/>
  <c r="LZ9" i="8"/>
  <c r="LY9" i="8"/>
  <c r="LX9" i="8"/>
  <c r="LW9" i="8"/>
  <c r="LV9" i="8"/>
  <c r="LU9" i="8"/>
  <c r="LT9" i="8"/>
  <c r="LS9" i="8"/>
  <c r="LR9" i="8"/>
  <c r="LQ9" i="8"/>
  <c r="LP9" i="8"/>
  <c r="LO9" i="8"/>
  <c r="LN9" i="8"/>
  <c r="LM9" i="8"/>
  <c r="LL9" i="8"/>
  <c r="LK9" i="8"/>
  <c r="LJ9" i="8"/>
  <c r="LI9" i="8"/>
  <c r="LH9" i="8"/>
  <c r="LG9" i="8"/>
  <c r="LF9" i="8"/>
  <c r="LE9" i="8"/>
  <c r="LD9" i="8"/>
  <c r="LC9" i="8"/>
  <c r="LB9" i="8"/>
  <c r="LA9" i="8"/>
  <c r="KZ9" i="8"/>
  <c r="KY9" i="8"/>
  <c r="KX9" i="8"/>
  <c r="KW9" i="8"/>
  <c r="KV9" i="8"/>
  <c r="KU9" i="8"/>
  <c r="KT9" i="8"/>
  <c r="KS9" i="8"/>
  <c r="KR9" i="8"/>
  <c r="KQ9" i="8"/>
  <c r="KP9" i="8"/>
  <c r="KO9" i="8"/>
  <c r="KN9" i="8"/>
  <c r="KM9" i="8"/>
  <c r="KL9" i="8"/>
  <c r="KK9" i="8"/>
  <c r="KJ9" i="8"/>
  <c r="KI9" i="8"/>
  <c r="KH9" i="8"/>
  <c r="KG9" i="8"/>
  <c r="KF9" i="8"/>
  <c r="KE9" i="8"/>
  <c r="KD9" i="8"/>
  <c r="KC9" i="8"/>
  <c r="KB9" i="8"/>
  <c r="KA9" i="8"/>
  <c r="JZ9" i="8"/>
  <c r="JY9" i="8"/>
  <c r="JX9" i="8"/>
  <c r="JW9" i="8"/>
  <c r="JV9" i="8"/>
  <c r="JU9" i="8"/>
  <c r="JT9" i="8"/>
  <c r="JS9" i="8"/>
  <c r="JR9" i="8"/>
  <c r="JQ9" i="8"/>
  <c r="JP9" i="8"/>
  <c r="JO9" i="8"/>
  <c r="JN9" i="8"/>
  <c r="JM9" i="8"/>
  <c r="JL9" i="8"/>
  <c r="JK9" i="8"/>
  <c r="JJ9" i="8"/>
  <c r="JI9" i="8"/>
  <c r="JH9" i="8"/>
  <c r="JG9" i="8"/>
  <c r="JF9" i="8"/>
  <c r="JE9" i="8"/>
  <c r="JD9" i="8"/>
  <c r="JC9" i="8"/>
  <c r="JB9" i="8"/>
  <c r="JA9" i="8"/>
  <c r="IZ9" i="8"/>
  <c r="IY9" i="8"/>
  <c r="IX9" i="8"/>
  <c r="IW9" i="8"/>
  <c r="IV9" i="8"/>
  <c r="IU9" i="8"/>
  <c r="IT9" i="8"/>
  <c r="IS9" i="8"/>
  <c r="IR9" i="8"/>
  <c r="IQ9" i="8"/>
  <c r="IP9" i="8"/>
  <c r="IO9" i="8"/>
  <c r="IN9" i="8"/>
  <c r="IM9" i="8"/>
  <c r="IL9" i="8"/>
  <c r="IK9" i="8"/>
  <c r="IJ9" i="8"/>
  <c r="II9" i="8"/>
  <c r="IH9" i="8"/>
  <c r="IG9" i="8"/>
  <c r="IF9" i="8"/>
  <c r="IE9" i="8"/>
  <c r="ID9" i="8"/>
  <c r="IC9" i="8"/>
  <c r="IB9" i="8"/>
  <c r="IA9" i="8"/>
  <c r="HZ9" i="8"/>
  <c r="HY9" i="8"/>
  <c r="HX9" i="8"/>
  <c r="HW9" i="8"/>
  <c r="HV9" i="8"/>
  <c r="HU9" i="8"/>
  <c r="HT9" i="8"/>
  <c r="HS9" i="8"/>
  <c r="HR9" i="8"/>
  <c r="HQ9" i="8"/>
  <c r="HP9" i="8"/>
  <c r="HO9" i="8"/>
  <c r="HN9" i="8"/>
  <c r="HM9" i="8"/>
  <c r="HL9" i="8"/>
  <c r="HK9" i="8"/>
  <c r="HJ9" i="8"/>
  <c r="HI9" i="8"/>
  <c r="HH9" i="8"/>
  <c r="HG9" i="8"/>
  <c r="HF9" i="8"/>
  <c r="HE9" i="8"/>
  <c r="HD9" i="8"/>
  <c r="HC9" i="8"/>
  <c r="HB9" i="8"/>
  <c r="HA9" i="8"/>
  <c r="GZ9" i="8"/>
  <c r="GY9" i="8"/>
  <c r="GX9" i="8"/>
  <c r="GW9" i="8"/>
  <c r="GV9" i="8"/>
  <c r="GU9" i="8"/>
  <c r="GT9" i="8"/>
  <c r="GS9" i="8"/>
  <c r="GR9" i="8"/>
  <c r="GQ9" i="8"/>
  <c r="GP9" i="8"/>
  <c r="GO9" i="8"/>
  <c r="GN9" i="8"/>
  <c r="GM9" i="8"/>
  <c r="GL9" i="8"/>
  <c r="GK9" i="8"/>
  <c r="GJ9" i="8"/>
  <c r="GI9" i="8"/>
  <c r="GH9" i="8"/>
  <c r="GG9" i="8"/>
  <c r="GF9" i="8"/>
  <c r="GE9" i="8"/>
  <c r="GD9" i="8"/>
  <c r="GC9" i="8"/>
  <c r="GB9" i="8"/>
  <c r="GA9" i="8"/>
  <c r="FZ9" i="8"/>
  <c r="FY9" i="8"/>
  <c r="FX9" i="8"/>
  <c r="FW9" i="8"/>
  <c r="FV9" i="8"/>
  <c r="FU9" i="8"/>
  <c r="FT9" i="8"/>
  <c r="FS9" i="8"/>
  <c r="FR9" i="8"/>
  <c r="FQ9" i="8"/>
  <c r="FP9" i="8"/>
  <c r="FO9" i="8"/>
  <c r="FN9" i="8"/>
  <c r="FM9" i="8"/>
  <c r="FL9" i="8"/>
  <c r="FK9" i="8"/>
  <c r="FJ9" i="8"/>
  <c r="FI9" i="8"/>
  <c r="FH9" i="8"/>
  <c r="FG9" i="8"/>
  <c r="FF9" i="8"/>
  <c r="FE9" i="8"/>
  <c r="FD9" i="8"/>
  <c r="FC9" i="8"/>
  <c r="FB9" i="8"/>
  <c r="FA9" i="8"/>
  <c r="EZ9" i="8"/>
  <c r="EY9" i="8"/>
  <c r="EX9" i="8"/>
  <c r="EW9" i="8"/>
  <c r="EV9" i="8"/>
  <c r="EU9" i="8"/>
  <c r="ET9" i="8"/>
  <c r="ES9" i="8"/>
  <c r="ER9" i="8"/>
  <c r="EQ9" i="8"/>
  <c r="EP9" i="8"/>
  <c r="EO9" i="8"/>
  <c r="EN9" i="8"/>
  <c r="EM9" i="8"/>
  <c r="EL9" i="8"/>
  <c r="EK9" i="8"/>
  <c r="EJ9" i="8"/>
  <c r="EI9" i="8"/>
  <c r="EH9" i="8"/>
  <c r="EG9" i="8"/>
  <c r="EF9" i="8"/>
  <c r="EE9" i="8"/>
  <c r="ED9" i="8"/>
  <c r="EC9" i="8"/>
  <c r="EB9" i="8"/>
  <c r="EA9" i="8"/>
  <c r="DZ9" i="8"/>
  <c r="DY9" i="8"/>
  <c r="DX9" i="8"/>
  <c r="DW9" i="8"/>
  <c r="DV9" i="8"/>
  <c r="DU9" i="8"/>
  <c r="DT9" i="8"/>
  <c r="DS9" i="8"/>
  <c r="DR9" i="8"/>
  <c r="DQ9" i="8"/>
  <c r="DP9" i="8"/>
  <c r="DO9" i="8"/>
  <c r="DN9" i="8"/>
  <c r="DM9" i="8"/>
  <c r="DL9" i="8"/>
  <c r="DK9" i="8"/>
  <c r="DJ9" i="8"/>
  <c r="DI9" i="8"/>
  <c r="DH9" i="8"/>
  <c r="DG9" i="8"/>
  <c r="DF9" i="8"/>
  <c r="DE9" i="8"/>
  <c r="DD9" i="8"/>
  <c r="DC9" i="8"/>
  <c r="DB9" i="8"/>
  <c r="DA9" i="8"/>
  <c r="CZ9" i="8"/>
  <c r="CY9" i="8"/>
  <c r="CX9" i="8"/>
  <c r="CW9" i="8"/>
  <c r="CV9" i="8"/>
  <c r="CU9" i="8"/>
  <c r="CT9" i="8"/>
  <c r="CS9" i="8"/>
  <c r="CR9" i="8"/>
  <c r="CQ9" i="8"/>
  <c r="CP9" i="8"/>
  <c r="CO9" i="8"/>
  <c r="CN9" i="8"/>
  <c r="CM9" i="8"/>
  <c r="CL9" i="8"/>
  <c r="CK9" i="8"/>
  <c r="CJ9" i="8"/>
  <c r="CI9" i="8"/>
  <c r="CH9" i="8"/>
  <c r="CG9" i="8"/>
  <c r="CF9" i="8"/>
  <c r="CE9" i="8"/>
  <c r="CD9" i="8"/>
  <c r="CC9" i="8"/>
  <c r="CB9" i="8"/>
  <c r="CA9" i="8"/>
  <c r="BZ9" i="8"/>
  <c r="BY9" i="8"/>
  <c r="BX9" i="8"/>
  <c r="BW9" i="8"/>
  <c r="BV9" i="8"/>
  <c r="BU9" i="8"/>
  <c r="BT9" i="8"/>
  <c r="BS9" i="8"/>
  <c r="BR9" i="8"/>
  <c r="BQ9" i="8"/>
  <c r="BP9" i="8"/>
  <c r="BO9" i="8"/>
  <c r="BN9" i="8"/>
  <c r="BM9" i="8"/>
  <c r="BL9" i="8"/>
  <c r="BK9" i="8"/>
  <c r="BJ9" i="8"/>
  <c r="BI9" i="8"/>
  <c r="BH9" i="8"/>
  <c r="BG9" i="8"/>
  <c r="BF9" i="8"/>
  <c r="BE9" i="8"/>
  <c r="BD9" i="8"/>
  <c r="BC9" i="8"/>
  <c r="BB9" i="8"/>
  <c r="BA9" i="8"/>
  <c r="AZ9" i="8"/>
  <c r="AY9" i="8"/>
  <c r="AX9" i="8"/>
  <c r="AW9" i="8"/>
  <c r="AV9" i="8"/>
  <c r="AU9" i="8"/>
  <c r="AT9" i="8"/>
  <c r="AS9" i="8"/>
  <c r="AR9" i="8"/>
  <c r="AQ9" i="8"/>
  <c r="AP9" i="8"/>
  <c r="AO9" i="8"/>
  <c r="AN9" i="8"/>
  <c r="AM9" i="8"/>
  <c r="AL9" i="8"/>
  <c r="AK9" i="8"/>
  <c r="AJ9" i="8"/>
  <c r="AI9" i="8"/>
  <c r="AH9" i="8"/>
  <c r="AG9" i="8"/>
  <c r="AF9" i="8"/>
  <c r="AE9" i="8"/>
  <c r="AD9" i="8"/>
  <c r="AC9" i="8"/>
  <c r="AB9" i="8"/>
  <c r="AA9" i="8"/>
  <c r="Z9" i="8"/>
  <c r="Y9" i="8"/>
  <c r="X9" i="8"/>
  <c r="W9" i="8"/>
  <c r="V9" i="8"/>
  <c r="U9" i="8"/>
  <c r="T9" i="8"/>
  <c r="S9" i="8"/>
  <c r="R9" i="8"/>
  <c r="Q9" i="8"/>
  <c r="P9" i="8"/>
  <c r="O9" i="8"/>
  <c r="N9" i="8"/>
  <c r="M9" i="8"/>
  <c r="L9" i="8"/>
  <c r="K9" i="8"/>
  <c r="J9" i="8"/>
  <c r="I9" i="8"/>
  <c r="H9" i="8"/>
  <c r="G9" i="8"/>
  <c r="F9" i="8"/>
  <c r="ON8" i="8"/>
  <c r="OM8" i="8"/>
  <c r="OL8" i="8"/>
  <c r="OK8" i="8"/>
  <c r="OJ8" i="8"/>
  <c r="OI8" i="8"/>
  <c r="OH8" i="8"/>
  <c r="OG8" i="8"/>
  <c r="OF8" i="8"/>
  <c r="OE8" i="8"/>
  <c r="OD8" i="8"/>
  <c r="OC8" i="8"/>
  <c r="OB8" i="8"/>
  <c r="OA8" i="8"/>
  <c r="NZ8" i="8"/>
  <c r="NY8" i="8"/>
  <c r="NX8" i="8"/>
  <c r="NW8" i="8"/>
  <c r="NV8" i="8"/>
  <c r="NU8" i="8"/>
  <c r="NT8" i="8"/>
  <c r="NS8" i="8"/>
  <c r="NR8" i="8"/>
  <c r="NQ8" i="8"/>
  <c r="NP8" i="8"/>
  <c r="NO8" i="8"/>
  <c r="NN8" i="8"/>
  <c r="NM8" i="8"/>
  <c r="NL8" i="8"/>
  <c r="NK8" i="8"/>
  <c r="NJ8" i="8"/>
  <c r="NI8" i="8"/>
  <c r="NH8" i="8"/>
  <c r="NG8" i="8"/>
  <c r="NF8" i="8"/>
  <c r="NE8" i="8"/>
  <c r="ND8" i="8"/>
  <c r="NC8" i="8"/>
  <c r="NB8" i="8"/>
  <c r="NA8" i="8"/>
  <c r="MZ8" i="8"/>
  <c r="MY8" i="8"/>
  <c r="MX8" i="8"/>
  <c r="MW8" i="8"/>
  <c r="MV8" i="8"/>
  <c r="MU8" i="8"/>
  <c r="MT8" i="8"/>
  <c r="MS8" i="8"/>
  <c r="MR8" i="8"/>
  <c r="MQ8" i="8"/>
  <c r="MP8" i="8"/>
  <c r="MO8" i="8"/>
  <c r="MN8" i="8"/>
  <c r="MM8" i="8"/>
  <c r="ML8" i="8"/>
  <c r="MK8" i="8"/>
  <c r="MJ8" i="8"/>
  <c r="MI8" i="8"/>
  <c r="MH8" i="8"/>
  <c r="MG8" i="8"/>
  <c r="MF8" i="8"/>
  <c r="ME8" i="8"/>
  <c r="MD8" i="8"/>
  <c r="MC8" i="8"/>
  <c r="MB8" i="8"/>
  <c r="MA8" i="8"/>
  <c r="LZ8" i="8"/>
  <c r="LY8" i="8"/>
  <c r="LX8" i="8"/>
  <c r="LW8" i="8"/>
  <c r="LV8" i="8"/>
  <c r="LU8" i="8"/>
  <c r="LT8" i="8"/>
  <c r="LS8" i="8"/>
  <c r="LR8" i="8"/>
  <c r="LQ8" i="8"/>
  <c r="LP8" i="8"/>
  <c r="LO8" i="8"/>
  <c r="LN8" i="8"/>
  <c r="LM8" i="8"/>
  <c r="LL8" i="8"/>
  <c r="LK8" i="8"/>
  <c r="LJ8" i="8"/>
  <c r="LI8" i="8"/>
  <c r="LH8" i="8"/>
  <c r="LG8" i="8"/>
  <c r="LF8" i="8"/>
  <c r="LE8" i="8"/>
  <c r="LD8" i="8"/>
  <c r="LC8" i="8"/>
  <c r="LB8" i="8"/>
  <c r="LA8" i="8"/>
  <c r="KZ8" i="8"/>
  <c r="KY8" i="8"/>
  <c r="KX8" i="8"/>
  <c r="KW8" i="8"/>
  <c r="KV8" i="8"/>
  <c r="KU8" i="8"/>
  <c r="KT8" i="8"/>
  <c r="KS8" i="8"/>
  <c r="KR8" i="8"/>
  <c r="KQ8" i="8"/>
  <c r="KP8" i="8"/>
  <c r="KO8" i="8"/>
  <c r="KN8" i="8"/>
  <c r="KM8" i="8"/>
  <c r="KL8" i="8"/>
  <c r="KK8" i="8"/>
  <c r="KJ8" i="8"/>
  <c r="KI8" i="8"/>
  <c r="KH8" i="8"/>
  <c r="KG8" i="8"/>
  <c r="KF8" i="8"/>
  <c r="KE8" i="8"/>
  <c r="KD8" i="8"/>
  <c r="KC8" i="8"/>
  <c r="KB8" i="8"/>
  <c r="KA8" i="8"/>
  <c r="JZ8" i="8"/>
  <c r="JY8" i="8"/>
  <c r="JX8" i="8"/>
  <c r="JW8" i="8"/>
  <c r="JV8" i="8"/>
  <c r="JU8" i="8"/>
  <c r="JT8" i="8"/>
  <c r="JS8" i="8"/>
  <c r="JR8" i="8"/>
  <c r="JQ8" i="8"/>
  <c r="JP8" i="8"/>
  <c r="JO8" i="8"/>
  <c r="JN8" i="8"/>
  <c r="JM8" i="8"/>
  <c r="JL8" i="8"/>
  <c r="JK8" i="8"/>
  <c r="JJ8" i="8"/>
  <c r="JI8" i="8"/>
  <c r="JH8" i="8"/>
  <c r="JG8" i="8"/>
  <c r="JF8" i="8"/>
  <c r="JE8" i="8"/>
  <c r="JD8" i="8"/>
  <c r="JC8" i="8"/>
  <c r="JB8" i="8"/>
  <c r="JA8" i="8"/>
  <c r="IZ8" i="8"/>
  <c r="IY8" i="8"/>
  <c r="IX8" i="8"/>
  <c r="IW8" i="8"/>
  <c r="IV8" i="8"/>
  <c r="IU8" i="8"/>
  <c r="IT8" i="8"/>
  <c r="IS8" i="8"/>
  <c r="IR8" i="8"/>
  <c r="IQ8" i="8"/>
  <c r="IP8" i="8"/>
  <c r="IO8" i="8"/>
  <c r="IN8" i="8"/>
  <c r="IM8" i="8"/>
  <c r="IL8" i="8"/>
  <c r="IK8" i="8"/>
  <c r="IJ8" i="8"/>
  <c r="II8" i="8"/>
  <c r="IH8" i="8"/>
  <c r="IG8" i="8"/>
  <c r="IF8" i="8"/>
  <c r="IE8" i="8"/>
  <c r="ID8" i="8"/>
  <c r="IC8" i="8"/>
  <c r="IB8" i="8"/>
  <c r="IA8" i="8"/>
  <c r="HZ8" i="8"/>
  <c r="HY8" i="8"/>
  <c r="HX8" i="8"/>
  <c r="HW8" i="8"/>
  <c r="HV8" i="8"/>
  <c r="HU8" i="8"/>
  <c r="HT8" i="8"/>
  <c r="HS8" i="8"/>
  <c r="HR8" i="8"/>
  <c r="HQ8" i="8"/>
  <c r="HP8" i="8"/>
  <c r="HO8" i="8"/>
  <c r="HN8" i="8"/>
  <c r="HM8" i="8"/>
  <c r="HL8" i="8"/>
  <c r="HK8" i="8"/>
  <c r="HJ8" i="8"/>
  <c r="HI8" i="8"/>
  <c r="HH8" i="8"/>
  <c r="HG8" i="8"/>
  <c r="HF8" i="8"/>
  <c r="HE8" i="8"/>
  <c r="HD8" i="8"/>
  <c r="HC8" i="8"/>
  <c r="HB8" i="8"/>
  <c r="HA8" i="8"/>
  <c r="GZ8" i="8"/>
  <c r="GY8" i="8"/>
  <c r="GX8" i="8"/>
  <c r="GW8" i="8"/>
  <c r="GV8" i="8"/>
  <c r="GU8" i="8"/>
  <c r="GT8" i="8"/>
  <c r="GS8" i="8"/>
  <c r="GR8" i="8"/>
  <c r="GQ8" i="8"/>
  <c r="GP8" i="8"/>
  <c r="GO8" i="8"/>
  <c r="GN8" i="8"/>
  <c r="GM8" i="8"/>
  <c r="GL8" i="8"/>
  <c r="GK8" i="8"/>
  <c r="GJ8" i="8"/>
  <c r="GI8" i="8"/>
  <c r="GH8" i="8"/>
  <c r="GG8" i="8"/>
  <c r="GF8" i="8"/>
  <c r="GE8" i="8"/>
  <c r="GD8" i="8"/>
  <c r="GC8" i="8"/>
  <c r="GB8" i="8"/>
  <c r="GA8" i="8"/>
  <c r="FZ8" i="8"/>
  <c r="FY8" i="8"/>
  <c r="FX8" i="8"/>
  <c r="FW8" i="8"/>
  <c r="FV8" i="8"/>
  <c r="FU8" i="8"/>
  <c r="FT8" i="8"/>
  <c r="FS8" i="8"/>
  <c r="FR8" i="8"/>
  <c r="FQ8" i="8"/>
  <c r="FP8" i="8"/>
  <c r="FO8" i="8"/>
  <c r="FN8" i="8"/>
  <c r="FM8" i="8"/>
  <c r="FL8" i="8"/>
  <c r="FK8" i="8"/>
  <c r="FJ8" i="8"/>
  <c r="FI8" i="8"/>
  <c r="FH8" i="8"/>
  <c r="FG8" i="8"/>
  <c r="FF8" i="8"/>
  <c r="FE8" i="8"/>
  <c r="FD8" i="8"/>
  <c r="FC8" i="8"/>
  <c r="FB8" i="8"/>
  <c r="FA8" i="8"/>
  <c r="EZ8" i="8"/>
  <c r="EY8" i="8"/>
  <c r="EX8" i="8"/>
  <c r="EW8" i="8"/>
  <c r="EV8" i="8"/>
  <c r="EU8" i="8"/>
  <c r="ET8" i="8"/>
  <c r="ES8" i="8"/>
  <c r="ER8" i="8"/>
  <c r="EQ8" i="8"/>
  <c r="EP8" i="8"/>
  <c r="EO8" i="8"/>
  <c r="EN8" i="8"/>
  <c r="EM8" i="8"/>
  <c r="EL8" i="8"/>
  <c r="EK8" i="8"/>
  <c r="EJ8" i="8"/>
  <c r="EI8" i="8"/>
  <c r="EH8" i="8"/>
  <c r="EG8" i="8"/>
  <c r="EF8" i="8"/>
  <c r="EE8" i="8"/>
  <c r="ED8" i="8"/>
  <c r="EC8" i="8"/>
  <c r="EB8" i="8"/>
  <c r="EA8" i="8"/>
  <c r="DZ8" i="8"/>
  <c r="DY8" i="8"/>
  <c r="DX8" i="8"/>
  <c r="DW8" i="8"/>
  <c r="DV8" i="8"/>
  <c r="DU8" i="8"/>
  <c r="DT8" i="8"/>
  <c r="DS8" i="8"/>
  <c r="DR8" i="8"/>
  <c r="DQ8" i="8"/>
  <c r="DP8" i="8"/>
  <c r="DO8" i="8"/>
  <c r="DN8" i="8"/>
  <c r="DM8" i="8"/>
  <c r="DL8" i="8"/>
  <c r="DK8" i="8"/>
  <c r="DJ8" i="8"/>
  <c r="DI8" i="8"/>
  <c r="DH8" i="8"/>
  <c r="DG8" i="8"/>
  <c r="DF8" i="8"/>
  <c r="DE8" i="8"/>
  <c r="DD8" i="8"/>
  <c r="DC8" i="8"/>
  <c r="DB8" i="8"/>
  <c r="DA8" i="8"/>
  <c r="CZ8" i="8"/>
  <c r="CY8" i="8"/>
  <c r="CX8" i="8"/>
  <c r="CW8" i="8"/>
  <c r="CV8" i="8"/>
  <c r="CU8" i="8"/>
  <c r="CT8" i="8"/>
  <c r="CS8" i="8"/>
  <c r="CR8" i="8"/>
  <c r="CQ8" i="8"/>
  <c r="CP8" i="8"/>
  <c r="CO8" i="8"/>
  <c r="CN8" i="8"/>
  <c r="CM8" i="8"/>
  <c r="CL8" i="8"/>
  <c r="CK8" i="8"/>
  <c r="CJ8" i="8"/>
  <c r="CI8" i="8"/>
  <c r="CH8" i="8"/>
  <c r="CG8" i="8"/>
  <c r="CF8" i="8"/>
  <c r="CE8" i="8"/>
  <c r="CD8" i="8"/>
  <c r="CC8" i="8"/>
  <c r="CB8" i="8"/>
  <c r="CA8" i="8"/>
  <c r="BZ8" i="8"/>
  <c r="BY8" i="8"/>
  <c r="BX8" i="8"/>
  <c r="BW8" i="8"/>
  <c r="BV8" i="8"/>
  <c r="BU8" i="8"/>
  <c r="BT8" i="8"/>
  <c r="BS8" i="8"/>
  <c r="BR8" i="8"/>
  <c r="BQ8" i="8"/>
  <c r="BP8" i="8"/>
  <c r="BO8" i="8"/>
  <c r="BN8" i="8"/>
  <c r="BM8" i="8"/>
  <c r="BL8" i="8"/>
  <c r="BK8" i="8"/>
  <c r="BJ8" i="8"/>
  <c r="BI8" i="8"/>
  <c r="BH8" i="8"/>
  <c r="BG8" i="8"/>
  <c r="BF8" i="8"/>
  <c r="BE8" i="8"/>
  <c r="BD8" i="8"/>
  <c r="BC8" i="8"/>
  <c r="BB8" i="8"/>
  <c r="BA8" i="8"/>
  <c r="AZ8" i="8"/>
  <c r="AY8" i="8"/>
  <c r="AX8" i="8"/>
  <c r="AW8" i="8"/>
  <c r="AV8" i="8"/>
  <c r="AU8" i="8"/>
  <c r="AT8" i="8"/>
  <c r="AS8" i="8"/>
  <c r="AR8" i="8"/>
  <c r="AQ8" i="8"/>
  <c r="AP8" i="8"/>
  <c r="AO8" i="8"/>
  <c r="AN8" i="8"/>
  <c r="AM8" i="8"/>
  <c r="AL8" i="8"/>
  <c r="AK8" i="8"/>
  <c r="AJ8" i="8"/>
  <c r="AI8" i="8"/>
  <c r="AH8" i="8"/>
  <c r="AG8" i="8"/>
  <c r="AF8" i="8"/>
  <c r="AE8" i="8"/>
  <c r="AD8" i="8"/>
  <c r="AC8" i="8"/>
  <c r="AB8" i="8"/>
  <c r="AA8" i="8"/>
  <c r="Z8" i="8"/>
  <c r="Y8" i="8"/>
  <c r="X8" i="8"/>
  <c r="W8" i="8"/>
  <c r="V8" i="8"/>
  <c r="U8" i="8"/>
  <c r="T8" i="8"/>
  <c r="S8" i="8"/>
  <c r="R8" i="8"/>
  <c r="Q8" i="8"/>
  <c r="P8" i="8"/>
  <c r="O8" i="8"/>
  <c r="N8" i="8"/>
  <c r="M8" i="8"/>
  <c r="L8" i="8"/>
  <c r="K8" i="8"/>
  <c r="J8" i="8"/>
  <c r="I8" i="8"/>
  <c r="H8" i="8"/>
  <c r="G8" i="8"/>
  <c r="F8" i="8"/>
  <c r="ON7" i="8"/>
  <c r="OM7" i="8"/>
  <c r="OL7" i="8"/>
  <c r="OK7" i="8"/>
  <c r="OJ7" i="8"/>
  <c r="OI7" i="8"/>
  <c r="OH7" i="8"/>
  <c r="OG7" i="8"/>
  <c r="OF7" i="8"/>
  <c r="OE7" i="8"/>
  <c r="OD7" i="8"/>
  <c r="OC7" i="8"/>
  <c r="OB7" i="8"/>
  <c r="OA7" i="8"/>
  <c r="NZ7" i="8"/>
  <c r="NY7" i="8"/>
  <c r="NX7" i="8"/>
  <c r="NW7" i="8"/>
  <c r="NV7" i="8"/>
  <c r="NU7" i="8"/>
  <c r="NT7" i="8"/>
  <c r="NS7" i="8"/>
  <c r="NR7" i="8"/>
  <c r="NQ7" i="8"/>
  <c r="NP7" i="8"/>
  <c r="NO7" i="8"/>
  <c r="NN7" i="8"/>
  <c r="NM7" i="8"/>
  <c r="NL7" i="8"/>
  <c r="NK7" i="8"/>
  <c r="NJ7" i="8"/>
  <c r="NI7" i="8"/>
  <c r="NH7" i="8"/>
  <c r="NG7" i="8"/>
  <c r="NF7" i="8"/>
  <c r="NE7" i="8"/>
  <c r="ND7" i="8"/>
  <c r="NC7" i="8"/>
  <c r="NB7" i="8"/>
  <c r="NA7" i="8"/>
  <c r="MZ7" i="8"/>
  <c r="MY7" i="8"/>
  <c r="MX7" i="8"/>
  <c r="MW7" i="8"/>
  <c r="MV7" i="8"/>
  <c r="MU7" i="8"/>
  <c r="MT7" i="8"/>
  <c r="MS7" i="8"/>
  <c r="MR7" i="8"/>
  <c r="MQ7" i="8"/>
  <c r="MP7" i="8"/>
  <c r="MO7" i="8"/>
  <c r="MN7" i="8"/>
  <c r="MM7" i="8"/>
  <c r="ML7" i="8"/>
  <c r="MK7" i="8"/>
  <c r="MJ7" i="8"/>
  <c r="MI7" i="8"/>
  <c r="MH7" i="8"/>
  <c r="MG7" i="8"/>
  <c r="MF7" i="8"/>
  <c r="ME7" i="8"/>
  <c r="MD7" i="8"/>
  <c r="MC7" i="8"/>
  <c r="MB7" i="8"/>
  <c r="MA7" i="8"/>
  <c r="LZ7" i="8"/>
  <c r="LY7" i="8"/>
  <c r="LX7" i="8"/>
  <c r="LW7" i="8"/>
  <c r="LV7" i="8"/>
  <c r="LU7" i="8"/>
  <c r="LT7" i="8"/>
  <c r="LS7" i="8"/>
  <c r="LR7" i="8"/>
  <c r="LQ7" i="8"/>
  <c r="LP7" i="8"/>
  <c r="LO7" i="8"/>
  <c r="LN7" i="8"/>
  <c r="LM7" i="8"/>
  <c r="LL7" i="8"/>
  <c r="LK7" i="8"/>
  <c r="LJ7" i="8"/>
  <c r="LI7" i="8"/>
  <c r="LH7" i="8"/>
  <c r="LG7" i="8"/>
  <c r="LF7" i="8"/>
  <c r="LE7" i="8"/>
  <c r="LD7" i="8"/>
  <c r="LC7" i="8"/>
  <c r="LB7" i="8"/>
  <c r="LA7" i="8"/>
  <c r="KZ7" i="8"/>
  <c r="KY7" i="8"/>
  <c r="KX7" i="8"/>
  <c r="KW7" i="8"/>
  <c r="KV7" i="8"/>
  <c r="KU7" i="8"/>
  <c r="KT7" i="8"/>
  <c r="KS7" i="8"/>
  <c r="KR7" i="8"/>
  <c r="KQ7" i="8"/>
  <c r="KP7" i="8"/>
  <c r="KO7" i="8"/>
  <c r="KN7" i="8"/>
  <c r="KM7" i="8"/>
  <c r="KL7" i="8"/>
  <c r="KK7" i="8"/>
  <c r="KJ7" i="8"/>
  <c r="KI7" i="8"/>
  <c r="KH7" i="8"/>
  <c r="KG7" i="8"/>
  <c r="KF7" i="8"/>
  <c r="KE7" i="8"/>
  <c r="KD7" i="8"/>
  <c r="KC7" i="8"/>
  <c r="KB7" i="8"/>
  <c r="KA7" i="8"/>
  <c r="JZ7" i="8"/>
  <c r="JY7" i="8"/>
  <c r="JX7" i="8"/>
  <c r="JW7" i="8"/>
  <c r="JV7" i="8"/>
  <c r="JU7" i="8"/>
  <c r="JT7" i="8"/>
  <c r="JS7" i="8"/>
  <c r="JR7" i="8"/>
  <c r="JQ7" i="8"/>
  <c r="JP7" i="8"/>
  <c r="JO7" i="8"/>
  <c r="JN7" i="8"/>
  <c r="JM7" i="8"/>
  <c r="JL7" i="8"/>
  <c r="JK7" i="8"/>
  <c r="JJ7" i="8"/>
  <c r="JI7" i="8"/>
  <c r="JH7" i="8"/>
  <c r="JG7" i="8"/>
  <c r="JF7" i="8"/>
  <c r="JE7" i="8"/>
  <c r="JD7" i="8"/>
  <c r="JC7" i="8"/>
  <c r="JB7" i="8"/>
  <c r="JA7" i="8"/>
  <c r="IZ7" i="8"/>
  <c r="IY7" i="8"/>
  <c r="IX7" i="8"/>
  <c r="IW7" i="8"/>
  <c r="IV7" i="8"/>
  <c r="IU7" i="8"/>
  <c r="IT7" i="8"/>
  <c r="IS7" i="8"/>
  <c r="IR7" i="8"/>
  <c r="IQ7" i="8"/>
  <c r="IP7" i="8"/>
  <c r="IO7" i="8"/>
  <c r="IN7" i="8"/>
  <c r="IM7" i="8"/>
  <c r="IL7" i="8"/>
  <c r="IK7" i="8"/>
  <c r="IJ7" i="8"/>
  <c r="II7" i="8"/>
  <c r="IH7" i="8"/>
  <c r="IG7" i="8"/>
  <c r="IF7" i="8"/>
  <c r="IE7" i="8"/>
  <c r="ID7" i="8"/>
  <c r="IC7" i="8"/>
  <c r="IB7" i="8"/>
  <c r="IA7" i="8"/>
  <c r="HZ7" i="8"/>
  <c r="HY7" i="8"/>
  <c r="HX7" i="8"/>
  <c r="HW7" i="8"/>
  <c r="HV7" i="8"/>
  <c r="HU7" i="8"/>
  <c r="HT7" i="8"/>
  <c r="HS7" i="8"/>
  <c r="HR7" i="8"/>
  <c r="HQ7" i="8"/>
  <c r="HP7" i="8"/>
  <c r="HO7" i="8"/>
  <c r="HN7" i="8"/>
  <c r="HM7" i="8"/>
  <c r="HL7" i="8"/>
  <c r="HK7" i="8"/>
  <c r="HJ7" i="8"/>
  <c r="HI7" i="8"/>
  <c r="HH7" i="8"/>
  <c r="HG7" i="8"/>
  <c r="HF7" i="8"/>
  <c r="HE7" i="8"/>
  <c r="HD7" i="8"/>
  <c r="HC7" i="8"/>
  <c r="HB7" i="8"/>
  <c r="HA7" i="8"/>
  <c r="GZ7" i="8"/>
  <c r="GY7" i="8"/>
  <c r="GX7" i="8"/>
  <c r="GW7" i="8"/>
  <c r="GV7" i="8"/>
  <c r="GU7" i="8"/>
  <c r="GT7" i="8"/>
  <c r="GS7" i="8"/>
  <c r="GR7" i="8"/>
  <c r="GQ7" i="8"/>
  <c r="GP7" i="8"/>
  <c r="GO7" i="8"/>
  <c r="GN7" i="8"/>
  <c r="GM7" i="8"/>
  <c r="GL7" i="8"/>
  <c r="GK7" i="8"/>
  <c r="GJ7" i="8"/>
  <c r="GI7" i="8"/>
  <c r="GH7" i="8"/>
  <c r="GG7" i="8"/>
  <c r="GF7" i="8"/>
  <c r="GE7" i="8"/>
  <c r="GD7" i="8"/>
  <c r="GC7" i="8"/>
  <c r="GB7" i="8"/>
  <c r="GA7" i="8"/>
  <c r="FZ7" i="8"/>
  <c r="FY7" i="8"/>
  <c r="FX7" i="8"/>
  <c r="FW7" i="8"/>
  <c r="FV7" i="8"/>
  <c r="FU7" i="8"/>
  <c r="FT7" i="8"/>
  <c r="FS7" i="8"/>
  <c r="FR7" i="8"/>
  <c r="FQ7" i="8"/>
  <c r="FP7" i="8"/>
  <c r="FO7" i="8"/>
  <c r="FN7" i="8"/>
  <c r="FM7" i="8"/>
  <c r="FL7" i="8"/>
  <c r="FK7" i="8"/>
  <c r="FJ7" i="8"/>
  <c r="FI7" i="8"/>
  <c r="FH7" i="8"/>
  <c r="FG7" i="8"/>
  <c r="FF7" i="8"/>
  <c r="FE7" i="8"/>
  <c r="FD7" i="8"/>
  <c r="FC7" i="8"/>
  <c r="FB7" i="8"/>
  <c r="FA7" i="8"/>
  <c r="EZ7" i="8"/>
  <c r="EY7" i="8"/>
  <c r="EX7" i="8"/>
  <c r="EW7" i="8"/>
  <c r="EV7" i="8"/>
  <c r="EU7" i="8"/>
  <c r="ET7" i="8"/>
  <c r="ES7" i="8"/>
  <c r="ER7" i="8"/>
  <c r="EQ7" i="8"/>
  <c r="EP7" i="8"/>
  <c r="EO7" i="8"/>
  <c r="EN7" i="8"/>
  <c r="EM7" i="8"/>
  <c r="EL7" i="8"/>
  <c r="EK7" i="8"/>
  <c r="EJ7" i="8"/>
  <c r="EI7" i="8"/>
  <c r="EH7" i="8"/>
  <c r="EG7" i="8"/>
  <c r="EF7" i="8"/>
  <c r="EE7" i="8"/>
  <c r="ED7" i="8"/>
  <c r="EC7" i="8"/>
  <c r="EB7" i="8"/>
  <c r="EA7" i="8"/>
  <c r="DZ7" i="8"/>
  <c r="DY7" i="8"/>
  <c r="DX7" i="8"/>
  <c r="DW7" i="8"/>
  <c r="DV7" i="8"/>
  <c r="DU7" i="8"/>
  <c r="DT7" i="8"/>
  <c r="DS7" i="8"/>
  <c r="DR7" i="8"/>
  <c r="DQ7" i="8"/>
  <c r="DP7" i="8"/>
  <c r="DO7" i="8"/>
  <c r="DN7" i="8"/>
  <c r="DM7" i="8"/>
  <c r="DL7" i="8"/>
  <c r="DK7" i="8"/>
  <c r="DJ7" i="8"/>
  <c r="DI7" i="8"/>
  <c r="DH7" i="8"/>
  <c r="DG7" i="8"/>
  <c r="DF7" i="8"/>
  <c r="DE7" i="8"/>
  <c r="DD7" i="8"/>
  <c r="DC7" i="8"/>
  <c r="DB7" i="8"/>
  <c r="DA7" i="8"/>
  <c r="CZ7" i="8"/>
  <c r="CY7" i="8"/>
  <c r="CX7" i="8"/>
  <c r="CW7" i="8"/>
  <c r="CV7" i="8"/>
  <c r="CU7" i="8"/>
  <c r="CT7" i="8"/>
  <c r="CS7" i="8"/>
  <c r="CR7" i="8"/>
  <c r="CQ7" i="8"/>
  <c r="CP7" i="8"/>
  <c r="CO7" i="8"/>
  <c r="CN7" i="8"/>
  <c r="CM7" i="8"/>
  <c r="CL7" i="8"/>
  <c r="CK7" i="8"/>
  <c r="CJ7" i="8"/>
  <c r="CI7" i="8"/>
  <c r="CH7" i="8"/>
  <c r="CG7" i="8"/>
  <c r="CF7" i="8"/>
  <c r="CE7" i="8"/>
  <c r="CD7" i="8"/>
  <c r="CC7" i="8"/>
  <c r="CB7" i="8"/>
  <c r="CA7" i="8"/>
  <c r="BZ7" i="8"/>
  <c r="BY7" i="8"/>
  <c r="BX7" i="8"/>
  <c r="BW7" i="8"/>
  <c r="BV7" i="8"/>
  <c r="BU7" i="8"/>
  <c r="BT7" i="8"/>
  <c r="BS7" i="8"/>
  <c r="BR7" i="8"/>
  <c r="BQ7" i="8"/>
  <c r="BP7" i="8"/>
  <c r="BO7" i="8"/>
  <c r="BN7" i="8"/>
  <c r="BM7" i="8"/>
  <c r="BL7" i="8"/>
  <c r="BK7" i="8"/>
  <c r="BJ7" i="8"/>
  <c r="BI7" i="8"/>
  <c r="BH7" i="8"/>
  <c r="BG7" i="8"/>
  <c r="BF7" i="8"/>
  <c r="BE7" i="8"/>
  <c r="BD7" i="8"/>
  <c r="BC7" i="8"/>
  <c r="BB7" i="8"/>
  <c r="BA7" i="8"/>
  <c r="AZ7" i="8"/>
  <c r="AY7" i="8"/>
  <c r="AX7" i="8"/>
  <c r="AW7" i="8"/>
  <c r="AV7" i="8"/>
  <c r="AU7" i="8"/>
  <c r="AT7" i="8"/>
  <c r="AS7" i="8"/>
  <c r="AR7" i="8"/>
  <c r="AQ7" i="8"/>
  <c r="AP7" i="8"/>
  <c r="AO7" i="8"/>
  <c r="AN7" i="8"/>
  <c r="AM7" i="8"/>
  <c r="AL7" i="8"/>
  <c r="AK7" i="8"/>
  <c r="AJ7" i="8"/>
  <c r="AI7" i="8"/>
  <c r="AH7" i="8"/>
  <c r="AG7" i="8"/>
  <c r="AF7" i="8"/>
  <c r="AE7" i="8"/>
  <c r="AD7" i="8"/>
  <c r="AC7" i="8"/>
  <c r="AB7" i="8"/>
  <c r="AA7" i="8"/>
  <c r="Z7" i="8"/>
  <c r="Y7" i="8"/>
  <c r="X7" i="8"/>
  <c r="W7" i="8"/>
  <c r="V7" i="8"/>
  <c r="U7" i="8"/>
  <c r="T7" i="8"/>
  <c r="S7" i="8"/>
  <c r="R7" i="8"/>
  <c r="Q7" i="8"/>
  <c r="P7" i="8"/>
  <c r="O7" i="8"/>
  <c r="N7" i="8"/>
  <c r="M7" i="8"/>
  <c r="L7" i="8"/>
  <c r="K7" i="8"/>
  <c r="J7" i="8"/>
  <c r="I7" i="8"/>
  <c r="H7" i="8"/>
  <c r="G7" i="8"/>
  <c r="F7" i="8"/>
  <c r="ON6" i="8"/>
  <c r="OM6" i="8"/>
  <c r="OL6" i="8"/>
  <c r="OK6" i="8"/>
  <c r="OJ6" i="8"/>
  <c r="OI6" i="8"/>
  <c r="OH6" i="8"/>
  <c r="OG6" i="8"/>
  <c r="OF6" i="8"/>
  <c r="OE6" i="8"/>
  <c r="OD6" i="8"/>
  <c r="OC6" i="8"/>
  <c r="OB6" i="8"/>
  <c r="OA6" i="8"/>
  <c r="NZ6" i="8"/>
  <c r="NY6" i="8"/>
  <c r="NX6" i="8"/>
  <c r="NW6" i="8"/>
  <c r="NV6" i="8"/>
  <c r="NU6" i="8"/>
  <c r="NT6" i="8"/>
  <c r="NS6" i="8"/>
  <c r="NR6" i="8"/>
  <c r="NQ6" i="8"/>
  <c r="NP6" i="8"/>
  <c r="NO6" i="8"/>
  <c r="NN6" i="8"/>
  <c r="NM6" i="8"/>
  <c r="NL6" i="8"/>
  <c r="NK6" i="8"/>
  <c r="NJ6" i="8"/>
  <c r="NI6" i="8"/>
  <c r="NH6" i="8"/>
  <c r="NG6" i="8"/>
  <c r="NF6" i="8"/>
  <c r="NE6" i="8"/>
  <c r="ND6" i="8"/>
  <c r="NC6" i="8"/>
  <c r="NB6" i="8"/>
  <c r="NA6" i="8"/>
  <c r="MZ6" i="8"/>
  <c r="MY6" i="8"/>
  <c r="MX6" i="8"/>
  <c r="MW6" i="8"/>
  <c r="MV6" i="8"/>
  <c r="MU6" i="8"/>
  <c r="MT6" i="8"/>
  <c r="MS6" i="8"/>
  <c r="MR6" i="8"/>
  <c r="MQ6" i="8"/>
  <c r="MP6" i="8"/>
  <c r="MO6" i="8"/>
  <c r="MN6" i="8"/>
  <c r="MM6" i="8"/>
  <c r="ML6" i="8"/>
  <c r="MK6" i="8"/>
  <c r="MJ6" i="8"/>
  <c r="MI6" i="8"/>
  <c r="MH6" i="8"/>
  <c r="MG6" i="8"/>
  <c r="MF6" i="8"/>
  <c r="ME6" i="8"/>
  <c r="MD6" i="8"/>
  <c r="MC6" i="8"/>
  <c r="MB6" i="8"/>
  <c r="MA6" i="8"/>
  <c r="LZ6" i="8"/>
  <c r="LY6" i="8"/>
  <c r="LX6" i="8"/>
  <c r="LW6" i="8"/>
  <c r="LV6" i="8"/>
  <c r="LU6" i="8"/>
  <c r="LT6" i="8"/>
  <c r="LS6" i="8"/>
  <c r="LR6" i="8"/>
  <c r="LQ6" i="8"/>
  <c r="LP6" i="8"/>
  <c r="LO6" i="8"/>
  <c r="LN6" i="8"/>
  <c r="LM6" i="8"/>
  <c r="LL6" i="8"/>
  <c r="LK6" i="8"/>
  <c r="LJ6" i="8"/>
  <c r="LI6" i="8"/>
  <c r="LH6" i="8"/>
  <c r="LG6" i="8"/>
  <c r="LF6" i="8"/>
  <c r="LE6" i="8"/>
  <c r="LD6" i="8"/>
  <c r="LC6" i="8"/>
  <c r="LB6" i="8"/>
  <c r="LA6" i="8"/>
  <c r="KZ6" i="8"/>
  <c r="KY6" i="8"/>
  <c r="KX6" i="8"/>
  <c r="KW6" i="8"/>
  <c r="KV6" i="8"/>
  <c r="KU6" i="8"/>
  <c r="KT6" i="8"/>
  <c r="KS6" i="8"/>
  <c r="KR6" i="8"/>
  <c r="KQ6" i="8"/>
  <c r="KP6" i="8"/>
  <c r="KO6" i="8"/>
  <c r="KN6" i="8"/>
  <c r="KM6" i="8"/>
  <c r="KL6" i="8"/>
  <c r="KK6" i="8"/>
  <c r="KJ6" i="8"/>
  <c r="KI6" i="8"/>
  <c r="KH6" i="8"/>
  <c r="KG6" i="8"/>
  <c r="KF6" i="8"/>
  <c r="KE6" i="8"/>
  <c r="KD6" i="8"/>
  <c r="KC6" i="8"/>
  <c r="KB6" i="8"/>
  <c r="KA6" i="8"/>
  <c r="JZ6" i="8"/>
  <c r="JY6" i="8"/>
  <c r="JX6" i="8"/>
  <c r="JW6" i="8"/>
  <c r="JV6" i="8"/>
  <c r="JU6" i="8"/>
  <c r="JT6" i="8"/>
  <c r="JS6" i="8"/>
  <c r="JR6" i="8"/>
  <c r="JQ6" i="8"/>
  <c r="JP6" i="8"/>
  <c r="JO6" i="8"/>
  <c r="JN6" i="8"/>
  <c r="JM6" i="8"/>
  <c r="JL6" i="8"/>
  <c r="JK6" i="8"/>
  <c r="JJ6" i="8"/>
  <c r="JI6" i="8"/>
  <c r="JH6" i="8"/>
  <c r="JG6" i="8"/>
  <c r="JF6" i="8"/>
  <c r="JE6" i="8"/>
  <c r="JD6" i="8"/>
  <c r="JC6" i="8"/>
  <c r="JB6" i="8"/>
  <c r="JA6" i="8"/>
  <c r="IZ6" i="8"/>
  <c r="IY6" i="8"/>
  <c r="IX6" i="8"/>
  <c r="IW6"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ON5" i="8"/>
  <c r="OM5" i="8"/>
  <c r="OL5" i="8"/>
  <c r="OK5" i="8"/>
  <c r="OJ5" i="8"/>
  <c r="OI5" i="8"/>
  <c r="OH5" i="8"/>
  <c r="OG5" i="8"/>
  <c r="OF5" i="8"/>
  <c r="OE5" i="8"/>
  <c r="OD5" i="8"/>
  <c r="OC5" i="8"/>
  <c r="OB5" i="8"/>
  <c r="OA5" i="8"/>
  <c r="NZ5" i="8"/>
  <c r="NY5" i="8"/>
  <c r="NX5" i="8"/>
  <c r="NW5" i="8"/>
  <c r="NV5" i="8"/>
  <c r="NU5" i="8"/>
  <c r="NT5" i="8"/>
  <c r="NS5" i="8"/>
  <c r="NR5" i="8"/>
  <c r="NQ5" i="8"/>
  <c r="NP5" i="8"/>
  <c r="NO5" i="8"/>
  <c r="NN5" i="8"/>
  <c r="NM5" i="8"/>
  <c r="NL5" i="8"/>
  <c r="NK5" i="8"/>
  <c r="NJ5" i="8"/>
  <c r="NI5" i="8"/>
  <c r="NH5" i="8"/>
  <c r="NG5" i="8"/>
  <c r="NF5" i="8"/>
  <c r="NE5" i="8"/>
  <c r="ND5" i="8"/>
  <c r="NC5" i="8"/>
  <c r="NB5" i="8"/>
  <c r="NA5" i="8"/>
  <c r="MZ5" i="8"/>
  <c r="MY5" i="8"/>
  <c r="MX5" i="8"/>
  <c r="MW5" i="8"/>
  <c r="MV5" i="8"/>
  <c r="MU5" i="8"/>
  <c r="MT5" i="8"/>
  <c r="MS5" i="8"/>
  <c r="MR5" i="8"/>
  <c r="MQ5" i="8"/>
  <c r="MP5" i="8"/>
  <c r="MO5" i="8"/>
  <c r="MN5" i="8"/>
  <c r="MM5" i="8"/>
  <c r="ML5" i="8"/>
  <c r="MK5" i="8"/>
  <c r="MJ5" i="8"/>
  <c r="MI5" i="8"/>
  <c r="MH5" i="8"/>
  <c r="MG5" i="8"/>
  <c r="MF5" i="8"/>
  <c r="ME5" i="8"/>
  <c r="MD5" i="8"/>
  <c r="MC5" i="8"/>
  <c r="MB5" i="8"/>
  <c r="MA5" i="8"/>
  <c r="LZ5" i="8"/>
  <c r="LY5" i="8"/>
  <c r="LX5" i="8"/>
  <c r="LW5" i="8"/>
  <c r="LV5" i="8"/>
  <c r="LU5" i="8"/>
  <c r="LT5" i="8"/>
  <c r="LS5" i="8"/>
  <c r="LR5" i="8"/>
  <c r="LQ5" i="8"/>
  <c r="LP5" i="8"/>
  <c r="LO5" i="8"/>
  <c r="LN5" i="8"/>
  <c r="LM5" i="8"/>
  <c r="LL5" i="8"/>
  <c r="LK5" i="8"/>
  <c r="LJ5" i="8"/>
  <c r="LI5" i="8"/>
  <c r="LH5" i="8"/>
  <c r="LG5" i="8"/>
  <c r="LF5" i="8"/>
  <c r="LE5" i="8"/>
  <c r="LD5" i="8"/>
  <c r="LC5" i="8"/>
  <c r="LB5" i="8"/>
  <c r="LA5" i="8"/>
  <c r="KZ5" i="8"/>
  <c r="KY5" i="8"/>
  <c r="KX5" i="8"/>
  <c r="KW5" i="8"/>
  <c r="KV5" i="8"/>
  <c r="KU5" i="8"/>
  <c r="KT5" i="8"/>
  <c r="KS5" i="8"/>
  <c r="KR5" i="8"/>
  <c r="KQ5" i="8"/>
  <c r="KP5" i="8"/>
  <c r="KO5" i="8"/>
  <c r="KN5" i="8"/>
  <c r="KM5" i="8"/>
  <c r="KL5" i="8"/>
  <c r="KK5" i="8"/>
  <c r="KJ5" i="8"/>
  <c r="KI5" i="8"/>
  <c r="KH5" i="8"/>
  <c r="KG5" i="8"/>
  <c r="KF5" i="8"/>
  <c r="KE5" i="8"/>
  <c r="KD5" i="8"/>
  <c r="KC5" i="8"/>
  <c r="KB5" i="8"/>
  <c r="KA5" i="8"/>
  <c r="JZ5" i="8"/>
  <c r="JY5" i="8"/>
  <c r="JX5" i="8"/>
  <c r="JW5" i="8"/>
  <c r="JV5" i="8"/>
  <c r="JU5" i="8"/>
  <c r="JT5" i="8"/>
  <c r="JS5" i="8"/>
  <c r="JR5" i="8"/>
  <c r="JQ5" i="8"/>
  <c r="JP5" i="8"/>
  <c r="JO5" i="8"/>
  <c r="JN5" i="8"/>
  <c r="JM5" i="8"/>
  <c r="JL5" i="8"/>
  <c r="JK5" i="8"/>
  <c r="JJ5" i="8"/>
  <c r="JI5" i="8"/>
  <c r="JH5" i="8"/>
  <c r="JG5" i="8"/>
  <c r="JF5" i="8"/>
  <c r="JE5" i="8"/>
  <c r="JD5" i="8"/>
  <c r="JC5" i="8"/>
  <c r="JB5" i="8"/>
  <c r="JA5" i="8"/>
  <c r="IZ5" i="8"/>
  <c r="IY5" i="8"/>
  <c r="IX5" i="8"/>
  <c r="IW5" i="8"/>
  <c r="IV5" i="8"/>
  <c r="IU5" i="8"/>
  <c r="IT5" i="8"/>
  <c r="IS5" i="8"/>
  <c r="IR5" i="8"/>
  <c r="IQ5" i="8"/>
  <c r="IP5" i="8"/>
  <c r="IO5" i="8"/>
  <c r="IN5" i="8"/>
  <c r="IM5" i="8"/>
  <c r="IL5" i="8"/>
  <c r="IK5" i="8"/>
  <c r="IJ5" i="8"/>
  <c r="II5" i="8"/>
  <c r="IH5" i="8"/>
  <c r="IG5" i="8"/>
  <c r="IF5" i="8"/>
  <c r="IE5" i="8"/>
  <c r="ID5" i="8"/>
  <c r="IC5" i="8"/>
  <c r="IB5" i="8"/>
  <c r="IA5" i="8"/>
  <c r="HZ5" i="8"/>
  <c r="HY5" i="8"/>
  <c r="HX5" i="8"/>
  <c r="HW5" i="8"/>
  <c r="HV5" i="8"/>
  <c r="HU5" i="8"/>
  <c r="HT5" i="8"/>
  <c r="HS5" i="8"/>
  <c r="HR5" i="8"/>
  <c r="HQ5" i="8"/>
  <c r="HP5" i="8"/>
  <c r="HO5" i="8"/>
  <c r="HN5" i="8"/>
  <c r="HM5" i="8"/>
  <c r="HL5" i="8"/>
  <c r="HK5" i="8"/>
  <c r="HJ5" i="8"/>
  <c r="HI5" i="8"/>
  <c r="HH5" i="8"/>
  <c r="HG5" i="8"/>
  <c r="HF5" i="8"/>
  <c r="HE5" i="8"/>
  <c r="HD5" i="8"/>
  <c r="HC5" i="8"/>
  <c r="HB5" i="8"/>
  <c r="HA5" i="8"/>
  <c r="GZ5" i="8"/>
  <c r="GY5" i="8"/>
  <c r="GX5" i="8"/>
  <c r="GW5" i="8"/>
  <c r="GV5" i="8"/>
  <c r="GU5" i="8"/>
  <c r="GT5" i="8"/>
  <c r="GS5" i="8"/>
  <c r="GR5" i="8"/>
  <c r="GQ5" i="8"/>
  <c r="GP5" i="8"/>
  <c r="GO5" i="8"/>
  <c r="GN5" i="8"/>
  <c r="GM5" i="8"/>
  <c r="GL5" i="8"/>
  <c r="GK5" i="8"/>
  <c r="GJ5" i="8"/>
  <c r="GI5" i="8"/>
  <c r="GH5" i="8"/>
  <c r="GG5" i="8"/>
  <c r="GF5" i="8"/>
  <c r="GE5" i="8"/>
  <c r="GD5" i="8"/>
  <c r="GC5" i="8"/>
  <c r="GB5" i="8"/>
  <c r="GA5" i="8"/>
  <c r="FZ5" i="8"/>
  <c r="FY5" i="8"/>
  <c r="FX5" i="8"/>
  <c r="FW5" i="8"/>
  <c r="FV5" i="8"/>
  <c r="FU5" i="8"/>
  <c r="FT5" i="8"/>
  <c r="FS5" i="8"/>
  <c r="FR5" i="8"/>
  <c r="FQ5" i="8"/>
  <c r="FP5" i="8"/>
  <c r="FO5" i="8"/>
  <c r="FN5" i="8"/>
  <c r="FM5" i="8"/>
  <c r="FL5" i="8"/>
  <c r="FK5" i="8"/>
  <c r="FJ5" i="8"/>
  <c r="FI5" i="8"/>
  <c r="FH5" i="8"/>
  <c r="FG5" i="8"/>
  <c r="FF5" i="8"/>
  <c r="FE5" i="8"/>
  <c r="FD5" i="8"/>
  <c r="FC5" i="8"/>
  <c r="FB5" i="8"/>
  <c r="FA5" i="8"/>
  <c r="EZ5" i="8"/>
  <c r="EY5" i="8"/>
  <c r="EX5" i="8"/>
  <c r="EW5" i="8"/>
  <c r="EV5" i="8"/>
  <c r="EU5" i="8"/>
  <c r="ET5" i="8"/>
  <c r="ES5" i="8"/>
  <c r="ER5" i="8"/>
  <c r="EQ5" i="8"/>
  <c r="EP5" i="8"/>
  <c r="EO5" i="8"/>
  <c r="EN5" i="8"/>
  <c r="EM5" i="8"/>
  <c r="EL5" i="8"/>
  <c r="EK5" i="8"/>
  <c r="EJ5" i="8"/>
  <c r="EI5" i="8"/>
  <c r="EH5" i="8"/>
  <c r="EG5" i="8"/>
  <c r="EF5" i="8"/>
  <c r="EE5" i="8"/>
  <c r="ED5" i="8"/>
  <c r="EC5" i="8"/>
  <c r="EB5" i="8"/>
  <c r="EA5" i="8"/>
  <c r="DZ5" i="8"/>
  <c r="DY5" i="8"/>
  <c r="DX5" i="8"/>
  <c r="DW5" i="8"/>
  <c r="DV5" i="8"/>
  <c r="DU5" i="8"/>
  <c r="DT5" i="8"/>
  <c r="DS5" i="8"/>
  <c r="DR5" i="8"/>
  <c r="DQ5" i="8"/>
  <c r="DP5" i="8"/>
  <c r="DO5" i="8"/>
  <c r="DN5" i="8"/>
  <c r="DM5" i="8"/>
  <c r="DL5" i="8"/>
  <c r="DK5" i="8"/>
  <c r="DJ5" i="8"/>
  <c r="DI5" i="8"/>
  <c r="DH5" i="8"/>
  <c r="DG5" i="8"/>
  <c r="DF5" i="8"/>
  <c r="DE5" i="8"/>
  <c r="DD5" i="8"/>
  <c r="DC5" i="8"/>
  <c r="DB5" i="8"/>
  <c r="DA5" i="8"/>
  <c r="CZ5" i="8"/>
  <c r="CY5" i="8"/>
  <c r="CX5" i="8"/>
  <c r="CW5" i="8"/>
  <c r="CV5" i="8"/>
  <c r="CU5" i="8"/>
  <c r="CT5" i="8"/>
  <c r="CS5" i="8"/>
  <c r="CR5" i="8"/>
  <c r="CQ5" i="8"/>
  <c r="CP5" i="8"/>
  <c r="CO5" i="8"/>
  <c r="CN5" i="8"/>
  <c r="CM5" i="8"/>
  <c r="CL5" i="8"/>
  <c r="CK5" i="8"/>
  <c r="CJ5" i="8"/>
  <c r="CI5" i="8"/>
  <c r="CH5" i="8"/>
  <c r="CG5" i="8"/>
  <c r="CF5" i="8"/>
  <c r="CE5" i="8"/>
  <c r="CD5" i="8"/>
  <c r="CC5" i="8"/>
  <c r="CB5" i="8"/>
  <c r="CA5" i="8"/>
  <c r="BZ5" i="8"/>
  <c r="BY5" i="8"/>
  <c r="BX5" i="8"/>
  <c r="BW5" i="8"/>
  <c r="BV5" i="8"/>
  <c r="BU5" i="8"/>
  <c r="BT5" i="8"/>
  <c r="BS5" i="8"/>
  <c r="BR5" i="8"/>
  <c r="BQ5" i="8"/>
  <c r="BP5" i="8"/>
  <c r="BO5" i="8"/>
  <c r="BN5" i="8"/>
  <c r="BM5" i="8"/>
  <c r="BL5" i="8"/>
  <c r="BK5" i="8"/>
  <c r="BJ5" i="8"/>
  <c r="BI5" i="8"/>
  <c r="BH5" i="8"/>
  <c r="BG5" i="8"/>
  <c r="BF5" i="8"/>
  <c r="BE5" i="8"/>
  <c r="BD5" i="8"/>
  <c r="BC5" i="8"/>
  <c r="BB5" i="8"/>
  <c r="BA5" i="8"/>
  <c r="AZ5" i="8"/>
  <c r="AY5" i="8"/>
  <c r="AX5" i="8"/>
  <c r="AW5" i="8"/>
  <c r="AV5" i="8"/>
  <c r="AU5" i="8"/>
  <c r="AT5" i="8"/>
  <c r="AS5" i="8"/>
  <c r="AR5" i="8"/>
  <c r="AQ5" i="8"/>
  <c r="AP5" i="8"/>
  <c r="AO5" i="8"/>
  <c r="AN5" i="8"/>
  <c r="AM5" i="8"/>
  <c r="AL5" i="8"/>
  <c r="AK5" i="8"/>
  <c r="AJ5" i="8"/>
  <c r="AI5" i="8"/>
  <c r="AH5" i="8"/>
  <c r="AG5" i="8"/>
  <c r="AF5" i="8"/>
  <c r="AE5" i="8"/>
  <c r="AD5" i="8"/>
  <c r="AC5" i="8"/>
  <c r="AB5" i="8"/>
  <c r="AA5" i="8"/>
  <c r="Z5" i="8"/>
  <c r="Y5" i="8"/>
  <c r="X5" i="8"/>
  <c r="W5" i="8"/>
  <c r="V5" i="8"/>
  <c r="U5" i="8"/>
  <c r="T5" i="8"/>
  <c r="S5" i="8"/>
  <c r="R5" i="8"/>
  <c r="Q5" i="8"/>
  <c r="P5" i="8"/>
  <c r="O5" i="8"/>
  <c r="N5" i="8"/>
  <c r="M5" i="8"/>
  <c r="L5" i="8"/>
  <c r="K5" i="8"/>
  <c r="J5" i="8"/>
  <c r="I5" i="8"/>
  <c r="H5" i="8"/>
  <c r="G5" i="8"/>
  <c r="F5" i="8"/>
  <c r="E19" i="8"/>
  <c r="E18" i="8"/>
  <c r="E17" i="8"/>
  <c r="E16" i="8"/>
  <c r="E15" i="8"/>
  <c r="E14" i="8"/>
  <c r="E13" i="8"/>
  <c r="E12" i="8"/>
  <c r="E11" i="8"/>
  <c r="E10" i="8"/>
  <c r="E9" i="8"/>
  <c r="E8" i="8"/>
  <c r="E7" i="8"/>
  <c r="E6" i="8"/>
  <c r="E5" i="8"/>
  <c r="D26" i="8"/>
  <c r="D19" i="8" l="1"/>
  <c r="D18" i="8"/>
  <c r="D17" i="8"/>
  <c r="D16" i="8"/>
  <c r="D15" i="8"/>
  <c r="D14" i="8"/>
  <c r="D13" i="8"/>
  <c r="D12" i="8"/>
  <c r="D11" i="8"/>
  <c r="D10" i="8"/>
  <c r="D9" i="8"/>
  <c r="D8" i="8"/>
  <c r="D7" i="8"/>
  <c r="D6" i="8"/>
  <c r="D5" i="8"/>
  <c r="ON25" i="8" l="1"/>
  <c r="OM25" i="8"/>
  <c r="OL25" i="8"/>
  <c r="OK25" i="8"/>
  <c r="OJ25" i="8"/>
  <c r="OI25" i="8"/>
  <c r="OH25" i="8"/>
  <c r="OG25" i="8"/>
  <c r="OF25" i="8"/>
  <c r="OE25" i="8"/>
  <c r="OD25" i="8"/>
  <c r="OC25" i="8"/>
  <c r="OB25" i="8"/>
  <c r="OA25" i="8"/>
  <c r="NZ25" i="8"/>
  <c r="NY25" i="8"/>
  <c r="NX25" i="8"/>
  <c r="NW25" i="8"/>
  <c r="NV25" i="8"/>
  <c r="NU25" i="8"/>
  <c r="NT25" i="8"/>
  <c r="NS25" i="8"/>
  <c r="NR25" i="8"/>
  <c r="NQ25" i="8"/>
  <c r="NP25" i="8"/>
  <c r="NO25" i="8"/>
  <c r="NN25" i="8"/>
  <c r="NM25" i="8"/>
  <c r="NL25" i="8"/>
  <c r="NK25" i="8"/>
  <c r="NJ25" i="8"/>
  <c r="NI25" i="8"/>
  <c r="NH25" i="8"/>
  <c r="NG25" i="8"/>
  <c r="NF25" i="8"/>
  <c r="NE25" i="8"/>
  <c r="ND25" i="8"/>
  <c r="NC25" i="8"/>
  <c r="NB25" i="8"/>
  <c r="NA25" i="8"/>
  <c r="MZ25" i="8"/>
  <c r="MY25" i="8"/>
  <c r="MX25" i="8"/>
  <c r="MW25" i="8"/>
  <c r="MV25" i="8"/>
  <c r="MU25" i="8"/>
  <c r="MT25" i="8"/>
  <c r="MS25" i="8"/>
  <c r="MR25" i="8"/>
  <c r="MQ25" i="8"/>
  <c r="MP25" i="8"/>
  <c r="MO25" i="8"/>
  <c r="MN25" i="8"/>
  <c r="MM25" i="8"/>
  <c r="ML25" i="8"/>
  <c r="MK25" i="8"/>
  <c r="MJ25" i="8"/>
  <c r="MI25" i="8"/>
  <c r="MH25" i="8"/>
  <c r="MG25" i="8"/>
  <c r="MF25" i="8"/>
  <c r="ME25" i="8"/>
  <c r="MD25" i="8"/>
  <c r="MC25" i="8"/>
  <c r="MB25" i="8"/>
  <c r="MA25" i="8"/>
  <c r="LZ25" i="8"/>
  <c r="LY25" i="8"/>
  <c r="LX25" i="8"/>
  <c r="LW25" i="8"/>
  <c r="LV25" i="8"/>
  <c r="LU25" i="8"/>
  <c r="LT25" i="8"/>
  <c r="LS25" i="8"/>
  <c r="LR25" i="8"/>
  <c r="LQ25" i="8"/>
  <c r="LP25" i="8"/>
  <c r="LO25" i="8"/>
  <c r="LN25" i="8"/>
  <c r="LM25" i="8"/>
  <c r="LL25" i="8"/>
  <c r="LK25" i="8"/>
  <c r="LJ25" i="8"/>
  <c r="LI25" i="8"/>
  <c r="LH25" i="8"/>
  <c r="LG25" i="8"/>
  <c r="LF25" i="8"/>
  <c r="LE25" i="8"/>
  <c r="LD25" i="8"/>
  <c r="LC25" i="8"/>
  <c r="LB25" i="8"/>
  <c r="LA25" i="8"/>
  <c r="KZ25" i="8"/>
  <c r="KY25" i="8"/>
  <c r="KX25" i="8"/>
  <c r="KW25" i="8"/>
  <c r="KV25" i="8"/>
  <c r="KU25" i="8"/>
  <c r="KT25" i="8"/>
  <c r="KS25" i="8"/>
  <c r="KR25" i="8"/>
  <c r="KQ25" i="8"/>
  <c r="KP25" i="8"/>
  <c r="KO25" i="8"/>
  <c r="KN25" i="8"/>
  <c r="KM25" i="8"/>
  <c r="KL25" i="8"/>
  <c r="KK25" i="8"/>
  <c r="KJ25" i="8"/>
  <c r="KI25" i="8"/>
  <c r="KH25" i="8"/>
  <c r="KG25" i="8"/>
  <c r="KF25" i="8"/>
  <c r="KE25" i="8"/>
  <c r="KD25" i="8"/>
  <c r="KC25" i="8"/>
  <c r="KB25" i="8"/>
  <c r="KA25" i="8"/>
  <c r="JZ25" i="8"/>
  <c r="JY25" i="8"/>
  <c r="JX25" i="8"/>
  <c r="JW25" i="8"/>
  <c r="JV25" i="8"/>
  <c r="JU25" i="8"/>
  <c r="JT25" i="8"/>
  <c r="JS25" i="8"/>
  <c r="JR25" i="8"/>
  <c r="JQ25" i="8"/>
  <c r="JP25" i="8"/>
  <c r="JO25" i="8"/>
  <c r="JN25" i="8"/>
  <c r="JM25" i="8"/>
  <c r="JL25" i="8"/>
  <c r="JK25" i="8"/>
  <c r="JJ25" i="8"/>
  <c r="JI25" i="8"/>
  <c r="JH25" i="8"/>
  <c r="JG25" i="8"/>
  <c r="JF25" i="8"/>
  <c r="JE25" i="8"/>
  <c r="JD25" i="8"/>
  <c r="JC25" i="8"/>
  <c r="JB25" i="8"/>
  <c r="JA25" i="8"/>
  <c r="IZ25" i="8"/>
  <c r="IY25" i="8"/>
  <c r="IX25" i="8"/>
  <c r="IW25" i="8"/>
  <c r="IV25" i="8"/>
  <c r="IU25" i="8"/>
  <c r="IT25" i="8"/>
  <c r="IS25" i="8"/>
  <c r="IR25" i="8"/>
  <c r="IQ25" i="8"/>
  <c r="IP25" i="8"/>
  <c r="IO25" i="8"/>
  <c r="IN25" i="8"/>
  <c r="IM25" i="8"/>
  <c r="IL25" i="8"/>
  <c r="IK25" i="8"/>
  <c r="IJ25" i="8"/>
  <c r="II25" i="8"/>
  <c r="IH25" i="8"/>
  <c r="IG25" i="8"/>
  <c r="IF25" i="8"/>
  <c r="IE25" i="8"/>
  <c r="ID25" i="8"/>
  <c r="IC25" i="8"/>
  <c r="IB25" i="8"/>
  <c r="IA25" i="8"/>
  <c r="HZ25" i="8"/>
  <c r="HY25" i="8"/>
  <c r="HX25" i="8"/>
  <c r="HW25" i="8"/>
  <c r="HV25" i="8"/>
  <c r="HU25" i="8"/>
  <c r="HT25" i="8"/>
  <c r="HS25" i="8"/>
  <c r="HR25" i="8"/>
  <c r="HQ25" i="8"/>
  <c r="HP25" i="8"/>
  <c r="HO25" i="8"/>
  <c r="HN25" i="8"/>
  <c r="HM25" i="8"/>
  <c r="HL25" i="8"/>
  <c r="HK25" i="8"/>
  <c r="HJ25" i="8"/>
  <c r="HI25" i="8"/>
  <c r="HH25" i="8"/>
  <c r="HG25" i="8"/>
  <c r="HF25" i="8"/>
  <c r="HE25" i="8"/>
  <c r="HD25" i="8"/>
  <c r="HC25" i="8"/>
  <c r="HB25" i="8"/>
  <c r="HA25" i="8"/>
  <c r="GZ25" i="8"/>
  <c r="GY25" i="8"/>
  <c r="GX25" i="8"/>
  <c r="GW25" i="8"/>
  <c r="GV25" i="8"/>
  <c r="GU25" i="8"/>
  <c r="GT25" i="8"/>
  <c r="GS25" i="8"/>
  <c r="GR25" i="8"/>
  <c r="GQ25" i="8"/>
  <c r="GP25" i="8"/>
  <c r="GO25" i="8"/>
  <c r="GN25" i="8"/>
  <c r="GM25" i="8"/>
  <c r="GL25" i="8"/>
  <c r="GK25" i="8"/>
  <c r="GJ25" i="8"/>
  <c r="GI25" i="8"/>
  <c r="GH25" i="8"/>
  <c r="GG25" i="8"/>
  <c r="GF25" i="8"/>
  <c r="GE25" i="8"/>
  <c r="GD25" i="8"/>
  <c r="GC25" i="8"/>
  <c r="GB25" i="8"/>
  <c r="GA25" i="8"/>
  <c r="FZ25" i="8"/>
  <c r="FY25" i="8"/>
  <c r="FX25" i="8"/>
  <c r="FW25" i="8"/>
  <c r="FV25" i="8"/>
  <c r="FU25" i="8"/>
  <c r="FT25" i="8"/>
  <c r="FS25" i="8"/>
  <c r="FR25" i="8"/>
  <c r="FQ25" i="8"/>
  <c r="FP25" i="8"/>
  <c r="FO25" i="8"/>
  <c r="FN25" i="8"/>
  <c r="FM25" i="8"/>
  <c r="FL25" i="8"/>
  <c r="FK25" i="8"/>
  <c r="FJ25" i="8"/>
  <c r="FI25" i="8"/>
  <c r="FH25" i="8"/>
  <c r="FG25" i="8"/>
  <c r="FF25" i="8"/>
  <c r="FE25" i="8"/>
  <c r="FD25" i="8"/>
  <c r="FC25" i="8"/>
  <c r="FB25" i="8"/>
  <c r="FA25" i="8"/>
  <c r="EZ25" i="8"/>
  <c r="EY25" i="8"/>
  <c r="EX25" i="8"/>
  <c r="EW25" i="8"/>
  <c r="EV25" i="8"/>
  <c r="EU25" i="8"/>
  <c r="ET25" i="8"/>
  <c r="ES25" i="8"/>
  <c r="ER25" i="8"/>
  <c r="EQ25" i="8"/>
  <c r="EP25" i="8"/>
  <c r="EO25" i="8"/>
  <c r="EN25" i="8"/>
  <c r="EM25" i="8"/>
  <c r="EL25" i="8"/>
  <c r="EK25" i="8"/>
  <c r="EJ25" i="8"/>
  <c r="EI25" i="8"/>
  <c r="EH25" i="8"/>
  <c r="EG25" i="8"/>
  <c r="EF25" i="8"/>
  <c r="EE25" i="8"/>
  <c r="ED25" i="8"/>
  <c r="EC25" i="8"/>
  <c r="EB25" i="8"/>
  <c r="EA25" i="8"/>
  <c r="DZ25" i="8"/>
  <c r="DY25" i="8"/>
  <c r="DX25" i="8"/>
  <c r="DW25" i="8"/>
  <c r="DV25" i="8"/>
  <c r="DU25" i="8"/>
  <c r="DT25" i="8"/>
  <c r="DS25" i="8"/>
  <c r="DR25" i="8"/>
  <c r="DQ25" i="8"/>
  <c r="DP25" i="8"/>
  <c r="DO25" i="8"/>
  <c r="DN25" i="8"/>
  <c r="DM25" i="8"/>
  <c r="DL25" i="8"/>
  <c r="DK25" i="8"/>
  <c r="DJ25" i="8"/>
  <c r="DI25" i="8"/>
  <c r="DH25" i="8"/>
  <c r="DG25" i="8"/>
  <c r="DF25" i="8"/>
  <c r="DE25" i="8"/>
  <c r="DD25" i="8"/>
  <c r="DC25" i="8"/>
  <c r="DB25" i="8"/>
  <c r="DA25" i="8"/>
  <c r="CZ25" i="8"/>
  <c r="CY25" i="8"/>
  <c r="CX25" i="8"/>
  <c r="CW25" i="8"/>
  <c r="CV25" i="8"/>
  <c r="CU25" i="8"/>
  <c r="CT25" i="8"/>
  <c r="CS25" i="8"/>
  <c r="CR25" i="8"/>
  <c r="CQ25" i="8"/>
  <c r="CP25" i="8"/>
  <c r="CO25" i="8"/>
  <c r="CN25" i="8"/>
  <c r="CM25" i="8"/>
  <c r="CL25" i="8"/>
  <c r="CK25" i="8"/>
  <c r="CJ25" i="8"/>
  <c r="CI25" i="8"/>
  <c r="CH25" i="8"/>
  <c r="CG25" i="8"/>
  <c r="CF25" i="8"/>
  <c r="CE25" i="8"/>
  <c r="CD25" i="8"/>
  <c r="CC25" i="8"/>
  <c r="CB25" i="8"/>
  <c r="CA25" i="8"/>
  <c r="BZ25" i="8"/>
  <c r="BY25" i="8"/>
  <c r="BX25" i="8"/>
  <c r="BW25" i="8"/>
  <c r="BV25" i="8"/>
  <c r="BU25" i="8"/>
  <c r="BT25" i="8"/>
  <c r="BS25" i="8"/>
  <c r="BR25" i="8"/>
  <c r="BQ25" i="8"/>
  <c r="BP25" i="8"/>
  <c r="BO25" i="8"/>
  <c r="BN25" i="8"/>
  <c r="BM25" i="8"/>
  <c r="BL25" i="8"/>
  <c r="BK25" i="8"/>
  <c r="BJ25" i="8"/>
  <c r="BI25" i="8"/>
  <c r="BH25" i="8"/>
  <c r="BG25" i="8"/>
  <c r="BF25" i="8"/>
  <c r="BE25" i="8"/>
  <c r="BD25" i="8"/>
  <c r="BC25" i="8"/>
  <c r="BB25" i="8"/>
  <c r="BA25" i="8"/>
  <c r="AZ25" i="8"/>
  <c r="AY25" i="8"/>
  <c r="AX25" i="8"/>
  <c r="AW25" i="8"/>
  <c r="AV25" i="8"/>
  <c r="AU25" i="8"/>
  <c r="AT25" i="8"/>
  <c r="AS25" i="8"/>
  <c r="AR25" i="8"/>
  <c r="AQ25" i="8"/>
  <c r="AP25" i="8"/>
  <c r="AO25" i="8"/>
  <c r="AN25" i="8"/>
  <c r="AM25" i="8"/>
  <c r="AL25" i="8"/>
  <c r="AK25" i="8"/>
  <c r="AJ25" i="8"/>
  <c r="AI25" i="8"/>
  <c r="AH25" i="8"/>
  <c r="AG25" i="8"/>
  <c r="AF25" i="8"/>
  <c r="AE25" i="8"/>
  <c r="AD25" i="8"/>
  <c r="AC25" i="8"/>
  <c r="AB25" i="8"/>
  <c r="AA25" i="8"/>
  <c r="Z25" i="8"/>
  <c r="Y25" i="8"/>
  <c r="X25" i="8"/>
  <c r="W25" i="8"/>
  <c r="V25" i="8"/>
  <c r="U25" i="8"/>
  <c r="T25" i="8"/>
  <c r="S25" i="8"/>
  <c r="R25" i="8"/>
  <c r="Q25" i="8"/>
  <c r="P25" i="8"/>
  <c r="O25" i="8"/>
  <c r="N25" i="8"/>
  <c r="M25" i="8"/>
  <c r="L25" i="8"/>
  <c r="K25" i="8"/>
  <c r="C234" i="5"/>
  <c r="M10" i="10"/>
  <c r="H10" i="10"/>
  <c r="M9" i="10"/>
  <c r="H9" i="10"/>
  <c r="M8" i="10"/>
  <c r="H8" i="10"/>
  <c r="M7" i="10"/>
  <c r="H7" i="10"/>
  <c r="M6" i="10"/>
  <c r="H6" i="10"/>
  <c r="M5" i="10"/>
  <c r="H5" i="10"/>
  <c r="M4" i="10"/>
  <c r="H4" i="10"/>
  <c r="D25" i="8" l="1"/>
  <c r="J25" i="8"/>
  <c r="H11" i="10"/>
  <c r="H15" i="10" s="1"/>
  <c r="G15" i="10" s="1"/>
  <c r="M11" i="10"/>
  <c r="M10" i="4"/>
  <c r="M9" i="4"/>
  <c r="M8" i="4"/>
  <c r="M7" i="4"/>
  <c r="M6" i="4"/>
  <c r="M5" i="4"/>
  <c r="M4" i="4"/>
  <c r="I25" i="8"/>
  <c r="H25" i="8"/>
  <c r="F25" i="8"/>
  <c r="E25" i="8"/>
  <c r="M11" i="4" l="1"/>
  <c r="G25" i="8"/>
  <c r="H10" i="4"/>
  <c r="H9" i="4"/>
  <c r="H8" i="4"/>
  <c r="H7" i="4"/>
  <c r="H6" i="4"/>
  <c r="H5" i="4"/>
  <c r="H4" i="4"/>
  <c r="H11" i="4" l="1"/>
  <c r="H15" i="4" s="1"/>
  <c r="G15" i="4" l="1"/>
  <c r="E30" i="8" l="1"/>
  <c r="D30" i="8"/>
</calcChain>
</file>

<file path=xl/comments1.xml><?xml version="1.0" encoding="utf-8"?>
<comments xmlns="http://schemas.openxmlformats.org/spreadsheetml/2006/main">
  <authors>
    <author>Snook</author>
  </authors>
  <commentList>
    <comment ref="G15" authorId="0" shapeId="0">
      <text>
        <r>
          <rPr>
            <sz val="9"/>
            <color indexed="81"/>
            <rFont val="Tahoma"/>
            <family val="2"/>
          </rPr>
          <t>Can be hidden. This converts the time in F15 to the decimal no of hours. Is the linked cell for the 'Service Volumes' tab.</t>
        </r>
      </text>
    </comment>
  </commentList>
</comments>
</file>

<file path=xl/comments2.xml><?xml version="1.0" encoding="utf-8"?>
<comments xmlns="http://schemas.openxmlformats.org/spreadsheetml/2006/main">
  <authors>
    <author>Snook</author>
  </authors>
  <commentList>
    <comment ref="G15" authorId="0" shapeId="0">
      <text>
        <r>
          <rPr>
            <sz val="9"/>
            <color indexed="81"/>
            <rFont val="Tahoma"/>
            <family val="2"/>
          </rPr>
          <t>Can be hidden. This converts the time in F15 to the decimal no of hours. Is the linked cell for the 'Service Volumes' tab.</t>
        </r>
      </text>
    </comment>
  </commentList>
</comments>
</file>

<file path=xl/sharedStrings.xml><?xml version="1.0" encoding="utf-8"?>
<sst xmlns="http://schemas.openxmlformats.org/spreadsheetml/2006/main" count="1971" uniqueCount="1032">
  <si>
    <t>Building 1</t>
  </si>
  <si>
    <t>Building 2</t>
  </si>
  <si>
    <t>Building 3</t>
  </si>
  <si>
    <t>Building 4</t>
  </si>
  <si>
    <t>Building 5</t>
  </si>
  <si>
    <t>Building Name</t>
  </si>
  <si>
    <t>London Building</t>
  </si>
  <si>
    <t>Liverpool Building</t>
  </si>
  <si>
    <t>Norwich Building</t>
  </si>
  <si>
    <t>Newport Building</t>
  </si>
  <si>
    <t>Leeds Building</t>
  </si>
  <si>
    <t>Building Description</t>
  </si>
  <si>
    <t>London Office</t>
  </si>
  <si>
    <t>Liverpool Office</t>
  </si>
  <si>
    <t>Norwich Office</t>
  </si>
  <si>
    <t>Newport Office</t>
  </si>
  <si>
    <t>Leeds Office</t>
  </si>
  <si>
    <t>Building Address - Street</t>
  </si>
  <si>
    <t>151 Buckingham Palace Road</t>
  </si>
  <si>
    <t>The Capital Building, 39 Old Hall Street</t>
  </si>
  <si>
    <t>Rosebery Court, Central Avenue</t>
  </si>
  <si>
    <t>Government Buildings, Cardiff Road</t>
  </si>
  <si>
    <t>Quarry House, Quarry Hill</t>
  </si>
  <si>
    <t>Building Address - Town</t>
  </si>
  <si>
    <t>London</t>
  </si>
  <si>
    <t>Liverpool</t>
  </si>
  <si>
    <t>Norwich</t>
  </si>
  <si>
    <t>Newport</t>
  </si>
  <si>
    <t>Leeds</t>
  </si>
  <si>
    <t>Building Address - Postcode</t>
  </si>
  <si>
    <t>SW1A 2AA</t>
  </si>
  <si>
    <t>L3 9PP</t>
  </si>
  <si>
    <t>NR7 0HS</t>
  </si>
  <si>
    <t>NP10 8XG</t>
  </si>
  <si>
    <t>LS2 7P</t>
  </si>
  <si>
    <t>Merseyside</t>
  </si>
  <si>
    <t>East Anglia</t>
  </si>
  <si>
    <t>West Yorkshire</t>
  </si>
  <si>
    <t>Building Gross Internal Area (GIA) (sqm)</t>
  </si>
  <si>
    <t>Building Type</t>
  </si>
  <si>
    <t>General office - Customer Facing</t>
  </si>
  <si>
    <t>Building Security Clearance</t>
  </si>
  <si>
    <t>Baseline personnel security standard (BPSS)</t>
  </si>
  <si>
    <t>Service Reference</t>
  </si>
  <si>
    <t>Service Name</t>
  </si>
  <si>
    <t>C.1</t>
  </si>
  <si>
    <t>Mechanical and Electrical Engineering Maintenance - Standard A</t>
  </si>
  <si>
    <t>Yes</t>
  </si>
  <si>
    <t>Mechanical and Electrical Engineering Maintenance - Standard B</t>
  </si>
  <si>
    <t>Mechanical and Electrical Engineering Maintenance - Standard C</t>
  </si>
  <si>
    <t>C.2</t>
  </si>
  <si>
    <t>Ventilation and Air Conditioning System Maintenance - Standard A</t>
  </si>
  <si>
    <t>Ventilation and Air Conditioning System Maintenance - Standard B</t>
  </si>
  <si>
    <t>Ventilation and Air Conditioning System Maintenance - Standard C</t>
  </si>
  <si>
    <t>C.3</t>
  </si>
  <si>
    <t>Environmental Cleaning Service - Standard A</t>
  </si>
  <si>
    <t>Environmental Cleaning Service - Standard B</t>
  </si>
  <si>
    <t>Environmental Cleaning Service - Standard C</t>
  </si>
  <si>
    <t>C.4</t>
  </si>
  <si>
    <t>Fire Detection and Firefighting Systems Maintenance - Standard A</t>
  </si>
  <si>
    <t>Fire Detection and Firefighting Systems Maintenance - Standard B</t>
  </si>
  <si>
    <t>Fire Detection and Firefighting Systems Maintenance - Standard C</t>
  </si>
  <si>
    <t>C.6</t>
  </si>
  <si>
    <t>Security, Access and Intruder Systems Maintenance - Standard A</t>
  </si>
  <si>
    <t>Security, Access and Intruder Systems Maintenance - Standard B</t>
  </si>
  <si>
    <t>Security, Access and Intruder Systems Maintenance - Standard C</t>
  </si>
  <si>
    <t>C.7</t>
  </si>
  <si>
    <t>Internal &amp; External Building Fabric Maintenance - Standard A</t>
  </si>
  <si>
    <t>Internal &amp; External Building Fabric Maintenance - Standard B</t>
  </si>
  <si>
    <t>Internal &amp; External Building Fabric Maintenance - Standard C</t>
  </si>
  <si>
    <t>C.11</t>
  </si>
  <si>
    <t>Building Management System (BMS) Maintenance - Standard A</t>
  </si>
  <si>
    <t>Building Management System (BMS) Maintenance - Standard B</t>
  </si>
  <si>
    <t>Building Management System (BMS) Maintenance - Standard C</t>
  </si>
  <si>
    <t>C.12</t>
  </si>
  <si>
    <t>Standby Power System Maintenance - Standard A</t>
  </si>
  <si>
    <t>Standby Power System Maintenance - Standard B</t>
  </si>
  <si>
    <t>Standby Power System Maintenance - Standard C</t>
  </si>
  <si>
    <t>C.13</t>
  </si>
  <si>
    <t>High Voltage (HV) and Switchgear Maintenance - Standard A</t>
  </si>
  <si>
    <t>High Voltage (HV) and Switchgear Maintenance - Standard B</t>
  </si>
  <si>
    <t>High Voltage (HV) and Switchgear Maintenance - Standard C</t>
  </si>
  <si>
    <t>C.5</t>
  </si>
  <si>
    <t>Lifts, Hoists &amp; Conveyance Systems Maintenance - Standard A</t>
  </si>
  <si>
    <t>Lifts, Hoists &amp; Conveyance Systems Maintenance - Standard B</t>
  </si>
  <si>
    <t>Lifts, Hoists &amp; Conveyance Systems Maintenance - Standard C</t>
  </si>
  <si>
    <t>C.14</t>
  </si>
  <si>
    <t>Catering Equipment Maintenance - Standard A</t>
  </si>
  <si>
    <t>Catering Equipment Maintenance - Standard B</t>
  </si>
  <si>
    <t>Catering Equipment Maintenance - Standard C</t>
  </si>
  <si>
    <t>Reactive maintenance services</t>
  </si>
  <si>
    <t>Planned / Group Re-Lamping Service</t>
  </si>
  <si>
    <t>Automated Barrier Control System Maintenance</t>
  </si>
  <si>
    <t>Audio Visual (AV) Equipment Maintenance</t>
  </si>
  <si>
    <t>Television Cabling Maintenance</t>
  </si>
  <si>
    <t>Mail Room Equipment Maintenance</t>
  </si>
  <si>
    <t>Office Machinery Servicing and Maintenance</t>
  </si>
  <si>
    <t>Voice Announcement System Maintenance</t>
  </si>
  <si>
    <t>Locksmith Services</t>
  </si>
  <si>
    <t>Airport and Aerodrome Maintenance Services</t>
  </si>
  <si>
    <t>Specialist Maintenance Services</t>
  </si>
  <si>
    <t>Grounds Maintenance Services</t>
  </si>
  <si>
    <t>Tree Surgery (Arboriculture)</t>
  </si>
  <si>
    <t>Professional Snow &amp; Ice Clearance</t>
  </si>
  <si>
    <t>Reservoirs, Ponds, River Walls and Water Features Maintenance</t>
  </si>
  <si>
    <t>Internal Planting</t>
  </si>
  <si>
    <t>Cut Flowers and Christmas Trees</t>
  </si>
  <si>
    <t>Asbestos Management</t>
  </si>
  <si>
    <t>Water Hygiene Maintenance</t>
  </si>
  <si>
    <t>Statutory Inspections</t>
  </si>
  <si>
    <t>Compliance Plans, Specialist Surveys and Audits</t>
  </si>
  <si>
    <t>Conditions Survey</t>
  </si>
  <si>
    <t>Electrical Testing</t>
  </si>
  <si>
    <t>Fire Risk Assessments</t>
  </si>
  <si>
    <t>E.4</t>
  </si>
  <si>
    <t>Portable Appliance Testing</t>
  </si>
  <si>
    <t>Building Information Modelling and Government Soft Landings</t>
  </si>
  <si>
    <t>Chilled Potable Water</t>
  </si>
  <si>
    <t>Retail Services / Convenience Store</t>
  </si>
  <si>
    <t>Deli/Coffee Bar</t>
  </si>
  <si>
    <t>Events and Functions</t>
  </si>
  <si>
    <t>Full Service Restaurant</t>
  </si>
  <si>
    <t>Hospitality and Meetings</t>
  </si>
  <si>
    <t>Outside Catering</t>
  </si>
  <si>
    <t>Trolley Service</t>
  </si>
  <si>
    <t>Vending Services (Food &amp; Beverage)</t>
  </si>
  <si>
    <t>Residential Catering Services</t>
  </si>
  <si>
    <t>G.1</t>
  </si>
  <si>
    <t>Routine Cleaning - Standard A</t>
  </si>
  <si>
    <t>Routine Cleaning - Standard B</t>
  </si>
  <si>
    <t>Routine Cleaning - Standard C</t>
  </si>
  <si>
    <t>Cleaning of Integral Barrier Mats</t>
  </si>
  <si>
    <t>G.3</t>
  </si>
  <si>
    <t>Mobile Cleaning Services - Standard A</t>
  </si>
  <si>
    <t>Mobile Cleaning Services - Standard B</t>
  </si>
  <si>
    <t>Mobile Cleaning Services - Standard C</t>
  </si>
  <si>
    <t>G.4</t>
  </si>
  <si>
    <t>Deep (Periodic) Cleaning - Standard A</t>
  </si>
  <si>
    <t>Deep (Periodic) Cleaning - Standard B</t>
  </si>
  <si>
    <t>Deep (Periodic) Cleaning - Standard C</t>
  </si>
  <si>
    <t>Window Cleaning (Internal)</t>
  </si>
  <si>
    <t>Window Cleaning (External)</t>
  </si>
  <si>
    <t>Pest Control Services</t>
  </si>
  <si>
    <t>G.5</t>
  </si>
  <si>
    <t>Cleaning of External Areas - Standard A</t>
  </si>
  <si>
    <t>Cleaning of External Areas - Standard B</t>
  </si>
  <si>
    <t>Cleaning of External Areas - Standard C</t>
  </si>
  <si>
    <t>Reactive Cleaning (outside cleaning operational hours)</t>
  </si>
  <si>
    <t>Cleaning of Communications and Equipment Rooms</t>
  </si>
  <si>
    <t xml:space="preserve">Housekeeping </t>
  </si>
  <si>
    <t>IT Equipment Cleaning</t>
  </si>
  <si>
    <t>Specialist Cleaning</t>
  </si>
  <si>
    <t>Cleaning of Curtains and Window Blinds</t>
  </si>
  <si>
    <t>Medical and Clinical Cleaning</t>
  </si>
  <si>
    <t>Linen and Laundry Services</t>
  </si>
  <si>
    <t>H.4</t>
  </si>
  <si>
    <t>Handyman Services</t>
  </si>
  <si>
    <t>H.5</t>
  </si>
  <si>
    <t>Move and Space Management - Internal Moves</t>
  </si>
  <si>
    <t>Clocks</t>
  </si>
  <si>
    <t>Mail Services</t>
  </si>
  <si>
    <t>Internal Messenger Service</t>
  </si>
  <si>
    <t>Courier Booking and External Distribution</t>
  </si>
  <si>
    <t>Porterage</t>
  </si>
  <si>
    <t>Signage</t>
  </si>
  <si>
    <t>Archiving (on-site)</t>
  </si>
  <si>
    <t>Furniture Management</t>
  </si>
  <si>
    <t>Space Management</t>
  </si>
  <si>
    <t>Cable Management</t>
  </si>
  <si>
    <t>Reprographics Service</t>
  </si>
  <si>
    <t>Stores Management</t>
  </si>
  <si>
    <t>Portable Washroom Solutions</t>
  </si>
  <si>
    <t>Administrative Support Services</t>
  </si>
  <si>
    <t>I.1</t>
  </si>
  <si>
    <t>Reception Service</t>
  </si>
  <si>
    <t>I.2</t>
  </si>
  <si>
    <t>Taxi Booking Service</t>
  </si>
  <si>
    <t>I.3</t>
  </si>
  <si>
    <t>Car Park Management and Booking</t>
  </si>
  <si>
    <t>I.4</t>
  </si>
  <si>
    <t>Voice Announcement System Operation</t>
  </si>
  <si>
    <t>J.1</t>
  </si>
  <si>
    <t>Manned Guarding Service</t>
  </si>
  <si>
    <t>J.2</t>
  </si>
  <si>
    <t>CCTV / Alarm Monitoring</t>
  </si>
  <si>
    <t>J.3</t>
  </si>
  <si>
    <t>Control of Access and Security Passes</t>
  </si>
  <si>
    <t>J.4</t>
  </si>
  <si>
    <t>Emergency Response</t>
  </si>
  <si>
    <t>J.5</t>
  </si>
  <si>
    <t>Patrols (Fixed or Static Guarding)</t>
  </si>
  <si>
    <t>J.6</t>
  </si>
  <si>
    <t>Management of Visitors and Passes</t>
  </si>
  <si>
    <t>Reactive Guarding</t>
  </si>
  <si>
    <t>Additional Security Services</t>
  </si>
  <si>
    <t>Enhanced Security Requirements</t>
  </si>
  <si>
    <t>Key Holding</t>
  </si>
  <si>
    <t>Lock Up / Open Up of Buyer Premises</t>
  </si>
  <si>
    <t>Patrols (Mobile via a Specific Visiting Vehicle)</t>
  </si>
  <si>
    <t>K.2</t>
  </si>
  <si>
    <t>General Waste</t>
  </si>
  <si>
    <t>K.3</t>
  </si>
  <si>
    <t>Recycled Waste</t>
  </si>
  <si>
    <t>K.1</t>
  </si>
  <si>
    <t>Classified Waste</t>
  </si>
  <si>
    <t>K.7</t>
  </si>
  <si>
    <t>Feminine Hygiene Waste</t>
  </si>
  <si>
    <t>K.4</t>
  </si>
  <si>
    <t>Hazardous Waste</t>
  </si>
  <si>
    <t>K.5</t>
  </si>
  <si>
    <t>Clinical Waste</t>
  </si>
  <si>
    <t>K.6</t>
  </si>
  <si>
    <t>Medical Waste</t>
  </si>
  <si>
    <t>Childcare Facility</t>
  </si>
  <si>
    <t>Sports and Leisure</t>
  </si>
  <si>
    <t>Driver and Vehicle Service</t>
  </si>
  <si>
    <t>First Aid and Medical Service</t>
  </si>
  <si>
    <t>Flag Flying Service</t>
  </si>
  <si>
    <t>Journal, Magazine and Newspaper Supply</t>
  </si>
  <si>
    <t>Hairdressing Services</t>
  </si>
  <si>
    <t>Footwear Cobbling Services</t>
  </si>
  <si>
    <t>Provision of Chaplaincy Support Services</t>
  </si>
  <si>
    <t>Housing and Residential Accommodation Management</t>
  </si>
  <si>
    <t>Training Establishment Management and Booking Service</t>
  </si>
  <si>
    <t>CAFM System</t>
  </si>
  <si>
    <t>Helpdesk Services</t>
  </si>
  <si>
    <t>Management of billable works</t>
  </si>
  <si>
    <t>Metric per Annum</t>
  </si>
  <si>
    <t>Lifts, Hoists &amp; Conveyance Systems Maintenance</t>
  </si>
  <si>
    <t>Number of appliances to be tested</t>
  </si>
  <si>
    <t>Routine Cleaning</t>
  </si>
  <si>
    <t>Number of building occupants</t>
  </si>
  <si>
    <t>Mobile Cleaning</t>
  </si>
  <si>
    <t>Cleaning of External Areas</t>
  </si>
  <si>
    <t>Size of external area (square metres)</t>
  </si>
  <si>
    <t>Number of hours required</t>
  </si>
  <si>
    <t>Number of consoles</t>
  </si>
  <si>
    <t>Number of tonnes</t>
  </si>
  <si>
    <t>Number of units</t>
  </si>
  <si>
    <t>Specified Service Periods</t>
  </si>
  <si>
    <t>Monday</t>
  </si>
  <si>
    <t>Tuesday</t>
  </si>
  <si>
    <t>Wednesday</t>
  </si>
  <si>
    <t>Thursday</t>
  </si>
  <si>
    <t>Friday</t>
  </si>
  <si>
    <t>Saturday</t>
  </si>
  <si>
    <t>Sunday</t>
  </si>
  <si>
    <t>S/N</t>
  </si>
  <si>
    <t>Building type (Business &amp; Occupational Profile)</t>
  </si>
  <si>
    <t>Building type standard</t>
  </si>
  <si>
    <t>Description</t>
  </si>
  <si>
    <t>Standard</t>
  </si>
  <si>
    <t>General office areas and customer facing areas.</t>
  </si>
  <si>
    <t>General office - Non Customer Facing</t>
  </si>
  <si>
    <t xml:space="preserve">General office areas and non-customer facing areas.  </t>
  </si>
  <si>
    <t>Call Centre Operations</t>
  </si>
  <si>
    <t>Call centre operations.</t>
  </si>
  <si>
    <t>Warehouses</t>
  </si>
  <si>
    <t xml:space="preserve">Large storage facility with limited office space and low density occupation by Supplier Personnel. </t>
  </si>
  <si>
    <t xml:space="preserve">Restaurant and Catering Facilities </t>
  </si>
  <si>
    <t xml:space="preserve">Areas including restaurants, deli-bars and coffee lounges areas used exclusively for consuming food and beverages. </t>
  </si>
  <si>
    <t>Pre-School</t>
  </si>
  <si>
    <t xml:space="preserve">Pre-school, including crèche, nursery and after-school facilities. </t>
  </si>
  <si>
    <t>Primary School</t>
  </si>
  <si>
    <t xml:space="preserve">Primary school facilities. </t>
  </si>
  <si>
    <t>Secondary School</t>
  </si>
  <si>
    <t>Secondary school facilities.</t>
  </si>
  <si>
    <t xml:space="preserve">Special Schools </t>
  </si>
  <si>
    <t xml:space="preserve">Special school facilities. </t>
  </si>
  <si>
    <t>Universities and Colleges</t>
  </si>
  <si>
    <t xml:space="preserve">University and college, including on and off site campus facilities but excluding student residential accommodation facilities. </t>
  </si>
  <si>
    <t>Doctors, Dentists and Health Clinics</t>
  </si>
  <si>
    <t xml:space="preserve">Community led facilities including doctors, dentists and health clinics. </t>
  </si>
  <si>
    <t xml:space="preserve">Nursery and Care Homes </t>
  </si>
  <si>
    <t xml:space="preserve">Nursery and care home facilities. </t>
  </si>
  <si>
    <t>Data Centre Operations</t>
  </si>
  <si>
    <t xml:space="preserve">Non-Standard </t>
  </si>
  <si>
    <t>Data centre operation.</t>
  </si>
  <si>
    <t>External parks, grounds and car parks</t>
  </si>
  <si>
    <t>External car parks and grounds including externally fixed Assets - such as fences, gates, fountains etc.</t>
  </si>
  <si>
    <t>Laboratory</t>
  </si>
  <si>
    <t>Includes all Government facilities where the standard of cleanliness is high, access is restricted and is not public facing.</t>
  </si>
  <si>
    <t xml:space="preserve">Heritage Buildings </t>
  </si>
  <si>
    <t>Buildings of historical or cultural significance.</t>
  </si>
  <si>
    <t xml:space="preserve">Nuclear Facilities </t>
  </si>
  <si>
    <t>Areas associated with Nuclear activities.</t>
  </si>
  <si>
    <t xml:space="preserve">Animal Facilities </t>
  </si>
  <si>
    <t>Areas associated with the housing of animals such as dog kennels and stables.</t>
  </si>
  <si>
    <t xml:space="preserve">Custodial Facilities </t>
  </si>
  <si>
    <t xml:space="preserve">Facilities relating to the detention of personnel such as prisons and detention centres. </t>
  </si>
  <si>
    <t xml:space="preserve">Fire and Police Stations </t>
  </si>
  <si>
    <t>Areas associated with emergency services.</t>
  </si>
  <si>
    <t xml:space="preserve">Production Facilities </t>
  </si>
  <si>
    <t>An environment centred around a fabrication or production facility, typically with restricted access.</t>
  </si>
  <si>
    <t xml:space="preserve">Workshops </t>
  </si>
  <si>
    <t>Areas where works are undertaken such as joinery or metal working facilities</t>
  </si>
  <si>
    <t xml:space="preserve">Garages </t>
  </si>
  <si>
    <t>Areas where motor vehicles are cleaned, serviced, repaired and maintained.</t>
  </si>
  <si>
    <t>Shopping Centres</t>
  </si>
  <si>
    <t>Areas where retail services are delivered to the Public.</t>
  </si>
  <si>
    <t>Museums /Galleries</t>
  </si>
  <si>
    <t>Areas are generally open to the public with some restrictions in place from time to time. Some facilities have no public access.</t>
  </si>
  <si>
    <t>Fitness / Training Establishments</t>
  </si>
  <si>
    <t>Areas associated with fitness and leisure such as swimming pools, gymnasia, fitness centres and internal / external sports facilities.</t>
  </si>
  <si>
    <t xml:space="preserve">Residential Buildings </t>
  </si>
  <si>
    <t>Residential accommodation / areas.</t>
  </si>
  <si>
    <t xml:space="preserve">Port and Airport buildings </t>
  </si>
  <si>
    <t xml:space="preserve">Areas associated with air and sea transportation and supporting facilities, such as airports, aerodromes and dock areas. </t>
  </si>
  <si>
    <t>List X Property</t>
  </si>
  <si>
    <t>A commercial site (i.e. non-Government) on UK soil that is approved to hold UK government protectively marked information marked as 'confidential' and above. It is applied to a company's specific site and not a company as a whole.</t>
  </si>
  <si>
    <t xml:space="preserve">Hospitals </t>
  </si>
  <si>
    <t>Areas including mainstream medical, healthcare facilities such as hospitals and medical centres.</t>
  </si>
  <si>
    <t>Mothballed / Vacant / Disposal</t>
  </si>
  <si>
    <t>Areas which are vacant or awaiting disposal where no services are being undertaken.</t>
  </si>
  <si>
    <t>Security clearance level</t>
  </si>
  <si>
    <t>Counter terrorist check (CTC)</t>
  </si>
  <si>
    <t>Security check (SC)</t>
  </si>
  <si>
    <t>Developed vetting (DV)</t>
  </si>
  <si>
    <t>Disclosure and barring service (DBS) - Basic</t>
  </si>
  <si>
    <t>Disclosure and barring service (DBS) - Standard</t>
  </si>
  <si>
    <t>Disclosure and barring service (DBS) - Enhanced</t>
  </si>
  <si>
    <t>Disclosure Scotland - Basic</t>
  </si>
  <si>
    <t>Disclosure Scotland - Standard</t>
  </si>
  <si>
    <t>Disclosure Scotland - Enhanced</t>
  </si>
  <si>
    <t>Protecting vulnerable groups (PVG) scheme</t>
  </si>
  <si>
    <t>AccessNI - Basic</t>
  </si>
  <si>
    <t>AccessNI - Standard</t>
  </si>
  <si>
    <t>AccessNI - Enhanced</t>
  </si>
  <si>
    <t>No specific requirement</t>
  </si>
  <si>
    <t>Service selected</t>
  </si>
  <si>
    <t>Time selection</t>
  </si>
  <si>
    <t>Start Time</t>
  </si>
  <si>
    <t>End Time</t>
  </si>
  <si>
    <t>Total Hours</t>
  </si>
  <si>
    <t>Tees Valley and Durham</t>
  </si>
  <si>
    <t>UKC1</t>
  </si>
  <si>
    <t>Northumberland and Tyne and Wear</t>
  </si>
  <si>
    <t>UKC2</t>
  </si>
  <si>
    <t>Cumbria</t>
  </si>
  <si>
    <t>UKD1</t>
  </si>
  <si>
    <t>Greater Manchester</t>
  </si>
  <si>
    <t>UKD3</t>
  </si>
  <si>
    <t>Lancashire</t>
  </si>
  <si>
    <t>UKD4</t>
  </si>
  <si>
    <t>Cheshire</t>
  </si>
  <si>
    <t>UKD6</t>
  </si>
  <si>
    <t>UKD7</t>
  </si>
  <si>
    <t>East Yorkshire and Northern Lincolnshire</t>
  </si>
  <si>
    <t>UKE1</t>
  </si>
  <si>
    <t>North Yorkshire</t>
  </si>
  <si>
    <t>UKE2</t>
  </si>
  <si>
    <t>South Yorkshire</t>
  </si>
  <si>
    <t>UKE3</t>
  </si>
  <si>
    <t>UKE4</t>
  </si>
  <si>
    <t>Derbyshire and Nottinghamshire</t>
  </si>
  <si>
    <t>UKF1</t>
  </si>
  <si>
    <t>Leicestershire, Rutland and Northamptonshire</t>
  </si>
  <si>
    <t>UKF2</t>
  </si>
  <si>
    <t>Lincolnshire</t>
  </si>
  <si>
    <t>UKF3</t>
  </si>
  <si>
    <t>Herefordshire, Worcestershire and Warwickshire</t>
  </si>
  <si>
    <t>UKG1</t>
  </si>
  <si>
    <t>Shropshire and Staffordshire</t>
  </si>
  <si>
    <t>UKG2</t>
  </si>
  <si>
    <t>West Midlands (county)</t>
  </si>
  <si>
    <t>UKG3</t>
  </si>
  <si>
    <t>UKH1</t>
  </si>
  <si>
    <t>Bedfordshire and Hertfordshire</t>
  </si>
  <si>
    <t>UKH2</t>
  </si>
  <si>
    <t>Essex</t>
  </si>
  <si>
    <t>UKH3</t>
  </si>
  <si>
    <t>Inner London – West</t>
  </si>
  <si>
    <t>UKI3</t>
  </si>
  <si>
    <t>Inner London – East</t>
  </si>
  <si>
    <t>UKI4</t>
  </si>
  <si>
    <t>Outer London – East and North East</t>
  </si>
  <si>
    <t>UKI5</t>
  </si>
  <si>
    <t>Outer London – South</t>
  </si>
  <si>
    <t>UKI6</t>
  </si>
  <si>
    <t>Outer London – West and North West</t>
  </si>
  <si>
    <t>UKI7</t>
  </si>
  <si>
    <t>Berkshire, Buckinghamshire and Oxfordshire</t>
  </si>
  <si>
    <t>UKJ1</t>
  </si>
  <si>
    <t>Surrey, East and West Sussex</t>
  </si>
  <si>
    <t>UKJ2</t>
  </si>
  <si>
    <t>Hampshire and Isle of Wight</t>
  </si>
  <si>
    <t>UKJ3</t>
  </si>
  <si>
    <t>Kent</t>
  </si>
  <si>
    <t>UKJ4</t>
  </si>
  <si>
    <t>Gloucestershire, Wiltshire and Bristol/Bath area</t>
  </si>
  <si>
    <t>UKK1</t>
  </si>
  <si>
    <t>Dorset and Somerset</t>
  </si>
  <si>
    <t>UKK2</t>
  </si>
  <si>
    <t>Cornwall and Isles of Scilly</t>
  </si>
  <si>
    <t>UKK3</t>
  </si>
  <si>
    <t>Devon</t>
  </si>
  <si>
    <t>UKK4</t>
  </si>
  <si>
    <t>Isle of Anglesey</t>
  </si>
  <si>
    <t>UKL11</t>
  </si>
  <si>
    <t>Gwynedd</t>
  </si>
  <si>
    <t>UKL12</t>
  </si>
  <si>
    <t>Conwy and Denbighshire</t>
  </si>
  <si>
    <t>UKL13</t>
  </si>
  <si>
    <t>South West Wales (Ceredigion, Carmarthenshire, Pembrokeshire)</t>
  </si>
  <si>
    <t>UKL14</t>
  </si>
  <si>
    <t>Central Valleys (Merthyr Tydfil, Rhondda Cynon Taff)</t>
  </si>
  <si>
    <t>UKL15</t>
  </si>
  <si>
    <t>Gwent Valleys (Blaenau Gwent, Caerphilly, Torfaen)</t>
  </si>
  <si>
    <t>UKL16</t>
  </si>
  <si>
    <t>Bridgend and Neath Port Talbot</t>
  </si>
  <si>
    <t>UKL17</t>
  </si>
  <si>
    <t>Swansea</t>
  </si>
  <si>
    <t>UKL18</t>
  </si>
  <si>
    <t>Monmouthshire and Newport</t>
  </si>
  <si>
    <t>UKL21</t>
  </si>
  <si>
    <t>Cardiff and Vale of Glamorgan</t>
  </si>
  <si>
    <t>UKL22</t>
  </si>
  <si>
    <t>Flintshire and Wrexham</t>
  </si>
  <si>
    <t>UKL23</t>
  </si>
  <si>
    <t>Powys</t>
  </si>
  <si>
    <t>UKL24</t>
  </si>
  <si>
    <t>Angus and Dundee</t>
  </si>
  <si>
    <t>UKM21</t>
  </si>
  <si>
    <t>Clackmannanshire and Fife</t>
  </si>
  <si>
    <t>UKM22</t>
  </si>
  <si>
    <t>East Lothian and Midlothian</t>
  </si>
  <si>
    <t>UKM23</t>
  </si>
  <si>
    <t>Scottish Borders</t>
  </si>
  <si>
    <t>UKM24</t>
  </si>
  <si>
    <t>Edinburgh</t>
  </si>
  <si>
    <t>UKM25</t>
  </si>
  <si>
    <t>Falkirk</t>
  </si>
  <si>
    <t>UKM26</t>
  </si>
  <si>
    <t>Perth and Kinross, and Stirling</t>
  </si>
  <si>
    <t>UKM27</t>
  </si>
  <si>
    <t>West Lothian</t>
  </si>
  <si>
    <t>UKM28</t>
  </si>
  <si>
    <t>East Dunbartonshire, West Dunbartonshire, and Helensburgh and Lomond</t>
  </si>
  <si>
    <t>UKM31</t>
  </si>
  <si>
    <t>Dumfries and Galloway</t>
  </si>
  <si>
    <t>UKM32</t>
  </si>
  <si>
    <t>East and North Ayrshire mainland</t>
  </si>
  <si>
    <t>UKM33</t>
  </si>
  <si>
    <t>Glasgow</t>
  </si>
  <si>
    <t>UKM34</t>
  </si>
  <si>
    <t>Inverclyde, East Renfrewshire, and Renfrewshire</t>
  </si>
  <si>
    <t>UKM35</t>
  </si>
  <si>
    <t>North Lanarkshire</t>
  </si>
  <si>
    <t>UKM36</t>
  </si>
  <si>
    <t>South Ayrshire</t>
  </si>
  <si>
    <t>UKM37</t>
  </si>
  <si>
    <t>South Lanarkshire</t>
  </si>
  <si>
    <t>UKM38</t>
  </si>
  <si>
    <t>Aberdeen and Aberdeenshire</t>
  </si>
  <si>
    <t>UKM50</t>
  </si>
  <si>
    <t>Caithness and Sutherland, and Ross and Cromarty</t>
  </si>
  <si>
    <t>UKM61</t>
  </si>
  <si>
    <t>Inverness, Nairn, Moray, and Badenoch and Strathspey</t>
  </si>
  <si>
    <t>UKM62</t>
  </si>
  <si>
    <t>Lochaber, Skye and Lochalsh, Arran and Cumbrae, and Argyll and Bute (except Helensburgh and Lomond)</t>
  </si>
  <si>
    <t>UKM63</t>
  </si>
  <si>
    <t>Eilean Siar (Western Isles)</t>
  </si>
  <si>
    <t>UKM64</t>
  </si>
  <si>
    <t>Orkney Islands</t>
  </si>
  <si>
    <t>UKM65</t>
  </si>
  <si>
    <t>Shetland Islands</t>
  </si>
  <si>
    <t>UKM66</t>
  </si>
  <si>
    <t>Belfast</t>
  </si>
  <si>
    <t>UKN01</t>
  </si>
  <si>
    <t>Outer Belfast (Carrickfergus, Castlereagh, Lisburn, Newtownabbey, North Down)</t>
  </si>
  <si>
    <t>UKN02</t>
  </si>
  <si>
    <t>East of Northern Ireland (Antrim, Ards, Ballymena, Banbridge, Craigavon, Down, Larne)</t>
  </si>
  <si>
    <t>UKN03</t>
  </si>
  <si>
    <t>North of Northern Ireland (Ballymoney, Coleraine, Derry, Limavady, Moyle, Strabane)</t>
  </si>
  <si>
    <t>UKN04</t>
  </si>
  <si>
    <t>West and South of Northern Ireland (Armagh, Cookstown, Dungannon, Fermanagh, Magherafelt, Newry and Mourne, Omagh)</t>
  </si>
  <si>
    <t>UKN05</t>
  </si>
  <si>
    <t>24h</t>
  </si>
  <si>
    <t>1. How do we want midnight presenting?</t>
  </si>
  <si>
    <t>2. Add data validation to the number of people required?</t>
  </si>
  <si>
    <t>Minimum no of people required:</t>
  </si>
  <si>
    <t>Service Required</t>
  </si>
  <si>
    <t>Comp Checks:</t>
  </si>
  <si>
    <t>Minimum number of people required (if there's hours must be completed).</t>
  </si>
  <si>
    <t>Do all service periods require a resource volume input?</t>
  </si>
  <si>
    <t>3. Delete NUTS region row (7) from Building Info tab?</t>
  </si>
  <si>
    <t>4. GIA has to be a whole number.</t>
  </si>
  <si>
    <t>Mechanical and Electrical Engineering Maintenance</t>
  </si>
  <si>
    <t>Ventilation and Air Conditioning System Maintenance</t>
  </si>
  <si>
    <t>Environmental Cleaning Service</t>
  </si>
  <si>
    <t>Fire Detection and Firefighting Systems Maintenance</t>
  </si>
  <si>
    <t>Security, Access and Intruder Systems Maintenance</t>
  </si>
  <si>
    <t>Internal &amp; External Building Fabric Maintenance</t>
  </si>
  <si>
    <t>Building Management System (BMS) Maintenance</t>
  </si>
  <si>
    <t>Standby Power System Maintenance</t>
  </si>
  <si>
    <t>High Voltage (HV) and Switchgear Maintenance</t>
  </si>
  <si>
    <t>Catering Equipment Maintenance</t>
  </si>
  <si>
    <t>Mobile Cleaning Services</t>
  </si>
  <si>
    <t>Deep (Periodic) Cleaning</t>
  </si>
  <si>
    <t>Service Ref</t>
  </si>
  <si>
    <t>5. What can we use as the basis for the number of buildings.</t>
  </si>
  <si>
    <t>Building 6</t>
  </si>
  <si>
    <t>Building 7</t>
  </si>
  <si>
    <t>Building 8</t>
  </si>
  <si>
    <t>Building 9</t>
  </si>
  <si>
    <t>Building 10</t>
  </si>
  <si>
    <t>Building 11</t>
  </si>
  <si>
    <t>Building 12</t>
  </si>
  <si>
    <t>Building 13</t>
  </si>
  <si>
    <t>Building 14</t>
  </si>
  <si>
    <t>Building 15</t>
  </si>
  <si>
    <t>Building 16</t>
  </si>
  <si>
    <t>Building 17</t>
  </si>
  <si>
    <t>Building 18</t>
  </si>
  <si>
    <t>Building 19</t>
  </si>
  <si>
    <t>Building 20</t>
  </si>
  <si>
    <t>Building 21</t>
  </si>
  <si>
    <t>Building 22</t>
  </si>
  <si>
    <t>Building 23</t>
  </si>
  <si>
    <t>Building 24</t>
  </si>
  <si>
    <t>Building 25</t>
  </si>
  <si>
    <t>Building 26</t>
  </si>
  <si>
    <t>Building 27</t>
  </si>
  <si>
    <t>Building 28</t>
  </si>
  <si>
    <t>Building 29</t>
  </si>
  <si>
    <t>Building 30</t>
  </si>
  <si>
    <t>Building 31</t>
  </si>
  <si>
    <t>Building 32</t>
  </si>
  <si>
    <t>Building 33</t>
  </si>
  <si>
    <t>Building 34</t>
  </si>
  <si>
    <t>Building 35</t>
  </si>
  <si>
    <t>Building 36</t>
  </si>
  <si>
    <t>Building 37</t>
  </si>
  <si>
    <t>Building 38</t>
  </si>
  <si>
    <t>Building 39</t>
  </si>
  <si>
    <t>Building 40</t>
  </si>
  <si>
    <t>Building 41</t>
  </si>
  <si>
    <t>Building 42</t>
  </si>
  <si>
    <t>Building 43</t>
  </si>
  <si>
    <t>Building 44</t>
  </si>
  <si>
    <t>Building 45</t>
  </si>
  <si>
    <t>Building 46</t>
  </si>
  <si>
    <t>Building 47</t>
  </si>
  <si>
    <t>Building 48</t>
  </si>
  <si>
    <t>Building 49</t>
  </si>
  <si>
    <t>Building 50</t>
  </si>
  <si>
    <t>Building 51</t>
  </si>
  <si>
    <t>Building 52</t>
  </si>
  <si>
    <t>Building 53</t>
  </si>
  <si>
    <t>Building 54</t>
  </si>
  <si>
    <t>Building 55</t>
  </si>
  <si>
    <t>Building 56</t>
  </si>
  <si>
    <t>Building 57</t>
  </si>
  <si>
    <t>Building 58</t>
  </si>
  <si>
    <t>Building 59</t>
  </si>
  <si>
    <t>Building 60</t>
  </si>
  <si>
    <t>Building 61</t>
  </si>
  <si>
    <t>Building 62</t>
  </si>
  <si>
    <t>Building 63</t>
  </si>
  <si>
    <t>Building 64</t>
  </si>
  <si>
    <t>Building 65</t>
  </si>
  <si>
    <t>Building 66</t>
  </si>
  <si>
    <t>Building 67</t>
  </si>
  <si>
    <t>Building 68</t>
  </si>
  <si>
    <t>Building 69</t>
  </si>
  <si>
    <t>Building 70</t>
  </si>
  <si>
    <t>Building 71</t>
  </si>
  <si>
    <t>Building 72</t>
  </si>
  <si>
    <t>Building 73</t>
  </si>
  <si>
    <t>Building 74</t>
  </si>
  <si>
    <t>Building 75</t>
  </si>
  <si>
    <t>Building 76</t>
  </si>
  <si>
    <t>Building 77</t>
  </si>
  <si>
    <t>Building 78</t>
  </si>
  <si>
    <t>Building 79</t>
  </si>
  <si>
    <t>Building 80</t>
  </si>
  <si>
    <t>Building 81</t>
  </si>
  <si>
    <t>Building 82</t>
  </si>
  <si>
    <t>Building 83</t>
  </si>
  <si>
    <t>Building 84</t>
  </si>
  <si>
    <t>Building 85</t>
  </si>
  <si>
    <t>Building 86</t>
  </si>
  <si>
    <t>Building 87</t>
  </si>
  <si>
    <t>Building 88</t>
  </si>
  <si>
    <t>Building 89</t>
  </si>
  <si>
    <t>Building 90</t>
  </si>
  <si>
    <t>Building 91</t>
  </si>
  <si>
    <t>Building 92</t>
  </si>
  <si>
    <t>Building 93</t>
  </si>
  <si>
    <t>Building 94</t>
  </si>
  <si>
    <t>Building 95</t>
  </si>
  <si>
    <t>Building 96</t>
  </si>
  <si>
    <t>Building 97</t>
  </si>
  <si>
    <t>Building 98</t>
  </si>
  <si>
    <t>Building 99</t>
  </si>
  <si>
    <t>Building 100</t>
  </si>
  <si>
    <t>Building 101</t>
  </si>
  <si>
    <t>Building 102</t>
  </si>
  <si>
    <t>Building 103</t>
  </si>
  <si>
    <t>Building 104</t>
  </si>
  <si>
    <t>Building 105</t>
  </si>
  <si>
    <t>Building 106</t>
  </si>
  <si>
    <t>Building 107</t>
  </si>
  <si>
    <t>Building 108</t>
  </si>
  <si>
    <t>Building 109</t>
  </si>
  <si>
    <t>Building 110</t>
  </si>
  <si>
    <t>Building 111</t>
  </si>
  <si>
    <t>Building 112</t>
  </si>
  <si>
    <t>Building 113</t>
  </si>
  <si>
    <t>Building 114</t>
  </si>
  <si>
    <t>Building 115</t>
  </si>
  <si>
    <t>Building 116</t>
  </si>
  <si>
    <t>Building 117</t>
  </si>
  <si>
    <t>Building 118</t>
  </si>
  <si>
    <t>Building 119</t>
  </si>
  <si>
    <t>Building 120</t>
  </si>
  <si>
    <t>Building 121</t>
  </si>
  <si>
    <t>Building 122</t>
  </si>
  <si>
    <t>Building 123</t>
  </si>
  <si>
    <t>Building 124</t>
  </si>
  <si>
    <t>Building 125</t>
  </si>
  <si>
    <t>Building 126</t>
  </si>
  <si>
    <t>Building 127</t>
  </si>
  <si>
    <t>Building 128</t>
  </si>
  <si>
    <t>Building 129</t>
  </si>
  <si>
    <t>Building 130</t>
  </si>
  <si>
    <t>Building 131</t>
  </si>
  <si>
    <t>Building 132</t>
  </si>
  <si>
    <t>Building 133</t>
  </si>
  <si>
    <t>Building 134</t>
  </si>
  <si>
    <t>Building 135</t>
  </si>
  <si>
    <t>Building 136</t>
  </si>
  <si>
    <t>Building 137</t>
  </si>
  <si>
    <t>Building 138</t>
  </si>
  <si>
    <t>Building 139</t>
  </si>
  <si>
    <t>Building 140</t>
  </si>
  <si>
    <t>Building 141</t>
  </si>
  <si>
    <t>Building 142</t>
  </si>
  <si>
    <t>Building 143</t>
  </si>
  <si>
    <t>Building 144</t>
  </si>
  <si>
    <t>Building 145</t>
  </si>
  <si>
    <t>Building 146</t>
  </si>
  <si>
    <t>Building 147</t>
  </si>
  <si>
    <t>Building 148</t>
  </si>
  <si>
    <t>Building 149</t>
  </si>
  <si>
    <t>Building 150</t>
  </si>
  <si>
    <t>Building 151</t>
  </si>
  <si>
    <t>Building 152</t>
  </si>
  <si>
    <t>Building 153</t>
  </si>
  <si>
    <t>Building 154</t>
  </si>
  <si>
    <t>Building 155</t>
  </si>
  <si>
    <t>Building 156</t>
  </si>
  <si>
    <t>Building 157</t>
  </si>
  <si>
    <t>Building 158</t>
  </si>
  <si>
    <t>Building 159</t>
  </si>
  <si>
    <t>Building 160</t>
  </si>
  <si>
    <t>Building 161</t>
  </si>
  <si>
    <t>Building 162</t>
  </si>
  <si>
    <t>Building 163</t>
  </si>
  <si>
    <t>Building 164</t>
  </si>
  <si>
    <t>Building 165</t>
  </si>
  <si>
    <t>Building 166</t>
  </si>
  <si>
    <t>Building 167</t>
  </si>
  <si>
    <t>Building 168</t>
  </si>
  <si>
    <t>Building 169</t>
  </si>
  <si>
    <t>Building 170</t>
  </si>
  <si>
    <t>Building 171</t>
  </si>
  <si>
    <t>Building 172</t>
  </si>
  <si>
    <t>Building 173</t>
  </si>
  <si>
    <t>Building 174</t>
  </si>
  <si>
    <t>Building 175</t>
  </si>
  <si>
    <t>Building 176</t>
  </si>
  <si>
    <t>Building 177</t>
  </si>
  <si>
    <t>Building 178</t>
  </si>
  <si>
    <t>Building 179</t>
  </si>
  <si>
    <t>Building 180</t>
  </si>
  <si>
    <t>Building 181</t>
  </si>
  <si>
    <t>Building 182</t>
  </si>
  <si>
    <t>Building 183</t>
  </si>
  <si>
    <t>Building 184</t>
  </si>
  <si>
    <t>Building 185</t>
  </si>
  <si>
    <t>Building 186</t>
  </si>
  <si>
    <t>Building 187</t>
  </si>
  <si>
    <t>Building 188</t>
  </si>
  <si>
    <t>Building 189</t>
  </si>
  <si>
    <t>Building 190</t>
  </si>
  <si>
    <t>Building 191</t>
  </si>
  <si>
    <t>Building 192</t>
  </si>
  <si>
    <t>Building 193</t>
  </si>
  <si>
    <t>Building 194</t>
  </si>
  <si>
    <t>Building 195</t>
  </si>
  <si>
    <t>Building 196</t>
  </si>
  <si>
    <t>Building 197</t>
  </si>
  <si>
    <t>Building 198</t>
  </si>
  <si>
    <t>Building 199</t>
  </si>
  <si>
    <t>Building 200</t>
  </si>
  <si>
    <t>Building 201</t>
  </si>
  <si>
    <t>Building 202</t>
  </si>
  <si>
    <t>Building 203</t>
  </si>
  <si>
    <t>Building 204</t>
  </si>
  <si>
    <t>Building 205</t>
  </si>
  <si>
    <t>Building 206</t>
  </si>
  <si>
    <t>Building 207</t>
  </si>
  <si>
    <t>Building 208</t>
  </si>
  <si>
    <t>Building 209</t>
  </si>
  <si>
    <t>Building 210</t>
  </si>
  <si>
    <t>Building 211</t>
  </si>
  <si>
    <t>Building 212</t>
  </si>
  <si>
    <t>Building 213</t>
  </si>
  <si>
    <t>Building 214</t>
  </si>
  <si>
    <t>Building 215</t>
  </si>
  <si>
    <t>Building 216</t>
  </si>
  <si>
    <t>Building 217</t>
  </si>
  <si>
    <t>Building 218</t>
  </si>
  <si>
    <t>Building 219</t>
  </si>
  <si>
    <t>Building 220</t>
  </si>
  <si>
    <t>Building 221</t>
  </si>
  <si>
    <t>Building 222</t>
  </si>
  <si>
    <t>Building 223</t>
  </si>
  <si>
    <t>Building 224</t>
  </si>
  <si>
    <t>Building 225</t>
  </si>
  <si>
    <t>Building 226</t>
  </si>
  <si>
    <t>Building 227</t>
  </si>
  <si>
    <t>Building 228</t>
  </si>
  <si>
    <t>Building 229</t>
  </si>
  <si>
    <t>Building 230</t>
  </si>
  <si>
    <t>Building 231</t>
  </si>
  <si>
    <t>Building 232</t>
  </si>
  <si>
    <t>Building 233</t>
  </si>
  <si>
    <t>Building 234</t>
  </si>
  <si>
    <t>Building 235</t>
  </si>
  <si>
    <t>Building 236</t>
  </si>
  <si>
    <t>Building 237</t>
  </si>
  <si>
    <t>Building 238</t>
  </si>
  <si>
    <t>Building 239</t>
  </si>
  <si>
    <t>Building 240</t>
  </si>
  <si>
    <t>Building 241</t>
  </si>
  <si>
    <t>Building 242</t>
  </si>
  <si>
    <t>Building 243</t>
  </si>
  <si>
    <t>Building 244</t>
  </si>
  <si>
    <t>Building 245</t>
  </si>
  <si>
    <t>Building 246</t>
  </si>
  <si>
    <t>Building 247</t>
  </si>
  <si>
    <t>Building 248</t>
  </si>
  <si>
    <t>Building 249</t>
  </si>
  <si>
    <t>Building 250</t>
  </si>
  <si>
    <t>Building 251</t>
  </si>
  <si>
    <t>Building 252</t>
  </si>
  <si>
    <t>Building 253</t>
  </si>
  <si>
    <t>Building 254</t>
  </si>
  <si>
    <t>Building 255</t>
  </si>
  <si>
    <t>Building 256</t>
  </si>
  <si>
    <t>Building 257</t>
  </si>
  <si>
    <t>Building 258</t>
  </si>
  <si>
    <t>Building 259</t>
  </si>
  <si>
    <t>Building 260</t>
  </si>
  <si>
    <t>Building 261</t>
  </si>
  <si>
    <t>Building 262</t>
  </si>
  <si>
    <t>Building 263</t>
  </si>
  <si>
    <t>Building 264</t>
  </si>
  <si>
    <t>Building 265</t>
  </si>
  <si>
    <t>Building 266</t>
  </si>
  <si>
    <t>Building 267</t>
  </si>
  <si>
    <t>Building 268</t>
  </si>
  <si>
    <t>Building 269</t>
  </si>
  <si>
    <t>Building 270</t>
  </si>
  <si>
    <t>Building 271</t>
  </si>
  <si>
    <t>Building 272</t>
  </si>
  <si>
    <t>Building 273</t>
  </si>
  <si>
    <t>Building 274</t>
  </si>
  <si>
    <t>Building 275</t>
  </si>
  <si>
    <t>Building 276</t>
  </si>
  <si>
    <t>Building 277</t>
  </si>
  <si>
    <t>Building 278</t>
  </si>
  <si>
    <t>Building 279</t>
  </si>
  <si>
    <t>Building 280</t>
  </si>
  <si>
    <t>Building 281</t>
  </si>
  <si>
    <t>Building 282</t>
  </si>
  <si>
    <t>Building 283</t>
  </si>
  <si>
    <t>Building 284</t>
  </si>
  <si>
    <t>Building 285</t>
  </si>
  <si>
    <t>Building 286</t>
  </si>
  <si>
    <t>Building 287</t>
  </si>
  <si>
    <t>Building 288</t>
  </si>
  <si>
    <t>Building 289</t>
  </si>
  <si>
    <t>Building 290</t>
  </si>
  <si>
    <t>Building 291</t>
  </si>
  <si>
    <t>Building 292</t>
  </si>
  <si>
    <t>Building 293</t>
  </si>
  <si>
    <t>Building 294</t>
  </si>
  <si>
    <t>Building 295</t>
  </si>
  <si>
    <t>Building 296</t>
  </si>
  <si>
    <t>Building 297</t>
  </si>
  <si>
    <t>Building 298</t>
  </si>
  <si>
    <t>Building 299</t>
  </si>
  <si>
    <t>Building 300</t>
  </si>
  <si>
    <t>Building 301</t>
  </si>
  <si>
    <t>Building 302</t>
  </si>
  <si>
    <t>Building 303</t>
  </si>
  <si>
    <t>Building 304</t>
  </si>
  <si>
    <t>Building 305</t>
  </si>
  <si>
    <t>Building 306</t>
  </si>
  <si>
    <t>Building 307</t>
  </si>
  <si>
    <t>Building 308</t>
  </si>
  <si>
    <t>Building 309</t>
  </si>
  <si>
    <t>Building 310</t>
  </si>
  <si>
    <t>Building 311</t>
  </si>
  <si>
    <t>Building 312</t>
  </si>
  <si>
    <t>Building 313</t>
  </si>
  <si>
    <t>Building 314</t>
  </si>
  <si>
    <t>Building 315</t>
  </si>
  <si>
    <t>Building 316</t>
  </si>
  <si>
    <t>Building 317</t>
  </si>
  <si>
    <t>Building 318</t>
  </si>
  <si>
    <t>Building 319</t>
  </si>
  <si>
    <t>Building 320</t>
  </si>
  <si>
    <t>Building 321</t>
  </si>
  <si>
    <t>Building 322</t>
  </si>
  <si>
    <t>Building 323</t>
  </si>
  <si>
    <t>Building 324</t>
  </si>
  <si>
    <t>Building 325</t>
  </si>
  <si>
    <t>Building 326</t>
  </si>
  <si>
    <t>Building 327</t>
  </si>
  <si>
    <t>Building 328</t>
  </si>
  <si>
    <t>Building 329</t>
  </si>
  <si>
    <t>Building 330</t>
  </si>
  <si>
    <t>Building 331</t>
  </si>
  <si>
    <t>Building 332</t>
  </si>
  <si>
    <t>Building 333</t>
  </si>
  <si>
    <t>Building 334</t>
  </si>
  <si>
    <t>Building 335</t>
  </si>
  <si>
    <t>Building 336</t>
  </si>
  <si>
    <t>Building 337</t>
  </si>
  <si>
    <t>Building 338</t>
  </si>
  <si>
    <t>Building 339</t>
  </si>
  <si>
    <t>Building 340</t>
  </si>
  <si>
    <t>Building 341</t>
  </si>
  <si>
    <t>Building 342</t>
  </si>
  <si>
    <t>Building 343</t>
  </si>
  <si>
    <t>Building 344</t>
  </si>
  <si>
    <t>Building 345</t>
  </si>
  <si>
    <t>Building 346</t>
  </si>
  <si>
    <t>Building 347</t>
  </si>
  <si>
    <t>Building 348</t>
  </si>
  <si>
    <t>Building 349</t>
  </si>
  <si>
    <t>Building 350</t>
  </si>
  <si>
    <t>Building 351</t>
  </si>
  <si>
    <t>Building 352</t>
  </si>
  <si>
    <t>Building 353</t>
  </si>
  <si>
    <t>Building 354</t>
  </si>
  <si>
    <t>Building 355</t>
  </si>
  <si>
    <t>Building 356</t>
  </si>
  <si>
    <t>Building 357</t>
  </si>
  <si>
    <t>Building 358</t>
  </si>
  <si>
    <t>Building 359</t>
  </si>
  <si>
    <t>Building 360</t>
  </si>
  <si>
    <t>Building 361</t>
  </si>
  <si>
    <t>Building 362</t>
  </si>
  <si>
    <t>Building 363</t>
  </si>
  <si>
    <t>Building 364</t>
  </si>
  <si>
    <t>Building 365</t>
  </si>
  <si>
    <t>Building 366</t>
  </si>
  <si>
    <t>Building 367</t>
  </si>
  <si>
    <t>Building 368</t>
  </si>
  <si>
    <t>Building 369</t>
  </si>
  <si>
    <t>Building 370</t>
  </si>
  <si>
    <t>Building 371</t>
  </si>
  <si>
    <t>Building 372</t>
  </si>
  <si>
    <t>Building 373</t>
  </si>
  <si>
    <t>Building 374</t>
  </si>
  <si>
    <t>Building 375</t>
  </si>
  <si>
    <t>Building 376</t>
  </si>
  <si>
    <t>Building 377</t>
  </si>
  <si>
    <t>Building 378</t>
  </si>
  <si>
    <t>Building 379</t>
  </si>
  <si>
    <t>Building 380</t>
  </si>
  <si>
    <t>Building 381</t>
  </si>
  <si>
    <t>Building 382</t>
  </si>
  <si>
    <t>Building 383</t>
  </si>
  <si>
    <t>Building 384</t>
  </si>
  <si>
    <t>Building 385</t>
  </si>
  <si>
    <t>Building 386</t>
  </si>
  <si>
    <t>Building 387</t>
  </si>
  <si>
    <t>Building 388</t>
  </si>
  <si>
    <t>Building 389</t>
  </si>
  <si>
    <t>Building 390</t>
  </si>
  <si>
    <t>Building 391</t>
  </si>
  <si>
    <t>Building 392</t>
  </si>
  <si>
    <t>Building 393</t>
  </si>
  <si>
    <t>Building 394</t>
  </si>
  <si>
    <t>Building 395</t>
  </si>
  <si>
    <t>Building 396</t>
  </si>
  <si>
    <t>Building 397</t>
  </si>
  <si>
    <t>Building 398</t>
  </si>
  <si>
    <t>Building 399</t>
  </si>
  <si>
    <t>Building 400</t>
  </si>
  <si>
    <t>Number of buildings</t>
  </si>
  <si>
    <t>Status</t>
  </si>
  <si>
    <t>Data Val</t>
  </si>
  <si>
    <t>Cond Format</t>
  </si>
  <si>
    <t>Service Matrix tab - Yes drop down for service selector.</t>
  </si>
  <si>
    <t>Building Info tab - GIA value set to whole number only.</t>
  </si>
  <si>
    <t>Building Info tab - Security type drop down</t>
  </si>
  <si>
    <t>Building Info tab - Building type drop down</t>
  </si>
  <si>
    <t>Service Check</t>
  </si>
  <si>
    <t>Volume Check</t>
  </si>
  <si>
    <t>6. Do we need the no of building occupants for mobile cleaning? (row 6 - Service vol tab)</t>
  </si>
  <si>
    <t>7. The Service Periods tabs (2) have been hidden and presumably need deleting?</t>
  </si>
  <si>
    <t>8. What comp check do we need for the building info tab? Is the GIA mandatory?</t>
  </si>
  <si>
    <t>9. Do we need a separate 'service hours' tab for each hourly based service?</t>
  </si>
  <si>
    <t>10. Check mob and routine aren't both selected</t>
  </si>
  <si>
    <t>11. Check CAFM and Helpdesk aren't the only services.</t>
  </si>
  <si>
    <t>An example of a complete building would be as follows:</t>
  </si>
  <si>
    <t>12. Add standard definitions?</t>
  </si>
  <si>
    <t>Building No</t>
  </si>
  <si>
    <t>14. Check if hours can be partial.</t>
  </si>
  <si>
    <t>15. Do we need to make it clear that the building numbers aren't for changing?</t>
  </si>
  <si>
    <t>16. Where to add mobilisation?</t>
  </si>
  <si>
    <t>17. Is reactive maintenance service per annum?</t>
  </si>
  <si>
    <t>18. UoM for billable works?</t>
  </si>
  <si>
    <t>13. Need a check for volume with no service required?</t>
  </si>
  <si>
    <t>10 Downing St</t>
  </si>
  <si>
    <t>Number 10</t>
  </si>
  <si>
    <t>Heritage Buildings</t>
  </si>
  <si>
    <t>Building External Area (sqm)</t>
  </si>
  <si>
    <t>Please work through the sheets within the spreadsheet, completing the information requested as you go. There are details below about the type of information required within each sheet and the examples showing how to complete.</t>
  </si>
  <si>
    <t>If you require assistance in completing this spreadsheet please contact Crown Commercial Service on xxxxx, or email us on xxxxx.gov.uk</t>
  </si>
  <si>
    <t>How to fill in this spreadsheet…….</t>
  </si>
  <si>
    <t>Once you have finished inputting your information……</t>
  </si>
  <si>
    <t>How to upload your spreadsheet……</t>
  </si>
  <si>
    <t>Once you have completed all your information and have checked the 'ready for upload; sheet for errors, you are ready to upload the spreadsheet to the portal and continue to your results online. Please click here to open the FM Marketplace digital portal, and follow the instructions to upload and continue to your results</t>
  </si>
  <si>
    <t>Building Information sheet</t>
  </si>
  <si>
    <t>Field name</t>
  </si>
  <si>
    <t>Example</t>
  </si>
  <si>
    <t>When creating your buildings, you are not restricted to create just full buildings. For example, you may choose to set up just a floor or a specific area within a building.</t>
  </si>
  <si>
    <t>Your service pricing will be broken down to show a cost per service per ‘building’, allowing you to manage your contract effectively. You should therefore create ‘buildings’ dependent on the level of detail you require.</t>
  </si>
  <si>
    <t>If you have a site, campus, group of buildings, these should be set up individually and not grouped together into one site.</t>
  </si>
  <si>
    <t>For each one of your buildings please complete the required information.</t>
  </si>
  <si>
    <t xml:space="preserve">The building information sheet contains all the relevant information about your buildings. You should set up one 'building' per column. </t>
  </si>
  <si>
    <t>Building name</t>
  </si>
  <si>
    <t>Building address - street</t>
  </si>
  <si>
    <t>Building address - town</t>
  </si>
  <si>
    <t>Building address - postcode</t>
  </si>
  <si>
    <t>Building - internal size (GIA) (sqm)</t>
  </si>
  <si>
    <t>Building - external size (sqm)</t>
  </si>
  <si>
    <t>Building type</t>
  </si>
  <si>
    <t>Building security clearance</t>
  </si>
  <si>
    <t>This will help you refer to your building or part of the building when selecting services. For example, Newbury office 3rd floor.</t>
  </si>
  <si>
    <t>Building description</t>
  </si>
  <si>
    <t xml:space="preserve">A description or reference, for example, some users put cost centres in this field.
</t>
  </si>
  <si>
    <t>For further information on GIA follow this link.</t>
  </si>
  <si>
    <t>Select the level of security clearance a supplier’s staff will need to access this building. This is the security level of the contractor’s staff.</t>
  </si>
  <si>
    <t xml:space="preserve">Select the building type that best describes your building from the drop down list </t>
  </si>
  <si>
    <t>Your buildings street name</t>
  </si>
  <si>
    <t>Your buildings town</t>
  </si>
  <si>
    <t>Your buildings postcode</t>
  </si>
  <si>
    <t>Cost centre Y882</t>
  </si>
  <si>
    <t>Row 10 within the building information sheet will indicate if your building has been fully completed or not</t>
  </si>
  <si>
    <t>Service Matrix sheet</t>
  </si>
  <si>
    <t>The service matrix sheet shows a list of all the services available in column A, and all of your buildings across the top of the page from column D onwards.</t>
  </si>
  <si>
    <t>You are asked to indicate which services you require within each of your buildings by selecting 'Yes' in the relevant cells. If you do not wish to have a service just leave the cell blank.</t>
  </si>
  <si>
    <t>Service standards</t>
  </si>
  <si>
    <t>Service details</t>
  </si>
  <si>
    <t>For further information on the services please click here to open the full specification in Word format   xxxxxxxxx.doc</t>
  </si>
  <si>
    <t>You will notice that several services in column A have different standards available (A, B and C). This indicates the level of service standard for these services, and only one should be chosen by building where required. For further information on the standards please see the sheet called Service Standards or click on this link   xxxxxxxxx.doc</t>
  </si>
  <si>
    <t>Ready to upload</t>
  </si>
  <si>
    <t>Current status:</t>
  </si>
  <si>
    <t>Not ready to upload</t>
  </si>
  <si>
    <t>Once you think you have completed your spreadsheet please the status below which will indicate whether or not the sheet is ready to upload into the FM Marketplace digital portal. If not ready, please see the sheet called 'Compliance' which will detail any errors or missing information.</t>
  </si>
  <si>
    <t>Status indicator:</t>
  </si>
  <si>
    <t>Service status indicator</t>
  </si>
  <si>
    <t>OK</t>
  </si>
  <si>
    <t>Number of buildings in which service required</t>
  </si>
  <si>
    <t>Error - see red shaded cells below - same service selected multiple times within this building</t>
  </si>
  <si>
    <t>This is the size of the external area in square metres. If there is no external area just enter a zero (0)</t>
  </si>
  <si>
    <t>Gross internal area (GIA) is the area of a building measured to the internal face of the perimeter walls at each floor level. If there is no internal area please enter a zero (0)
For example, 18000 square metres.</t>
  </si>
  <si>
    <t xml:space="preserve">This spreadsheet is protected and structured to allow easy upload back into the FM Marketplace digital portal - please do not restructure the spreadsheet or try to input in any of the grey cells. </t>
  </si>
  <si>
    <t>Building Number</t>
  </si>
  <si>
    <t>no input required</t>
  </si>
  <si>
    <t>Service Volumes 1 sheet</t>
  </si>
  <si>
    <t>Service Volumes 2 sheet</t>
  </si>
  <si>
    <t>Service Volumes 3 sheet</t>
  </si>
  <si>
    <t xml:space="preserve">Cells that require input are coloured yellow.  </t>
  </si>
  <si>
    <t>There is a service status indicator in row 1 - this is there to help show you were any errors have been made when selecting services - for example if the same service has been selected multiple times within the same building.</t>
  </si>
  <si>
    <t>Service required within this estate?</t>
  </si>
  <si>
    <t>yes</t>
  </si>
  <si>
    <t>no</t>
  </si>
  <si>
    <t xml:space="preserve">This sheet is where you should input your volumes requirements for the services shown, if required. Column B indicates if you have a requirement for each service within your buildings. If you do not have a requirement there is no need to input. </t>
  </si>
  <si>
    <t>There is a service status indicator in row 1 - this is there to help show you were any inputs are still required</t>
  </si>
  <si>
    <t>Volume input(s) required in yellow shaded cells below</t>
  </si>
  <si>
    <t>Metric per annum</t>
  </si>
  <si>
    <t>Lift Number</t>
  </si>
  <si>
    <t>Number of floors</t>
  </si>
  <si>
    <t>Metric</t>
  </si>
  <si>
    <t xml:space="preserve">This sheet is where you should input your volumes requirements for the service 'Lifts, Hoists and Conveyencing Equipment', if required. </t>
  </si>
  <si>
    <t xml:space="preserve">Column B indicates if you have a requirement for each service within your buildings. If you do not have a requirement for this service there is no need to input. </t>
  </si>
  <si>
    <t>Volume input(s) required for this building</t>
  </si>
  <si>
    <t>Detail of requirement</t>
  </si>
  <si>
    <t>Service required within this building?</t>
  </si>
  <si>
    <t>Input(s) required for this building</t>
  </si>
  <si>
    <t>xxxxxxx</t>
  </si>
  <si>
    <t>xxxxx</t>
  </si>
  <si>
    <t>For each lift you have in each of your buildings please input the number of floors</t>
  </si>
  <si>
    <t xml:space="preserve">This sheet is where you should input your volumes requirements for any service you require that have an 'hourly' unit of measure. </t>
  </si>
  <si>
    <t>Building Type (other)</t>
  </si>
  <si>
    <t>Building Security Clearance (other)</t>
  </si>
  <si>
    <t>row 1 needs to work for just cafm, billable and helpdesk, routine vs mobile cleaning, and all the multiple service stds</t>
  </si>
  <si>
    <t>building type other - only available to type in cell if seleted in drop down</t>
  </si>
  <si>
    <t>security other -  - only available to type in cell if seleted in drop down</t>
  </si>
  <si>
    <t>need to check there are no duplicate building names also</t>
  </si>
  <si>
    <t>The number of tonnes of waste per year to be handled stored and disposed of</t>
  </si>
  <si>
    <t>The number of feminine hygiene units to be serviced per year</t>
  </si>
  <si>
    <t>The number of classified waste consoles to be serviced per year</t>
  </si>
  <si>
    <t>The number of building occupants</t>
  </si>
  <si>
    <t>The size of the external area in square metres, where services are required</t>
  </si>
  <si>
    <t>The nunber of portable appliances to be tested per year</t>
  </si>
  <si>
    <t>For example: in one building if you have 3 lifts each servicing 4 floors please enter '4' against lift number 1, 2 and 3. Leave the rest of the rows blank for that building.</t>
  </si>
  <si>
    <t>NB. A lift starting at the ground floor, giving access up to the 10th floor, is a total of 11 floors.</t>
  </si>
  <si>
    <t xml:space="preserve">Column A shows all the services that have hourly units of measure, and column B indicates if you have a requirement for each service within your buildings. If you do not have a requirement for this service there is no need to input. </t>
  </si>
  <si>
    <t>For each service where you have a requirement within your buildings, go to the correct building column (building names are shown in row 3), and input:</t>
  </si>
  <si>
    <t>1. The total number of hours of the service you wish to receive, and</t>
  </si>
  <si>
    <t>2. The detail of your requirement including how many people, and for which days and hours of the week.</t>
  </si>
  <si>
    <t xml:space="preserve">Cells that require input are coloured yellow, and there is a service status indicator in row 1 - this is there to help show you were any inputs are still required </t>
  </si>
  <si>
    <t>For example:</t>
  </si>
  <si>
    <t>Service = reception services</t>
  </si>
  <si>
    <t>Total number of hours required for building 1 = 3328 hours</t>
  </si>
  <si>
    <t>Detail of the requirement = 2 x people. 1 person working Monday - Friday, 9am - 5pm. 1 person Monday - Wednesday 9am to 5pm.</t>
  </si>
  <si>
    <t>need to check that either GIA or external have value greater than zero - the other can have a zero but cannot be left blank</t>
  </si>
  <si>
    <t>make 40</t>
  </si>
  <si>
    <t xml:space="preserve">Total number of lift entrances </t>
  </si>
  <si>
    <t>2 x people. 1 person working Monday - Friday, 9am - 5pm. 1 person Monday - Wednesday 9am to 5pm</t>
  </si>
  <si>
    <t>Number of lifts in each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</si>
</sst>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mm\ "/>
    <numFmt numFmtId="165" formatCode="[h]:mm"/>
    <numFmt numFmtId="166" formatCode="[hh]:mm"/>
  </numFmts>
  <fonts count="34">
    <font>
      <sz val="11"/>
      <color theme="1"/>
      <name val="Arial"/>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b/>
      <sz val="8"/>
      <color theme="1"/>
      <name val="Arial"/>
      <family val="2"/>
    </font>
    <font>
      <sz val="8"/>
      <color theme="1"/>
      <name val="Arial"/>
      <family val="2"/>
    </font>
    <font>
      <sz val="8"/>
      <color rgb="FF7F7F7F"/>
      <name val="Arial"/>
      <family val="2"/>
    </font>
    <font>
      <b/>
      <sz val="8"/>
      <color rgb="FF000000"/>
      <name val="Arial"/>
      <family val="2"/>
    </font>
    <font>
      <sz val="8"/>
      <color rgb="FF7F7F7F"/>
      <name val="Arial"/>
      <family val="2"/>
    </font>
    <font>
      <sz val="9"/>
      <color indexed="81"/>
      <name val="Tahoma"/>
      <family val="2"/>
    </font>
    <font>
      <sz val="11"/>
      <color theme="1"/>
      <name val="Arial"/>
      <family val="2"/>
    </font>
    <font>
      <sz val="8"/>
      <color rgb="FF000000"/>
      <name val="Helvetica Neue"/>
    </font>
    <font>
      <sz val="8"/>
      <color theme="1"/>
      <name val="Helvetica Neue"/>
    </font>
    <font>
      <sz val="8"/>
      <color rgb="FFFF0000"/>
      <name val="Arial"/>
      <family val="2"/>
    </font>
    <font>
      <sz val="8"/>
      <color theme="5" tint="-0.499984740745262"/>
      <name val="Arial"/>
      <family val="2"/>
    </font>
    <font>
      <sz val="9"/>
      <color theme="1"/>
      <name val="Arial"/>
      <family val="2"/>
    </font>
    <font>
      <b/>
      <u/>
      <sz val="9"/>
      <color theme="1"/>
      <name val="Arial"/>
      <family val="2"/>
    </font>
    <font>
      <sz val="10"/>
      <color theme="1"/>
      <name val="Arial"/>
      <family val="2"/>
    </font>
    <font>
      <b/>
      <u/>
      <sz val="10"/>
      <color theme="1"/>
      <name val="Arial"/>
      <family val="2"/>
    </font>
    <font>
      <b/>
      <u/>
      <sz val="11"/>
      <color theme="1"/>
      <name val="Arial"/>
      <family val="2"/>
    </font>
    <font>
      <b/>
      <sz val="9"/>
      <color theme="1"/>
      <name val="Arial"/>
      <family val="2"/>
    </font>
    <font>
      <u/>
      <sz val="10"/>
      <color theme="1"/>
      <name val="Arial"/>
      <family val="2"/>
    </font>
    <font>
      <i/>
      <sz val="8"/>
      <color theme="1"/>
      <name val="Arial"/>
      <family val="2"/>
    </font>
    <font>
      <b/>
      <i/>
      <sz val="8"/>
      <color theme="1"/>
      <name val="Arial"/>
      <family val="2"/>
    </font>
    <font>
      <b/>
      <i/>
      <u/>
      <sz val="9"/>
      <color theme="1"/>
      <name val="Arial"/>
      <family val="2"/>
    </font>
    <font>
      <u/>
      <sz val="11"/>
      <color theme="10"/>
      <name val="Arial"/>
      <family val="2"/>
    </font>
    <font>
      <u/>
      <sz val="9"/>
      <color theme="10"/>
      <name val="Arial"/>
      <family val="2"/>
    </font>
    <font>
      <i/>
      <sz val="11"/>
      <color theme="1"/>
      <name val="Arial"/>
      <family val="2"/>
    </font>
    <font>
      <u/>
      <sz val="9"/>
      <color theme="1"/>
      <name val="Arial"/>
      <family val="2"/>
    </font>
    <font>
      <i/>
      <sz val="9"/>
      <color theme="1"/>
      <name val="Arial"/>
      <family val="2"/>
    </font>
  </fonts>
  <fills count="10">
    <fill>
      <patternFill patternType="none"/>
    </fill>
    <fill>
      <patternFill patternType="gray125"/>
    </fill>
    <fill>
      <patternFill patternType="solid">
        <fgColor rgb="FFD8D8D8"/>
        <bgColor rgb="FFD8D8D8"/>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rgb="FF000000"/>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4" fillId="0" borderId="0"/>
    <xf numFmtId="0" fontId="14" fillId="0" borderId="0"/>
    <xf numFmtId="0" fontId="29" fillId="0" borderId="0" applyNumberFormat="0" applyFill="0" applyBorder="0" applyAlignment="0" applyProtection="0"/>
  </cellStyleXfs>
  <cellXfs count="226">
    <xf numFmtId="0" fontId="0" fillId="0" borderId="0" xfId="0" applyFont="1" applyAlignment="1"/>
    <xf numFmtId="0" fontId="9" fillId="0" borderId="0" xfId="0" applyFont="1" applyAlignment="1">
      <alignment vertical="center"/>
    </xf>
    <xf numFmtId="0" fontId="9" fillId="0" borderId="0" xfId="0" applyFont="1"/>
    <xf numFmtId="0" fontId="9" fillId="0" borderId="1" xfId="0" applyFont="1" applyBorder="1"/>
    <xf numFmtId="0" fontId="8" fillId="0" borderId="1" xfId="0" applyFont="1" applyBorder="1" applyAlignment="1">
      <alignment horizontal="center" wrapText="1"/>
    </xf>
    <xf numFmtId="0" fontId="8" fillId="0" borderId="0" xfId="0" applyFont="1"/>
    <xf numFmtId="0" fontId="11" fillId="0" borderId="1" xfId="0" applyFont="1" applyBorder="1" applyAlignment="1">
      <alignment horizontal="center"/>
    </xf>
    <xf numFmtId="0" fontId="8" fillId="0" borderId="2" xfId="0" applyFont="1" applyBorder="1" applyAlignment="1">
      <alignment horizontal="center" wrapText="1"/>
    </xf>
    <xf numFmtId="0" fontId="8" fillId="2" borderId="1" xfId="0" applyFont="1" applyFill="1" applyBorder="1" applyAlignment="1">
      <alignment horizontal="center" wrapText="1"/>
    </xf>
    <xf numFmtId="0" fontId="10" fillId="2" borderId="1" xfId="0" applyFont="1" applyFill="1" applyBorder="1" applyAlignment="1">
      <alignment horizontal="center" vertical="center" wrapText="1"/>
    </xf>
    <xf numFmtId="0" fontId="9" fillId="0" borderId="2" xfId="0" applyFont="1" applyBorder="1" applyAlignment="1">
      <alignment vertical="center"/>
    </xf>
    <xf numFmtId="0" fontId="10" fillId="2" borderId="6" xfId="0" applyFont="1" applyFill="1" applyBorder="1"/>
    <xf numFmtId="0" fontId="10" fillId="2" borderId="1" xfId="0" applyFont="1" applyFill="1" applyBorder="1"/>
    <xf numFmtId="20" fontId="10" fillId="0" borderId="1" xfId="0" applyNumberFormat="1" applyFont="1" applyBorder="1"/>
    <xf numFmtId="0" fontId="10" fillId="0" borderId="1" xfId="0" applyFont="1" applyBorder="1"/>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8" fillId="0" borderId="4" xfId="0" applyFont="1" applyBorder="1" applyAlignment="1">
      <alignment horizontal="centerContinuous" wrapText="1"/>
    </xf>
    <xf numFmtId="0" fontId="8" fillId="0" borderId="5" xfId="0" applyFont="1" applyBorder="1" applyAlignment="1">
      <alignment horizontal="centerContinuous" wrapText="1"/>
    </xf>
    <xf numFmtId="0" fontId="10" fillId="0" borderId="1" xfId="0" applyFont="1" applyBorder="1" applyAlignment="1">
      <alignment horizontal="centerContinuous" vertical="center" wrapText="1"/>
    </xf>
    <xf numFmtId="0" fontId="10" fillId="0" borderId="8" xfId="0" applyFont="1" applyBorder="1" applyAlignment="1">
      <alignment horizontal="centerContinuous" vertical="center" wrapText="1"/>
    </xf>
    <xf numFmtId="164" fontId="10" fillId="0" borderId="12" xfId="0" applyNumberFormat="1" applyFont="1" applyBorder="1" applyAlignment="1">
      <alignment horizontal="center"/>
    </xf>
    <xf numFmtId="0" fontId="7" fillId="0" borderId="2" xfId="0" applyFont="1" applyBorder="1" applyAlignment="1">
      <alignment vertical="center"/>
    </xf>
    <xf numFmtId="164" fontId="10" fillId="0" borderId="1" xfId="0" applyNumberFormat="1" applyFont="1" applyBorder="1" applyAlignment="1">
      <alignment horizontal="center"/>
    </xf>
    <xf numFmtId="4" fontId="10" fillId="0" borderId="1" xfId="0" applyNumberFormat="1" applyFont="1" applyBorder="1" applyAlignment="1">
      <alignment horizontal="center"/>
    </xf>
    <xf numFmtId="0" fontId="0" fillId="0" borderId="0" xfId="0" applyFont="1" applyAlignment="1">
      <alignment horizontal="centerContinuous"/>
    </xf>
    <xf numFmtId="0" fontId="6" fillId="0" borderId="2" xfId="0" applyFont="1" applyBorder="1" applyAlignment="1">
      <alignment vertical="center"/>
    </xf>
    <xf numFmtId="0" fontId="9" fillId="0" borderId="12" xfId="0" applyFont="1" applyBorder="1" applyAlignment="1">
      <alignment horizontal="center" vertical="center"/>
    </xf>
    <xf numFmtId="0" fontId="12" fillId="0" borderId="4" xfId="0" applyFont="1" applyBorder="1" applyAlignment="1">
      <alignment horizontal="center" vertical="center"/>
    </xf>
    <xf numFmtId="0" fontId="12" fillId="0" borderId="2" xfId="0" applyFont="1" applyBorder="1" applyAlignment="1">
      <alignment horizontal="center" vertical="center"/>
    </xf>
    <xf numFmtId="0" fontId="12" fillId="0" borderId="9" xfId="0" applyFont="1" applyBorder="1" applyAlignment="1">
      <alignment horizontal="center" vertical="center"/>
    </xf>
    <xf numFmtId="165" fontId="10" fillId="0" borderId="5" xfId="0" applyNumberFormat="1" applyFont="1" applyBorder="1" applyAlignment="1">
      <alignment horizontal="center"/>
    </xf>
    <xf numFmtId="165" fontId="10" fillId="0" borderId="8" xfId="0" applyNumberFormat="1" applyFont="1" applyBorder="1" applyAlignment="1">
      <alignment horizontal="center"/>
    </xf>
    <xf numFmtId="165" fontId="10" fillId="0" borderId="10" xfId="0" applyNumberFormat="1" applyFont="1" applyBorder="1" applyAlignment="1">
      <alignment horizontal="center"/>
    </xf>
    <xf numFmtId="165" fontId="10" fillId="0" borderId="13" xfId="0" applyNumberFormat="1" applyFont="1" applyBorder="1" applyAlignment="1">
      <alignment horizontal="center"/>
    </xf>
    <xf numFmtId="1" fontId="10" fillId="0" borderId="1" xfId="0" applyNumberFormat="1" applyFont="1" applyBorder="1" applyAlignment="1">
      <alignment horizontal="center"/>
    </xf>
    <xf numFmtId="166" fontId="10" fillId="0" borderId="4" xfId="0" applyNumberFormat="1" applyFont="1" applyBorder="1" applyAlignment="1">
      <alignment horizontal="center"/>
    </xf>
    <xf numFmtId="166" fontId="10" fillId="0" borderId="1" xfId="0" applyNumberFormat="1" applyFont="1" applyBorder="1" applyAlignment="1">
      <alignment horizontal="center"/>
    </xf>
    <xf numFmtId="166" fontId="10" fillId="0" borderId="9" xfId="0" applyNumberFormat="1" applyFont="1" applyBorder="1" applyAlignment="1">
      <alignment horizontal="center"/>
    </xf>
    <xf numFmtId="0" fontId="6" fillId="0" borderId="0" xfId="0" applyFont="1" applyAlignment="1"/>
    <xf numFmtId="0" fontId="5" fillId="0" borderId="0" xfId="0" applyFont="1" applyAlignment="1"/>
    <xf numFmtId="0" fontId="8" fillId="0" borderId="12" xfId="0" applyFont="1" applyBorder="1" applyAlignment="1">
      <alignment horizontal="left" wrapText="1"/>
    </xf>
    <xf numFmtId="0" fontId="8" fillId="0" borderId="12" xfId="0" applyFont="1" applyBorder="1" applyAlignment="1">
      <alignment wrapText="1"/>
    </xf>
    <xf numFmtId="0" fontId="8" fillId="0" borderId="11" xfId="0" applyFont="1" applyBorder="1"/>
    <xf numFmtId="0" fontId="8" fillId="0" borderId="13" xfId="0" applyFont="1" applyBorder="1" applyAlignment="1">
      <alignment wrapText="1"/>
    </xf>
    <xf numFmtId="0" fontId="4" fillId="0" borderId="0" xfId="0" applyFont="1" applyAlignment="1"/>
    <xf numFmtId="0" fontId="4" fillId="0" borderId="4" xfId="0" applyFont="1" applyBorder="1" applyAlignment="1">
      <alignment horizontal="left" wrapText="1"/>
    </xf>
    <xf numFmtId="0" fontId="4" fillId="0" borderId="4" xfId="0" applyFont="1" applyBorder="1" applyAlignment="1">
      <alignment wrapText="1"/>
    </xf>
    <xf numFmtId="0" fontId="4" fillId="0" borderId="3" xfId="0" applyFont="1" applyBorder="1"/>
    <xf numFmtId="0" fontId="4" fillId="0" borderId="5"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wrapText="1"/>
    </xf>
    <xf numFmtId="0" fontId="4" fillId="0" borderId="7" xfId="0" applyFont="1" applyBorder="1"/>
    <xf numFmtId="0" fontId="4" fillId="0" borderId="8" xfId="0" applyFont="1" applyBorder="1" applyAlignment="1">
      <alignment wrapText="1"/>
    </xf>
    <xf numFmtId="0" fontId="4" fillId="0" borderId="15" xfId="0" applyFont="1" applyBorder="1" applyAlignment="1">
      <alignment horizontal="left" wrapText="1"/>
    </xf>
    <xf numFmtId="0" fontId="4" fillId="0" borderId="15" xfId="0" applyFont="1" applyBorder="1" applyAlignment="1">
      <alignment wrapText="1"/>
    </xf>
    <xf numFmtId="0" fontId="4" fillId="0" borderId="16" xfId="0" applyFont="1" applyBorder="1"/>
    <xf numFmtId="0" fontId="4" fillId="0" borderId="17" xfId="0" applyFont="1" applyBorder="1" applyAlignment="1">
      <alignment wrapText="1"/>
    </xf>
    <xf numFmtId="0" fontId="8" fillId="0" borderId="11" xfId="0" applyFont="1" applyBorder="1" applyAlignment="1">
      <alignment horizontal="left" wrapText="1"/>
    </xf>
    <xf numFmtId="0" fontId="4" fillId="0" borderId="3" xfId="0" applyFont="1" applyBorder="1" applyAlignment="1">
      <alignment horizontal="left" wrapText="1"/>
    </xf>
    <xf numFmtId="0" fontId="15" fillId="0" borderId="5" xfId="0" applyFont="1" applyBorder="1"/>
    <xf numFmtId="0" fontId="4" fillId="0" borderId="7" xfId="0" applyFont="1" applyBorder="1" applyAlignment="1">
      <alignment horizontal="left" wrapText="1"/>
    </xf>
    <xf numFmtId="0" fontId="15" fillId="0" borderId="8" xfId="0" applyFont="1" applyBorder="1"/>
    <xf numFmtId="0" fontId="4" fillId="0" borderId="16" xfId="0" applyFont="1" applyBorder="1" applyAlignment="1">
      <alignment horizontal="left" wrapText="1"/>
    </xf>
    <xf numFmtId="0" fontId="15" fillId="0" borderId="17" xfId="0" applyFont="1" applyBorder="1"/>
    <xf numFmtId="0" fontId="8" fillId="0" borderId="18" xfId="0" applyFont="1" applyBorder="1" applyAlignment="1">
      <alignment horizontal="left" wrapText="1"/>
    </xf>
    <xf numFmtId="0" fontId="8" fillId="0" borderId="19" xfId="0" applyFont="1" applyBorder="1" applyAlignment="1">
      <alignment wrapText="1"/>
    </xf>
    <xf numFmtId="0" fontId="4" fillId="0" borderId="3" xfId="0" applyFont="1" applyBorder="1" applyAlignment="1">
      <alignment horizontal="left"/>
    </xf>
    <xf numFmtId="0" fontId="4" fillId="0" borderId="5" xfId="0" applyFont="1" applyBorder="1" applyAlignment="1">
      <alignment horizontal="left"/>
    </xf>
    <xf numFmtId="0" fontId="4" fillId="0" borderId="7" xfId="0" applyFont="1" applyBorder="1" applyAlignment="1">
      <alignment horizontal="left"/>
    </xf>
    <xf numFmtId="164" fontId="16" fillId="0" borderId="8" xfId="0" applyNumberFormat="1" applyFont="1" applyBorder="1" applyAlignment="1">
      <alignment horizontal="left"/>
    </xf>
    <xf numFmtId="164" fontId="16" fillId="0" borderId="17" xfId="0" applyNumberFormat="1" applyFont="1" applyBorder="1" applyAlignment="1">
      <alignment horizontal="left"/>
    </xf>
    <xf numFmtId="0" fontId="4" fillId="0" borderId="14" xfId="0" applyFont="1" applyBorder="1" applyAlignment="1">
      <alignment horizontal="left" wrapText="1"/>
    </xf>
    <xf numFmtId="0" fontId="8" fillId="0" borderId="14" xfId="0" applyFont="1" applyBorder="1" applyAlignment="1">
      <alignment horizontal="left" wrapText="1"/>
    </xf>
    <xf numFmtId="20" fontId="15" fillId="0" borderId="5" xfId="0" applyNumberFormat="1" applyFont="1" applyBorder="1" applyAlignment="1">
      <alignment horizontal="left"/>
    </xf>
    <xf numFmtId="0" fontId="4" fillId="0" borderId="20" xfId="0" applyFont="1" applyBorder="1" applyAlignment="1">
      <alignment horizontal="left" wrapText="1"/>
    </xf>
    <xf numFmtId="20" fontId="15" fillId="0" borderId="8" xfId="0" applyNumberFormat="1" applyFont="1" applyBorder="1" applyAlignment="1">
      <alignment horizontal="left"/>
    </xf>
    <xf numFmtId="166" fontId="15" fillId="0" borderId="17" xfId="0" applyNumberFormat="1" applyFont="1" applyBorder="1" applyAlignment="1">
      <alignment horizontal="left"/>
    </xf>
    <xf numFmtId="0" fontId="4" fillId="0" borderId="21" xfId="0" applyFont="1" applyBorder="1" applyAlignment="1"/>
    <xf numFmtId="0" fontId="3" fillId="0" borderId="0" xfId="0" applyFont="1" applyAlignment="1"/>
    <xf numFmtId="0" fontId="3" fillId="0" borderId="22" xfId="0" applyFont="1" applyBorder="1" applyAlignment="1">
      <alignment horizontal="center"/>
    </xf>
    <xf numFmtId="0" fontId="3" fillId="0" borderId="23" xfId="0" applyFont="1" applyBorder="1" applyAlignment="1">
      <alignment horizontal="center"/>
    </xf>
    <xf numFmtId="0" fontId="2" fillId="0" borderId="0" xfId="0" applyFont="1" applyAlignment="1"/>
    <xf numFmtId="0" fontId="17" fillId="0" borderId="0" xfId="0" applyFont="1" applyAlignment="1"/>
    <xf numFmtId="0" fontId="5" fillId="0" borderId="21" xfId="0" applyFont="1" applyBorder="1" applyAlignment="1">
      <alignment horizontal="center"/>
    </xf>
    <xf numFmtId="0" fontId="5" fillId="0" borderId="21" xfId="0" applyFont="1" applyBorder="1" applyAlignment="1"/>
    <xf numFmtId="0" fontId="5" fillId="0" borderId="23" xfId="0" applyFont="1" applyBorder="1" applyAlignment="1"/>
    <xf numFmtId="0" fontId="3" fillId="0" borderId="21" xfId="0" applyFont="1" applyBorder="1" applyAlignment="1">
      <alignment horizontal="center"/>
    </xf>
    <xf numFmtId="0" fontId="5" fillId="0" borderId="22" xfId="0" applyFont="1" applyBorder="1" applyAlignment="1">
      <alignment horizontal="center"/>
    </xf>
    <xf numFmtId="0" fontId="18" fillId="0" borderId="0" xfId="0" applyFont="1" applyAlignment="1"/>
    <xf numFmtId="0" fontId="2" fillId="0" borderId="21" xfId="0" applyFont="1" applyBorder="1" applyAlignment="1">
      <alignment horizontal="center"/>
    </xf>
    <xf numFmtId="0" fontId="1" fillId="0" borderId="0" xfId="0" applyFont="1" applyAlignment="1"/>
    <xf numFmtId="0" fontId="14" fillId="0" borderId="0" xfId="0" applyFont="1" applyAlignment="1"/>
    <xf numFmtId="0" fontId="1" fillId="0" borderId="1" xfId="0" applyFont="1" applyBorder="1" applyAlignment="1">
      <alignment horizontal="center"/>
    </xf>
    <xf numFmtId="0" fontId="0" fillId="0" borderId="0" xfId="0" applyFont="1" applyAlignment="1">
      <alignment vertical="center"/>
    </xf>
    <xf numFmtId="0" fontId="19" fillId="5" borderId="24" xfId="0" applyFont="1" applyFill="1" applyBorder="1" applyAlignment="1">
      <alignment horizontal="center" vertical="center"/>
    </xf>
    <xf numFmtId="0" fontId="24" fillId="0" borderId="0" xfId="0" applyFont="1" applyAlignment="1">
      <alignment horizontal="center" vertical="center"/>
    </xf>
    <xf numFmtId="0" fontId="19" fillId="6" borderId="24" xfId="0" applyFont="1" applyFill="1" applyBorder="1" applyAlignment="1">
      <alignment horizontal="center" vertical="center"/>
    </xf>
    <xf numFmtId="0" fontId="1" fillId="0" borderId="0" xfId="0" applyFont="1"/>
    <xf numFmtId="0" fontId="26" fillId="0" borderId="0" xfId="0" applyFont="1" applyAlignment="1">
      <alignment horizontal="center"/>
    </xf>
    <xf numFmtId="0" fontId="31" fillId="0" borderId="0" xfId="0" applyFont="1" applyAlignment="1">
      <alignment horizontal="center"/>
    </xf>
    <xf numFmtId="0" fontId="31" fillId="0" borderId="0" xfId="0" applyFont="1" applyAlignment="1"/>
    <xf numFmtId="0" fontId="1" fillId="6" borderId="1" xfId="0" applyFont="1" applyFill="1" applyBorder="1" applyAlignment="1">
      <alignment horizontal="center"/>
    </xf>
    <xf numFmtId="0" fontId="1" fillId="8"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26" fillId="6" borderId="0" xfId="0" applyFont="1" applyFill="1" applyAlignment="1">
      <alignment horizontal="center"/>
    </xf>
    <xf numFmtId="0" fontId="1" fillId="0" borderId="21" xfId="0" applyFont="1" applyFill="1" applyBorder="1" applyAlignment="1">
      <alignment vertical="center"/>
    </xf>
    <xf numFmtId="0" fontId="14" fillId="0" borderId="21" xfId="0" applyFont="1" applyFill="1" applyBorder="1" applyAlignment="1"/>
    <xf numFmtId="0" fontId="8" fillId="9" borderId="21" xfId="0" applyFont="1" applyFill="1" applyBorder="1" applyAlignment="1">
      <alignment horizontal="center" vertical="center"/>
    </xf>
    <xf numFmtId="0" fontId="27" fillId="9" borderId="2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26" fillId="9" borderId="14" xfId="0" applyFont="1" applyFill="1" applyBorder="1" applyAlignment="1">
      <alignment horizontal="center"/>
    </xf>
    <xf numFmtId="0" fontId="26" fillId="9" borderId="1" xfId="0" applyFont="1" applyFill="1" applyBorder="1" applyAlignment="1">
      <alignment horizontal="center"/>
    </xf>
    <xf numFmtId="0" fontId="26" fillId="9" borderId="0" xfId="0" applyFont="1" applyFill="1"/>
    <xf numFmtId="0" fontId="31" fillId="9" borderId="0" xfId="0" applyFont="1" applyFill="1" applyAlignment="1"/>
    <xf numFmtId="0" fontId="8" fillId="9" borderId="21" xfId="0" applyFont="1" applyFill="1" applyBorder="1" applyAlignment="1">
      <alignment horizontal="left" vertical="center" wrapText="1"/>
    </xf>
    <xf numFmtId="0" fontId="8" fillId="9" borderId="21" xfId="0" applyFont="1" applyFill="1" applyBorder="1" applyAlignment="1">
      <alignment vertical="center"/>
    </xf>
    <xf numFmtId="0" fontId="26" fillId="9" borderId="0" xfId="0" applyFont="1" applyFill="1" applyBorder="1"/>
    <xf numFmtId="0" fontId="8" fillId="9" borderId="21" xfId="0" applyFont="1" applyFill="1" applyBorder="1" applyAlignment="1">
      <alignment horizontal="center" vertical="center" wrapText="1"/>
    </xf>
    <xf numFmtId="0" fontId="1" fillId="0" borderId="21" xfId="0" applyFont="1" applyFill="1" applyBorder="1" applyAlignment="1">
      <alignment horizontal="center" vertical="center"/>
    </xf>
    <xf numFmtId="1" fontId="1" fillId="0" borderId="21" xfId="0" applyNumberFormat="1" applyFont="1" applyFill="1" applyBorder="1" applyAlignment="1">
      <alignment horizontal="center" vertical="center"/>
    </xf>
    <xf numFmtId="0" fontId="14" fillId="9" borderId="0" xfId="0" applyFont="1" applyFill="1" applyAlignment="1">
      <alignment vertical="center"/>
    </xf>
    <xf numFmtId="0" fontId="14" fillId="0" borderId="0" xfId="0" applyFont="1" applyAlignment="1">
      <alignment vertical="center"/>
    </xf>
    <xf numFmtId="0" fontId="1" fillId="9" borderId="14" xfId="0" applyFont="1" applyFill="1" applyBorder="1"/>
    <xf numFmtId="0" fontId="1" fillId="0" borderId="1" xfId="0" applyFont="1" applyFill="1" applyBorder="1" applyAlignment="1">
      <alignment horizontal="center"/>
    </xf>
    <xf numFmtId="0" fontId="1" fillId="9" borderId="1" xfId="0" applyFont="1" applyFill="1" applyBorder="1"/>
    <xf numFmtId="0" fontId="1" fillId="9" borderId="0" xfId="0" applyFont="1" applyFill="1"/>
    <xf numFmtId="0" fontId="14" fillId="9" borderId="0" xfId="0" applyFont="1" applyFill="1" applyAlignment="1"/>
    <xf numFmtId="0" fontId="14" fillId="9" borderId="21" xfId="0" applyFont="1" applyFill="1" applyBorder="1" applyAlignment="1"/>
    <xf numFmtId="0" fontId="1" fillId="0" borderId="0" xfId="0" applyFont="1" applyBorder="1"/>
    <xf numFmtId="0" fontId="1" fillId="0" borderId="0" xfId="0" applyFont="1" applyAlignment="1">
      <alignment horizontal="center"/>
    </xf>
    <xf numFmtId="0" fontId="14" fillId="0" borderId="0" xfId="0" applyFont="1" applyAlignment="1">
      <alignment horizontal="center"/>
    </xf>
    <xf numFmtId="0" fontId="0" fillId="0" borderId="0" xfId="0" applyFont="1" applyAlignment="1">
      <alignment horizontal="center" vertical="center"/>
    </xf>
    <xf numFmtId="0" fontId="9" fillId="0" borderId="1" xfId="0" applyFont="1" applyBorder="1" applyAlignment="1">
      <alignment horizontal="center" vertical="center"/>
    </xf>
    <xf numFmtId="0" fontId="1" fillId="9"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0" borderId="0" xfId="0" applyFont="1" applyAlignment="1">
      <alignment horizontal="center"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1" fillId="8" borderId="6" xfId="0" applyFont="1" applyFill="1" applyBorder="1" applyAlignment="1">
      <alignment horizontal="center" vertical="center"/>
    </xf>
    <xf numFmtId="0" fontId="8" fillId="9" borderId="6" xfId="0" applyFont="1" applyFill="1" applyBorder="1" applyAlignment="1">
      <alignment horizontal="center" vertical="center" wrapText="1"/>
    </xf>
    <xf numFmtId="0" fontId="0" fillId="9" borderId="0" xfId="0" applyFont="1" applyFill="1" applyAlignment="1">
      <alignment horizontal="center" vertical="center"/>
    </xf>
    <xf numFmtId="0" fontId="8" fillId="9" borderId="14" xfId="0" applyFont="1" applyFill="1" applyBorder="1" applyAlignment="1">
      <alignment horizontal="center" vertical="center" wrapText="1"/>
    </xf>
    <xf numFmtId="0" fontId="9" fillId="7" borderId="1" xfId="0" applyFont="1" applyFill="1" applyBorder="1" applyAlignment="1">
      <alignment horizontal="center" vertical="center"/>
    </xf>
    <xf numFmtId="0" fontId="23" fillId="0" borderId="0" xfId="0" applyFont="1" applyAlignment="1">
      <alignment vertical="center"/>
    </xf>
    <xf numFmtId="0" fontId="19" fillId="0" borderId="0" xfId="0" applyFont="1" applyAlignment="1">
      <alignment vertical="center"/>
    </xf>
    <xf numFmtId="0" fontId="19" fillId="0" borderId="0" xfId="0" applyFont="1" applyFill="1" applyAlignment="1">
      <alignment vertical="center"/>
    </xf>
    <xf numFmtId="0" fontId="6" fillId="0" borderId="0" xfId="0" applyFont="1" applyAlignment="1">
      <alignment vertical="center"/>
    </xf>
    <xf numFmtId="0" fontId="21" fillId="0" borderId="0" xfId="0" applyFont="1" applyAlignment="1">
      <alignment vertical="center"/>
    </xf>
    <xf numFmtId="0" fontId="19" fillId="0" borderId="0" xfId="0" applyFont="1" applyAlignment="1">
      <alignment vertical="center" wrapText="1"/>
    </xf>
    <xf numFmtId="0" fontId="21" fillId="0" borderId="0" xfId="0" applyFont="1" applyAlignment="1">
      <alignment vertical="center" wrapText="1"/>
    </xf>
    <xf numFmtId="0" fontId="22" fillId="3" borderId="0" xfId="0" applyFont="1" applyFill="1" applyAlignment="1">
      <alignment vertical="center"/>
    </xf>
    <xf numFmtId="0" fontId="25" fillId="3" borderId="0" xfId="0" applyFont="1" applyFill="1" applyAlignment="1">
      <alignment vertical="center"/>
    </xf>
    <xf numFmtId="0" fontId="25" fillId="0" borderId="0" xfId="0" applyFont="1" applyAlignment="1">
      <alignment vertical="center"/>
    </xf>
    <xf numFmtId="0" fontId="19" fillId="3" borderId="0" xfId="0" applyFont="1" applyFill="1" applyAlignment="1">
      <alignment vertical="center"/>
    </xf>
    <xf numFmtId="0" fontId="20" fillId="3" borderId="0" xfId="0" applyFont="1" applyFill="1" applyAlignment="1">
      <alignment vertical="center"/>
    </xf>
    <xf numFmtId="0" fontId="30" fillId="3" borderId="0" xfId="3" applyFont="1" applyFill="1" applyAlignment="1">
      <alignment vertical="center"/>
    </xf>
    <xf numFmtId="0" fontId="21" fillId="3" borderId="0" xfId="0" applyFont="1" applyFill="1" applyAlignment="1">
      <alignment vertical="center"/>
    </xf>
    <xf numFmtId="0" fontId="28" fillId="3" borderId="0" xfId="0" applyFont="1" applyFill="1" applyAlignment="1">
      <alignment vertical="center"/>
    </xf>
    <xf numFmtId="0" fontId="19" fillId="3" borderId="0" xfId="0" applyFont="1" applyFill="1" applyAlignment="1">
      <alignment horizontal="left" vertical="center"/>
    </xf>
    <xf numFmtId="0" fontId="22" fillId="4" borderId="0" xfId="0" applyFont="1" applyFill="1" applyAlignment="1">
      <alignment vertical="center"/>
    </xf>
    <xf numFmtId="0" fontId="19" fillId="4" borderId="0" xfId="0" applyFont="1" applyFill="1" applyAlignment="1">
      <alignment vertical="center"/>
    </xf>
    <xf numFmtId="0" fontId="24" fillId="4" borderId="0" xfId="0" applyFont="1" applyFill="1" applyAlignment="1">
      <alignment vertical="center"/>
    </xf>
    <xf numFmtId="0" fontId="19" fillId="4" borderId="0" xfId="0" applyFont="1" applyFill="1" applyAlignment="1">
      <alignment horizontal="left" vertical="center"/>
    </xf>
    <xf numFmtId="0" fontId="19" fillId="4" borderId="0" xfId="0" applyFont="1" applyFill="1" applyAlignment="1">
      <alignment horizontal="left" vertical="center" wrapText="1"/>
    </xf>
    <xf numFmtId="0" fontId="19" fillId="0" borderId="0" xfId="0" applyFont="1" applyFill="1" applyAlignment="1">
      <alignment horizontal="left" vertical="center" wrapText="1"/>
    </xf>
    <xf numFmtId="0" fontId="22" fillId="8" borderId="0" xfId="0" applyFont="1" applyFill="1" applyAlignment="1">
      <alignment vertical="center"/>
    </xf>
    <xf numFmtId="0" fontId="19" fillId="8" borderId="0" xfId="0" applyFont="1" applyFill="1" applyAlignment="1">
      <alignment vertical="center"/>
    </xf>
    <xf numFmtId="0" fontId="19" fillId="8" borderId="0" xfId="0" applyFont="1" applyFill="1" applyAlignment="1">
      <alignment horizontal="left" vertical="center"/>
    </xf>
    <xf numFmtId="0" fontId="19" fillId="8" borderId="0" xfId="0" applyFont="1" applyFill="1" applyAlignment="1">
      <alignment horizontal="left" vertical="center" wrapText="1"/>
    </xf>
    <xf numFmtId="0" fontId="32" fillId="8" borderId="0" xfId="0" applyFont="1" applyFill="1" applyAlignment="1">
      <alignment vertical="center"/>
    </xf>
    <xf numFmtId="0" fontId="20" fillId="8" borderId="0" xfId="0" applyFont="1" applyFill="1" applyAlignment="1">
      <alignment vertical="center"/>
    </xf>
    <xf numFmtId="0" fontId="8" fillId="0" borderId="0" xfId="1" applyFont="1" applyAlignment="1">
      <alignment horizontal="center" vertical="center" wrapText="1"/>
    </xf>
    <xf numFmtId="0" fontId="4" fillId="0" borderId="21" xfId="1" applyFill="1" applyBorder="1" applyAlignment="1">
      <alignment horizontal="center" vertical="center"/>
    </xf>
    <xf numFmtId="0" fontId="4" fillId="0" borderId="0" xfId="1" applyAlignment="1">
      <alignment horizontal="center" vertical="center"/>
    </xf>
    <xf numFmtId="0" fontId="14" fillId="0" borderId="0" xfId="2" applyAlignment="1">
      <alignment horizontal="center" vertical="center"/>
    </xf>
    <xf numFmtId="0" fontId="1" fillId="0" borderId="21" xfId="1" applyFont="1" applyBorder="1" applyAlignment="1">
      <alignment horizontal="center" vertical="center"/>
    </xf>
    <xf numFmtId="0" fontId="8" fillId="9" borderId="9" xfId="0" applyFont="1" applyFill="1" applyBorder="1" applyAlignment="1">
      <alignment horizontal="center" vertical="center" wrapText="1"/>
    </xf>
    <xf numFmtId="0" fontId="1" fillId="9" borderId="21" xfId="0" applyFont="1" applyFill="1" applyBorder="1" applyAlignment="1">
      <alignment horizontal="center" vertical="center"/>
    </xf>
    <xf numFmtId="0" fontId="8" fillId="9" borderId="21" xfId="1" applyFont="1" applyFill="1" applyBorder="1" applyAlignment="1">
      <alignment horizontal="center" vertical="center" wrapText="1"/>
    </xf>
    <xf numFmtId="0" fontId="8" fillId="9" borderId="25"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4" fillId="9" borderId="21" xfId="1" applyFill="1" applyBorder="1" applyAlignment="1">
      <alignment horizontal="center" vertical="center"/>
    </xf>
    <xf numFmtId="0" fontId="27" fillId="9" borderId="25" xfId="0" applyFont="1" applyFill="1" applyBorder="1" applyAlignment="1">
      <alignment horizontal="center" vertical="center" wrapText="1"/>
    </xf>
    <xf numFmtId="0" fontId="1" fillId="8" borderId="9" xfId="0" applyFont="1" applyFill="1" applyBorder="1" applyAlignment="1">
      <alignment horizontal="center" vertical="center"/>
    </xf>
    <xf numFmtId="0" fontId="1" fillId="6" borderId="9" xfId="0" applyFont="1" applyFill="1" applyBorder="1" applyAlignment="1">
      <alignment horizontal="center" vertical="center" wrapText="1"/>
    </xf>
    <xf numFmtId="0" fontId="8" fillId="0" borderId="0" xfId="1" applyFont="1" applyFill="1" applyBorder="1" applyAlignment="1">
      <alignment horizontal="center" vertical="center" wrapText="1"/>
    </xf>
    <xf numFmtId="0" fontId="4" fillId="9" borderId="28" xfId="1" applyFill="1" applyBorder="1" applyAlignment="1">
      <alignment horizontal="center" vertical="center"/>
    </xf>
    <xf numFmtId="0" fontId="1" fillId="0" borderId="28" xfId="1" applyFont="1" applyBorder="1" applyAlignment="1">
      <alignment horizontal="center" vertical="center"/>
    </xf>
    <xf numFmtId="0" fontId="1" fillId="9" borderId="14" xfId="0" applyFont="1" applyFill="1" applyBorder="1" applyAlignment="1">
      <alignment horizontal="center" vertical="center"/>
    </xf>
    <xf numFmtId="0" fontId="9" fillId="7" borderId="14" xfId="0" applyFont="1" applyFill="1" applyBorder="1" applyAlignment="1">
      <alignment horizontal="center" vertical="center"/>
    </xf>
    <xf numFmtId="0" fontId="9" fillId="0" borderId="14" xfId="0" applyFont="1" applyBorder="1" applyAlignment="1">
      <alignment horizontal="center" vertical="center"/>
    </xf>
    <xf numFmtId="0" fontId="8" fillId="9" borderId="21" xfId="1" applyFont="1" applyFill="1" applyBorder="1" applyAlignment="1">
      <alignment horizontal="center" vertical="center"/>
    </xf>
    <xf numFmtId="0" fontId="0" fillId="0" borderId="0" xfId="0" applyFont="1" applyFill="1" applyBorder="1" applyAlignment="1">
      <alignment horizontal="center" vertical="center"/>
    </xf>
    <xf numFmtId="0" fontId="1" fillId="9" borderId="21" xfId="0" applyFont="1" applyFill="1" applyBorder="1" applyAlignment="1">
      <alignment horizontal="center" vertical="center" wrapText="1"/>
    </xf>
    <xf numFmtId="0" fontId="3" fillId="0" borderId="0" xfId="0" applyFont="1" applyAlignment="1">
      <alignment horizontal="center" vertical="center"/>
    </xf>
    <xf numFmtId="0" fontId="1" fillId="8" borderId="21" xfId="0" applyFont="1" applyFill="1" applyBorder="1" applyAlignment="1">
      <alignment horizontal="center" vertical="center"/>
    </xf>
    <xf numFmtId="0" fontId="1" fillId="6" borderId="21" xfId="0" applyFont="1" applyFill="1" applyBorder="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center" vertical="center" wrapText="1"/>
    </xf>
    <xf numFmtId="0" fontId="9" fillId="9" borderId="14" xfId="0" applyFont="1" applyFill="1" applyBorder="1" applyAlignment="1">
      <alignment horizontal="center" vertical="center"/>
    </xf>
    <xf numFmtId="0" fontId="33" fillId="8" borderId="0" xfId="0" applyFont="1" applyFill="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4" fillId="0" borderId="0" xfId="0" applyFont="1" applyFill="1" applyBorder="1" applyAlignment="1"/>
    <xf numFmtId="0" fontId="19" fillId="7" borderId="0" xfId="0" applyFont="1" applyFill="1" applyAlignment="1">
      <alignment vertical="center" wrapText="1"/>
    </xf>
    <xf numFmtId="0" fontId="1" fillId="7" borderId="0" xfId="0" applyFont="1" applyFill="1" applyAlignment="1">
      <alignment horizontal="center" wrapText="1"/>
    </xf>
    <xf numFmtId="0" fontId="1" fillId="0" borderId="1" xfId="0" applyFont="1" applyBorder="1" applyAlignment="1">
      <alignment horizontal="center" vertical="center" wrapText="1"/>
    </xf>
    <xf numFmtId="0" fontId="1" fillId="9" borderId="21" xfId="0" applyFont="1" applyFill="1" applyBorder="1" applyAlignment="1">
      <alignment horizontal="center" vertical="center"/>
    </xf>
    <xf numFmtId="0" fontId="14" fillId="7" borderId="0" xfId="2" applyFill="1" applyAlignment="1">
      <alignment horizontal="center" vertical="center"/>
    </xf>
    <xf numFmtId="0" fontId="19" fillId="0" borderId="0" xfId="0" applyFont="1" applyAlignment="1">
      <alignment horizontal="left" vertical="center" wrapText="1"/>
    </xf>
    <xf numFmtId="0" fontId="19" fillId="4" borderId="0" xfId="0" applyFont="1" applyFill="1" applyAlignment="1">
      <alignment horizontal="left" vertical="center" wrapText="1"/>
    </xf>
    <xf numFmtId="0" fontId="1" fillId="9" borderId="28" xfId="0" applyFont="1" applyFill="1" applyBorder="1" applyAlignment="1">
      <alignment horizontal="center" vertical="center"/>
    </xf>
    <xf numFmtId="0" fontId="1" fillId="9" borderId="21" xfId="0" applyFont="1" applyFill="1" applyBorder="1" applyAlignment="1">
      <alignment horizontal="center" vertical="center"/>
    </xf>
    <xf numFmtId="0" fontId="1" fillId="9" borderId="27" xfId="0" applyFont="1" applyFill="1" applyBorder="1" applyAlignment="1">
      <alignment horizontal="center" vertical="center"/>
    </xf>
    <xf numFmtId="0" fontId="2" fillId="9" borderId="21"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1" fillId="9" borderId="25" xfId="0" applyFont="1" applyFill="1" applyBorder="1" applyAlignment="1">
      <alignment horizontal="center" vertical="center"/>
    </xf>
    <xf numFmtId="0" fontId="8" fillId="0" borderId="21" xfId="0" applyFont="1" applyFill="1" applyBorder="1" applyAlignment="1">
      <alignment horizontal="center" vertical="center" wrapText="1"/>
    </xf>
    <xf numFmtId="0" fontId="8" fillId="0" borderId="0" xfId="1" applyFont="1" applyFill="1" applyBorder="1" applyAlignment="1">
      <alignment horizontal="center" vertical="center"/>
    </xf>
    <xf numFmtId="0" fontId="4" fillId="0" borderId="28" xfId="1" applyFill="1" applyBorder="1" applyAlignment="1">
      <alignment horizontal="center" vertical="center"/>
    </xf>
    <xf numFmtId="0" fontId="9" fillId="7" borderId="21" xfId="0" applyFont="1" applyFill="1" applyBorder="1" applyAlignment="1">
      <alignment horizontal="center" vertical="center"/>
    </xf>
    <xf numFmtId="0" fontId="9" fillId="0" borderId="21" xfId="0" applyFont="1" applyBorder="1" applyAlignment="1">
      <alignment horizontal="center" vertical="center"/>
    </xf>
    <xf numFmtId="0" fontId="9" fillId="0" borderId="21" xfId="0" applyFont="1" applyFill="1" applyBorder="1" applyAlignment="1">
      <alignment horizontal="center" vertical="center"/>
    </xf>
    <xf numFmtId="0" fontId="8" fillId="7" borderId="21" xfId="0" applyFont="1" applyFill="1" applyBorder="1" applyAlignment="1">
      <alignment horizontal="center" vertical="center" wrapText="1"/>
    </xf>
    <xf numFmtId="0" fontId="8" fillId="0" borderId="0" xfId="0" applyFont="1" applyFill="1" applyBorder="1" applyAlignment="1">
      <alignment horizontal="left" vertical="center"/>
    </xf>
  </cellXfs>
  <cellStyles count="4">
    <cellStyle name="Hyperlink" xfId="3" builtinId="8"/>
    <cellStyle name="Normal" xfId="0" builtinId="0"/>
    <cellStyle name="Normal 2" xfId="1"/>
    <cellStyle name="Normal 3" xfId="2"/>
  </cellStyles>
  <dxfs count="6">
    <dxf>
      <font>
        <color auto="1"/>
      </font>
      <fill>
        <patternFill>
          <bgColor rgb="FFFF0000"/>
        </patternFill>
      </fill>
    </dxf>
    <dxf>
      <font>
        <color theme="1"/>
      </font>
      <fill>
        <patternFill>
          <bgColor rgb="FF00B050"/>
        </patternFill>
      </fill>
    </dxf>
    <dxf>
      <fill>
        <patternFill>
          <bgColor rgb="FFFFCCCC"/>
        </patternFill>
      </fill>
    </dxf>
    <dxf>
      <fill>
        <patternFill>
          <bgColor theme="9" tint="0.79998168889431442"/>
        </patternFill>
      </fill>
    </dxf>
    <dxf>
      <font>
        <color rgb="FFFFCCCC"/>
      </font>
      <fill>
        <patternFill>
          <bgColor rgb="FFFFCCCC"/>
        </patternFill>
      </fill>
    </dxf>
    <dxf>
      <font>
        <color theme="9" tint="0.79998168889431442"/>
      </font>
      <fill>
        <patternFill>
          <bgColor theme="9" tint="0.79998168889431442"/>
        </patternFill>
      </fill>
    </dxf>
  </dxfs>
  <tableStyles count="0" defaultTableStyle="TableStyleMedium2" defaultPivotStyle="PivotStyleLight16"/>
  <colors>
    <mruColors>
      <color rgb="FF7F7F7F"/>
      <color rgb="FFFFCCCC"/>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142875</xdr:colOff>
      <xdr:row>2</xdr:row>
      <xdr:rowOff>52387</xdr:rowOff>
    </xdr:from>
    <xdr:to>
      <xdr:col>7</xdr:col>
      <xdr:colOff>200025</xdr:colOff>
      <xdr:row>2</xdr:row>
      <xdr:rowOff>57150</xdr:rowOff>
    </xdr:to>
    <xdr:cxnSp macro="">
      <xdr:nvCxnSpPr>
        <xdr:cNvPr id="3" name="Straight Arrow Connector 2"/>
        <xdr:cNvCxnSpPr/>
      </xdr:nvCxnSpPr>
      <xdr:spPr>
        <a:xfrm flipV="1">
          <a:off x="4524375" y="1724025"/>
          <a:ext cx="271463" cy="47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138113</xdr:colOff>
      <xdr:row>22</xdr:row>
      <xdr:rowOff>66675</xdr:rowOff>
    </xdr:from>
    <xdr:to>
      <xdr:col>7</xdr:col>
      <xdr:colOff>195263</xdr:colOff>
      <xdr:row>22</xdr:row>
      <xdr:rowOff>71438</xdr:rowOff>
    </xdr:to>
    <xdr:cxnSp macro="">
      <xdr:nvCxnSpPr>
        <xdr:cNvPr id="4" name="Straight Arrow Connector 3"/>
        <xdr:cNvCxnSpPr/>
      </xdr:nvCxnSpPr>
      <xdr:spPr>
        <a:xfrm flipV="1">
          <a:off x="4519613" y="4310063"/>
          <a:ext cx="271463" cy="47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ola.salako/Downloads/directawardartscouncil/Attachment%202%20-%20Direct%20Award%20Deliverables%20Matrix%20(Arts%20Counci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F2CB"/>
  </sheetPr>
  <dimension ref="A1:S121"/>
  <sheetViews>
    <sheetView tabSelected="1" topLeftCell="A25" workbookViewId="0">
      <selection activeCell="C48" sqref="C48"/>
    </sheetView>
  </sheetViews>
  <sheetFormatPr defaultColWidth="9" defaultRowHeight="10"/>
  <cols>
    <col min="1" max="1" width="44.6640625" style="147" customWidth="1"/>
    <col min="2" max="2" width="16.25" style="147" customWidth="1"/>
    <col min="3" max="3" width="17.75" style="147" customWidth="1"/>
    <col min="4" max="6" width="10.5" style="147" customWidth="1"/>
    <col min="7" max="7" width="15.6640625" style="147" customWidth="1"/>
    <col min="8" max="15" width="10.5" style="147" customWidth="1"/>
    <col min="16" max="16384" width="9" style="147"/>
  </cols>
  <sheetData>
    <row r="1" spans="1:19" s="122" customFormat="1" ht="14">
      <c r="A1" s="144" t="s">
        <v>927</v>
      </c>
    </row>
    <row r="2" spans="1:19" ht="16" customHeight="1"/>
    <row r="3" spans="1:19" s="145" customFormat="1" ht="19.5" customHeight="1">
      <c r="A3" s="145" t="s">
        <v>925</v>
      </c>
    </row>
    <row r="4" spans="1:19" s="145" customFormat="1" ht="19.5" customHeight="1">
      <c r="A4" s="145" t="s">
        <v>926</v>
      </c>
    </row>
    <row r="5" spans="1:19" s="145" customFormat="1" ht="19.5" customHeight="1">
      <c r="A5" s="145" t="s">
        <v>976</v>
      </c>
      <c r="H5" s="146"/>
      <c r="I5" s="146"/>
    </row>
    <row r="6" spans="1:19" s="145" customFormat="1" ht="11.5"/>
    <row r="8" spans="1:19" ht="14">
      <c r="A8" s="144" t="s">
        <v>928</v>
      </c>
    </row>
    <row r="9" spans="1:19" s="145" customFormat="1" ht="20.5" customHeight="1" thickBot="1">
      <c r="A9" s="145" t="s">
        <v>968</v>
      </c>
    </row>
    <row r="10" spans="1:19" s="145" customFormat="1" ht="17" customHeight="1" thickBot="1">
      <c r="A10" s="96" t="s">
        <v>966</v>
      </c>
      <c r="B10" s="95" t="s">
        <v>965</v>
      </c>
      <c r="C10" s="97" t="s">
        <v>967</v>
      </c>
    </row>
    <row r="11" spans="1:19" s="145" customFormat="1" ht="17" customHeight="1"/>
    <row r="12" spans="1:19" ht="10" customHeight="1">
      <c r="A12" s="148"/>
      <c r="B12" s="148"/>
      <c r="C12" s="148"/>
      <c r="D12" s="148"/>
      <c r="E12" s="148"/>
      <c r="F12" s="148"/>
      <c r="G12" s="148"/>
      <c r="H12" s="148"/>
      <c r="I12" s="148"/>
      <c r="J12" s="148"/>
      <c r="K12" s="148"/>
      <c r="L12" s="148"/>
      <c r="M12" s="148"/>
      <c r="N12" s="148"/>
      <c r="O12" s="148"/>
      <c r="P12" s="148"/>
      <c r="Q12" s="148"/>
      <c r="R12" s="148"/>
      <c r="S12" s="148"/>
    </row>
    <row r="13" spans="1:19" ht="14">
      <c r="A13" s="144" t="s">
        <v>929</v>
      </c>
    </row>
    <row r="14" spans="1:19" s="145" customFormat="1" ht="32" customHeight="1">
      <c r="A14" s="210" t="s">
        <v>930</v>
      </c>
      <c r="B14" s="210"/>
      <c r="C14" s="210"/>
      <c r="D14" s="210"/>
      <c r="E14" s="210"/>
      <c r="F14" s="210"/>
      <c r="G14" s="210"/>
      <c r="H14" s="210"/>
      <c r="I14" s="210"/>
      <c r="J14" s="210"/>
      <c r="K14" s="210"/>
      <c r="L14" s="210"/>
      <c r="M14" s="210"/>
      <c r="N14" s="210"/>
      <c r="O14" s="149"/>
      <c r="P14" s="149"/>
      <c r="Q14" s="149"/>
      <c r="R14" s="149"/>
      <c r="S14" s="149"/>
    </row>
    <row r="15" spans="1:19" ht="10" customHeight="1">
      <c r="A15" s="150"/>
      <c r="B15" s="150"/>
      <c r="C15" s="150"/>
      <c r="D15" s="150"/>
      <c r="E15" s="150"/>
      <c r="F15" s="150"/>
      <c r="G15" s="150"/>
      <c r="H15" s="150"/>
      <c r="I15" s="150"/>
      <c r="J15" s="150"/>
      <c r="K15" s="150"/>
      <c r="L15" s="150"/>
      <c r="M15" s="150"/>
      <c r="N15" s="150"/>
      <c r="O15" s="150"/>
      <c r="P15" s="150"/>
      <c r="Q15" s="150"/>
      <c r="R15" s="150"/>
      <c r="S15" s="150"/>
    </row>
    <row r="17" spans="1:14" s="153" customFormat="1" ht="17" customHeight="1">
      <c r="A17" s="151" t="s">
        <v>931</v>
      </c>
      <c r="B17" s="152"/>
      <c r="C17" s="152"/>
      <c r="D17" s="152"/>
      <c r="E17" s="152"/>
      <c r="F17" s="152"/>
      <c r="G17" s="152"/>
      <c r="H17" s="152"/>
      <c r="I17" s="152"/>
      <c r="J17" s="152"/>
      <c r="K17" s="152"/>
      <c r="L17" s="152"/>
      <c r="M17" s="152"/>
      <c r="N17" s="152"/>
    </row>
    <row r="18" spans="1:14" s="145" customFormat="1" ht="17" customHeight="1">
      <c r="A18" s="154" t="s">
        <v>938</v>
      </c>
      <c r="B18" s="154"/>
      <c r="C18" s="154"/>
      <c r="D18" s="154"/>
      <c r="E18" s="154"/>
      <c r="F18" s="154"/>
      <c r="G18" s="154"/>
      <c r="H18" s="154"/>
      <c r="I18" s="154"/>
      <c r="J18" s="154"/>
      <c r="K18" s="154"/>
      <c r="L18" s="154"/>
      <c r="M18" s="154"/>
      <c r="N18" s="154"/>
    </row>
    <row r="19" spans="1:14" s="145" customFormat="1" ht="17" customHeight="1">
      <c r="A19" s="154" t="s">
        <v>934</v>
      </c>
      <c r="B19" s="154"/>
      <c r="C19" s="154"/>
      <c r="D19" s="154"/>
      <c r="E19" s="154"/>
      <c r="F19" s="154"/>
      <c r="G19" s="154"/>
      <c r="H19" s="154"/>
      <c r="I19" s="154"/>
      <c r="J19" s="154"/>
      <c r="K19" s="154"/>
      <c r="L19" s="154"/>
      <c r="M19" s="154"/>
      <c r="N19" s="154"/>
    </row>
    <row r="20" spans="1:14" s="145" customFormat="1" ht="17" customHeight="1">
      <c r="A20" s="154" t="s">
        <v>935</v>
      </c>
      <c r="B20" s="154"/>
      <c r="C20" s="154"/>
      <c r="D20" s="154"/>
      <c r="E20" s="154"/>
      <c r="F20" s="154"/>
      <c r="G20" s="154"/>
      <c r="H20" s="154"/>
      <c r="I20" s="154"/>
      <c r="J20" s="154"/>
      <c r="K20" s="154"/>
      <c r="L20" s="154"/>
      <c r="M20" s="154"/>
      <c r="N20" s="154"/>
    </row>
    <row r="21" spans="1:14" s="145" customFormat="1" ht="17" customHeight="1">
      <c r="A21" s="154" t="s">
        <v>936</v>
      </c>
      <c r="B21" s="154"/>
      <c r="C21" s="154"/>
      <c r="D21" s="154"/>
      <c r="E21" s="154"/>
      <c r="F21" s="154"/>
      <c r="G21" s="154"/>
      <c r="H21" s="154"/>
      <c r="I21" s="154"/>
      <c r="J21" s="154"/>
      <c r="K21" s="154"/>
      <c r="L21" s="154"/>
      <c r="M21" s="154"/>
      <c r="N21" s="154"/>
    </row>
    <row r="22" spans="1:14" s="145" customFormat="1" ht="17" customHeight="1">
      <c r="A22" s="154" t="s">
        <v>938</v>
      </c>
      <c r="B22" s="154"/>
      <c r="C22" s="154"/>
      <c r="D22" s="154"/>
      <c r="E22" s="154"/>
      <c r="F22" s="154"/>
      <c r="G22" s="154"/>
      <c r="H22" s="154"/>
      <c r="I22" s="154"/>
      <c r="J22" s="154"/>
      <c r="K22" s="154"/>
      <c r="L22" s="154"/>
      <c r="M22" s="154"/>
      <c r="N22" s="154"/>
    </row>
    <row r="23" spans="1:14" s="145" customFormat="1" ht="17" customHeight="1">
      <c r="A23" s="154"/>
      <c r="B23" s="154"/>
      <c r="C23" s="154"/>
      <c r="D23" s="154"/>
      <c r="E23" s="154"/>
      <c r="F23" s="154"/>
      <c r="G23" s="154"/>
      <c r="H23" s="154"/>
      <c r="I23" s="154"/>
      <c r="J23" s="154"/>
      <c r="K23" s="154"/>
      <c r="L23" s="154"/>
      <c r="M23" s="154"/>
      <c r="N23" s="154"/>
    </row>
    <row r="24" spans="1:14" s="145" customFormat="1" ht="17" customHeight="1">
      <c r="A24" s="154"/>
      <c r="B24" s="154"/>
      <c r="C24" s="154"/>
      <c r="D24" s="154"/>
      <c r="E24" s="154"/>
      <c r="F24" s="154"/>
      <c r="G24" s="154"/>
      <c r="H24" s="154"/>
      <c r="I24" s="154"/>
      <c r="J24" s="154"/>
      <c r="K24" s="154"/>
      <c r="L24" s="154"/>
      <c r="M24" s="154"/>
      <c r="N24" s="154"/>
    </row>
    <row r="25" spans="1:14" s="145" customFormat="1" ht="17" customHeight="1">
      <c r="A25" s="154"/>
      <c r="B25" s="154"/>
      <c r="C25" s="154"/>
      <c r="D25" s="154"/>
      <c r="E25" s="154"/>
      <c r="F25" s="154"/>
      <c r="G25" s="154"/>
      <c r="H25" s="154"/>
      <c r="I25" s="154"/>
      <c r="J25" s="154"/>
      <c r="K25" s="154"/>
      <c r="L25" s="154"/>
      <c r="M25" s="154"/>
      <c r="N25" s="154"/>
    </row>
    <row r="26" spans="1:14" s="145" customFormat="1" ht="17" customHeight="1">
      <c r="A26" s="154" t="s">
        <v>937</v>
      </c>
      <c r="B26" s="154"/>
      <c r="C26" s="154"/>
      <c r="D26" s="154"/>
      <c r="E26" s="154"/>
      <c r="F26" s="154"/>
      <c r="G26" s="154"/>
      <c r="H26" s="154"/>
      <c r="I26" s="154"/>
      <c r="J26" s="154"/>
      <c r="K26" s="154"/>
      <c r="L26" s="154"/>
      <c r="M26" s="154"/>
      <c r="N26" s="154"/>
    </row>
    <row r="27" spans="1:14" s="145" customFormat="1" ht="17" customHeight="1">
      <c r="A27" s="155" t="s">
        <v>932</v>
      </c>
      <c r="B27" s="155" t="s">
        <v>250</v>
      </c>
      <c r="C27" s="154"/>
      <c r="D27" s="154"/>
      <c r="E27" s="154"/>
      <c r="F27" s="154"/>
      <c r="G27" s="154"/>
      <c r="H27" s="154"/>
      <c r="I27" s="154"/>
      <c r="J27" s="154"/>
      <c r="K27" s="154"/>
      <c r="L27" s="154"/>
      <c r="M27" s="154"/>
      <c r="N27" s="154"/>
    </row>
    <row r="28" spans="1:14" s="145" customFormat="1" ht="17" customHeight="1">
      <c r="A28" s="154" t="s">
        <v>939</v>
      </c>
      <c r="B28" s="154" t="s">
        <v>947</v>
      </c>
      <c r="C28" s="154"/>
      <c r="D28" s="154"/>
      <c r="E28" s="154"/>
      <c r="F28" s="154"/>
      <c r="G28" s="154"/>
      <c r="H28" s="154"/>
      <c r="I28" s="154"/>
      <c r="J28" s="154"/>
      <c r="K28" s="154"/>
      <c r="L28" s="154"/>
      <c r="M28" s="154"/>
      <c r="N28" s="154"/>
    </row>
    <row r="29" spans="1:14" s="145" customFormat="1" ht="17" customHeight="1">
      <c r="A29" s="154" t="s">
        <v>948</v>
      </c>
      <c r="B29" s="154" t="s">
        <v>949</v>
      </c>
      <c r="C29" s="154"/>
      <c r="D29" s="154"/>
      <c r="E29" s="154"/>
      <c r="F29" s="154"/>
      <c r="G29" s="154"/>
      <c r="H29" s="154"/>
      <c r="I29" s="154"/>
      <c r="J29" s="154"/>
      <c r="K29" s="154"/>
      <c r="L29" s="154"/>
      <c r="M29" s="154"/>
      <c r="N29" s="154"/>
    </row>
    <row r="30" spans="1:14" s="145" customFormat="1" ht="17" customHeight="1">
      <c r="A30" s="154" t="s">
        <v>940</v>
      </c>
      <c r="B30" s="154" t="s">
        <v>953</v>
      </c>
      <c r="C30" s="154"/>
      <c r="D30" s="154"/>
      <c r="E30" s="154"/>
      <c r="F30" s="154"/>
      <c r="G30" s="154"/>
      <c r="H30" s="154"/>
      <c r="I30" s="154"/>
      <c r="J30" s="154"/>
      <c r="K30" s="154"/>
      <c r="L30" s="154"/>
      <c r="M30" s="154"/>
      <c r="N30" s="154"/>
    </row>
    <row r="31" spans="1:14" s="145" customFormat="1" ht="17" customHeight="1">
      <c r="A31" s="154" t="s">
        <v>941</v>
      </c>
      <c r="B31" s="154" t="s">
        <v>954</v>
      </c>
      <c r="C31" s="154"/>
      <c r="D31" s="154"/>
      <c r="E31" s="154"/>
      <c r="F31" s="154"/>
      <c r="G31" s="154"/>
      <c r="H31" s="154"/>
      <c r="I31" s="154"/>
      <c r="J31" s="154"/>
      <c r="K31" s="154"/>
      <c r="L31" s="154"/>
      <c r="M31" s="154"/>
      <c r="N31" s="154"/>
    </row>
    <row r="32" spans="1:14" s="145" customFormat="1" ht="17" customHeight="1">
      <c r="A32" s="154" t="s">
        <v>942</v>
      </c>
      <c r="B32" s="154" t="s">
        <v>955</v>
      </c>
      <c r="C32" s="154"/>
      <c r="D32" s="154"/>
      <c r="E32" s="154"/>
      <c r="F32" s="154"/>
      <c r="G32" s="154"/>
      <c r="H32" s="154"/>
      <c r="I32" s="154"/>
      <c r="J32" s="154"/>
      <c r="K32" s="154"/>
      <c r="L32" s="154"/>
      <c r="M32" s="154"/>
      <c r="N32" s="154"/>
    </row>
    <row r="33" spans="1:14" s="145" customFormat="1" ht="17" customHeight="1">
      <c r="A33" s="154" t="s">
        <v>943</v>
      </c>
      <c r="B33" s="154" t="s">
        <v>975</v>
      </c>
      <c r="C33" s="154"/>
      <c r="D33" s="154"/>
      <c r="E33" s="154"/>
      <c r="F33" s="154"/>
      <c r="G33" s="154"/>
      <c r="H33" s="154"/>
      <c r="I33" s="154"/>
      <c r="J33" s="154"/>
      <c r="K33" s="154"/>
      <c r="L33" s="154"/>
      <c r="M33" s="154"/>
      <c r="N33" s="154"/>
    </row>
    <row r="34" spans="1:14" s="145" customFormat="1" ht="17" customHeight="1">
      <c r="A34" s="154"/>
      <c r="B34" s="156" t="s">
        <v>950</v>
      </c>
      <c r="C34" s="154"/>
      <c r="D34" s="154"/>
      <c r="E34" s="154"/>
      <c r="F34" s="154"/>
      <c r="G34" s="154"/>
      <c r="H34" s="154"/>
      <c r="I34" s="154"/>
      <c r="J34" s="154"/>
      <c r="K34" s="154"/>
      <c r="L34" s="154"/>
      <c r="M34" s="154"/>
      <c r="N34" s="154"/>
    </row>
    <row r="35" spans="1:14" s="145" customFormat="1" ht="17" customHeight="1">
      <c r="A35" s="154" t="s">
        <v>944</v>
      </c>
      <c r="B35" s="154" t="s">
        <v>974</v>
      </c>
      <c r="C35" s="154"/>
      <c r="D35" s="154"/>
      <c r="E35" s="154"/>
      <c r="F35" s="154"/>
      <c r="G35" s="154"/>
      <c r="H35" s="154"/>
      <c r="I35" s="154"/>
      <c r="J35" s="154"/>
      <c r="K35" s="154"/>
      <c r="L35" s="154"/>
      <c r="M35" s="154"/>
      <c r="N35" s="154"/>
    </row>
    <row r="36" spans="1:14" s="145" customFormat="1" ht="17" customHeight="1">
      <c r="A36" s="154" t="s">
        <v>945</v>
      </c>
      <c r="B36" s="154" t="s">
        <v>952</v>
      </c>
      <c r="C36" s="154"/>
      <c r="D36" s="154"/>
      <c r="E36" s="154"/>
      <c r="F36" s="154"/>
      <c r="G36" s="154"/>
      <c r="H36" s="154"/>
      <c r="I36" s="154"/>
      <c r="J36" s="154"/>
      <c r="K36" s="154"/>
      <c r="L36" s="154"/>
      <c r="M36" s="154"/>
      <c r="N36" s="154"/>
    </row>
    <row r="37" spans="1:14" s="145" customFormat="1" ht="17" customHeight="1">
      <c r="A37" s="154" t="s">
        <v>946</v>
      </c>
      <c r="B37" s="154" t="s">
        <v>951</v>
      </c>
      <c r="C37" s="154"/>
      <c r="D37" s="154"/>
      <c r="E37" s="154"/>
      <c r="F37" s="154"/>
      <c r="G37" s="154"/>
      <c r="H37" s="154"/>
      <c r="I37" s="154"/>
      <c r="J37" s="154"/>
      <c r="K37" s="154"/>
      <c r="L37" s="154"/>
      <c r="M37" s="154"/>
      <c r="N37" s="154"/>
    </row>
    <row r="38" spans="1:14" s="148" customFormat="1" ht="17" customHeight="1">
      <c r="A38" s="157"/>
      <c r="B38" s="157"/>
      <c r="C38" s="157"/>
      <c r="D38" s="157"/>
      <c r="E38" s="157"/>
      <c r="F38" s="157"/>
      <c r="G38" s="157"/>
      <c r="H38" s="157"/>
      <c r="I38" s="157"/>
      <c r="J38" s="157"/>
      <c r="K38" s="157"/>
      <c r="L38" s="157"/>
      <c r="M38" s="157"/>
      <c r="N38" s="157"/>
    </row>
    <row r="39" spans="1:14" s="148" customFormat="1" ht="17" customHeight="1">
      <c r="A39" s="157" t="s">
        <v>912</v>
      </c>
      <c r="B39" s="157"/>
      <c r="C39" s="157"/>
      <c r="D39" s="157"/>
      <c r="E39" s="157"/>
      <c r="F39" s="157"/>
      <c r="G39" s="157"/>
      <c r="H39" s="157"/>
      <c r="I39" s="157"/>
      <c r="J39" s="157"/>
      <c r="K39" s="157"/>
      <c r="L39" s="157"/>
      <c r="M39" s="157"/>
      <c r="N39" s="157"/>
    </row>
    <row r="40" spans="1:14" s="148" customFormat="1" ht="17" customHeight="1">
      <c r="A40" s="155" t="s">
        <v>932</v>
      </c>
      <c r="B40" s="158" t="s">
        <v>933</v>
      </c>
      <c r="C40" s="157"/>
      <c r="D40" s="157"/>
      <c r="E40" s="157"/>
      <c r="F40" s="157"/>
      <c r="G40" s="157"/>
      <c r="H40" s="157"/>
      <c r="I40" s="157"/>
      <c r="J40" s="157"/>
      <c r="K40" s="157"/>
      <c r="L40" s="157"/>
      <c r="M40" s="157"/>
      <c r="N40" s="157"/>
    </row>
    <row r="41" spans="1:14" s="148" customFormat="1" ht="17" customHeight="1">
      <c r="A41" s="157" t="s">
        <v>939</v>
      </c>
      <c r="B41" s="159" t="s">
        <v>922</v>
      </c>
      <c r="C41" s="157"/>
      <c r="D41" s="157"/>
      <c r="E41" s="157"/>
      <c r="F41" s="157"/>
      <c r="G41" s="157"/>
      <c r="H41" s="157"/>
      <c r="I41" s="157"/>
      <c r="J41" s="157"/>
      <c r="K41" s="157"/>
      <c r="L41" s="157"/>
      <c r="M41" s="157"/>
      <c r="N41" s="157"/>
    </row>
    <row r="42" spans="1:14" s="148" customFormat="1" ht="17" customHeight="1">
      <c r="A42" s="157" t="s">
        <v>948</v>
      </c>
      <c r="B42" s="154" t="s">
        <v>956</v>
      </c>
      <c r="C42" s="157"/>
      <c r="D42" s="157"/>
      <c r="E42" s="157"/>
      <c r="F42" s="157"/>
      <c r="G42" s="157"/>
      <c r="H42" s="157"/>
      <c r="I42" s="157"/>
      <c r="J42" s="157"/>
      <c r="K42" s="157"/>
      <c r="L42" s="157"/>
      <c r="M42" s="157"/>
      <c r="N42" s="157"/>
    </row>
    <row r="43" spans="1:14" s="148" customFormat="1" ht="17" customHeight="1">
      <c r="A43" s="157" t="s">
        <v>940</v>
      </c>
      <c r="B43" s="159" t="s">
        <v>921</v>
      </c>
      <c r="C43" s="157"/>
      <c r="D43" s="157"/>
      <c r="E43" s="157"/>
      <c r="F43" s="157"/>
      <c r="G43" s="157"/>
      <c r="H43" s="157"/>
      <c r="I43" s="157"/>
      <c r="J43" s="157"/>
      <c r="K43" s="157"/>
      <c r="L43" s="157"/>
      <c r="M43" s="157"/>
      <c r="N43" s="157"/>
    </row>
    <row r="44" spans="1:14" s="148" customFormat="1" ht="17" customHeight="1">
      <c r="A44" s="157" t="s">
        <v>941</v>
      </c>
      <c r="B44" s="159" t="s">
        <v>24</v>
      </c>
      <c r="C44" s="157"/>
      <c r="D44" s="157"/>
      <c r="E44" s="157"/>
      <c r="F44" s="157"/>
      <c r="G44" s="157"/>
      <c r="H44" s="157"/>
      <c r="I44" s="157"/>
      <c r="J44" s="157"/>
      <c r="K44" s="157"/>
      <c r="L44" s="157"/>
      <c r="M44" s="157"/>
      <c r="N44" s="157"/>
    </row>
    <row r="45" spans="1:14" s="148" customFormat="1" ht="17" customHeight="1">
      <c r="A45" s="157" t="s">
        <v>942</v>
      </c>
      <c r="B45" s="159" t="s">
        <v>30</v>
      </c>
      <c r="C45" s="157"/>
      <c r="D45" s="157"/>
      <c r="E45" s="157"/>
      <c r="F45" s="157"/>
      <c r="G45" s="157"/>
      <c r="H45" s="157"/>
      <c r="I45" s="157"/>
      <c r="J45" s="157"/>
      <c r="K45" s="157"/>
      <c r="L45" s="157"/>
      <c r="M45" s="157"/>
      <c r="N45" s="157"/>
    </row>
    <row r="46" spans="1:14" s="148" customFormat="1" ht="17" customHeight="1">
      <c r="A46" s="157" t="s">
        <v>943</v>
      </c>
      <c r="B46" s="159">
        <v>2500</v>
      </c>
      <c r="C46" s="157"/>
      <c r="D46" s="157"/>
      <c r="E46" s="157"/>
      <c r="F46" s="157"/>
      <c r="G46" s="157"/>
      <c r="H46" s="157"/>
      <c r="I46" s="157"/>
      <c r="J46" s="157"/>
      <c r="K46" s="157"/>
      <c r="L46" s="157"/>
      <c r="M46" s="157"/>
      <c r="N46" s="157"/>
    </row>
    <row r="47" spans="1:14" s="148" customFormat="1" ht="17" customHeight="1">
      <c r="A47" s="157" t="s">
        <v>944</v>
      </c>
      <c r="B47" s="159">
        <v>500</v>
      </c>
      <c r="C47" s="157"/>
      <c r="D47" s="157"/>
      <c r="E47" s="157"/>
      <c r="F47" s="157"/>
      <c r="G47" s="157"/>
      <c r="H47" s="157"/>
      <c r="I47" s="157"/>
      <c r="J47" s="157"/>
      <c r="K47" s="157"/>
      <c r="L47" s="157"/>
      <c r="M47" s="157"/>
      <c r="N47" s="157"/>
    </row>
    <row r="48" spans="1:14" s="148" customFormat="1" ht="17" customHeight="1">
      <c r="A48" s="154" t="s">
        <v>945</v>
      </c>
      <c r="B48" s="159" t="s">
        <v>923</v>
      </c>
      <c r="C48" s="157"/>
      <c r="D48" s="157"/>
      <c r="E48" s="157"/>
      <c r="F48" s="157"/>
      <c r="G48" s="157"/>
      <c r="H48" s="157"/>
      <c r="I48" s="157"/>
      <c r="J48" s="157"/>
      <c r="K48" s="157"/>
      <c r="L48" s="157"/>
      <c r="M48" s="157"/>
      <c r="N48" s="157"/>
    </row>
    <row r="49" spans="1:14" s="145" customFormat="1" ht="17" customHeight="1">
      <c r="A49" s="154" t="s">
        <v>946</v>
      </c>
      <c r="B49" s="159" t="s">
        <v>315</v>
      </c>
      <c r="C49" s="154"/>
      <c r="D49" s="154"/>
      <c r="E49" s="154"/>
      <c r="F49" s="154"/>
      <c r="G49" s="154"/>
      <c r="H49" s="154"/>
      <c r="I49" s="154"/>
      <c r="J49" s="154"/>
      <c r="K49" s="154"/>
      <c r="L49" s="154"/>
      <c r="M49" s="154"/>
      <c r="N49" s="154"/>
    </row>
    <row r="50" spans="1:14" s="145" customFormat="1" ht="17" customHeight="1">
      <c r="A50" s="154"/>
      <c r="B50" s="159"/>
      <c r="C50" s="154"/>
      <c r="D50" s="154"/>
      <c r="E50" s="154"/>
      <c r="F50" s="154"/>
      <c r="G50" s="154"/>
      <c r="H50" s="154"/>
      <c r="I50" s="154"/>
      <c r="J50" s="154"/>
      <c r="K50" s="154"/>
      <c r="L50" s="154"/>
      <c r="M50" s="154"/>
      <c r="N50" s="154"/>
    </row>
    <row r="51" spans="1:14" s="145" customFormat="1" ht="17" customHeight="1">
      <c r="A51" s="154" t="s">
        <v>957</v>
      </c>
      <c r="B51" s="159"/>
      <c r="C51" s="154"/>
      <c r="D51" s="154"/>
      <c r="E51" s="154"/>
      <c r="F51" s="154"/>
      <c r="G51" s="154"/>
      <c r="H51" s="154"/>
      <c r="I51" s="154"/>
      <c r="J51" s="154"/>
      <c r="K51" s="154"/>
      <c r="L51" s="154"/>
      <c r="M51" s="154"/>
      <c r="N51" s="154"/>
    </row>
    <row r="52" spans="1:14" s="145" customFormat="1" ht="11.5">
      <c r="A52" s="154"/>
      <c r="B52" s="159"/>
      <c r="C52" s="154"/>
      <c r="D52" s="154"/>
      <c r="E52" s="154"/>
      <c r="F52" s="154"/>
      <c r="G52" s="154"/>
      <c r="H52" s="154"/>
      <c r="I52" s="154"/>
      <c r="J52" s="154"/>
      <c r="K52" s="154"/>
      <c r="L52" s="154"/>
      <c r="M52" s="154"/>
      <c r="N52" s="154"/>
    </row>
    <row r="53" spans="1:14" s="145" customFormat="1" ht="11.5"/>
    <row r="54" spans="1:14" s="145" customFormat="1" ht="19" customHeight="1">
      <c r="A54" s="160" t="s">
        <v>958</v>
      </c>
      <c r="B54" s="161"/>
      <c r="C54" s="161"/>
      <c r="D54" s="161"/>
      <c r="E54" s="161"/>
      <c r="F54" s="161"/>
      <c r="G54" s="161"/>
      <c r="H54" s="161"/>
      <c r="I54" s="161"/>
      <c r="J54" s="161"/>
      <c r="K54" s="161"/>
      <c r="L54" s="161"/>
      <c r="M54" s="161"/>
      <c r="N54" s="161"/>
    </row>
    <row r="55" spans="1:14" s="145" customFormat="1" ht="18.5" customHeight="1">
      <c r="A55" s="161" t="s">
        <v>959</v>
      </c>
      <c r="B55" s="161"/>
      <c r="C55" s="161"/>
      <c r="D55" s="161"/>
      <c r="E55" s="161"/>
      <c r="F55" s="161"/>
      <c r="G55" s="161"/>
      <c r="H55" s="161"/>
      <c r="I55" s="161"/>
      <c r="J55" s="161"/>
      <c r="K55" s="161"/>
      <c r="L55" s="161"/>
      <c r="M55" s="161"/>
      <c r="N55" s="161"/>
    </row>
    <row r="56" spans="1:14" s="145" customFormat="1" ht="18.5" customHeight="1">
      <c r="A56" s="161" t="s">
        <v>960</v>
      </c>
      <c r="B56" s="161"/>
      <c r="C56" s="161"/>
      <c r="D56" s="161"/>
      <c r="E56" s="161"/>
      <c r="F56" s="161"/>
      <c r="G56" s="161"/>
      <c r="H56" s="161"/>
      <c r="I56" s="161"/>
      <c r="J56" s="161"/>
      <c r="K56" s="161"/>
      <c r="L56" s="161"/>
      <c r="M56" s="161"/>
      <c r="N56" s="161"/>
    </row>
    <row r="57" spans="1:14" s="145" customFormat="1" ht="18.5" customHeight="1">
      <c r="A57" s="162" t="s">
        <v>962</v>
      </c>
      <c r="B57" s="161"/>
      <c r="C57" s="161"/>
      <c r="D57" s="161"/>
      <c r="E57" s="161"/>
      <c r="F57" s="161"/>
      <c r="G57" s="161"/>
      <c r="H57" s="161"/>
      <c r="I57" s="161"/>
      <c r="J57" s="161"/>
      <c r="K57" s="161"/>
      <c r="L57" s="161"/>
      <c r="M57" s="161"/>
      <c r="N57" s="161"/>
    </row>
    <row r="58" spans="1:14" s="145" customFormat="1" ht="18.5" customHeight="1">
      <c r="A58" s="161" t="s">
        <v>963</v>
      </c>
      <c r="B58" s="161"/>
      <c r="C58" s="161"/>
      <c r="D58" s="161"/>
      <c r="E58" s="161"/>
      <c r="F58" s="161"/>
      <c r="G58" s="161"/>
      <c r="H58" s="161"/>
      <c r="I58" s="161"/>
      <c r="J58" s="161"/>
      <c r="K58" s="161"/>
      <c r="L58" s="161"/>
      <c r="M58" s="161"/>
      <c r="N58" s="161"/>
    </row>
    <row r="59" spans="1:14" s="145" customFormat="1" ht="18.5" customHeight="1">
      <c r="A59" s="162" t="s">
        <v>961</v>
      </c>
      <c r="B59" s="161"/>
      <c r="C59" s="161"/>
      <c r="D59" s="161"/>
      <c r="E59" s="161"/>
      <c r="F59" s="161"/>
      <c r="G59" s="161"/>
      <c r="H59" s="161"/>
      <c r="I59" s="161"/>
      <c r="J59" s="161"/>
      <c r="K59" s="161"/>
      <c r="L59" s="161"/>
      <c r="M59" s="161"/>
      <c r="N59" s="161"/>
    </row>
    <row r="60" spans="1:14" s="145" customFormat="1" ht="30" customHeight="1">
      <c r="A60" s="211" t="s">
        <v>964</v>
      </c>
      <c r="B60" s="211"/>
      <c r="C60" s="211"/>
      <c r="D60" s="211"/>
      <c r="E60" s="211"/>
      <c r="F60" s="211"/>
      <c r="G60" s="211"/>
      <c r="H60" s="211"/>
      <c r="I60" s="211"/>
      <c r="J60" s="211"/>
      <c r="K60" s="211"/>
      <c r="L60" s="211"/>
      <c r="M60" s="211"/>
      <c r="N60" s="211"/>
    </row>
    <row r="61" spans="1:14" s="145" customFormat="1" ht="18.5" customHeight="1">
      <c r="A61" s="211"/>
      <c r="B61" s="211"/>
      <c r="C61" s="211"/>
      <c r="D61" s="211"/>
      <c r="E61" s="211"/>
      <c r="F61" s="211"/>
      <c r="G61" s="211"/>
      <c r="H61" s="211"/>
      <c r="I61" s="211"/>
      <c r="J61" s="211"/>
      <c r="K61" s="211"/>
      <c r="L61" s="211"/>
      <c r="M61" s="211"/>
      <c r="N61" s="211"/>
    </row>
    <row r="62" spans="1:14" s="145" customFormat="1" ht="18.5" customHeight="1">
      <c r="A62" s="163" t="s">
        <v>983</v>
      </c>
      <c r="B62" s="164"/>
      <c r="C62" s="164"/>
      <c r="D62" s="164"/>
      <c r="E62" s="164"/>
      <c r="F62" s="164"/>
      <c r="G62" s="164"/>
      <c r="H62" s="164"/>
      <c r="I62" s="164"/>
      <c r="J62" s="164"/>
      <c r="K62" s="164"/>
      <c r="L62" s="164"/>
      <c r="M62" s="164"/>
      <c r="N62" s="164"/>
    </row>
    <row r="63" spans="1:14" s="146" customFormat="1" ht="11.5">
      <c r="A63" s="165"/>
      <c r="B63" s="165"/>
      <c r="C63" s="165"/>
      <c r="D63" s="165"/>
      <c r="E63" s="165"/>
      <c r="F63" s="165"/>
      <c r="G63" s="165"/>
      <c r="H63" s="165"/>
      <c r="I63" s="165"/>
      <c r="J63" s="165"/>
      <c r="K63" s="165"/>
      <c r="L63" s="165"/>
      <c r="M63" s="165"/>
      <c r="N63" s="165"/>
    </row>
    <row r="64" spans="1:14" s="145" customFormat="1" ht="18.5" customHeight="1">
      <c r="A64" s="166" t="s">
        <v>979</v>
      </c>
      <c r="B64" s="167"/>
      <c r="C64" s="167"/>
      <c r="D64" s="167"/>
      <c r="E64" s="167"/>
      <c r="F64" s="167"/>
      <c r="G64" s="167"/>
      <c r="H64" s="167"/>
      <c r="I64" s="167"/>
      <c r="J64" s="167"/>
      <c r="K64" s="167"/>
      <c r="L64" s="167"/>
      <c r="M64" s="167"/>
      <c r="N64" s="167"/>
    </row>
    <row r="65" spans="1:14" s="146" customFormat="1" ht="18.5" customHeight="1">
      <c r="A65" s="168" t="s">
        <v>987</v>
      </c>
      <c r="B65" s="169"/>
      <c r="C65" s="169"/>
      <c r="D65" s="169"/>
      <c r="E65" s="169"/>
      <c r="F65" s="169"/>
      <c r="G65" s="169"/>
      <c r="H65" s="169"/>
      <c r="I65" s="169"/>
      <c r="J65" s="169"/>
      <c r="K65" s="169"/>
      <c r="L65" s="169"/>
      <c r="M65" s="169"/>
      <c r="N65" s="169"/>
    </row>
    <row r="66" spans="1:14" s="145" customFormat="1" ht="18.5" customHeight="1">
      <c r="A66" s="167" t="s">
        <v>982</v>
      </c>
      <c r="B66" s="167"/>
      <c r="C66" s="167"/>
      <c r="D66" s="167"/>
      <c r="E66" s="167"/>
      <c r="F66" s="167"/>
      <c r="G66" s="167"/>
      <c r="H66" s="167"/>
      <c r="I66" s="167"/>
      <c r="J66" s="167"/>
      <c r="K66" s="167"/>
      <c r="L66" s="167"/>
      <c r="M66" s="167"/>
      <c r="N66" s="167"/>
    </row>
    <row r="67" spans="1:14" s="145" customFormat="1" ht="18.5" customHeight="1">
      <c r="A67" s="167" t="s">
        <v>988</v>
      </c>
      <c r="B67" s="167"/>
      <c r="C67" s="167"/>
      <c r="D67" s="167"/>
      <c r="E67" s="167"/>
      <c r="F67" s="167"/>
      <c r="G67" s="167"/>
      <c r="H67" s="167"/>
      <c r="I67" s="167"/>
      <c r="J67" s="167"/>
      <c r="K67" s="167"/>
      <c r="L67" s="167"/>
      <c r="M67" s="167"/>
      <c r="N67" s="167"/>
    </row>
    <row r="68" spans="1:14" s="145" customFormat="1" ht="18.5" customHeight="1">
      <c r="A68" s="171" t="s">
        <v>990</v>
      </c>
      <c r="B68" s="170" t="s">
        <v>250</v>
      </c>
      <c r="C68" s="167"/>
      <c r="D68" s="167"/>
      <c r="E68" s="167"/>
      <c r="F68" s="167"/>
      <c r="G68" s="167"/>
      <c r="H68" s="167"/>
      <c r="I68" s="167"/>
      <c r="J68" s="167"/>
      <c r="K68" s="167"/>
      <c r="L68" s="167"/>
      <c r="M68" s="167"/>
      <c r="N68" s="167"/>
    </row>
    <row r="69" spans="1:14" s="145" customFormat="1" ht="13.5" customHeight="1">
      <c r="A69" s="167" t="s">
        <v>229</v>
      </c>
      <c r="B69" s="167" t="s">
        <v>1015</v>
      </c>
      <c r="C69" s="167"/>
      <c r="D69" s="167"/>
      <c r="E69" s="167"/>
      <c r="F69" s="167"/>
      <c r="G69" s="167"/>
      <c r="H69" s="167"/>
      <c r="I69" s="167"/>
      <c r="J69" s="167"/>
      <c r="K69" s="167"/>
      <c r="L69" s="167"/>
      <c r="M69" s="167"/>
      <c r="N69" s="167"/>
    </row>
    <row r="70" spans="1:14" s="145" customFormat="1" ht="13.5" customHeight="1">
      <c r="A70" s="167" t="s">
        <v>231</v>
      </c>
      <c r="B70" s="167" t="s">
        <v>1013</v>
      </c>
      <c r="C70" s="167"/>
      <c r="D70" s="167"/>
      <c r="E70" s="167"/>
      <c r="F70" s="167"/>
      <c r="G70" s="167"/>
      <c r="H70" s="167"/>
      <c r="I70" s="167"/>
      <c r="J70" s="167"/>
      <c r="K70" s="167"/>
      <c r="L70" s="167"/>
      <c r="M70" s="167"/>
      <c r="N70" s="167"/>
    </row>
    <row r="71" spans="1:14" s="145" customFormat="1" ht="13.5" customHeight="1">
      <c r="A71" s="167" t="s">
        <v>234</v>
      </c>
      <c r="B71" s="167" t="s">
        <v>1014</v>
      </c>
      <c r="C71" s="167"/>
      <c r="D71" s="167"/>
      <c r="E71" s="167"/>
      <c r="F71" s="167"/>
      <c r="G71" s="167"/>
      <c r="H71" s="167"/>
      <c r="I71" s="167"/>
      <c r="J71" s="167"/>
      <c r="K71" s="167"/>
      <c r="L71" s="167"/>
      <c r="M71" s="167"/>
      <c r="N71" s="167"/>
    </row>
    <row r="72" spans="1:14" s="145" customFormat="1" ht="13.5" customHeight="1">
      <c r="A72" s="167" t="s">
        <v>236</v>
      </c>
      <c r="B72" s="167" t="s">
        <v>1012</v>
      </c>
      <c r="C72" s="167"/>
      <c r="D72" s="167"/>
      <c r="E72" s="167"/>
      <c r="F72" s="167"/>
      <c r="G72" s="167"/>
      <c r="H72" s="167"/>
      <c r="I72" s="167"/>
      <c r="J72" s="167"/>
      <c r="K72" s="167"/>
      <c r="L72" s="167"/>
      <c r="M72" s="167"/>
      <c r="N72" s="167"/>
    </row>
    <row r="73" spans="1:14" s="145" customFormat="1" ht="13.5" customHeight="1">
      <c r="A73" s="167" t="s">
        <v>237</v>
      </c>
      <c r="B73" s="167" t="s">
        <v>1010</v>
      </c>
      <c r="C73" s="167"/>
      <c r="D73" s="167"/>
      <c r="E73" s="167"/>
      <c r="F73" s="167"/>
      <c r="G73" s="167"/>
      <c r="H73" s="167"/>
      <c r="I73" s="167"/>
      <c r="J73" s="167"/>
      <c r="K73" s="167"/>
      <c r="L73" s="167"/>
      <c r="M73" s="167"/>
      <c r="N73" s="167"/>
    </row>
    <row r="74" spans="1:14" s="145" customFormat="1" ht="13.5" customHeight="1">
      <c r="A74" s="167" t="s">
        <v>238</v>
      </c>
      <c r="B74" s="167" t="s">
        <v>1011</v>
      </c>
      <c r="C74" s="167"/>
      <c r="D74" s="167"/>
      <c r="E74" s="167"/>
      <c r="F74" s="167"/>
      <c r="G74" s="167"/>
      <c r="H74" s="167"/>
      <c r="I74" s="167"/>
      <c r="J74" s="167"/>
      <c r="K74" s="167"/>
      <c r="L74" s="167"/>
      <c r="M74" s="167"/>
      <c r="N74" s="167"/>
    </row>
    <row r="75" spans="1:14" s="145" customFormat="1" ht="18.5" customHeight="1">
      <c r="A75" s="167"/>
      <c r="B75" s="167"/>
      <c r="C75" s="167"/>
      <c r="D75" s="167"/>
      <c r="E75" s="167"/>
      <c r="F75" s="167"/>
      <c r="G75" s="167"/>
      <c r="H75" s="167"/>
      <c r="I75" s="167"/>
      <c r="J75" s="167"/>
      <c r="K75" s="167"/>
      <c r="L75" s="167"/>
      <c r="M75" s="167"/>
      <c r="N75" s="167"/>
    </row>
    <row r="76" spans="1:14" s="145" customFormat="1" ht="18.5" customHeight="1">
      <c r="A76" s="166" t="s">
        <v>980</v>
      </c>
      <c r="B76" s="167"/>
      <c r="C76" s="167"/>
      <c r="D76" s="167"/>
      <c r="E76" s="167"/>
      <c r="F76" s="167"/>
      <c r="G76" s="167"/>
      <c r="H76" s="167"/>
      <c r="I76" s="167"/>
      <c r="J76" s="167"/>
      <c r="K76" s="167"/>
      <c r="L76" s="167"/>
      <c r="M76" s="167"/>
      <c r="N76" s="167"/>
    </row>
    <row r="77" spans="1:14" s="145" customFormat="1" ht="18.5" customHeight="1">
      <c r="A77" s="168" t="s">
        <v>994</v>
      </c>
      <c r="B77" s="167"/>
      <c r="C77" s="167"/>
      <c r="D77" s="167"/>
      <c r="E77" s="167"/>
      <c r="F77" s="167"/>
      <c r="G77" s="167"/>
      <c r="H77" s="167"/>
      <c r="I77" s="167"/>
      <c r="J77" s="167"/>
      <c r="K77" s="167"/>
      <c r="L77" s="167"/>
      <c r="M77" s="167"/>
      <c r="N77" s="167"/>
    </row>
    <row r="78" spans="1:14" s="145" customFormat="1" ht="18.5" customHeight="1">
      <c r="A78" s="167" t="s">
        <v>995</v>
      </c>
      <c r="B78" s="167"/>
      <c r="C78" s="167"/>
      <c r="D78" s="167"/>
      <c r="E78" s="167"/>
      <c r="F78" s="167"/>
      <c r="G78" s="167"/>
      <c r="H78" s="167"/>
      <c r="I78" s="167"/>
      <c r="J78" s="167"/>
      <c r="K78" s="167"/>
      <c r="L78" s="167"/>
      <c r="M78" s="167"/>
      <c r="N78" s="167"/>
    </row>
    <row r="79" spans="1:14" s="145" customFormat="1" ht="18.5" customHeight="1">
      <c r="A79" s="167" t="s">
        <v>982</v>
      </c>
      <c r="B79" s="167"/>
      <c r="C79" s="167"/>
      <c r="D79" s="167"/>
      <c r="E79" s="167"/>
      <c r="F79" s="167"/>
      <c r="G79" s="167"/>
      <c r="H79" s="167"/>
      <c r="I79" s="167"/>
      <c r="J79" s="167"/>
      <c r="K79" s="167"/>
      <c r="L79" s="167"/>
      <c r="M79" s="167"/>
      <c r="N79" s="167"/>
    </row>
    <row r="80" spans="1:14" s="145" customFormat="1" ht="18.5" customHeight="1">
      <c r="A80" s="167" t="s">
        <v>988</v>
      </c>
      <c r="B80" s="167"/>
      <c r="C80" s="167"/>
      <c r="D80" s="167"/>
      <c r="E80" s="167"/>
      <c r="F80" s="167"/>
      <c r="G80" s="167"/>
      <c r="H80" s="167"/>
      <c r="I80" s="167"/>
      <c r="J80" s="167"/>
      <c r="K80" s="167"/>
      <c r="L80" s="167"/>
      <c r="M80" s="167"/>
      <c r="N80" s="167"/>
    </row>
    <row r="81" spans="1:14" s="145" customFormat="1" ht="18.5" customHeight="1">
      <c r="A81" s="167" t="s">
        <v>1002</v>
      </c>
      <c r="B81" s="167"/>
      <c r="C81" s="167"/>
      <c r="D81" s="167"/>
      <c r="E81" s="167"/>
      <c r="F81" s="167"/>
      <c r="G81" s="167"/>
      <c r="H81" s="167"/>
      <c r="I81" s="167"/>
      <c r="J81" s="167"/>
      <c r="K81" s="167"/>
      <c r="L81" s="167"/>
      <c r="M81" s="167"/>
      <c r="N81" s="167"/>
    </row>
    <row r="82" spans="1:14" s="145" customFormat="1" ht="18.5" customHeight="1">
      <c r="A82" s="201" t="s">
        <v>1016</v>
      </c>
      <c r="B82" s="167"/>
      <c r="C82" s="167"/>
      <c r="D82" s="167"/>
      <c r="E82" s="167"/>
      <c r="F82" s="167"/>
      <c r="G82" s="167"/>
      <c r="H82" s="167"/>
      <c r="I82" s="167"/>
      <c r="J82" s="167"/>
      <c r="K82" s="167"/>
      <c r="L82" s="167"/>
      <c r="M82" s="167"/>
      <c r="N82" s="167"/>
    </row>
    <row r="83" spans="1:14" s="145" customFormat="1" ht="18.5" customHeight="1">
      <c r="A83" s="167" t="s">
        <v>1017</v>
      </c>
      <c r="B83" s="167"/>
      <c r="C83" s="167"/>
      <c r="D83" s="167"/>
      <c r="E83" s="167"/>
      <c r="F83" s="167"/>
      <c r="G83" s="167"/>
      <c r="H83" s="167"/>
      <c r="I83" s="167"/>
      <c r="J83" s="167"/>
      <c r="K83" s="167"/>
      <c r="L83" s="167"/>
      <c r="M83" s="167"/>
      <c r="N83" s="167"/>
    </row>
    <row r="84" spans="1:14" s="145" customFormat="1" ht="18.5" customHeight="1">
      <c r="A84" s="167"/>
      <c r="B84" s="167"/>
      <c r="C84" s="167"/>
      <c r="D84" s="167"/>
      <c r="E84" s="167"/>
      <c r="F84" s="167"/>
      <c r="G84" s="167"/>
      <c r="H84" s="167"/>
      <c r="I84" s="167"/>
      <c r="J84" s="167"/>
      <c r="K84" s="167"/>
      <c r="L84" s="167"/>
      <c r="M84" s="167"/>
      <c r="N84" s="167"/>
    </row>
    <row r="85" spans="1:14" s="145" customFormat="1" ht="18.5" customHeight="1">
      <c r="A85" s="166" t="s">
        <v>981</v>
      </c>
      <c r="B85" s="167"/>
      <c r="C85" s="167"/>
      <c r="D85" s="167"/>
      <c r="E85" s="167"/>
      <c r="F85" s="167"/>
      <c r="G85" s="167"/>
      <c r="H85" s="167"/>
      <c r="I85" s="167"/>
      <c r="J85" s="167"/>
      <c r="K85" s="167"/>
      <c r="L85" s="167"/>
      <c r="M85" s="167"/>
      <c r="N85" s="167"/>
    </row>
    <row r="86" spans="1:14" s="145" customFormat="1" ht="18.5" customHeight="1">
      <c r="A86" s="168" t="s">
        <v>1003</v>
      </c>
      <c r="B86" s="167"/>
      <c r="C86" s="167"/>
      <c r="D86" s="167"/>
      <c r="E86" s="167"/>
      <c r="F86" s="167"/>
      <c r="G86" s="167"/>
      <c r="H86" s="167"/>
      <c r="I86" s="167"/>
      <c r="J86" s="167"/>
      <c r="K86" s="167"/>
      <c r="L86" s="167"/>
      <c r="M86" s="167"/>
      <c r="N86" s="167"/>
    </row>
    <row r="87" spans="1:14" s="145" customFormat="1" ht="18.5" customHeight="1">
      <c r="A87" s="168" t="s">
        <v>1018</v>
      </c>
      <c r="B87" s="167"/>
      <c r="C87" s="167"/>
      <c r="D87" s="167"/>
      <c r="E87" s="167"/>
      <c r="F87" s="167"/>
      <c r="G87" s="167"/>
      <c r="H87" s="167"/>
      <c r="I87" s="167"/>
      <c r="J87" s="167"/>
      <c r="K87" s="167"/>
      <c r="L87" s="167"/>
      <c r="M87" s="167"/>
      <c r="N87" s="167"/>
    </row>
    <row r="88" spans="1:14" s="145" customFormat="1" ht="18.5" customHeight="1">
      <c r="A88" s="167" t="s">
        <v>1019</v>
      </c>
      <c r="B88" s="167"/>
      <c r="C88" s="167"/>
      <c r="D88" s="167"/>
      <c r="E88" s="167"/>
      <c r="F88" s="167"/>
      <c r="G88" s="167"/>
      <c r="H88" s="167"/>
      <c r="I88" s="167"/>
      <c r="J88" s="167"/>
      <c r="K88" s="167"/>
      <c r="L88" s="167"/>
      <c r="M88" s="167"/>
      <c r="N88" s="167"/>
    </row>
    <row r="89" spans="1:14" s="145" customFormat="1" ht="18.5" customHeight="1">
      <c r="A89" s="167" t="s">
        <v>1020</v>
      </c>
      <c r="B89" s="167"/>
      <c r="C89" s="167"/>
      <c r="D89" s="167"/>
      <c r="E89" s="167"/>
      <c r="F89" s="167"/>
      <c r="G89" s="167"/>
      <c r="H89" s="167"/>
      <c r="I89" s="167"/>
      <c r="J89" s="167"/>
      <c r="K89" s="167"/>
      <c r="L89" s="167"/>
      <c r="M89" s="167"/>
      <c r="N89" s="167"/>
    </row>
    <row r="90" spans="1:14" s="145" customFormat="1" ht="18.5" customHeight="1">
      <c r="A90" s="167" t="s">
        <v>1021</v>
      </c>
      <c r="B90" s="167"/>
      <c r="C90" s="167"/>
      <c r="D90" s="167"/>
      <c r="E90" s="167"/>
      <c r="F90" s="167"/>
      <c r="G90" s="167"/>
      <c r="H90" s="167"/>
      <c r="I90" s="167"/>
      <c r="J90" s="167"/>
      <c r="K90" s="167"/>
      <c r="L90" s="167"/>
      <c r="M90" s="167"/>
      <c r="N90" s="167"/>
    </row>
    <row r="91" spans="1:14" s="145" customFormat="1" ht="18.5" customHeight="1">
      <c r="A91" s="167" t="s">
        <v>1022</v>
      </c>
      <c r="B91" s="167"/>
      <c r="C91" s="167"/>
      <c r="D91" s="167"/>
      <c r="E91" s="167"/>
      <c r="F91" s="167"/>
      <c r="G91" s="167"/>
      <c r="H91" s="167"/>
      <c r="I91" s="167"/>
      <c r="J91" s="167"/>
      <c r="K91" s="167"/>
      <c r="L91" s="167"/>
      <c r="M91" s="167"/>
      <c r="N91" s="167"/>
    </row>
    <row r="92" spans="1:14" s="145" customFormat="1" ht="18.5" customHeight="1">
      <c r="A92" s="201" t="s">
        <v>1023</v>
      </c>
      <c r="B92" s="167"/>
      <c r="C92" s="167"/>
      <c r="D92" s="167"/>
      <c r="E92" s="167"/>
      <c r="F92" s="167"/>
      <c r="G92" s="167"/>
      <c r="H92" s="167"/>
      <c r="I92" s="167"/>
      <c r="J92" s="167"/>
      <c r="K92" s="167"/>
      <c r="L92" s="167"/>
      <c r="M92" s="167"/>
      <c r="N92" s="167"/>
    </row>
    <row r="93" spans="1:14" s="145" customFormat="1" ht="18.5" customHeight="1">
      <c r="A93" s="201" t="s">
        <v>1024</v>
      </c>
      <c r="B93" s="167"/>
      <c r="C93" s="167"/>
      <c r="D93" s="167"/>
      <c r="E93" s="167"/>
      <c r="F93" s="167"/>
      <c r="G93" s="167"/>
      <c r="H93" s="167"/>
      <c r="I93" s="167"/>
      <c r="J93" s="167"/>
      <c r="K93" s="167"/>
      <c r="L93" s="167"/>
      <c r="M93" s="167"/>
      <c r="N93" s="167"/>
    </row>
    <row r="94" spans="1:14" s="145" customFormat="1" ht="18.5" customHeight="1">
      <c r="A94" s="201" t="s">
        <v>1025</v>
      </c>
      <c r="B94" s="167"/>
      <c r="C94" s="167"/>
      <c r="D94" s="167"/>
      <c r="E94" s="167"/>
      <c r="F94" s="167"/>
      <c r="G94" s="167"/>
      <c r="H94" s="167"/>
      <c r="I94" s="167"/>
      <c r="J94" s="167"/>
      <c r="K94" s="167"/>
      <c r="L94" s="167"/>
      <c r="M94" s="167"/>
      <c r="N94" s="167"/>
    </row>
    <row r="95" spans="1:14" s="145" customFormat="1" ht="18.5" customHeight="1">
      <c r="A95" s="201" t="s">
        <v>1026</v>
      </c>
      <c r="B95" s="167"/>
      <c r="C95" s="167"/>
      <c r="D95" s="167"/>
      <c r="E95" s="167"/>
      <c r="F95" s="167"/>
      <c r="G95" s="167"/>
      <c r="H95" s="167"/>
      <c r="I95" s="167"/>
      <c r="J95" s="167"/>
      <c r="K95" s="167"/>
      <c r="L95" s="167"/>
      <c r="M95" s="167"/>
      <c r="N95" s="167"/>
    </row>
    <row r="96" spans="1:14" s="145" customFormat="1" ht="11.5"/>
    <row r="97" s="145" customFormat="1" ht="11.5"/>
    <row r="98" s="145" customFormat="1" ht="11.5"/>
    <row r="99" s="145" customFormat="1" ht="11.5"/>
    <row r="100" s="145" customFormat="1" ht="11.5"/>
    <row r="101" s="145" customFormat="1" ht="11.5"/>
    <row r="102" s="145" customFormat="1" ht="11.5"/>
    <row r="103" s="145" customFormat="1" ht="11.5"/>
    <row r="104" s="145" customFormat="1" ht="11.5"/>
    <row r="105" s="145" customFormat="1" ht="11.5"/>
    <row r="106" s="145" customFormat="1" ht="11.5"/>
    <row r="107" s="145" customFormat="1" ht="11.5"/>
    <row r="108" s="145" customFormat="1" ht="11.5"/>
    <row r="109" s="145" customFormat="1" ht="11.5"/>
    <row r="110" s="145" customFormat="1" ht="11.5"/>
    <row r="111" s="145" customFormat="1" ht="11.5"/>
    <row r="112" s="145" customFormat="1" ht="11.5"/>
    <row r="113" spans="1:1" s="145" customFormat="1" ht="11.5"/>
    <row r="114" spans="1:1" s="145" customFormat="1" ht="11.5"/>
    <row r="115" spans="1:1" s="145" customFormat="1" ht="11.5"/>
    <row r="116" spans="1:1" s="145" customFormat="1" ht="11.5"/>
    <row r="117" spans="1:1" s="145" customFormat="1" ht="11.5"/>
    <row r="118" spans="1:1" s="145" customFormat="1" ht="11.5"/>
    <row r="119" spans="1:1" s="145" customFormat="1" ht="11.5"/>
    <row r="120" spans="1:1" s="145" customFormat="1" ht="11.5"/>
    <row r="121" spans="1:1" s="145" customFormat="1" ht="11.5">
      <c r="A121" s="147"/>
    </row>
  </sheetData>
  <mergeCells count="2">
    <mergeCell ref="A14:N14"/>
    <mergeCell ref="A60:N61"/>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CC"/>
  </sheetPr>
  <dimension ref="A1:D1000"/>
  <sheetViews>
    <sheetView workbookViewId="0">
      <selection activeCell="B237" sqref="B237"/>
    </sheetView>
  </sheetViews>
  <sheetFormatPr defaultColWidth="12.58203125" defaultRowHeight="15" customHeight="1"/>
  <cols>
    <col min="1" max="1" width="4.08203125" style="45" customWidth="1"/>
    <col min="2" max="2" width="44.33203125" style="45" customWidth="1"/>
    <col min="3" max="3" width="13" style="45" customWidth="1"/>
    <col min="4" max="4" width="197.83203125" style="45" customWidth="1"/>
    <col min="5" max="26" width="35.5" style="45" customWidth="1"/>
    <col min="27" max="16384" width="12.58203125" style="45"/>
  </cols>
  <sheetData>
    <row r="1" spans="1:4" ht="13.5" customHeight="1">
      <c r="A1" s="41" t="s">
        <v>247</v>
      </c>
      <c r="B1" s="42" t="s">
        <v>248</v>
      </c>
      <c r="C1" s="43" t="s">
        <v>249</v>
      </c>
      <c r="D1" s="44" t="s">
        <v>250</v>
      </c>
    </row>
    <row r="2" spans="1:4" ht="13.5" customHeight="1">
      <c r="A2" s="46">
        <v>1</v>
      </c>
      <c r="B2" s="47" t="s">
        <v>40</v>
      </c>
      <c r="C2" s="48" t="s">
        <v>251</v>
      </c>
      <c r="D2" s="49" t="s">
        <v>252</v>
      </c>
    </row>
    <row r="3" spans="1:4" ht="13.5" customHeight="1">
      <c r="A3" s="50">
        <v>2</v>
      </c>
      <c r="B3" s="51" t="s">
        <v>253</v>
      </c>
      <c r="C3" s="52" t="s">
        <v>251</v>
      </c>
      <c r="D3" s="53" t="s">
        <v>254</v>
      </c>
    </row>
    <row r="4" spans="1:4" ht="13.5" customHeight="1">
      <c r="A4" s="50">
        <v>3</v>
      </c>
      <c r="B4" s="51" t="s">
        <v>255</v>
      </c>
      <c r="C4" s="52" t="s">
        <v>251</v>
      </c>
      <c r="D4" s="53" t="s">
        <v>256</v>
      </c>
    </row>
    <row r="5" spans="1:4" ht="13.5" customHeight="1">
      <c r="A5" s="50">
        <v>4</v>
      </c>
      <c r="B5" s="51" t="s">
        <v>257</v>
      </c>
      <c r="C5" s="52" t="s">
        <v>251</v>
      </c>
      <c r="D5" s="53" t="s">
        <v>258</v>
      </c>
    </row>
    <row r="6" spans="1:4" ht="13.5" customHeight="1">
      <c r="A6" s="50">
        <v>5</v>
      </c>
      <c r="B6" s="51" t="s">
        <v>259</v>
      </c>
      <c r="C6" s="52" t="s">
        <v>251</v>
      </c>
      <c r="D6" s="53" t="s">
        <v>260</v>
      </c>
    </row>
    <row r="7" spans="1:4" ht="13.5" customHeight="1">
      <c r="A7" s="50">
        <v>6</v>
      </c>
      <c r="B7" s="51" t="s">
        <v>261</v>
      </c>
      <c r="C7" s="52" t="s">
        <v>251</v>
      </c>
      <c r="D7" s="53" t="s">
        <v>262</v>
      </c>
    </row>
    <row r="8" spans="1:4" ht="13.5" customHeight="1">
      <c r="A8" s="50">
        <v>7</v>
      </c>
      <c r="B8" s="51" t="s">
        <v>263</v>
      </c>
      <c r="C8" s="52" t="s">
        <v>251</v>
      </c>
      <c r="D8" s="53" t="s">
        <v>264</v>
      </c>
    </row>
    <row r="9" spans="1:4" ht="13.5" customHeight="1">
      <c r="A9" s="50">
        <v>8</v>
      </c>
      <c r="B9" s="51" t="s">
        <v>265</v>
      </c>
      <c r="C9" s="52" t="s">
        <v>251</v>
      </c>
      <c r="D9" s="53" t="s">
        <v>266</v>
      </c>
    </row>
    <row r="10" spans="1:4" ht="13.5" customHeight="1">
      <c r="A10" s="50">
        <v>9</v>
      </c>
      <c r="B10" s="51" t="s">
        <v>267</v>
      </c>
      <c r="C10" s="52" t="s">
        <v>251</v>
      </c>
      <c r="D10" s="53" t="s">
        <v>268</v>
      </c>
    </row>
    <row r="11" spans="1:4" ht="13.5" customHeight="1">
      <c r="A11" s="50">
        <v>10</v>
      </c>
      <c r="B11" s="51" t="s">
        <v>269</v>
      </c>
      <c r="C11" s="52" t="s">
        <v>251</v>
      </c>
      <c r="D11" s="53" t="s">
        <v>270</v>
      </c>
    </row>
    <row r="12" spans="1:4" ht="13.5" customHeight="1">
      <c r="A12" s="50">
        <v>11</v>
      </c>
      <c r="B12" s="51" t="s">
        <v>271</v>
      </c>
      <c r="C12" s="52" t="s">
        <v>251</v>
      </c>
      <c r="D12" s="53" t="s">
        <v>272</v>
      </c>
    </row>
    <row r="13" spans="1:4" ht="13.5" customHeight="1">
      <c r="A13" s="50">
        <v>12</v>
      </c>
      <c r="B13" s="51" t="s">
        <v>273</v>
      </c>
      <c r="C13" s="52" t="s">
        <v>251</v>
      </c>
      <c r="D13" s="53" t="s">
        <v>274</v>
      </c>
    </row>
    <row r="14" spans="1:4" ht="13.5" customHeight="1">
      <c r="A14" s="50">
        <v>1</v>
      </c>
      <c r="B14" s="51" t="s">
        <v>275</v>
      </c>
      <c r="C14" s="52" t="s">
        <v>276</v>
      </c>
      <c r="D14" s="53" t="s">
        <v>277</v>
      </c>
    </row>
    <row r="15" spans="1:4" ht="13.5" customHeight="1">
      <c r="A15" s="50">
        <v>2</v>
      </c>
      <c r="B15" s="51" t="s">
        <v>278</v>
      </c>
      <c r="C15" s="52" t="s">
        <v>276</v>
      </c>
      <c r="D15" s="53" t="s">
        <v>279</v>
      </c>
    </row>
    <row r="16" spans="1:4" ht="13.5" customHeight="1">
      <c r="A16" s="50">
        <v>3</v>
      </c>
      <c r="B16" s="51" t="s">
        <v>280</v>
      </c>
      <c r="C16" s="52" t="s">
        <v>276</v>
      </c>
      <c r="D16" s="53" t="s">
        <v>281</v>
      </c>
    </row>
    <row r="17" spans="1:4" ht="13.5" customHeight="1">
      <c r="A17" s="50">
        <v>4</v>
      </c>
      <c r="B17" s="51" t="s">
        <v>282</v>
      </c>
      <c r="C17" s="52" t="s">
        <v>276</v>
      </c>
      <c r="D17" s="53" t="s">
        <v>283</v>
      </c>
    </row>
    <row r="18" spans="1:4" ht="13.5" customHeight="1">
      <c r="A18" s="50">
        <v>5</v>
      </c>
      <c r="B18" s="51" t="s">
        <v>284</v>
      </c>
      <c r="C18" s="52" t="s">
        <v>276</v>
      </c>
      <c r="D18" s="53" t="s">
        <v>285</v>
      </c>
    </row>
    <row r="19" spans="1:4" ht="13.5" customHeight="1">
      <c r="A19" s="50">
        <v>6</v>
      </c>
      <c r="B19" s="51" t="s">
        <v>286</v>
      </c>
      <c r="C19" s="52" t="s">
        <v>276</v>
      </c>
      <c r="D19" s="53" t="s">
        <v>287</v>
      </c>
    </row>
    <row r="20" spans="1:4" ht="13.5" customHeight="1">
      <c r="A20" s="50">
        <v>7</v>
      </c>
      <c r="B20" s="51" t="s">
        <v>288</v>
      </c>
      <c r="C20" s="52" t="s">
        <v>276</v>
      </c>
      <c r="D20" s="53" t="s">
        <v>289</v>
      </c>
    </row>
    <row r="21" spans="1:4" ht="13.5" customHeight="1">
      <c r="A21" s="50">
        <v>8</v>
      </c>
      <c r="B21" s="51" t="s">
        <v>290</v>
      </c>
      <c r="C21" s="52" t="s">
        <v>276</v>
      </c>
      <c r="D21" s="53" t="s">
        <v>291</v>
      </c>
    </row>
    <row r="22" spans="1:4" ht="13.5" customHeight="1">
      <c r="A22" s="50">
        <v>9</v>
      </c>
      <c r="B22" s="51" t="s">
        <v>292</v>
      </c>
      <c r="C22" s="52" t="s">
        <v>276</v>
      </c>
      <c r="D22" s="53" t="s">
        <v>293</v>
      </c>
    </row>
    <row r="23" spans="1:4" ht="13.5" customHeight="1">
      <c r="A23" s="50">
        <v>10</v>
      </c>
      <c r="B23" s="51" t="s">
        <v>294</v>
      </c>
      <c r="C23" s="52" t="s">
        <v>276</v>
      </c>
      <c r="D23" s="53" t="s">
        <v>295</v>
      </c>
    </row>
    <row r="24" spans="1:4" ht="13.5" customHeight="1">
      <c r="A24" s="50">
        <v>11</v>
      </c>
      <c r="B24" s="51" t="s">
        <v>296</v>
      </c>
      <c r="C24" s="52" t="s">
        <v>276</v>
      </c>
      <c r="D24" s="53" t="s">
        <v>297</v>
      </c>
    </row>
    <row r="25" spans="1:4" ht="13.5" customHeight="1">
      <c r="A25" s="50">
        <v>12</v>
      </c>
      <c r="B25" s="51" t="s">
        <v>298</v>
      </c>
      <c r="C25" s="52" t="s">
        <v>276</v>
      </c>
      <c r="D25" s="53" t="s">
        <v>299</v>
      </c>
    </row>
    <row r="26" spans="1:4" ht="13.5" customHeight="1">
      <c r="A26" s="50">
        <v>13</v>
      </c>
      <c r="B26" s="51" t="s">
        <v>300</v>
      </c>
      <c r="C26" s="52" t="s">
        <v>276</v>
      </c>
      <c r="D26" s="53" t="s">
        <v>301</v>
      </c>
    </row>
    <row r="27" spans="1:4" ht="13.5" customHeight="1">
      <c r="A27" s="50">
        <v>14</v>
      </c>
      <c r="B27" s="51" t="s">
        <v>302</v>
      </c>
      <c r="C27" s="52" t="s">
        <v>276</v>
      </c>
      <c r="D27" s="53" t="s">
        <v>303</v>
      </c>
    </row>
    <row r="28" spans="1:4" ht="13.5" customHeight="1">
      <c r="A28" s="50">
        <v>15</v>
      </c>
      <c r="B28" s="51" t="s">
        <v>304</v>
      </c>
      <c r="C28" s="52" t="s">
        <v>276</v>
      </c>
      <c r="D28" s="53" t="s">
        <v>305</v>
      </c>
    </row>
    <row r="29" spans="1:4" ht="13.5" customHeight="1">
      <c r="A29" s="50">
        <v>16</v>
      </c>
      <c r="B29" s="51" t="s">
        <v>306</v>
      </c>
      <c r="C29" s="52" t="s">
        <v>276</v>
      </c>
      <c r="D29" s="53" t="s">
        <v>307</v>
      </c>
    </row>
    <row r="30" spans="1:4" ht="13.5" customHeight="1">
      <c r="A30" s="50">
        <v>17</v>
      </c>
      <c r="B30" s="51" t="s">
        <v>308</v>
      </c>
      <c r="C30" s="52" t="s">
        <v>276</v>
      </c>
      <c r="D30" s="53" t="s">
        <v>309</v>
      </c>
    </row>
    <row r="31" spans="1:4" ht="13.5" customHeight="1">
      <c r="A31" s="50">
        <v>18</v>
      </c>
      <c r="B31" s="51" t="s">
        <v>310</v>
      </c>
      <c r="C31" s="52" t="s">
        <v>276</v>
      </c>
      <c r="D31" s="53" t="s">
        <v>311</v>
      </c>
    </row>
    <row r="32" spans="1:4" ht="13.5" customHeight="1">
      <c r="A32" s="54">
        <v>19</v>
      </c>
      <c r="B32" s="55" t="s">
        <v>312</v>
      </c>
      <c r="C32" s="56" t="s">
        <v>276</v>
      </c>
      <c r="D32" s="57" t="s">
        <v>313</v>
      </c>
    </row>
    <row r="33" spans="1:2" ht="13.5" customHeight="1"/>
    <row r="34" spans="1:2" ht="13.5" customHeight="1">
      <c r="A34" s="58" t="s">
        <v>247</v>
      </c>
      <c r="B34" s="44" t="s">
        <v>314</v>
      </c>
    </row>
    <row r="35" spans="1:2" ht="13.5" customHeight="1">
      <c r="A35" s="59">
        <v>1</v>
      </c>
      <c r="B35" s="60" t="s">
        <v>42</v>
      </c>
    </row>
    <row r="36" spans="1:2" ht="13.5" customHeight="1">
      <c r="A36" s="61">
        <v>2</v>
      </c>
      <c r="B36" s="62" t="s">
        <v>315</v>
      </c>
    </row>
    <row r="37" spans="1:2" ht="13.5" customHeight="1">
      <c r="A37" s="61">
        <v>3</v>
      </c>
      <c r="B37" s="62" t="s">
        <v>316</v>
      </c>
    </row>
    <row r="38" spans="1:2" ht="13.5" customHeight="1">
      <c r="A38" s="61">
        <v>4</v>
      </c>
      <c r="B38" s="62" t="s">
        <v>317</v>
      </c>
    </row>
    <row r="39" spans="1:2" ht="13.5" customHeight="1">
      <c r="A39" s="61">
        <v>5</v>
      </c>
      <c r="B39" s="62" t="s">
        <v>318</v>
      </c>
    </row>
    <row r="40" spans="1:2" ht="13.5" customHeight="1">
      <c r="A40" s="61">
        <v>6</v>
      </c>
      <c r="B40" s="62" t="s">
        <v>319</v>
      </c>
    </row>
    <row r="41" spans="1:2" ht="13.5" customHeight="1">
      <c r="A41" s="61">
        <v>7</v>
      </c>
      <c r="B41" s="62" t="s">
        <v>320</v>
      </c>
    </row>
    <row r="42" spans="1:2" ht="13.5" customHeight="1">
      <c r="A42" s="61">
        <v>8</v>
      </c>
      <c r="B42" s="62" t="s">
        <v>321</v>
      </c>
    </row>
    <row r="43" spans="1:2" ht="13.5" customHeight="1">
      <c r="A43" s="61">
        <v>9</v>
      </c>
      <c r="B43" s="62" t="s">
        <v>322</v>
      </c>
    </row>
    <row r="44" spans="1:2" ht="13.5" customHeight="1">
      <c r="A44" s="61">
        <v>10</v>
      </c>
      <c r="B44" s="62" t="s">
        <v>323</v>
      </c>
    </row>
    <row r="45" spans="1:2" ht="13.5" customHeight="1">
      <c r="A45" s="61">
        <v>11</v>
      </c>
      <c r="B45" s="62" t="s">
        <v>324</v>
      </c>
    </row>
    <row r="46" spans="1:2" ht="13.5" customHeight="1">
      <c r="A46" s="61">
        <v>12</v>
      </c>
      <c r="B46" s="62" t="s">
        <v>325</v>
      </c>
    </row>
    <row r="47" spans="1:2" ht="13.5" customHeight="1">
      <c r="A47" s="61">
        <v>13</v>
      </c>
      <c r="B47" s="62" t="s">
        <v>326</v>
      </c>
    </row>
    <row r="48" spans="1:2" ht="13.5" customHeight="1">
      <c r="A48" s="61">
        <v>14</v>
      </c>
      <c r="B48" s="62" t="s">
        <v>327</v>
      </c>
    </row>
    <row r="49" spans="1:2" ht="13.5" customHeight="1">
      <c r="A49" s="63">
        <v>15</v>
      </c>
      <c r="B49" s="64" t="s">
        <v>328</v>
      </c>
    </row>
    <row r="50" spans="1:2" ht="13.5" customHeight="1"/>
    <row r="51" spans="1:2" ht="13.5" customHeight="1">
      <c r="A51" s="65" t="s">
        <v>247</v>
      </c>
      <c r="B51" s="66" t="s">
        <v>329</v>
      </c>
    </row>
    <row r="52" spans="1:2" ht="13.5" customHeight="1">
      <c r="A52" s="59">
        <v>0</v>
      </c>
      <c r="B52" s="60"/>
    </row>
    <row r="53" spans="1:2" ht="13.5" customHeight="1">
      <c r="A53" s="63">
        <v>1</v>
      </c>
      <c r="B53" s="64" t="s">
        <v>47</v>
      </c>
    </row>
    <row r="54" spans="1:2" ht="13.5" customHeight="1"/>
    <row r="55" spans="1:2" ht="13.5" customHeight="1">
      <c r="A55" s="65" t="s">
        <v>247</v>
      </c>
      <c r="B55" s="66" t="s">
        <v>330</v>
      </c>
    </row>
    <row r="56" spans="1:2" ht="13.5" customHeight="1">
      <c r="A56" s="67">
        <v>0</v>
      </c>
      <c r="B56" s="68"/>
    </row>
    <row r="57" spans="1:2" ht="13.5" customHeight="1">
      <c r="A57" s="69">
        <v>1</v>
      </c>
      <c r="B57" s="70">
        <v>0</v>
      </c>
    </row>
    <row r="58" spans="1:2" ht="13.5" customHeight="1">
      <c r="A58" s="63">
        <v>2</v>
      </c>
      <c r="B58" s="71">
        <v>1</v>
      </c>
    </row>
    <row r="59" spans="1:2" ht="13.5" customHeight="1">
      <c r="A59" s="72"/>
      <c r="B59" s="73"/>
    </row>
    <row r="60" spans="1:2" ht="13.5" customHeight="1">
      <c r="A60" s="65" t="s">
        <v>247</v>
      </c>
      <c r="B60" s="66" t="s">
        <v>330</v>
      </c>
    </row>
    <row r="61" spans="1:2" ht="13.5" customHeight="1">
      <c r="A61" s="59">
        <v>0</v>
      </c>
      <c r="B61" s="74"/>
    </row>
    <row r="62" spans="1:2" ht="13.5" customHeight="1">
      <c r="A62" s="75">
        <v>1</v>
      </c>
      <c r="B62" s="76">
        <v>0</v>
      </c>
    </row>
    <row r="63" spans="1:2" ht="13.5" customHeight="1">
      <c r="A63" s="61">
        <v>2</v>
      </c>
      <c r="B63" s="76">
        <v>1.0416666666666666E-2</v>
      </c>
    </row>
    <row r="64" spans="1:2" ht="13.5" customHeight="1">
      <c r="A64" s="61">
        <v>3</v>
      </c>
      <c r="B64" s="76">
        <v>2.0833333333333301E-2</v>
      </c>
    </row>
    <row r="65" spans="1:2" ht="13.5" customHeight="1">
      <c r="A65" s="61">
        <v>4</v>
      </c>
      <c r="B65" s="76">
        <v>3.125E-2</v>
      </c>
    </row>
    <row r="66" spans="1:2" ht="13.5" customHeight="1">
      <c r="A66" s="61">
        <v>5</v>
      </c>
      <c r="B66" s="76">
        <v>4.1666666666666699E-2</v>
      </c>
    </row>
    <row r="67" spans="1:2" ht="13.5" customHeight="1">
      <c r="A67" s="61">
        <v>6</v>
      </c>
      <c r="B67" s="76">
        <v>5.2083333333333301E-2</v>
      </c>
    </row>
    <row r="68" spans="1:2" ht="13.5" customHeight="1">
      <c r="A68" s="61">
        <v>7</v>
      </c>
      <c r="B68" s="76">
        <v>6.25E-2</v>
      </c>
    </row>
    <row r="69" spans="1:2" ht="13.5" customHeight="1">
      <c r="A69" s="61">
        <v>8</v>
      </c>
      <c r="B69" s="76">
        <v>7.2916666666666699E-2</v>
      </c>
    </row>
    <row r="70" spans="1:2" ht="13.5" customHeight="1">
      <c r="A70" s="61">
        <v>9</v>
      </c>
      <c r="B70" s="76">
        <v>8.3333333333333301E-2</v>
      </c>
    </row>
    <row r="71" spans="1:2" ht="13.5" customHeight="1">
      <c r="A71" s="61">
        <v>10</v>
      </c>
      <c r="B71" s="76">
        <v>9.375E-2</v>
      </c>
    </row>
    <row r="72" spans="1:2" ht="13.5" customHeight="1">
      <c r="A72" s="61">
        <v>11</v>
      </c>
      <c r="B72" s="76">
        <v>0.104166666666667</v>
      </c>
    </row>
    <row r="73" spans="1:2" ht="13.5" customHeight="1">
      <c r="A73" s="61">
        <v>12</v>
      </c>
      <c r="B73" s="76">
        <v>0.114583333333333</v>
      </c>
    </row>
    <row r="74" spans="1:2" ht="13.5" customHeight="1">
      <c r="A74" s="61">
        <v>13</v>
      </c>
      <c r="B74" s="76">
        <v>0.125</v>
      </c>
    </row>
    <row r="75" spans="1:2" ht="13.5" customHeight="1">
      <c r="A75" s="61">
        <v>14</v>
      </c>
      <c r="B75" s="76">
        <v>0.13541666666666699</v>
      </c>
    </row>
    <row r="76" spans="1:2" ht="13.5" customHeight="1">
      <c r="A76" s="61">
        <v>15</v>
      </c>
      <c r="B76" s="76">
        <v>0.14583333333333301</v>
      </c>
    </row>
    <row r="77" spans="1:2" ht="13.5" customHeight="1">
      <c r="A77" s="61">
        <v>16</v>
      </c>
      <c r="B77" s="76">
        <v>0.15625</v>
      </c>
    </row>
    <row r="78" spans="1:2" ht="13.5" customHeight="1">
      <c r="A78" s="61">
        <v>17</v>
      </c>
      <c r="B78" s="76">
        <v>0.16666666666666699</v>
      </c>
    </row>
    <row r="79" spans="1:2" ht="13.5" customHeight="1">
      <c r="A79" s="61">
        <v>18</v>
      </c>
      <c r="B79" s="76">
        <v>0.17708333333333301</v>
      </c>
    </row>
    <row r="80" spans="1:2" ht="13.5" customHeight="1">
      <c r="A80" s="61">
        <v>19</v>
      </c>
      <c r="B80" s="76">
        <v>0.1875</v>
      </c>
    </row>
    <row r="81" spans="1:2" ht="13.5" customHeight="1">
      <c r="A81" s="61">
        <v>20</v>
      </c>
      <c r="B81" s="76">
        <v>0.19791666666666699</v>
      </c>
    </row>
    <row r="82" spans="1:2" ht="13.5" customHeight="1">
      <c r="A82" s="61">
        <v>21</v>
      </c>
      <c r="B82" s="76">
        <v>0.20833333333333301</v>
      </c>
    </row>
    <row r="83" spans="1:2" ht="13.5" customHeight="1">
      <c r="A83" s="61">
        <v>22</v>
      </c>
      <c r="B83" s="76">
        <v>0.21875</v>
      </c>
    </row>
    <row r="84" spans="1:2" ht="13.5" customHeight="1">
      <c r="A84" s="61">
        <v>23</v>
      </c>
      <c r="B84" s="76">
        <v>0.22916666666666699</v>
      </c>
    </row>
    <row r="85" spans="1:2" ht="13.5" customHeight="1">
      <c r="A85" s="61">
        <v>24</v>
      </c>
      <c r="B85" s="76">
        <v>0.23958333333333301</v>
      </c>
    </row>
    <row r="86" spans="1:2" ht="13.5" customHeight="1">
      <c r="A86" s="61">
        <v>25</v>
      </c>
      <c r="B86" s="76">
        <v>0.25</v>
      </c>
    </row>
    <row r="87" spans="1:2" ht="13.5" customHeight="1">
      <c r="A87" s="61">
        <v>26</v>
      </c>
      <c r="B87" s="76">
        <v>0.26041666666666702</v>
      </c>
    </row>
    <row r="88" spans="1:2" ht="13.5" customHeight="1">
      <c r="A88" s="61">
        <v>27</v>
      </c>
      <c r="B88" s="76">
        <v>0.27083333333333298</v>
      </c>
    </row>
    <row r="89" spans="1:2" ht="13.5" customHeight="1">
      <c r="A89" s="61">
        <v>28</v>
      </c>
      <c r="B89" s="76">
        <v>0.28125</v>
      </c>
    </row>
    <row r="90" spans="1:2" ht="13.5" customHeight="1">
      <c r="A90" s="61">
        <v>29</v>
      </c>
      <c r="B90" s="76">
        <v>0.29166666666666702</v>
      </c>
    </row>
    <row r="91" spans="1:2" ht="13.5" customHeight="1">
      <c r="A91" s="61">
        <v>30</v>
      </c>
      <c r="B91" s="76">
        <v>0.30208333333333298</v>
      </c>
    </row>
    <row r="92" spans="1:2" ht="13.5" customHeight="1">
      <c r="A92" s="61">
        <v>31</v>
      </c>
      <c r="B92" s="76">
        <v>0.3125</v>
      </c>
    </row>
    <row r="93" spans="1:2" ht="13.5" customHeight="1">
      <c r="A93" s="61">
        <v>32</v>
      </c>
      <c r="B93" s="76">
        <v>0.32291666666666702</v>
      </c>
    </row>
    <row r="94" spans="1:2" ht="13.5" customHeight="1">
      <c r="A94" s="61">
        <v>33</v>
      </c>
      <c r="B94" s="76">
        <v>0.33333333333333298</v>
      </c>
    </row>
    <row r="95" spans="1:2" ht="13.5" customHeight="1">
      <c r="A95" s="61">
        <v>34</v>
      </c>
      <c r="B95" s="76">
        <v>0.34375</v>
      </c>
    </row>
    <row r="96" spans="1:2" ht="13.5" customHeight="1">
      <c r="A96" s="61">
        <v>35</v>
      </c>
      <c r="B96" s="76">
        <v>0.35416666666666702</v>
      </c>
    </row>
    <row r="97" spans="1:2" ht="13.5" customHeight="1">
      <c r="A97" s="61">
        <v>36</v>
      </c>
      <c r="B97" s="76">
        <v>0.36458333333333298</v>
      </c>
    </row>
    <row r="98" spans="1:2" ht="13.5" customHeight="1">
      <c r="A98" s="61">
        <v>37</v>
      </c>
      <c r="B98" s="76">
        <v>0.375</v>
      </c>
    </row>
    <row r="99" spans="1:2" ht="13.5" customHeight="1">
      <c r="A99" s="61">
        <v>38</v>
      </c>
      <c r="B99" s="76">
        <v>0.38541666666666702</v>
      </c>
    </row>
    <row r="100" spans="1:2" ht="13.5" customHeight="1">
      <c r="A100" s="61">
        <v>39</v>
      </c>
      <c r="B100" s="76">
        <v>0.39583333333333298</v>
      </c>
    </row>
    <row r="101" spans="1:2" ht="13.5" customHeight="1">
      <c r="A101" s="61">
        <v>40</v>
      </c>
      <c r="B101" s="76">
        <v>0.40625</v>
      </c>
    </row>
    <row r="102" spans="1:2" ht="13.5" customHeight="1">
      <c r="A102" s="61">
        <v>41</v>
      </c>
      <c r="B102" s="76">
        <v>0.41666666666666702</v>
      </c>
    </row>
    <row r="103" spans="1:2" ht="13.5" customHeight="1">
      <c r="A103" s="61">
        <v>42</v>
      </c>
      <c r="B103" s="76">
        <v>0.42708333333333298</v>
      </c>
    </row>
    <row r="104" spans="1:2" ht="13.5" customHeight="1">
      <c r="A104" s="61">
        <v>43</v>
      </c>
      <c r="B104" s="76">
        <v>0.4375</v>
      </c>
    </row>
    <row r="105" spans="1:2" ht="13.5" customHeight="1">
      <c r="A105" s="61">
        <v>44</v>
      </c>
      <c r="B105" s="76">
        <v>0.44791666666666702</v>
      </c>
    </row>
    <row r="106" spans="1:2" ht="13.5" customHeight="1">
      <c r="A106" s="61">
        <v>45</v>
      </c>
      <c r="B106" s="76">
        <v>0.45833333333333298</v>
      </c>
    </row>
    <row r="107" spans="1:2" ht="13.5" customHeight="1">
      <c r="A107" s="61">
        <v>46</v>
      </c>
      <c r="B107" s="76">
        <v>0.46875</v>
      </c>
    </row>
    <row r="108" spans="1:2" ht="13.5" customHeight="1">
      <c r="A108" s="61">
        <v>47</v>
      </c>
      <c r="B108" s="76">
        <v>0.47916666666666702</v>
      </c>
    </row>
    <row r="109" spans="1:2" ht="13.5" customHeight="1">
      <c r="A109" s="61">
        <v>48</v>
      </c>
      <c r="B109" s="76">
        <v>0.48958333333333298</v>
      </c>
    </row>
    <row r="110" spans="1:2" ht="13.5" customHeight="1">
      <c r="A110" s="61">
        <v>49</v>
      </c>
      <c r="B110" s="76">
        <v>0.5</v>
      </c>
    </row>
    <row r="111" spans="1:2" ht="13.5" customHeight="1">
      <c r="A111" s="61">
        <v>50</v>
      </c>
      <c r="B111" s="76">
        <v>0.51041666666666696</v>
      </c>
    </row>
    <row r="112" spans="1:2" ht="13.5" customHeight="1">
      <c r="A112" s="61">
        <v>51</v>
      </c>
      <c r="B112" s="76">
        <v>0.52083333333333304</v>
      </c>
    </row>
    <row r="113" spans="1:2" ht="13.5" customHeight="1">
      <c r="A113" s="61">
        <v>52</v>
      </c>
      <c r="B113" s="76">
        <v>0.53125</v>
      </c>
    </row>
    <row r="114" spans="1:2" ht="13.5" customHeight="1">
      <c r="A114" s="61">
        <v>53</v>
      </c>
      <c r="B114" s="76">
        <v>0.54166666666666696</v>
      </c>
    </row>
    <row r="115" spans="1:2" ht="13.5" customHeight="1">
      <c r="A115" s="61">
        <v>54</v>
      </c>
      <c r="B115" s="76">
        <v>0.55208333333333304</v>
      </c>
    </row>
    <row r="116" spans="1:2" ht="13.5" customHeight="1">
      <c r="A116" s="61">
        <v>55</v>
      </c>
      <c r="B116" s="76">
        <v>0.5625</v>
      </c>
    </row>
    <row r="117" spans="1:2" ht="13.5" customHeight="1">
      <c r="A117" s="61">
        <v>56</v>
      </c>
      <c r="B117" s="76">
        <v>0.57291666666666696</v>
      </c>
    </row>
    <row r="118" spans="1:2" ht="13.5" customHeight="1">
      <c r="A118" s="61">
        <v>57</v>
      </c>
      <c r="B118" s="76">
        <v>0.58333333333333304</v>
      </c>
    </row>
    <row r="119" spans="1:2" ht="13.5" customHeight="1">
      <c r="A119" s="61">
        <v>58</v>
      </c>
      <c r="B119" s="76">
        <v>0.59375</v>
      </c>
    </row>
    <row r="120" spans="1:2" ht="13.5" customHeight="1">
      <c r="A120" s="61">
        <v>59</v>
      </c>
      <c r="B120" s="76">
        <v>0.60416666666666696</v>
      </c>
    </row>
    <row r="121" spans="1:2" ht="13.5" customHeight="1">
      <c r="A121" s="61">
        <v>60</v>
      </c>
      <c r="B121" s="76">
        <v>0.61458333333333304</v>
      </c>
    </row>
    <row r="122" spans="1:2" ht="13.5" customHeight="1">
      <c r="A122" s="61">
        <v>61</v>
      </c>
      <c r="B122" s="76">
        <v>0.625</v>
      </c>
    </row>
    <row r="123" spans="1:2" ht="13.5" customHeight="1">
      <c r="A123" s="61">
        <v>62</v>
      </c>
      <c r="B123" s="76">
        <v>0.63541666666666696</v>
      </c>
    </row>
    <row r="124" spans="1:2" ht="13.5" customHeight="1">
      <c r="A124" s="61">
        <v>63</v>
      </c>
      <c r="B124" s="76">
        <v>0.64583333333333304</v>
      </c>
    </row>
    <row r="125" spans="1:2" ht="13.5" customHeight="1">
      <c r="A125" s="61">
        <v>64</v>
      </c>
      <c r="B125" s="76">
        <v>0.65625</v>
      </c>
    </row>
    <row r="126" spans="1:2" ht="13.5" customHeight="1">
      <c r="A126" s="61">
        <v>65</v>
      </c>
      <c r="B126" s="76">
        <v>0.66666666666666696</v>
      </c>
    </row>
    <row r="127" spans="1:2" ht="13.5" customHeight="1">
      <c r="A127" s="61">
        <v>66</v>
      </c>
      <c r="B127" s="76">
        <v>0.67708333333333304</v>
      </c>
    </row>
    <row r="128" spans="1:2" ht="13.5" customHeight="1">
      <c r="A128" s="61">
        <v>67</v>
      </c>
      <c r="B128" s="76">
        <v>0.6875</v>
      </c>
    </row>
    <row r="129" spans="1:2" ht="13.5" customHeight="1">
      <c r="A129" s="61">
        <v>68</v>
      </c>
      <c r="B129" s="76">
        <v>0.69791666666666696</v>
      </c>
    </row>
    <row r="130" spans="1:2" ht="13.5" customHeight="1">
      <c r="A130" s="61">
        <v>69</v>
      </c>
      <c r="B130" s="76">
        <v>0.70833333333333304</v>
      </c>
    </row>
    <row r="131" spans="1:2" ht="13.5" customHeight="1">
      <c r="A131" s="61">
        <v>70</v>
      </c>
      <c r="B131" s="76">
        <v>0.71875</v>
      </c>
    </row>
    <row r="132" spans="1:2" ht="13.5" customHeight="1">
      <c r="A132" s="61">
        <v>71</v>
      </c>
      <c r="B132" s="76">
        <v>0.72916666666666696</v>
      </c>
    </row>
    <row r="133" spans="1:2" ht="13.5" customHeight="1">
      <c r="A133" s="61">
        <v>72</v>
      </c>
      <c r="B133" s="76">
        <v>0.73958333333333304</v>
      </c>
    </row>
    <row r="134" spans="1:2" ht="13.5" customHeight="1">
      <c r="A134" s="61">
        <v>73</v>
      </c>
      <c r="B134" s="76">
        <v>0.75</v>
      </c>
    </row>
    <row r="135" spans="1:2" ht="13.5" customHeight="1">
      <c r="A135" s="61">
        <v>74</v>
      </c>
      <c r="B135" s="76">
        <v>0.76041666666666696</v>
      </c>
    </row>
    <row r="136" spans="1:2" ht="13.5" customHeight="1">
      <c r="A136" s="61">
        <v>75</v>
      </c>
      <c r="B136" s="76">
        <v>0.77083333333333304</v>
      </c>
    </row>
    <row r="137" spans="1:2" ht="13.5" customHeight="1">
      <c r="A137" s="61">
        <v>76</v>
      </c>
      <c r="B137" s="76">
        <v>0.78125</v>
      </c>
    </row>
    <row r="138" spans="1:2" ht="13.5" customHeight="1">
      <c r="A138" s="61">
        <v>77</v>
      </c>
      <c r="B138" s="76">
        <v>0.79166666666666696</v>
      </c>
    </row>
    <row r="139" spans="1:2" ht="13.5" customHeight="1">
      <c r="A139" s="61">
        <v>78</v>
      </c>
      <c r="B139" s="76">
        <v>0.80208333333333304</v>
      </c>
    </row>
    <row r="140" spans="1:2" ht="13.5" customHeight="1">
      <c r="A140" s="61">
        <v>79</v>
      </c>
      <c r="B140" s="76">
        <v>0.8125</v>
      </c>
    </row>
    <row r="141" spans="1:2" ht="13.5" customHeight="1">
      <c r="A141" s="61">
        <v>80</v>
      </c>
      <c r="B141" s="76">
        <v>0.82291666666666696</v>
      </c>
    </row>
    <row r="142" spans="1:2" ht="13.5" customHeight="1">
      <c r="A142" s="61">
        <v>81</v>
      </c>
      <c r="B142" s="76">
        <v>0.83333333333333304</v>
      </c>
    </row>
    <row r="143" spans="1:2" ht="13.5" customHeight="1">
      <c r="A143" s="61">
        <v>82</v>
      </c>
      <c r="B143" s="76">
        <v>0.84375</v>
      </c>
    </row>
    <row r="144" spans="1:2" ht="13.5" customHeight="1">
      <c r="A144" s="61">
        <v>83</v>
      </c>
      <c r="B144" s="76">
        <v>0.85416666666666696</v>
      </c>
    </row>
    <row r="145" spans="1:3" ht="13.5" customHeight="1">
      <c r="A145" s="61">
        <v>84</v>
      </c>
      <c r="B145" s="76">
        <v>0.86458333333333304</v>
      </c>
    </row>
    <row r="146" spans="1:3" ht="13.5" customHeight="1">
      <c r="A146" s="61">
        <v>85</v>
      </c>
      <c r="B146" s="76">
        <v>0.875</v>
      </c>
    </row>
    <row r="147" spans="1:3" ht="13.5" customHeight="1">
      <c r="A147" s="61">
        <v>86</v>
      </c>
      <c r="B147" s="76">
        <v>0.88541666666666696</v>
      </c>
    </row>
    <row r="148" spans="1:3" ht="13.5" customHeight="1">
      <c r="A148" s="61">
        <v>87</v>
      </c>
      <c r="B148" s="76">
        <v>0.89583333333333304</v>
      </c>
    </row>
    <row r="149" spans="1:3" ht="13.5" customHeight="1">
      <c r="A149" s="61">
        <v>88</v>
      </c>
      <c r="B149" s="76">
        <v>0.90625</v>
      </c>
    </row>
    <row r="150" spans="1:3" ht="13.5" customHeight="1">
      <c r="A150" s="61">
        <v>89</v>
      </c>
      <c r="B150" s="76">
        <v>0.91666666666666663</v>
      </c>
    </row>
    <row r="151" spans="1:3" ht="13.5" customHeight="1">
      <c r="A151" s="61">
        <v>90</v>
      </c>
      <c r="B151" s="76">
        <v>0.92708333333333304</v>
      </c>
    </row>
    <row r="152" spans="1:3" ht="13.5" customHeight="1">
      <c r="A152" s="61">
        <v>91</v>
      </c>
      <c r="B152" s="76">
        <v>0.9375</v>
      </c>
    </row>
    <row r="153" spans="1:3" ht="13.5" customHeight="1">
      <c r="A153" s="61">
        <v>92</v>
      </c>
      <c r="B153" s="76">
        <v>0.94791666666666696</v>
      </c>
    </row>
    <row r="154" spans="1:3" ht="13.5" customHeight="1">
      <c r="A154" s="61">
        <v>93</v>
      </c>
      <c r="B154" s="76">
        <v>0.95833333333333304</v>
      </c>
    </row>
    <row r="155" spans="1:3" ht="13.5" customHeight="1">
      <c r="A155" s="61">
        <v>94</v>
      </c>
      <c r="B155" s="76">
        <v>0.96875</v>
      </c>
    </row>
    <row r="156" spans="1:3" ht="13.5" customHeight="1">
      <c r="A156" s="61">
        <v>95</v>
      </c>
      <c r="B156" s="76">
        <v>0.97916666666666696</v>
      </c>
    </row>
    <row r="157" spans="1:3" ht="13.5" customHeight="1">
      <c r="A157" s="61">
        <v>96</v>
      </c>
      <c r="B157" s="76">
        <v>0.98958333333333337</v>
      </c>
    </row>
    <row r="158" spans="1:3" ht="13.5" customHeight="1" thickBot="1">
      <c r="A158" s="63">
        <v>97</v>
      </c>
      <c r="B158" s="77">
        <v>1</v>
      </c>
    </row>
    <row r="159" spans="1:3" ht="13.5" customHeight="1"/>
    <row r="160" spans="1:3" ht="13.5" customHeight="1">
      <c r="B160" s="78" t="s">
        <v>334</v>
      </c>
      <c r="C160" s="78" t="s">
        <v>335</v>
      </c>
    </row>
    <row r="161" spans="2:3" ht="13.5" customHeight="1">
      <c r="B161" s="78" t="s">
        <v>336</v>
      </c>
      <c r="C161" s="78" t="s">
        <v>337</v>
      </c>
    </row>
    <row r="162" spans="2:3" ht="13.5" customHeight="1">
      <c r="B162" s="78" t="s">
        <v>338</v>
      </c>
      <c r="C162" s="78" t="s">
        <v>339</v>
      </c>
    </row>
    <row r="163" spans="2:3" ht="13.5" customHeight="1">
      <c r="B163" s="78" t="s">
        <v>340</v>
      </c>
      <c r="C163" s="78" t="s">
        <v>341</v>
      </c>
    </row>
    <row r="164" spans="2:3" ht="13.5" customHeight="1">
      <c r="B164" s="78" t="s">
        <v>342</v>
      </c>
      <c r="C164" s="78" t="s">
        <v>343</v>
      </c>
    </row>
    <row r="165" spans="2:3" ht="13.5" customHeight="1">
      <c r="B165" s="78" t="s">
        <v>344</v>
      </c>
      <c r="C165" s="78" t="s">
        <v>345</v>
      </c>
    </row>
    <row r="166" spans="2:3" ht="13.5" customHeight="1">
      <c r="B166" s="78" t="s">
        <v>35</v>
      </c>
      <c r="C166" s="78" t="s">
        <v>346</v>
      </c>
    </row>
    <row r="167" spans="2:3" ht="13.5" customHeight="1">
      <c r="B167" s="78" t="s">
        <v>347</v>
      </c>
      <c r="C167" s="78" t="s">
        <v>348</v>
      </c>
    </row>
    <row r="168" spans="2:3" ht="13.5" customHeight="1">
      <c r="B168" s="78" t="s">
        <v>349</v>
      </c>
      <c r="C168" s="78" t="s">
        <v>350</v>
      </c>
    </row>
    <row r="169" spans="2:3" ht="13.5" customHeight="1">
      <c r="B169" s="78" t="s">
        <v>351</v>
      </c>
      <c r="C169" s="78" t="s">
        <v>352</v>
      </c>
    </row>
    <row r="170" spans="2:3" ht="13.5" customHeight="1">
      <c r="B170" s="78" t="s">
        <v>37</v>
      </c>
      <c r="C170" s="78" t="s">
        <v>353</v>
      </c>
    </row>
    <row r="171" spans="2:3" ht="13.5" customHeight="1">
      <c r="B171" s="78" t="s">
        <v>354</v>
      </c>
      <c r="C171" s="78" t="s">
        <v>355</v>
      </c>
    </row>
    <row r="172" spans="2:3" ht="13.5" customHeight="1">
      <c r="B172" s="78" t="s">
        <v>356</v>
      </c>
      <c r="C172" s="78" t="s">
        <v>357</v>
      </c>
    </row>
    <row r="173" spans="2:3" ht="13.5" customHeight="1">
      <c r="B173" s="78" t="s">
        <v>358</v>
      </c>
      <c r="C173" s="78" t="s">
        <v>359</v>
      </c>
    </row>
    <row r="174" spans="2:3" ht="13.5" customHeight="1">
      <c r="B174" s="78" t="s">
        <v>360</v>
      </c>
      <c r="C174" s="78" t="s">
        <v>361</v>
      </c>
    </row>
    <row r="175" spans="2:3" ht="13.5" customHeight="1">
      <c r="B175" s="78" t="s">
        <v>362</v>
      </c>
      <c r="C175" s="78" t="s">
        <v>363</v>
      </c>
    </row>
    <row r="176" spans="2:3" ht="13.5" customHeight="1">
      <c r="B176" s="78" t="s">
        <v>364</v>
      </c>
      <c r="C176" s="78" t="s">
        <v>365</v>
      </c>
    </row>
    <row r="177" spans="2:3" ht="13.5" customHeight="1">
      <c r="B177" s="78" t="s">
        <v>36</v>
      </c>
      <c r="C177" s="78" t="s">
        <v>366</v>
      </c>
    </row>
    <row r="178" spans="2:3" ht="13.5" customHeight="1">
      <c r="B178" s="78" t="s">
        <v>367</v>
      </c>
      <c r="C178" s="78" t="s">
        <v>368</v>
      </c>
    </row>
    <row r="179" spans="2:3" ht="13.5" customHeight="1">
      <c r="B179" s="78" t="s">
        <v>369</v>
      </c>
      <c r="C179" s="78" t="s">
        <v>370</v>
      </c>
    </row>
    <row r="180" spans="2:3" ht="13.5" customHeight="1">
      <c r="B180" s="78" t="s">
        <v>371</v>
      </c>
      <c r="C180" s="78" t="s">
        <v>372</v>
      </c>
    </row>
    <row r="181" spans="2:3" ht="13.5" customHeight="1">
      <c r="B181" s="78" t="s">
        <v>373</v>
      </c>
      <c r="C181" s="78" t="s">
        <v>374</v>
      </c>
    </row>
    <row r="182" spans="2:3" ht="13.5" customHeight="1">
      <c r="B182" s="78" t="s">
        <v>375</v>
      </c>
      <c r="C182" s="78" t="s">
        <v>376</v>
      </c>
    </row>
    <row r="183" spans="2:3" ht="13.5" customHeight="1">
      <c r="B183" s="78" t="s">
        <v>377</v>
      </c>
      <c r="C183" s="78" t="s">
        <v>378</v>
      </c>
    </row>
    <row r="184" spans="2:3" ht="13.5" customHeight="1">
      <c r="B184" s="78" t="s">
        <v>379</v>
      </c>
      <c r="C184" s="78" t="s">
        <v>380</v>
      </c>
    </row>
    <row r="185" spans="2:3" ht="13.5" customHeight="1">
      <c r="B185" s="78" t="s">
        <v>381</v>
      </c>
      <c r="C185" s="78" t="s">
        <v>382</v>
      </c>
    </row>
    <row r="186" spans="2:3" ht="13.5" customHeight="1">
      <c r="B186" s="78" t="s">
        <v>383</v>
      </c>
      <c r="C186" s="78" t="s">
        <v>384</v>
      </c>
    </row>
    <row r="187" spans="2:3" ht="13.5" customHeight="1">
      <c r="B187" s="78" t="s">
        <v>385</v>
      </c>
      <c r="C187" s="78" t="s">
        <v>386</v>
      </c>
    </row>
    <row r="188" spans="2:3" ht="13.5" customHeight="1">
      <c r="B188" s="78" t="s">
        <v>387</v>
      </c>
      <c r="C188" s="78" t="s">
        <v>388</v>
      </c>
    </row>
    <row r="189" spans="2:3" ht="13.5" customHeight="1">
      <c r="B189" s="78" t="s">
        <v>389</v>
      </c>
      <c r="C189" s="78" t="s">
        <v>390</v>
      </c>
    </row>
    <row r="190" spans="2:3" ht="13.5" customHeight="1">
      <c r="B190" s="78" t="s">
        <v>391</v>
      </c>
      <c r="C190" s="78" t="s">
        <v>392</v>
      </c>
    </row>
    <row r="191" spans="2:3" ht="13.5" customHeight="1">
      <c r="B191" s="78" t="s">
        <v>393</v>
      </c>
      <c r="C191" s="78" t="s">
        <v>394</v>
      </c>
    </row>
    <row r="192" spans="2:3" ht="13.5" customHeight="1">
      <c r="B192" s="78" t="s">
        <v>395</v>
      </c>
      <c r="C192" s="78" t="s">
        <v>396</v>
      </c>
    </row>
    <row r="193" spans="2:3" ht="13.5" customHeight="1">
      <c r="B193" s="78" t="s">
        <v>397</v>
      </c>
      <c r="C193" s="78" t="s">
        <v>398</v>
      </c>
    </row>
    <row r="194" spans="2:3" ht="13.5" customHeight="1">
      <c r="B194" s="78" t="s">
        <v>399</v>
      </c>
      <c r="C194" s="78" t="s">
        <v>400</v>
      </c>
    </row>
    <row r="195" spans="2:3" ht="13.5" customHeight="1">
      <c r="B195" s="78" t="s">
        <v>401</v>
      </c>
      <c r="C195" s="78" t="s">
        <v>402</v>
      </c>
    </row>
    <row r="196" spans="2:3" ht="13.5" customHeight="1">
      <c r="B196" s="78" t="s">
        <v>403</v>
      </c>
      <c r="C196" s="78" t="s">
        <v>404</v>
      </c>
    </row>
    <row r="197" spans="2:3" ht="13.5" customHeight="1">
      <c r="B197" s="78" t="s">
        <v>405</v>
      </c>
      <c r="C197" s="78" t="s">
        <v>406</v>
      </c>
    </row>
    <row r="198" spans="2:3" ht="13.5" customHeight="1">
      <c r="B198" s="78" t="s">
        <v>407</v>
      </c>
      <c r="C198" s="78" t="s">
        <v>408</v>
      </c>
    </row>
    <row r="199" spans="2:3" ht="13.5" customHeight="1">
      <c r="B199" s="78" t="s">
        <v>409</v>
      </c>
      <c r="C199" s="78" t="s">
        <v>410</v>
      </c>
    </row>
    <row r="200" spans="2:3" ht="13.5" customHeight="1">
      <c r="B200" s="78" t="s">
        <v>411</v>
      </c>
      <c r="C200" s="78" t="s">
        <v>412</v>
      </c>
    </row>
    <row r="201" spans="2:3" ht="13.5" customHeight="1">
      <c r="B201" s="78" t="s">
        <v>413</v>
      </c>
      <c r="C201" s="78" t="s">
        <v>414</v>
      </c>
    </row>
    <row r="202" spans="2:3" ht="13.5" customHeight="1">
      <c r="B202" s="78" t="s">
        <v>415</v>
      </c>
      <c r="C202" s="78" t="s">
        <v>416</v>
      </c>
    </row>
    <row r="203" spans="2:3" ht="13.5" customHeight="1">
      <c r="B203" s="78" t="s">
        <v>417</v>
      </c>
      <c r="C203" s="78" t="s">
        <v>418</v>
      </c>
    </row>
    <row r="204" spans="2:3" ht="13.5" customHeight="1">
      <c r="B204" s="78" t="s">
        <v>419</v>
      </c>
      <c r="C204" s="78" t="s">
        <v>420</v>
      </c>
    </row>
    <row r="205" spans="2:3" ht="13.5" customHeight="1">
      <c r="B205" s="78" t="s">
        <v>421</v>
      </c>
      <c r="C205" s="78" t="s">
        <v>422</v>
      </c>
    </row>
    <row r="206" spans="2:3" ht="13.5" customHeight="1">
      <c r="B206" s="78" t="s">
        <v>423</v>
      </c>
      <c r="C206" s="78" t="s">
        <v>424</v>
      </c>
    </row>
    <row r="207" spans="2:3" ht="13.5" customHeight="1">
      <c r="B207" s="78" t="s">
        <v>425</v>
      </c>
      <c r="C207" s="78" t="s">
        <v>426</v>
      </c>
    </row>
    <row r="208" spans="2:3" ht="13.5" customHeight="1">
      <c r="B208" s="78" t="s">
        <v>427</v>
      </c>
      <c r="C208" s="78" t="s">
        <v>428</v>
      </c>
    </row>
    <row r="209" spans="2:3" ht="13.5" customHeight="1">
      <c r="B209" s="78" t="s">
        <v>429</v>
      </c>
      <c r="C209" s="78" t="s">
        <v>430</v>
      </c>
    </row>
    <row r="210" spans="2:3" ht="13.5" customHeight="1">
      <c r="B210" s="78" t="s">
        <v>431</v>
      </c>
      <c r="C210" s="78" t="s">
        <v>432</v>
      </c>
    </row>
    <row r="211" spans="2:3" ht="13.5" customHeight="1">
      <c r="B211" s="78" t="s">
        <v>433</v>
      </c>
      <c r="C211" s="78" t="s">
        <v>434</v>
      </c>
    </row>
    <row r="212" spans="2:3" ht="13.5" customHeight="1">
      <c r="B212" s="78" t="s">
        <v>435</v>
      </c>
      <c r="C212" s="78" t="s">
        <v>436</v>
      </c>
    </row>
    <row r="213" spans="2:3" ht="13.5" customHeight="1">
      <c r="B213" s="78" t="s">
        <v>437</v>
      </c>
      <c r="C213" s="78" t="s">
        <v>438</v>
      </c>
    </row>
    <row r="214" spans="2:3" ht="13.5" customHeight="1">
      <c r="B214" s="78" t="s">
        <v>439</v>
      </c>
      <c r="C214" s="78" t="s">
        <v>440</v>
      </c>
    </row>
    <row r="215" spans="2:3" ht="13.5" customHeight="1">
      <c r="B215" s="78" t="s">
        <v>441</v>
      </c>
      <c r="C215" s="78" t="s">
        <v>442</v>
      </c>
    </row>
    <row r="216" spans="2:3" ht="13.5" customHeight="1">
      <c r="B216" s="78" t="s">
        <v>443</v>
      </c>
      <c r="C216" s="78" t="s">
        <v>444</v>
      </c>
    </row>
    <row r="217" spans="2:3" ht="13.5" customHeight="1">
      <c r="B217" s="78" t="s">
        <v>445</v>
      </c>
      <c r="C217" s="78" t="s">
        <v>446</v>
      </c>
    </row>
    <row r="218" spans="2:3" ht="13.5" customHeight="1">
      <c r="B218" s="78" t="s">
        <v>447</v>
      </c>
      <c r="C218" s="78" t="s">
        <v>448</v>
      </c>
    </row>
    <row r="219" spans="2:3" ht="13.5" customHeight="1">
      <c r="B219" s="78" t="s">
        <v>449</v>
      </c>
      <c r="C219" s="78" t="s">
        <v>450</v>
      </c>
    </row>
    <row r="220" spans="2:3" ht="13.5" customHeight="1">
      <c r="B220" s="78" t="s">
        <v>451</v>
      </c>
      <c r="C220" s="78" t="s">
        <v>452</v>
      </c>
    </row>
    <row r="221" spans="2:3" ht="13.5" customHeight="1">
      <c r="B221" s="78" t="s">
        <v>453</v>
      </c>
      <c r="C221" s="78" t="s">
        <v>454</v>
      </c>
    </row>
    <row r="222" spans="2:3" ht="13.5" customHeight="1">
      <c r="B222" s="78" t="s">
        <v>455</v>
      </c>
      <c r="C222" s="78" t="s">
        <v>456</v>
      </c>
    </row>
    <row r="223" spans="2:3" ht="13.5" customHeight="1">
      <c r="B223" s="78" t="s">
        <v>457</v>
      </c>
      <c r="C223" s="78" t="s">
        <v>458</v>
      </c>
    </row>
    <row r="224" spans="2:3" ht="13.5" customHeight="1">
      <c r="B224" s="78" t="s">
        <v>459</v>
      </c>
      <c r="C224" s="78" t="s">
        <v>460</v>
      </c>
    </row>
    <row r="225" spans="2:3" ht="13.5" customHeight="1">
      <c r="B225" s="78" t="s">
        <v>461</v>
      </c>
      <c r="C225" s="78" t="s">
        <v>462</v>
      </c>
    </row>
    <row r="226" spans="2:3" ht="13.5" customHeight="1">
      <c r="B226" s="78" t="s">
        <v>463</v>
      </c>
      <c r="C226" s="78" t="s">
        <v>464</v>
      </c>
    </row>
    <row r="227" spans="2:3" ht="13.5" customHeight="1">
      <c r="B227" s="78" t="s">
        <v>465</v>
      </c>
      <c r="C227" s="78" t="s">
        <v>466</v>
      </c>
    </row>
    <row r="228" spans="2:3" ht="13.5" customHeight="1">
      <c r="B228" s="78" t="s">
        <v>467</v>
      </c>
      <c r="C228" s="78" t="s">
        <v>468</v>
      </c>
    </row>
    <row r="229" spans="2:3" ht="13.5" customHeight="1">
      <c r="B229" s="78" t="s">
        <v>469</v>
      </c>
      <c r="C229" s="78" t="s">
        <v>470</v>
      </c>
    </row>
    <row r="230" spans="2:3" ht="13.5" customHeight="1">
      <c r="B230" s="78" t="s">
        <v>471</v>
      </c>
      <c r="C230" s="78" t="s">
        <v>472</v>
      </c>
    </row>
    <row r="231" spans="2:3" ht="13.5" customHeight="1">
      <c r="B231" s="78" t="s">
        <v>473</v>
      </c>
      <c r="C231" s="78" t="s">
        <v>474</v>
      </c>
    </row>
    <row r="232" spans="2:3" ht="13.5" customHeight="1">
      <c r="B232" s="78" t="s">
        <v>475</v>
      </c>
      <c r="C232" s="78" t="s">
        <v>476</v>
      </c>
    </row>
    <row r="233" spans="2:3" ht="13.5" customHeight="1"/>
    <row r="234" spans="2:3" ht="13.5" customHeight="1">
      <c r="B234" s="79" t="s">
        <v>896</v>
      </c>
      <c r="C234" s="45">
        <f>MAX(COUNTA('Building Information'!2:2)-1,0)</f>
        <v>5</v>
      </c>
    </row>
    <row r="235" spans="2:3" ht="13.5" customHeight="1"/>
    <row r="236" spans="2:3" ht="13.5" customHeight="1"/>
    <row r="237" spans="2:3" ht="13.5" customHeight="1"/>
    <row r="238" spans="2:3" ht="13.5" customHeight="1"/>
    <row r="239" spans="2:3" ht="13.5" customHeight="1"/>
    <row r="240" spans="2:3"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CC"/>
  </sheetPr>
  <dimension ref="B2:J26"/>
  <sheetViews>
    <sheetView workbookViewId="0">
      <selection activeCell="B23" sqref="B23"/>
    </sheetView>
  </sheetViews>
  <sheetFormatPr defaultColWidth="9" defaultRowHeight="10"/>
  <cols>
    <col min="1" max="1" width="3.58203125" style="39" customWidth="1"/>
    <col min="2" max="16384" width="9" style="39"/>
  </cols>
  <sheetData>
    <row r="2" spans="2:10">
      <c r="B2" s="83" t="s">
        <v>478</v>
      </c>
      <c r="J2" s="45" t="s">
        <v>482</v>
      </c>
    </row>
    <row r="3" spans="2:10">
      <c r="B3" s="83" t="s">
        <v>479</v>
      </c>
    </row>
    <row r="4" spans="2:10">
      <c r="B4" s="83" t="s">
        <v>485</v>
      </c>
      <c r="J4" s="83" t="s">
        <v>483</v>
      </c>
    </row>
    <row r="5" spans="2:10">
      <c r="B5" s="79" t="s">
        <v>486</v>
      </c>
      <c r="J5" s="83" t="s">
        <v>484</v>
      </c>
    </row>
    <row r="6" spans="2:10">
      <c r="B6" s="89" t="s">
        <v>500</v>
      </c>
    </row>
    <row r="7" spans="2:10">
      <c r="B7" s="82" t="s">
        <v>906</v>
      </c>
    </row>
    <row r="8" spans="2:10">
      <c r="B8" s="82" t="s">
        <v>907</v>
      </c>
    </row>
    <row r="9" spans="2:10">
      <c r="B9" s="82" t="s">
        <v>908</v>
      </c>
    </row>
    <row r="10" spans="2:10">
      <c r="B10" s="82" t="s">
        <v>909</v>
      </c>
    </row>
    <row r="11" spans="2:10">
      <c r="B11" s="82" t="s">
        <v>910</v>
      </c>
    </row>
    <row r="12" spans="2:10">
      <c r="B12" s="82" t="s">
        <v>911</v>
      </c>
    </row>
    <row r="13" spans="2:10">
      <c r="B13" s="82" t="s">
        <v>913</v>
      </c>
    </row>
    <row r="14" spans="2:10">
      <c r="B14" s="91" t="s">
        <v>920</v>
      </c>
      <c r="J14" s="82" t="s">
        <v>898</v>
      </c>
    </row>
    <row r="15" spans="2:10">
      <c r="B15" s="82" t="s">
        <v>915</v>
      </c>
    </row>
    <row r="16" spans="2:10">
      <c r="B16" s="82" t="s">
        <v>916</v>
      </c>
      <c r="J16" s="82" t="s">
        <v>901</v>
      </c>
    </row>
    <row r="17" spans="2:10">
      <c r="B17" s="82" t="s">
        <v>917</v>
      </c>
      <c r="J17" s="82" t="s">
        <v>903</v>
      </c>
    </row>
    <row r="18" spans="2:10">
      <c r="B18" s="82" t="s">
        <v>918</v>
      </c>
      <c r="J18" s="82" t="s">
        <v>902</v>
      </c>
    </row>
    <row r="19" spans="2:10">
      <c r="B19" s="91" t="s">
        <v>919</v>
      </c>
      <c r="J19" s="82" t="s">
        <v>900</v>
      </c>
    </row>
    <row r="26" spans="2:10">
      <c r="J26" s="82" t="s">
        <v>899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CC"/>
  </sheetPr>
  <dimension ref="B1:ON51"/>
  <sheetViews>
    <sheetView topLeftCell="A17" zoomScale="130" zoomScaleNormal="130" workbookViewId="0">
      <selection activeCell="F33" sqref="F33"/>
    </sheetView>
  </sheetViews>
  <sheetFormatPr defaultColWidth="9" defaultRowHeight="10.25" customHeight="1"/>
  <cols>
    <col min="1" max="1" width="3.58203125" style="40" customWidth="1"/>
    <col min="2" max="2" width="7.5" style="40" bestFit="1" customWidth="1"/>
    <col min="3" max="3" width="31.83203125" style="40" bestFit="1" customWidth="1"/>
    <col min="4" max="4" width="9" style="40"/>
    <col min="5" max="404" width="2.83203125" style="40" customWidth="1"/>
    <col min="405" max="16384" width="9" style="40"/>
  </cols>
  <sheetData>
    <row r="1" spans="2:404" ht="10"/>
    <row r="2" spans="2:404" ht="10">
      <c r="B2" s="82" t="s">
        <v>904</v>
      </c>
    </row>
    <row r="3" spans="2:404" ht="10">
      <c r="E3" s="82" t="s">
        <v>914</v>
      </c>
    </row>
    <row r="4" spans="2:404" ht="10">
      <c r="B4" s="80" t="s">
        <v>499</v>
      </c>
      <c r="C4" s="81" t="s">
        <v>44</v>
      </c>
      <c r="D4" s="87" t="s">
        <v>897</v>
      </c>
      <c r="E4" s="84">
        <v>1</v>
      </c>
      <c r="F4" s="84">
        <v>2</v>
      </c>
      <c r="G4" s="84">
        <v>3</v>
      </c>
      <c r="H4" s="84">
        <v>4</v>
      </c>
      <c r="I4" s="84">
        <v>5</v>
      </c>
      <c r="J4" s="84">
        <v>6</v>
      </c>
      <c r="K4" s="84">
        <v>7</v>
      </c>
      <c r="L4" s="84">
        <v>8</v>
      </c>
      <c r="M4" s="84">
        <v>9</v>
      </c>
      <c r="N4" s="84">
        <v>10</v>
      </c>
      <c r="O4" s="84">
        <v>11</v>
      </c>
      <c r="P4" s="84">
        <v>12</v>
      </c>
      <c r="Q4" s="84">
        <v>13</v>
      </c>
      <c r="R4" s="84">
        <v>14</v>
      </c>
      <c r="S4" s="84">
        <v>15</v>
      </c>
      <c r="T4" s="84">
        <v>16</v>
      </c>
      <c r="U4" s="84">
        <v>17</v>
      </c>
      <c r="V4" s="84">
        <v>18</v>
      </c>
      <c r="W4" s="84">
        <v>19</v>
      </c>
      <c r="X4" s="84">
        <v>20</v>
      </c>
      <c r="Y4" s="84">
        <v>21</v>
      </c>
      <c r="Z4" s="84">
        <v>22</v>
      </c>
      <c r="AA4" s="84">
        <v>23</v>
      </c>
      <c r="AB4" s="84">
        <v>24</v>
      </c>
      <c r="AC4" s="84">
        <v>25</v>
      </c>
      <c r="AD4" s="84">
        <v>26</v>
      </c>
      <c r="AE4" s="84">
        <v>27</v>
      </c>
      <c r="AF4" s="84">
        <v>28</v>
      </c>
      <c r="AG4" s="84">
        <v>29</v>
      </c>
      <c r="AH4" s="84">
        <v>30</v>
      </c>
      <c r="AI4" s="84">
        <v>31</v>
      </c>
      <c r="AJ4" s="84">
        <v>32</v>
      </c>
      <c r="AK4" s="84">
        <v>33</v>
      </c>
      <c r="AL4" s="84">
        <v>34</v>
      </c>
      <c r="AM4" s="84">
        <v>35</v>
      </c>
      <c r="AN4" s="84">
        <v>36</v>
      </c>
      <c r="AO4" s="84">
        <v>37</v>
      </c>
      <c r="AP4" s="84">
        <v>38</v>
      </c>
      <c r="AQ4" s="84">
        <v>39</v>
      </c>
      <c r="AR4" s="84">
        <v>40</v>
      </c>
      <c r="AS4" s="84">
        <v>41</v>
      </c>
      <c r="AT4" s="84">
        <v>42</v>
      </c>
      <c r="AU4" s="84">
        <v>43</v>
      </c>
      <c r="AV4" s="84">
        <v>44</v>
      </c>
      <c r="AW4" s="84">
        <v>45</v>
      </c>
      <c r="AX4" s="84">
        <v>46</v>
      </c>
      <c r="AY4" s="84">
        <v>47</v>
      </c>
      <c r="AZ4" s="84">
        <v>48</v>
      </c>
      <c r="BA4" s="84">
        <v>49</v>
      </c>
      <c r="BB4" s="84">
        <v>50</v>
      </c>
      <c r="BC4" s="84">
        <v>51</v>
      </c>
      <c r="BD4" s="84">
        <v>52</v>
      </c>
      <c r="BE4" s="84">
        <v>53</v>
      </c>
      <c r="BF4" s="84">
        <v>54</v>
      </c>
      <c r="BG4" s="84">
        <v>55</v>
      </c>
      <c r="BH4" s="84">
        <v>56</v>
      </c>
      <c r="BI4" s="84">
        <v>57</v>
      </c>
      <c r="BJ4" s="84">
        <v>58</v>
      </c>
      <c r="BK4" s="84">
        <v>59</v>
      </c>
      <c r="BL4" s="84">
        <v>60</v>
      </c>
      <c r="BM4" s="84">
        <v>61</v>
      </c>
      <c r="BN4" s="84">
        <v>62</v>
      </c>
      <c r="BO4" s="84">
        <v>63</v>
      </c>
      <c r="BP4" s="84">
        <v>64</v>
      </c>
      <c r="BQ4" s="84">
        <v>65</v>
      </c>
      <c r="BR4" s="84">
        <v>66</v>
      </c>
      <c r="BS4" s="84">
        <v>67</v>
      </c>
      <c r="BT4" s="84">
        <v>68</v>
      </c>
      <c r="BU4" s="84">
        <v>69</v>
      </c>
      <c r="BV4" s="84">
        <v>70</v>
      </c>
      <c r="BW4" s="84">
        <v>71</v>
      </c>
      <c r="BX4" s="84">
        <v>72</v>
      </c>
      <c r="BY4" s="84">
        <v>73</v>
      </c>
      <c r="BZ4" s="84">
        <v>74</v>
      </c>
      <c r="CA4" s="84">
        <v>75</v>
      </c>
      <c r="CB4" s="84">
        <v>76</v>
      </c>
      <c r="CC4" s="84">
        <v>77</v>
      </c>
      <c r="CD4" s="84">
        <v>78</v>
      </c>
      <c r="CE4" s="84">
        <v>79</v>
      </c>
      <c r="CF4" s="84">
        <v>80</v>
      </c>
      <c r="CG4" s="84">
        <v>81</v>
      </c>
      <c r="CH4" s="84">
        <v>82</v>
      </c>
      <c r="CI4" s="84">
        <v>83</v>
      </c>
      <c r="CJ4" s="84">
        <v>84</v>
      </c>
      <c r="CK4" s="84">
        <v>85</v>
      </c>
      <c r="CL4" s="84">
        <v>86</v>
      </c>
      <c r="CM4" s="84">
        <v>87</v>
      </c>
      <c r="CN4" s="84">
        <v>88</v>
      </c>
      <c r="CO4" s="84">
        <v>89</v>
      </c>
      <c r="CP4" s="84">
        <v>90</v>
      </c>
      <c r="CQ4" s="84">
        <v>91</v>
      </c>
      <c r="CR4" s="84">
        <v>92</v>
      </c>
      <c r="CS4" s="84">
        <v>93</v>
      </c>
      <c r="CT4" s="84">
        <v>94</v>
      </c>
      <c r="CU4" s="84">
        <v>95</v>
      </c>
      <c r="CV4" s="84">
        <v>96</v>
      </c>
      <c r="CW4" s="84">
        <v>97</v>
      </c>
      <c r="CX4" s="84">
        <v>98</v>
      </c>
      <c r="CY4" s="84">
        <v>99</v>
      </c>
      <c r="CZ4" s="84">
        <v>100</v>
      </c>
      <c r="DA4" s="84">
        <v>101</v>
      </c>
      <c r="DB4" s="84">
        <v>102</v>
      </c>
      <c r="DC4" s="84">
        <v>103</v>
      </c>
      <c r="DD4" s="84">
        <v>104</v>
      </c>
      <c r="DE4" s="84">
        <v>105</v>
      </c>
      <c r="DF4" s="84">
        <v>106</v>
      </c>
      <c r="DG4" s="84">
        <v>107</v>
      </c>
      <c r="DH4" s="84">
        <v>108</v>
      </c>
      <c r="DI4" s="84">
        <v>109</v>
      </c>
      <c r="DJ4" s="84">
        <v>110</v>
      </c>
      <c r="DK4" s="84">
        <v>111</v>
      </c>
      <c r="DL4" s="84">
        <v>112</v>
      </c>
      <c r="DM4" s="84">
        <v>113</v>
      </c>
      <c r="DN4" s="84">
        <v>114</v>
      </c>
      <c r="DO4" s="84">
        <v>115</v>
      </c>
      <c r="DP4" s="84">
        <v>116</v>
      </c>
      <c r="DQ4" s="84">
        <v>117</v>
      </c>
      <c r="DR4" s="84">
        <v>118</v>
      </c>
      <c r="DS4" s="84">
        <v>119</v>
      </c>
      <c r="DT4" s="84">
        <v>120</v>
      </c>
      <c r="DU4" s="84">
        <v>121</v>
      </c>
      <c r="DV4" s="84">
        <v>122</v>
      </c>
      <c r="DW4" s="84">
        <v>123</v>
      </c>
      <c r="DX4" s="84">
        <v>124</v>
      </c>
      <c r="DY4" s="84">
        <v>125</v>
      </c>
      <c r="DZ4" s="84">
        <v>126</v>
      </c>
      <c r="EA4" s="84">
        <v>127</v>
      </c>
      <c r="EB4" s="84">
        <v>128</v>
      </c>
      <c r="EC4" s="84">
        <v>129</v>
      </c>
      <c r="ED4" s="84">
        <v>130</v>
      </c>
      <c r="EE4" s="84">
        <v>131</v>
      </c>
      <c r="EF4" s="84">
        <v>132</v>
      </c>
      <c r="EG4" s="84">
        <v>133</v>
      </c>
      <c r="EH4" s="84">
        <v>134</v>
      </c>
      <c r="EI4" s="84">
        <v>135</v>
      </c>
      <c r="EJ4" s="84">
        <v>136</v>
      </c>
      <c r="EK4" s="84">
        <v>137</v>
      </c>
      <c r="EL4" s="84">
        <v>138</v>
      </c>
      <c r="EM4" s="84">
        <v>139</v>
      </c>
      <c r="EN4" s="84">
        <v>140</v>
      </c>
      <c r="EO4" s="84">
        <v>141</v>
      </c>
      <c r="EP4" s="84">
        <v>142</v>
      </c>
      <c r="EQ4" s="84">
        <v>143</v>
      </c>
      <c r="ER4" s="84">
        <v>144</v>
      </c>
      <c r="ES4" s="84">
        <v>145</v>
      </c>
      <c r="ET4" s="84">
        <v>146</v>
      </c>
      <c r="EU4" s="84">
        <v>147</v>
      </c>
      <c r="EV4" s="84">
        <v>148</v>
      </c>
      <c r="EW4" s="84">
        <v>149</v>
      </c>
      <c r="EX4" s="84">
        <v>150</v>
      </c>
      <c r="EY4" s="84">
        <v>151</v>
      </c>
      <c r="EZ4" s="84">
        <v>152</v>
      </c>
      <c r="FA4" s="84">
        <v>153</v>
      </c>
      <c r="FB4" s="84">
        <v>154</v>
      </c>
      <c r="FC4" s="84">
        <v>155</v>
      </c>
      <c r="FD4" s="84">
        <v>156</v>
      </c>
      <c r="FE4" s="84">
        <v>157</v>
      </c>
      <c r="FF4" s="84">
        <v>158</v>
      </c>
      <c r="FG4" s="84">
        <v>159</v>
      </c>
      <c r="FH4" s="84">
        <v>160</v>
      </c>
      <c r="FI4" s="84">
        <v>161</v>
      </c>
      <c r="FJ4" s="84">
        <v>162</v>
      </c>
      <c r="FK4" s="84">
        <v>163</v>
      </c>
      <c r="FL4" s="84">
        <v>164</v>
      </c>
      <c r="FM4" s="84">
        <v>165</v>
      </c>
      <c r="FN4" s="84">
        <v>166</v>
      </c>
      <c r="FO4" s="84">
        <v>167</v>
      </c>
      <c r="FP4" s="84">
        <v>168</v>
      </c>
      <c r="FQ4" s="84">
        <v>169</v>
      </c>
      <c r="FR4" s="84">
        <v>170</v>
      </c>
      <c r="FS4" s="84">
        <v>171</v>
      </c>
      <c r="FT4" s="84">
        <v>172</v>
      </c>
      <c r="FU4" s="84">
        <v>173</v>
      </c>
      <c r="FV4" s="84">
        <v>174</v>
      </c>
      <c r="FW4" s="84">
        <v>175</v>
      </c>
      <c r="FX4" s="84">
        <v>176</v>
      </c>
      <c r="FY4" s="84">
        <v>177</v>
      </c>
      <c r="FZ4" s="84">
        <v>178</v>
      </c>
      <c r="GA4" s="84">
        <v>179</v>
      </c>
      <c r="GB4" s="84">
        <v>180</v>
      </c>
      <c r="GC4" s="84">
        <v>181</v>
      </c>
      <c r="GD4" s="84">
        <v>182</v>
      </c>
      <c r="GE4" s="84">
        <v>183</v>
      </c>
      <c r="GF4" s="84">
        <v>184</v>
      </c>
      <c r="GG4" s="84">
        <v>185</v>
      </c>
      <c r="GH4" s="84">
        <v>186</v>
      </c>
      <c r="GI4" s="84">
        <v>187</v>
      </c>
      <c r="GJ4" s="84">
        <v>188</v>
      </c>
      <c r="GK4" s="84">
        <v>189</v>
      </c>
      <c r="GL4" s="84">
        <v>190</v>
      </c>
      <c r="GM4" s="84">
        <v>191</v>
      </c>
      <c r="GN4" s="84">
        <v>192</v>
      </c>
      <c r="GO4" s="84">
        <v>193</v>
      </c>
      <c r="GP4" s="84">
        <v>194</v>
      </c>
      <c r="GQ4" s="84">
        <v>195</v>
      </c>
      <c r="GR4" s="84">
        <v>196</v>
      </c>
      <c r="GS4" s="84">
        <v>197</v>
      </c>
      <c r="GT4" s="84">
        <v>198</v>
      </c>
      <c r="GU4" s="84">
        <v>199</v>
      </c>
      <c r="GV4" s="84">
        <v>200</v>
      </c>
      <c r="GW4" s="84">
        <v>201</v>
      </c>
      <c r="GX4" s="84">
        <v>202</v>
      </c>
      <c r="GY4" s="84">
        <v>203</v>
      </c>
      <c r="GZ4" s="84">
        <v>204</v>
      </c>
      <c r="HA4" s="84">
        <v>205</v>
      </c>
      <c r="HB4" s="84">
        <v>206</v>
      </c>
      <c r="HC4" s="84">
        <v>207</v>
      </c>
      <c r="HD4" s="84">
        <v>208</v>
      </c>
      <c r="HE4" s="84">
        <v>209</v>
      </c>
      <c r="HF4" s="84">
        <v>210</v>
      </c>
      <c r="HG4" s="84">
        <v>211</v>
      </c>
      <c r="HH4" s="84">
        <v>212</v>
      </c>
      <c r="HI4" s="84">
        <v>213</v>
      </c>
      <c r="HJ4" s="84">
        <v>214</v>
      </c>
      <c r="HK4" s="84">
        <v>215</v>
      </c>
      <c r="HL4" s="84">
        <v>216</v>
      </c>
      <c r="HM4" s="84">
        <v>217</v>
      </c>
      <c r="HN4" s="84">
        <v>218</v>
      </c>
      <c r="HO4" s="84">
        <v>219</v>
      </c>
      <c r="HP4" s="84">
        <v>220</v>
      </c>
      <c r="HQ4" s="84">
        <v>221</v>
      </c>
      <c r="HR4" s="84">
        <v>222</v>
      </c>
      <c r="HS4" s="84">
        <v>223</v>
      </c>
      <c r="HT4" s="84">
        <v>224</v>
      </c>
      <c r="HU4" s="84">
        <v>225</v>
      </c>
      <c r="HV4" s="84">
        <v>226</v>
      </c>
      <c r="HW4" s="84">
        <v>227</v>
      </c>
      <c r="HX4" s="84">
        <v>228</v>
      </c>
      <c r="HY4" s="84">
        <v>229</v>
      </c>
      <c r="HZ4" s="84">
        <v>230</v>
      </c>
      <c r="IA4" s="84">
        <v>231</v>
      </c>
      <c r="IB4" s="84">
        <v>232</v>
      </c>
      <c r="IC4" s="84">
        <v>233</v>
      </c>
      <c r="ID4" s="84">
        <v>234</v>
      </c>
      <c r="IE4" s="84">
        <v>235</v>
      </c>
      <c r="IF4" s="84">
        <v>236</v>
      </c>
      <c r="IG4" s="84">
        <v>237</v>
      </c>
      <c r="IH4" s="84">
        <v>238</v>
      </c>
      <c r="II4" s="84">
        <v>239</v>
      </c>
      <c r="IJ4" s="84">
        <v>240</v>
      </c>
      <c r="IK4" s="84">
        <v>241</v>
      </c>
      <c r="IL4" s="84">
        <v>242</v>
      </c>
      <c r="IM4" s="84">
        <v>243</v>
      </c>
      <c r="IN4" s="84">
        <v>244</v>
      </c>
      <c r="IO4" s="84">
        <v>245</v>
      </c>
      <c r="IP4" s="84">
        <v>246</v>
      </c>
      <c r="IQ4" s="84">
        <v>247</v>
      </c>
      <c r="IR4" s="84">
        <v>248</v>
      </c>
      <c r="IS4" s="84">
        <v>249</v>
      </c>
      <c r="IT4" s="84">
        <v>250</v>
      </c>
      <c r="IU4" s="84">
        <v>251</v>
      </c>
      <c r="IV4" s="84">
        <v>252</v>
      </c>
      <c r="IW4" s="84">
        <v>253</v>
      </c>
      <c r="IX4" s="84">
        <v>254</v>
      </c>
      <c r="IY4" s="84">
        <v>255</v>
      </c>
      <c r="IZ4" s="84">
        <v>256</v>
      </c>
      <c r="JA4" s="84">
        <v>257</v>
      </c>
      <c r="JB4" s="84">
        <v>258</v>
      </c>
      <c r="JC4" s="84">
        <v>259</v>
      </c>
      <c r="JD4" s="84">
        <v>260</v>
      </c>
      <c r="JE4" s="84">
        <v>261</v>
      </c>
      <c r="JF4" s="84">
        <v>262</v>
      </c>
      <c r="JG4" s="84">
        <v>263</v>
      </c>
      <c r="JH4" s="84">
        <v>264</v>
      </c>
      <c r="JI4" s="84">
        <v>265</v>
      </c>
      <c r="JJ4" s="84">
        <v>266</v>
      </c>
      <c r="JK4" s="84">
        <v>267</v>
      </c>
      <c r="JL4" s="84">
        <v>268</v>
      </c>
      <c r="JM4" s="84">
        <v>269</v>
      </c>
      <c r="JN4" s="84">
        <v>270</v>
      </c>
      <c r="JO4" s="84">
        <v>271</v>
      </c>
      <c r="JP4" s="84">
        <v>272</v>
      </c>
      <c r="JQ4" s="84">
        <v>273</v>
      </c>
      <c r="JR4" s="84">
        <v>274</v>
      </c>
      <c r="JS4" s="84">
        <v>275</v>
      </c>
      <c r="JT4" s="84">
        <v>276</v>
      </c>
      <c r="JU4" s="84">
        <v>277</v>
      </c>
      <c r="JV4" s="84">
        <v>278</v>
      </c>
      <c r="JW4" s="84">
        <v>279</v>
      </c>
      <c r="JX4" s="84">
        <v>280</v>
      </c>
      <c r="JY4" s="84">
        <v>281</v>
      </c>
      <c r="JZ4" s="84">
        <v>282</v>
      </c>
      <c r="KA4" s="84">
        <v>283</v>
      </c>
      <c r="KB4" s="84">
        <v>284</v>
      </c>
      <c r="KC4" s="84">
        <v>285</v>
      </c>
      <c r="KD4" s="84">
        <v>286</v>
      </c>
      <c r="KE4" s="84">
        <v>287</v>
      </c>
      <c r="KF4" s="84">
        <v>288</v>
      </c>
      <c r="KG4" s="84">
        <v>289</v>
      </c>
      <c r="KH4" s="84">
        <v>290</v>
      </c>
      <c r="KI4" s="84">
        <v>291</v>
      </c>
      <c r="KJ4" s="84">
        <v>292</v>
      </c>
      <c r="KK4" s="84">
        <v>293</v>
      </c>
      <c r="KL4" s="84">
        <v>294</v>
      </c>
      <c r="KM4" s="84">
        <v>295</v>
      </c>
      <c r="KN4" s="84">
        <v>296</v>
      </c>
      <c r="KO4" s="84">
        <v>297</v>
      </c>
      <c r="KP4" s="84">
        <v>298</v>
      </c>
      <c r="KQ4" s="84">
        <v>299</v>
      </c>
      <c r="KR4" s="84">
        <v>300</v>
      </c>
      <c r="KS4" s="84">
        <v>301</v>
      </c>
      <c r="KT4" s="84">
        <v>302</v>
      </c>
      <c r="KU4" s="84">
        <v>303</v>
      </c>
      <c r="KV4" s="84">
        <v>304</v>
      </c>
      <c r="KW4" s="84">
        <v>305</v>
      </c>
      <c r="KX4" s="84">
        <v>306</v>
      </c>
      <c r="KY4" s="84">
        <v>307</v>
      </c>
      <c r="KZ4" s="84">
        <v>308</v>
      </c>
      <c r="LA4" s="84">
        <v>309</v>
      </c>
      <c r="LB4" s="84">
        <v>310</v>
      </c>
      <c r="LC4" s="84">
        <v>311</v>
      </c>
      <c r="LD4" s="84">
        <v>312</v>
      </c>
      <c r="LE4" s="84">
        <v>313</v>
      </c>
      <c r="LF4" s="84">
        <v>314</v>
      </c>
      <c r="LG4" s="84">
        <v>315</v>
      </c>
      <c r="LH4" s="84">
        <v>316</v>
      </c>
      <c r="LI4" s="84">
        <v>317</v>
      </c>
      <c r="LJ4" s="84">
        <v>318</v>
      </c>
      <c r="LK4" s="84">
        <v>319</v>
      </c>
      <c r="LL4" s="84">
        <v>320</v>
      </c>
      <c r="LM4" s="84">
        <v>321</v>
      </c>
      <c r="LN4" s="84">
        <v>322</v>
      </c>
      <c r="LO4" s="84">
        <v>323</v>
      </c>
      <c r="LP4" s="84">
        <v>324</v>
      </c>
      <c r="LQ4" s="84">
        <v>325</v>
      </c>
      <c r="LR4" s="84">
        <v>326</v>
      </c>
      <c r="LS4" s="84">
        <v>327</v>
      </c>
      <c r="LT4" s="84">
        <v>328</v>
      </c>
      <c r="LU4" s="84">
        <v>329</v>
      </c>
      <c r="LV4" s="84">
        <v>330</v>
      </c>
      <c r="LW4" s="84">
        <v>331</v>
      </c>
      <c r="LX4" s="84">
        <v>332</v>
      </c>
      <c r="LY4" s="84">
        <v>333</v>
      </c>
      <c r="LZ4" s="84">
        <v>334</v>
      </c>
      <c r="MA4" s="84">
        <v>335</v>
      </c>
      <c r="MB4" s="84">
        <v>336</v>
      </c>
      <c r="MC4" s="84">
        <v>337</v>
      </c>
      <c r="MD4" s="84">
        <v>338</v>
      </c>
      <c r="ME4" s="84">
        <v>339</v>
      </c>
      <c r="MF4" s="84">
        <v>340</v>
      </c>
      <c r="MG4" s="84">
        <v>341</v>
      </c>
      <c r="MH4" s="84">
        <v>342</v>
      </c>
      <c r="MI4" s="84">
        <v>343</v>
      </c>
      <c r="MJ4" s="84">
        <v>344</v>
      </c>
      <c r="MK4" s="84">
        <v>345</v>
      </c>
      <c r="ML4" s="84">
        <v>346</v>
      </c>
      <c r="MM4" s="84">
        <v>347</v>
      </c>
      <c r="MN4" s="84">
        <v>348</v>
      </c>
      <c r="MO4" s="84">
        <v>349</v>
      </c>
      <c r="MP4" s="84">
        <v>350</v>
      </c>
      <c r="MQ4" s="84">
        <v>351</v>
      </c>
      <c r="MR4" s="84">
        <v>352</v>
      </c>
      <c r="MS4" s="84">
        <v>353</v>
      </c>
      <c r="MT4" s="84">
        <v>354</v>
      </c>
      <c r="MU4" s="84">
        <v>355</v>
      </c>
      <c r="MV4" s="84">
        <v>356</v>
      </c>
      <c r="MW4" s="84">
        <v>357</v>
      </c>
      <c r="MX4" s="84">
        <v>358</v>
      </c>
      <c r="MY4" s="84">
        <v>359</v>
      </c>
      <c r="MZ4" s="84">
        <v>360</v>
      </c>
      <c r="NA4" s="84">
        <v>361</v>
      </c>
      <c r="NB4" s="84">
        <v>362</v>
      </c>
      <c r="NC4" s="84">
        <v>363</v>
      </c>
      <c r="ND4" s="84">
        <v>364</v>
      </c>
      <c r="NE4" s="84">
        <v>365</v>
      </c>
      <c r="NF4" s="84">
        <v>366</v>
      </c>
      <c r="NG4" s="84">
        <v>367</v>
      </c>
      <c r="NH4" s="84">
        <v>368</v>
      </c>
      <c r="NI4" s="84">
        <v>369</v>
      </c>
      <c r="NJ4" s="84">
        <v>370</v>
      </c>
      <c r="NK4" s="84">
        <v>371</v>
      </c>
      <c r="NL4" s="84">
        <v>372</v>
      </c>
      <c r="NM4" s="84">
        <v>373</v>
      </c>
      <c r="NN4" s="84">
        <v>374</v>
      </c>
      <c r="NO4" s="84">
        <v>375</v>
      </c>
      <c r="NP4" s="84">
        <v>376</v>
      </c>
      <c r="NQ4" s="84">
        <v>377</v>
      </c>
      <c r="NR4" s="84">
        <v>378</v>
      </c>
      <c r="NS4" s="84">
        <v>379</v>
      </c>
      <c r="NT4" s="84">
        <v>380</v>
      </c>
      <c r="NU4" s="84">
        <v>381</v>
      </c>
      <c r="NV4" s="84">
        <v>382</v>
      </c>
      <c r="NW4" s="84">
        <v>383</v>
      </c>
      <c r="NX4" s="84">
        <v>384</v>
      </c>
      <c r="NY4" s="84">
        <v>385</v>
      </c>
      <c r="NZ4" s="84">
        <v>386</v>
      </c>
      <c r="OA4" s="84">
        <v>387</v>
      </c>
      <c r="OB4" s="84">
        <v>388</v>
      </c>
      <c r="OC4" s="84">
        <v>389</v>
      </c>
      <c r="OD4" s="84">
        <v>390</v>
      </c>
      <c r="OE4" s="84">
        <v>391</v>
      </c>
      <c r="OF4" s="84">
        <v>392</v>
      </c>
      <c r="OG4" s="84">
        <v>393</v>
      </c>
      <c r="OH4" s="84">
        <v>394</v>
      </c>
      <c r="OI4" s="84">
        <v>395</v>
      </c>
      <c r="OJ4" s="84">
        <v>396</v>
      </c>
      <c r="OK4" s="84">
        <v>397</v>
      </c>
      <c r="OL4" s="84">
        <v>398</v>
      </c>
      <c r="OM4" s="84">
        <v>399</v>
      </c>
      <c r="ON4" s="84">
        <v>400</v>
      </c>
    </row>
    <row r="5" spans="2:404" ht="10">
      <c r="B5" s="88" t="s">
        <v>45</v>
      </c>
      <c r="C5" s="86" t="s">
        <v>487</v>
      </c>
      <c r="D5" s="84" t="str">
        <f>IF(SUMPRODUCT((('Service Matrix'!C4:OL4="Yes")+('Service Matrix'!C5:OL5="Yes")+('Service Matrix'!C6:OL6="Yes")&gt;1)+0)=0,"OK","Error")</f>
        <v>Error</v>
      </c>
      <c r="E5" s="84">
        <f>IF(COUNTIF('Service Matrix'!C4:C6,"Yes")&gt;1,1,0)</f>
        <v>1</v>
      </c>
      <c r="F5" s="84">
        <f>IF(COUNTIF('Service Matrix'!D4:D6,"Yes")&gt;1,1,0)</f>
        <v>0</v>
      </c>
      <c r="G5" s="84">
        <f>IF(COUNTIF('Service Matrix'!E4:E6,"Yes")&gt;1,1,0)</f>
        <v>0</v>
      </c>
      <c r="H5" s="84">
        <f>IF(COUNTIF('Service Matrix'!F4:F6,"Yes")&gt;1,1,0)</f>
        <v>0</v>
      </c>
      <c r="I5" s="84">
        <f>IF(COUNTIF('Service Matrix'!G4:G6,"Yes")&gt;1,1,0)</f>
        <v>0</v>
      </c>
      <c r="J5" s="84">
        <f>IF(COUNTIF('Service Matrix'!H4:H6,"Yes")&gt;1,1,0)</f>
        <v>0</v>
      </c>
      <c r="K5" s="84">
        <f>IF(COUNTIF('Service Matrix'!I4:I6,"Yes")&gt;1,1,0)</f>
        <v>0</v>
      </c>
      <c r="L5" s="84">
        <f>IF(COUNTIF('Service Matrix'!J4:J6,"Yes")&gt;1,1,0)</f>
        <v>0</v>
      </c>
      <c r="M5" s="84">
        <f>IF(COUNTIF('Service Matrix'!K4:K6,"Yes")&gt;1,1,0)</f>
        <v>0</v>
      </c>
      <c r="N5" s="84">
        <f>IF(COUNTIF('Service Matrix'!L4:L6,"Yes")&gt;1,1,0)</f>
        <v>0</v>
      </c>
      <c r="O5" s="84">
        <f>IF(COUNTIF('Service Matrix'!M4:M6,"Yes")&gt;1,1,0)</f>
        <v>0</v>
      </c>
      <c r="P5" s="84">
        <f>IF(COUNTIF('Service Matrix'!N4:N6,"Yes")&gt;1,1,0)</f>
        <v>0</v>
      </c>
      <c r="Q5" s="84">
        <f>IF(COUNTIF('Service Matrix'!O4:O6,"Yes")&gt;1,1,0)</f>
        <v>0</v>
      </c>
      <c r="R5" s="84">
        <f>IF(COUNTIF('Service Matrix'!P4:P6,"Yes")&gt;1,1,0)</f>
        <v>0</v>
      </c>
      <c r="S5" s="84">
        <f>IF(COUNTIF('Service Matrix'!Q4:Q6,"Yes")&gt;1,1,0)</f>
        <v>0</v>
      </c>
      <c r="T5" s="84">
        <f>IF(COUNTIF('Service Matrix'!R4:R6,"Yes")&gt;1,1,0)</f>
        <v>0</v>
      </c>
      <c r="U5" s="84">
        <f>IF(COUNTIF('Service Matrix'!S4:S6,"Yes")&gt;1,1,0)</f>
        <v>0</v>
      </c>
      <c r="V5" s="84">
        <f>IF(COUNTIF('Service Matrix'!T4:T6,"Yes")&gt;1,1,0)</f>
        <v>0</v>
      </c>
      <c r="W5" s="84">
        <f>IF(COUNTIF('Service Matrix'!U4:U6,"Yes")&gt;1,1,0)</f>
        <v>0</v>
      </c>
      <c r="X5" s="84">
        <f>IF(COUNTIF('Service Matrix'!V4:V6,"Yes")&gt;1,1,0)</f>
        <v>0</v>
      </c>
      <c r="Y5" s="84">
        <f>IF(COUNTIF('Service Matrix'!W4:W6,"Yes")&gt;1,1,0)</f>
        <v>0</v>
      </c>
      <c r="Z5" s="84">
        <f>IF(COUNTIF('Service Matrix'!X4:X6,"Yes")&gt;1,1,0)</f>
        <v>0</v>
      </c>
      <c r="AA5" s="84">
        <f>IF(COUNTIF('Service Matrix'!Y4:Y6,"Yes")&gt;1,1,0)</f>
        <v>0</v>
      </c>
      <c r="AB5" s="84">
        <f>IF(COUNTIF('Service Matrix'!Z4:Z6,"Yes")&gt;1,1,0)</f>
        <v>0</v>
      </c>
      <c r="AC5" s="84">
        <f>IF(COUNTIF('Service Matrix'!AA4:AA6,"Yes")&gt;1,1,0)</f>
        <v>0</v>
      </c>
      <c r="AD5" s="84">
        <f>IF(COUNTIF('Service Matrix'!AB4:AB6,"Yes")&gt;1,1,0)</f>
        <v>0</v>
      </c>
      <c r="AE5" s="84">
        <f>IF(COUNTIF('Service Matrix'!AC4:AC6,"Yes")&gt;1,1,0)</f>
        <v>0</v>
      </c>
      <c r="AF5" s="84">
        <f>IF(COUNTIF('Service Matrix'!AD4:AD6,"Yes")&gt;1,1,0)</f>
        <v>0</v>
      </c>
      <c r="AG5" s="84">
        <f>IF(COUNTIF('Service Matrix'!AE4:AE6,"Yes")&gt;1,1,0)</f>
        <v>0</v>
      </c>
      <c r="AH5" s="84">
        <f>IF(COUNTIF('Service Matrix'!AF4:AF6,"Yes")&gt;1,1,0)</f>
        <v>0</v>
      </c>
      <c r="AI5" s="84">
        <f>IF(COUNTIF('Service Matrix'!AG4:AG6,"Yes")&gt;1,1,0)</f>
        <v>0</v>
      </c>
      <c r="AJ5" s="84">
        <f>IF(COUNTIF('Service Matrix'!AH4:AH6,"Yes")&gt;1,1,0)</f>
        <v>0</v>
      </c>
      <c r="AK5" s="84">
        <f>IF(COUNTIF('Service Matrix'!AI4:AI6,"Yes")&gt;1,1,0)</f>
        <v>0</v>
      </c>
      <c r="AL5" s="84">
        <f>IF(COUNTIF('Service Matrix'!AJ4:AJ6,"Yes")&gt;1,1,0)</f>
        <v>0</v>
      </c>
      <c r="AM5" s="84">
        <f>IF(COUNTIF('Service Matrix'!AK4:AK6,"Yes")&gt;1,1,0)</f>
        <v>0</v>
      </c>
      <c r="AN5" s="84">
        <f>IF(COUNTIF('Service Matrix'!AL4:AL6,"Yes")&gt;1,1,0)</f>
        <v>0</v>
      </c>
      <c r="AO5" s="84">
        <f>IF(COUNTIF('Service Matrix'!AM4:AM6,"Yes")&gt;1,1,0)</f>
        <v>0</v>
      </c>
      <c r="AP5" s="84">
        <f>IF(COUNTIF('Service Matrix'!AN4:AN6,"Yes")&gt;1,1,0)</f>
        <v>0</v>
      </c>
      <c r="AQ5" s="84">
        <f>IF(COUNTIF('Service Matrix'!AO4:AO6,"Yes")&gt;1,1,0)</f>
        <v>0</v>
      </c>
      <c r="AR5" s="84">
        <f>IF(COUNTIF('Service Matrix'!AP4:AP6,"Yes")&gt;1,1,0)</f>
        <v>0</v>
      </c>
      <c r="AS5" s="84">
        <f>IF(COUNTIF('Service Matrix'!AQ4:AQ6,"Yes")&gt;1,1,0)</f>
        <v>0</v>
      </c>
      <c r="AT5" s="84">
        <f>IF(COUNTIF('Service Matrix'!AR4:AR6,"Yes")&gt;1,1,0)</f>
        <v>0</v>
      </c>
      <c r="AU5" s="84">
        <f>IF(COUNTIF('Service Matrix'!AS4:AS6,"Yes")&gt;1,1,0)</f>
        <v>0</v>
      </c>
      <c r="AV5" s="84">
        <f>IF(COUNTIF('Service Matrix'!AT4:AT6,"Yes")&gt;1,1,0)</f>
        <v>0</v>
      </c>
      <c r="AW5" s="84">
        <f>IF(COUNTIF('Service Matrix'!AU4:AU6,"Yes")&gt;1,1,0)</f>
        <v>0</v>
      </c>
      <c r="AX5" s="84">
        <f>IF(COUNTIF('Service Matrix'!AV4:AV6,"Yes")&gt;1,1,0)</f>
        <v>0</v>
      </c>
      <c r="AY5" s="84">
        <f>IF(COUNTIF('Service Matrix'!AW4:AW6,"Yes")&gt;1,1,0)</f>
        <v>0</v>
      </c>
      <c r="AZ5" s="84">
        <f>IF(COUNTIF('Service Matrix'!AX4:AX6,"Yes")&gt;1,1,0)</f>
        <v>0</v>
      </c>
      <c r="BA5" s="84">
        <f>IF(COUNTIF('Service Matrix'!AY4:AY6,"Yes")&gt;1,1,0)</f>
        <v>0</v>
      </c>
      <c r="BB5" s="84">
        <f>IF(COUNTIF('Service Matrix'!AZ4:AZ6,"Yes")&gt;1,1,0)</f>
        <v>0</v>
      </c>
      <c r="BC5" s="84">
        <f>IF(COUNTIF('Service Matrix'!BA4:BA6,"Yes")&gt;1,1,0)</f>
        <v>0</v>
      </c>
      <c r="BD5" s="84">
        <f>IF(COUNTIF('Service Matrix'!BB4:BB6,"Yes")&gt;1,1,0)</f>
        <v>0</v>
      </c>
      <c r="BE5" s="84">
        <f>IF(COUNTIF('Service Matrix'!BC4:BC6,"Yes")&gt;1,1,0)</f>
        <v>0</v>
      </c>
      <c r="BF5" s="84">
        <f>IF(COUNTIF('Service Matrix'!BD4:BD6,"Yes")&gt;1,1,0)</f>
        <v>0</v>
      </c>
      <c r="BG5" s="84">
        <f>IF(COUNTIF('Service Matrix'!BE4:BE6,"Yes")&gt;1,1,0)</f>
        <v>0</v>
      </c>
      <c r="BH5" s="84">
        <f>IF(COUNTIF('Service Matrix'!BF4:BF6,"Yes")&gt;1,1,0)</f>
        <v>0</v>
      </c>
      <c r="BI5" s="84">
        <f>IF(COUNTIF('Service Matrix'!BG4:BG6,"Yes")&gt;1,1,0)</f>
        <v>0</v>
      </c>
      <c r="BJ5" s="84">
        <f>IF(COUNTIF('Service Matrix'!BH4:BH6,"Yes")&gt;1,1,0)</f>
        <v>0</v>
      </c>
      <c r="BK5" s="84">
        <f>IF(COUNTIF('Service Matrix'!BI4:BI6,"Yes")&gt;1,1,0)</f>
        <v>0</v>
      </c>
      <c r="BL5" s="84">
        <f>IF(COUNTIF('Service Matrix'!BJ4:BJ6,"Yes")&gt;1,1,0)</f>
        <v>0</v>
      </c>
      <c r="BM5" s="84">
        <f>IF(COUNTIF('Service Matrix'!BK4:BK6,"Yes")&gt;1,1,0)</f>
        <v>0</v>
      </c>
      <c r="BN5" s="84">
        <f>IF(COUNTIF('Service Matrix'!BL4:BL6,"Yes")&gt;1,1,0)</f>
        <v>0</v>
      </c>
      <c r="BO5" s="84">
        <f>IF(COUNTIF('Service Matrix'!BM4:BM6,"Yes")&gt;1,1,0)</f>
        <v>0</v>
      </c>
      <c r="BP5" s="84">
        <f>IF(COUNTIF('Service Matrix'!BN4:BN6,"Yes")&gt;1,1,0)</f>
        <v>0</v>
      </c>
      <c r="BQ5" s="84">
        <f>IF(COUNTIF('Service Matrix'!BO4:BO6,"Yes")&gt;1,1,0)</f>
        <v>0</v>
      </c>
      <c r="BR5" s="84">
        <f>IF(COUNTIF('Service Matrix'!BP4:BP6,"Yes")&gt;1,1,0)</f>
        <v>0</v>
      </c>
      <c r="BS5" s="84">
        <f>IF(COUNTIF('Service Matrix'!BQ4:BQ6,"Yes")&gt;1,1,0)</f>
        <v>0</v>
      </c>
      <c r="BT5" s="84">
        <f>IF(COUNTIF('Service Matrix'!BR4:BR6,"Yes")&gt;1,1,0)</f>
        <v>0</v>
      </c>
      <c r="BU5" s="84">
        <f>IF(COUNTIF('Service Matrix'!BS4:BS6,"Yes")&gt;1,1,0)</f>
        <v>0</v>
      </c>
      <c r="BV5" s="84">
        <f>IF(COUNTIF('Service Matrix'!BT4:BT6,"Yes")&gt;1,1,0)</f>
        <v>0</v>
      </c>
      <c r="BW5" s="84">
        <f>IF(COUNTIF('Service Matrix'!BU4:BU6,"Yes")&gt;1,1,0)</f>
        <v>0</v>
      </c>
      <c r="BX5" s="84">
        <f>IF(COUNTIF('Service Matrix'!BV4:BV6,"Yes")&gt;1,1,0)</f>
        <v>0</v>
      </c>
      <c r="BY5" s="84">
        <f>IF(COUNTIF('Service Matrix'!BW4:BW6,"Yes")&gt;1,1,0)</f>
        <v>0</v>
      </c>
      <c r="BZ5" s="84">
        <f>IF(COUNTIF('Service Matrix'!BX4:BX6,"Yes")&gt;1,1,0)</f>
        <v>0</v>
      </c>
      <c r="CA5" s="84">
        <f>IF(COUNTIF('Service Matrix'!BY4:BY6,"Yes")&gt;1,1,0)</f>
        <v>0</v>
      </c>
      <c r="CB5" s="84">
        <f>IF(COUNTIF('Service Matrix'!BZ4:BZ6,"Yes")&gt;1,1,0)</f>
        <v>0</v>
      </c>
      <c r="CC5" s="84">
        <f>IF(COUNTIF('Service Matrix'!CA4:CA6,"Yes")&gt;1,1,0)</f>
        <v>0</v>
      </c>
      <c r="CD5" s="84">
        <f>IF(COUNTIF('Service Matrix'!CB4:CB6,"Yes")&gt;1,1,0)</f>
        <v>0</v>
      </c>
      <c r="CE5" s="84">
        <f>IF(COUNTIF('Service Matrix'!CC4:CC6,"Yes")&gt;1,1,0)</f>
        <v>0</v>
      </c>
      <c r="CF5" s="84">
        <f>IF(COUNTIF('Service Matrix'!CD4:CD6,"Yes")&gt;1,1,0)</f>
        <v>0</v>
      </c>
      <c r="CG5" s="84">
        <f>IF(COUNTIF('Service Matrix'!CE4:CE6,"Yes")&gt;1,1,0)</f>
        <v>0</v>
      </c>
      <c r="CH5" s="84">
        <f>IF(COUNTIF('Service Matrix'!CF4:CF6,"Yes")&gt;1,1,0)</f>
        <v>0</v>
      </c>
      <c r="CI5" s="84">
        <f>IF(COUNTIF('Service Matrix'!CG4:CG6,"Yes")&gt;1,1,0)</f>
        <v>0</v>
      </c>
      <c r="CJ5" s="84">
        <f>IF(COUNTIF('Service Matrix'!CH4:CH6,"Yes")&gt;1,1,0)</f>
        <v>0</v>
      </c>
      <c r="CK5" s="84">
        <f>IF(COUNTIF('Service Matrix'!CI4:CI6,"Yes")&gt;1,1,0)</f>
        <v>0</v>
      </c>
      <c r="CL5" s="84">
        <f>IF(COUNTIF('Service Matrix'!CJ4:CJ6,"Yes")&gt;1,1,0)</f>
        <v>0</v>
      </c>
      <c r="CM5" s="84">
        <f>IF(COUNTIF('Service Matrix'!CK4:CK6,"Yes")&gt;1,1,0)</f>
        <v>0</v>
      </c>
      <c r="CN5" s="84">
        <f>IF(COUNTIF('Service Matrix'!CL4:CL6,"Yes")&gt;1,1,0)</f>
        <v>0</v>
      </c>
      <c r="CO5" s="84">
        <f>IF(COUNTIF('Service Matrix'!CM4:CM6,"Yes")&gt;1,1,0)</f>
        <v>0</v>
      </c>
      <c r="CP5" s="84">
        <f>IF(COUNTIF('Service Matrix'!CN4:CN6,"Yes")&gt;1,1,0)</f>
        <v>0</v>
      </c>
      <c r="CQ5" s="84">
        <f>IF(COUNTIF('Service Matrix'!CO4:CO6,"Yes")&gt;1,1,0)</f>
        <v>0</v>
      </c>
      <c r="CR5" s="84">
        <f>IF(COUNTIF('Service Matrix'!CP4:CP6,"Yes")&gt;1,1,0)</f>
        <v>0</v>
      </c>
      <c r="CS5" s="84">
        <f>IF(COUNTIF('Service Matrix'!CQ4:CQ6,"Yes")&gt;1,1,0)</f>
        <v>0</v>
      </c>
      <c r="CT5" s="84">
        <f>IF(COUNTIF('Service Matrix'!CR4:CR6,"Yes")&gt;1,1,0)</f>
        <v>0</v>
      </c>
      <c r="CU5" s="84">
        <f>IF(COUNTIF('Service Matrix'!CS4:CS6,"Yes")&gt;1,1,0)</f>
        <v>0</v>
      </c>
      <c r="CV5" s="84">
        <f>IF(COUNTIF('Service Matrix'!CT4:CT6,"Yes")&gt;1,1,0)</f>
        <v>0</v>
      </c>
      <c r="CW5" s="84">
        <f>IF(COUNTIF('Service Matrix'!CU4:CU6,"Yes")&gt;1,1,0)</f>
        <v>0</v>
      </c>
      <c r="CX5" s="84">
        <f>IF(COUNTIF('Service Matrix'!CV4:CV6,"Yes")&gt;1,1,0)</f>
        <v>0</v>
      </c>
      <c r="CY5" s="84">
        <f>IF(COUNTIF('Service Matrix'!CW4:CW6,"Yes")&gt;1,1,0)</f>
        <v>0</v>
      </c>
      <c r="CZ5" s="84">
        <f>IF(COUNTIF('Service Matrix'!CX4:CX6,"Yes")&gt;1,1,0)</f>
        <v>0</v>
      </c>
      <c r="DA5" s="84">
        <f>IF(COUNTIF('Service Matrix'!CY4:CY6,"Yes")&gt;1,1,0)</f>
        <v>0</v>
      </c>
      <c r="DB5" s="84">
        <f>IF(COUNTIF('Service Matrix'!CZ4:CZ6,"Yes")&gt;1,1,0)</f>
        <v>0</v>
      </c>
      <c r="DC5" s="84">
        <f>IF(COUNTIF('Service Matrix'!DA4:DA6,"Yes")&gt;1,1,0)</f>
        <v>0</v>
      </c>
      <c r="DD5" s="84">
        <f>IF(COUNTIF('Service Matrix'!DB4:DB6,"Yes")&gt;1,1,0)</f>
        <v>0</v>
      </c>
      <c r="DE5" s="84">
        <f>IF(COUNTIF('Service Matrix'!DC4:DC6,"Yes")&gt;1,1,0)</f>
        <v>0</v>
      </c>
      <c r="DF5" s="84">
        <f>IF(COUNTIF('Service Matrix'!DD4:DD6,"Yes")&gt;1,1,0)</f>
        <v>0</v>
      </c>
      <c r="DG5" s="84">
        <f>IF(COUNTIF('Service Matrix'!DE4:DE6,"Yes")&gt;1,1,0)</f>
        <v>0</v>
      </c>
      <c r="DH5" s="84">
        <f>IF(COUNTIF('Service Matrix'!DF4:DF6,"Yes")&gt;1,1,0)</f>
        <v>0</v>
      </c>
      <c r="DI5" s="84">
        <f>IF(COUNTIF('Service Matrix'!DG4:DG6,"Yes")&gt;1,1,0)</f>
        <v>0</v>
      </c>
      <c r="DJ5" s="84">
        <f>IF(COUNTIF('Service Matrix'!DH4:DH6,"Yes")&gt;1,1,0)</f>
        <v>0</v>
      </c>
      <c r="DK5" s="84">
        <f>IF(COUNTIF('Service Matrix'!DI4:DI6,"Yes")&gt;1,1,0)</f>
        <v>0</v>
      </c>
      <c r="DL5" s="84">
        <f>IF(COUNTIF('Service Matrix'!DJ4:DJ6,"Yes")&gt;1,1,0)</f>
        <v>0</v>
      </c>
      <c r="DM5" s="84">
        <f>IF(COUNTIF('Service Matrix'!DK4:DK6,"Yes")&gt;1,1,0)</f>
        <v>0</v>
      </c>
      <c r="DN5" s="84">
        <f>IF(COUNTIF('Service Matrix'!DL4:DL6,"Yes")&gt;1,1,0)</f>
        <v>0</v>
      </c>
      <c r="DO5" s="84">
        <f>IF(COUNTIF('Service Matrix'!DM4:DM6,"Yes")&gt;1,1,0)</f>
        <v>0</v>
      </c>
      <c r="DP5" s="84">
        <f>IF(COUNTIF('Service Matrix'!DN4:DN6,"Yes")&gt;1,1,0)</f>
        <v>0</v>
      </c>
      <c r="DQ5" s="84">
        <f>IF(COUNTIF('Service Matrix'!DO4:DO6,"Yes")&gt;1,1,0)</f>
        <v>0</v>
      </c>
      <c r="DR5" s="84">
        <f>IF(COUNTIF('Service Matrix'!DP4:DP6,"Yes")&gt;1,1,0)</f>
        <v>0</v>
      </c>
      <c r="DS5" s="84">
        <f>IF(COUNTIF('Service Matrix'!DQ4:DQ6,"Yes")&gt;1,1,0)</f>
        <v>0</v>
      </c>
      <c r="DT5" s="84">
        <f>IF(COUNTIF('Service Matrix'!DR4:DR6,"Yes")&gt;1,1,0)</f>
        <v>0</v>
      </c>
      <c r="DU5" s="84">
        <f>IF(COUNTIF('Service Matrix'!DS4:DS6,"Yes")&gt;1,1,0)</f>
        <v>0</v>
      </c>
      <c r="DV5" s="84">
        <f>IF(COUNTIF('Service Matrix'!DT4:DT6,"Yes")&gt;1,1,0)</f>
        <v>0</v>
      </c>
      <c r="DW5" s="84">
        <f>IF(COUNTIF('Service Matrix'!DU4:DU6,"Yes")&gt;1,1,0)</f>
        <v>0</v>
      </c>
      <c r="DX5" s="84">
        <f>IF(COUNTIF('Service Matrix'!DV4:DV6,"Yes")&gt;1,1,0)</f>
        <v>0</v>
      </c>
      <c r="DY5" s="84">
        <f>IF(COUNTIF('Service Matrix'!DW4:DW6,"Yes")&gt;1,1,0)</f>
        <v>0</v>
      </c>
      <c r="DZ5" s="84">
        <f>IF(COUNTIF('Service Matrix'!DX4:DX6,"Yes")&gt;1,1,0)</f>
        <v>0</v>
      </c>
      <c r="EA5" s="84">
        <f>IF(COUNTIF('Service Matrix'!DY4:DY6,"Yes")&gt;1,1,0)</f>
        <v>0</v>
      </c>
      <c r="EB5" s="84">
        <f>IF(COUNTIF('Service Matrix'!DZ4:DZ6,"Yes")&gt;1,1,0)</f>
        <v>0</v>
      </c>
      <c r="EC5" s="84">
        <f>IF(COUNTIF('Service Matrix'!EA4:EA6,"Yes")&gt;1,1,0)</f>
        <v>0</v>
      </c>
      <c r="ED5" s="84">
        <f>IF(COUNTIF('Service Matrix'!EB4:EB6,"Yes")&gt;1,1,0)</f>
        <v>0</v>
      </c>
      <c r="EE5" s="84">
        <f>IF(COUNTIF('Service Matrix'!EC4:EC6,"Yes")&gt;1,1,0)</f>
        <v>0</v>
      </c>
      <c r="EF5" s="84">
        <f>IF(COUNTIF('Service Matrix'!ED4:ED6,"Yes")&gt;1,1,0)</f>
        <v>0</v>
      </c>
      <c r="EG5" s="84">
        <f>IF(COUNTIF('Service Matrix'!EE4:EE6,"Yes")&gt;1,1,0)</f>
        <v>0</v>
      </c>
      <c r="EH5" s="84">
        <f>IF(COUNTIF('Service Matrix'!EF4:EF6,"Yes")&gt;1,1,0)</f>
        <v>0</v>
      </c>
      <c r="EI5" s="84">
        <f>IF(COUNTIF('Service Matrix'!EG4:EG6,"Yes")&gt;1,1,0)</f>
        <v>0</v>
      </c>
      <c r="EJ5" s="84">
        <f>IF(COUNTIF('Service Matrix'!EH4:EH6,"Yes")&gt;1,1,0)</f>
        <v>0</v>
      </c>
      <c r="EK5" s="84">
        <f>IF(COUNTIF('Service Matrix'!EI4:EI6,"Yes")&gt;1,1,0)</f>
        <v>0</v>
      </c>
      <c r="EL5" s="84">
        <f>IF(COUNTIF('Service Matrix'!EJ4:EJ6,"Yes")&gt;1,1,0)</f>
        <v>0</v>
      </c>
      <c r="EM5" s="84">
        <f>IF(COUNTIF('Service Matrix'!EK4:EK6,"Yes")&gt;1,1,0)</f>
        <v>0</v>
      </c>
      <c r="EN5" s="84">
        <f>IF(COUNTIF('Service Matrix'!EL4:EL6,"Yes")&gt;1,1,0)</f>
        <v>0</v>
      </c>
      <c r="EO5" s="84">
        <f>IF(COUNTIF('Service Matrix'!EM4:EM6,"Yes")&gt;1,1,0)</f>
        <v>0</v>
      </c>
      <c r="EP5" s="84">
        <f>IF(COUNTIF('Service Matrix'!EN4:EN6,"Yes")&gt;1,1,0)</f>
        <v>0</v>
      </c>
      <c r="EQ5" s="84">
        <f>IF(COUNTIF('Service Matrix'!EO4:EO6,"Yes")&gt;1,1,0)</f>
        <v>0</v>
      </c>
      <c r="ER5" s="84">
        <f>IF(COUNTIF('Service Matrix'!EP4:EP6,"Yes")&gt;1,1,0)</f>
        <v>0</v>
      </c>
      <c r="ES5" s="84">
        <f>IF(COUNTIF('Service Matrix'!EQ4:EQ6,"Yes")&gt;1,1,0)</f>
        <v>0</v>
      </c>
      <c r="ET5" s="84">
        <f>IF(COUNTIF('Service Matrix'!ER4:ER6,"Yes")&gt;1,1,0)</f>
        <v>0</v>
      </c>
      <c r="EU5" s="84">
        <f>IF(COUNTIF('Service Matrix'!ES4:ES6,"Yes")&gt;1,1,0)</f>
        <v>0</v>
      </c>
      <c r="EV5" s="84">
        <f>IF(COUNTIF('Service Matrix'!ET4:ET6,"Yes")&gt;1,1,0)</f>
        <v>0</v>
      </c>
      <c r="EW5" s="84">
        <f>IF(COUNTIF('Service Matrix'!EU4:EU6,"Yes")&gt;1,1,0)</f>
        <v>0</v>
      </c>
      <c r="EX5" s="84">
        <f>IF(COUNTIF('Service Matrix'!EV4:EV6,"Yes")&gt;1,1,0)</f>
        <v>0</v>
      </c>
      <c r="EY5" s="84">
        <f>IF(COUNTIF('Service Matrix'!EW4:EW6,"Yes")&gt;1,1,0)</f>
        <v>0</v>
      </c>
      <c r="EZ5" s="84">
        <f>IF(COUNTIF('Service Matrix'!EX4:EX6,"Yes")&gt;1,1,0)</f>
        <v>0</v>
      </c>
      <c r="FA5" s="84">
        <f>IF(COUNTIF('Service Matrix'!EY4:EY6,"Yes")&gt;1,1,0)</f>
        <v>0</v>
      </c>
      <c r="FB5" s="84">
        <f>IF(COUNTIF('Service Matrix'!EZ4:EZ6,"Yes")&gt;1,1,0)</f>
        <v>0</v>
      </c>
      <c r="FC5" s="84">
        <f>IF(COUNTIF('Service Matrix'!FA4:FA6,"Yes")&gt;1,1,0)</f>
        <v>0</v>
      </c>
      <c r="FD5" s="84">
        <f>IF(COUNTIF('Service Matrix'!FB4:FB6,"Yes")&gt;1,1,0)</f>
        <v>0</v>
      </c>
      <c r="FE5" s="84">
        <f>IF(COUNTIF('Service Matrix'!FC4:FC6,"Yes")&gt;1,1,0)</f>
        <v>0</v>
      </c>
      <c r="FF5" s="84">
        <f>IF(COUNTIF('Service Matrix'!FD4:FD6,"Yes")&gt;1,1,0)</f>
        <v>0</v>
      </c>
      <c r="FG5" s="84">
        <f>IF(COUNTIF('Service Matrix'!FE4:FE6,"Yes")&gt;1,1,0)</f>
        <v>0</v>
      </c>
      <c r="FH5" s="84">
        <f>IF(COUNTIF('Service Matrix'!FF4:FF6,"Yes")&gt;1,1,0)</f>
        <v>0</v>
      </c>
      <c r="FI5" s="84">
        <f>IF(COUNTIF('Service Matrix'!FG4:FG6,"Yes")&gt;1,1,0)</f>
        <v>0</v>
      </c>
      <c r="FJ5" s="84">
        <f>IF(COUNTIF('Service Matrix'!FH4:FH6,"Yes")&gt;1,1,0)</f>
        <v>0</v>
      </c>
      <c r="FK5" s="84">
        <f>IF(COUNTIF('Service Matrix'!FI4:FI6,"Yes")&gt;1,1,0)</f>
        <v>0</v>
      </c>
      <c r="FL5" s="84">
        <f>IF(COUNTIF('Service Matrix'!FJ4:FJ6,"Yes")&gt;1,1,0)</f>
        <v>0</v>
      </c>
      <c r="FM5" s="84">
        <f>IF(COUNTIF('Service Matrix'!FK4:FK6,"Yes")&gt;1,1,0)</f>
        <v>0</v>
      </c>
      <c r="FN5" s="84">
        <f>IF(COUNTIF('Service Matrix'!FL4:FL6,"Yes")&gt;1,1,0)</f>
        <v>0</v>
      </c>
      <c r="FO5" s="84">
        <f>IF(COUNTIF('Service Matrix'!FM4:FM6,"Yes")&gt;1,1,0)</f>
        <v>0</v>
      </c>
      <c r="FP5" s="84">
        <f>IF(COUNTIF('Service Matrix'!FN4:FN6,"Yes")&gt;1,1,0)</f>
        <v>0</v>
      </c>
      <c r="FQ5" s="84">
        <f>IF(COUNTIF('Service Matrix'!FO4:FO6,"Yes")&gt;1,1,0)</f>
        <v>0</v>
      </c>
      <c r="FR5" s="84">
        <f>IF(COUNTIF('Service Matrix'!FP4:FP6,"Yes")&gt;1,1,0)</f>
        <v>0</v>
      </c>
      <c r="FS5" s="84">
        <f>IF(COUNTIF('Service Matrix'!FQ4:FQ6,"Yes")&gt;1,1,0)</f>
        <v>0</v>
      </c>
      <c r="FT5" s="84">
        <f>IF(COUNTIF('Service Matrix'!FR4:FR6,"Yes")&gt;1,1,0)</f>
        <v>0</v>
      </c>
      <c r="FU5" s="84">
        <f>IF(COUNTIF('Service Matrix'!FS4:FS6,"Yes")&gt;1,1,0)</f>
        <v>0</v>
      </c>
      <c r="FV5" s="84">
        <f>IF(COUNTIF('Service Matrix'!FT4:FT6,"Yes")&gt;1,1,0)</f>
        <v>0</v>
      </c>
      <c r="FW5" s="84">
        <f>IF(COUNTIF('Service Matrix'!FU4:FU6,"Yes")&gt;1,1,0)</f>
        <v>0</v>
      </c>
      <c r="FX5" s="84">
        <f>IF(COUNTIF('Service Matrix'!FV4:FV6,"Yes")&gt;1,1,0)</f>
        <v>0</v>
      </c>
      <c r="FY5" s="84">
        <f>IF(COUNTIF('Service Matrix'!FW4:FW6,"Yes")&gt;1,1,0)</f>
        <v>0</v>
      </c>
      <c r="FZ5" s="84">
        <f>IF(COUNTIF('Service Matrix'!FX4:FX6,"Yes")&gt;1,1,0)</f>
        <v>0</v>
      </c>
      <c r="GA5" s="84">
        <f>IF(COUNTIF('Service Matrix'!FY4:FY6,"Yes")&gt;1,1,0)</f>
        <v>0</v>
      </c>
      <c r="GB5" s="84">
        <f>IF(COUNTIF('Service Matrix'!FZ4:FZ6,"Yes")&gt;1,1,0)</f>
        <v>0</v>
      </c>
      <c r="GC5" s="84">
        <f>IF(COUNTIF('Service Matrix'!GA4:GA6,"Yes")&gt;1,1,0)</f>
        <v>0</v>
      </c>
      <c r="GD5" s="84">
        <f>IF(COUNTIF('Service Matrix'!GB4:GB6,"Yes")&gt;1,1,0)</f>
        <v>0</v>
      </c>
      <c r="GE5" s="84">
        <f>IF(COUNTIF('Service Matrix'!GC4:GC6,"Yes")&gt;1,1,0)</f>
        <v>0</v>
      </c>
      <c r="GF5" s="84">
        <f>IF(COUNTIF('Service Matrix'!GD4:GD6,"Yes")&gt;1,1,0)</f>
        <v>0</v>
      </c>
      <c r="GG5" s="84">
        <f>IF(COUNTIF('Service Matrix'!GE4:GE6,"Yes")&gt;1,1,0)</f>
        <v>0</v>
      </c>
      <c r="GH5" s="84">
        <f>IF(COUNTIF('Service Matrix'!GF4:GF6,"Yes")&gt;1,1,0)</f>
        <v>0</v>
      </c>
      <c r="GI5" s="84">
        <f>IF(COUNTIF('Service Matrix'!GG4:GG6,"Yes")&gt;1,1,0)</f>
        <v>0</v>
      </c>
      <c r="GJ5" s="84">
        <f>IF(COUNTIF('Service Matrix'!GH4:GH6,"Yes")&gt;1,1,0)</f>
        <v>0</v>
      </c>
      <c r="GK5" s="84">
        <f>IF(COUNTIF('Service Matrix'!GI4:GI6,"Yes")&gt;1,1,0)</f>
        <v>0</v>
      </c>
      <c r="GL5" s="84">
        <f>IF(COUNTIF('Service Matrix'!GJ4:GJ6,"Yes")&gt;1,1,0)</f>
        <v>0</v>
      </c>
      <c r="GM5" s="84">
        <f>IF(COUNTIF('Service Matrix'!GK4:GK6,"Yes")&gt;1,1,0)</f>
        <v>0</v>
      </c>
      <c r="GN5" s="84">
        <f>IF(COUNTIF('Service Matrix'!GL4:GL6,"Yes")&gt;1,1,0)</f>
        <v>0</v>
      </c>
      <c r="GO5" s="84">
        <f>IF(COUNTIF('Service Matrix'!GM4:GM6,"Yes")&gt;1,1,0)</f>
        <v>0</v>
      </c>
      <c r="GP5" s="84">
        <f>IF(COUNTIF('Service Matrix'!GN4:GN6,"Yes")&gt;1,1,0)</f>
        <v>0</v>
      </c>
      <c r="GQ5" s="84">
        <f>IF(COUNTIF('Service Matrix'!GO4:GO6,"Yes")&gt;1,1,0)</f>
        <v>0</v>
      </c>
      <c r="GR5" s="84">
        <f>IF(COUNTIF('Service Matrix'!GP4:GP6,"Yes")&gt;1,1,0)</f>
        <v>0</v>
      </c>
      <c r="GS5" s="84">
        <f>IF(COUNTIF('Service Matrix'!GQ4:GQ6,"Yes")&gt;1,1,0)</f>
        <v>0</v>
      </c>
      <c r="GT5" s="84">
        <f>IF(COUNTIF('Service Matrix'!GR4:GR6,"Yes")&gt;1,1,0)</f>
        <v>0</v>
      </c>
      <c r="GU5" s="84">
        <f>IF(COUNTIF('Service Matrix'!GS4:GS6,"Yes")&gt;1,1,0)</f>
        <v>0</v>
      </c>
      <c r="GV5" s="84">
        <f>IF(COUNTIF('Service Matrix'!GT4:GT6,"Yes")&gt;1,1,0)</f>
        <v>0</v>
      </c>
      <c r="GW5" s="84">
        <f>IF(COUNTIF('Service Matrix'!GU4:GU6,"Yes")&gt;1,1,0)</f>
        <v>0</v>
      </c>
      <c r="GX5" s="84">
        <f>IF(COUNTIF('Service Matrix'!GV4:GV6,"Yes")&gt;1,1,0)</f>
        <v>0</v>
      </c>
      <c r="GY5" s="84">
        <f>IF(COUNTIF('Service Matrix'!GW4:GW6,"Yes")&gt;1,1,0)</f>
        <v>0</v>
      </c>
      <c r="GZ5" s="84">
        <f>IF(COUNTIF('Service Matrix'!GX4:GX6,"Yes")&gt;1,1,0)</f>
        <v>0</v>
      </c>
      <c r="HA5" s="84">
        <f>IF(COUNTIF('Service Matrix'!GY4:GY6,"Yes")&gt;1,1,0)</f>
        <v>0</v>
      </c>
      <c r="HB5" s="84">
        <f>IF(COUNTIF('Service Matrix'!GZ4:GZ6,"Yes")&gt;1,1,0)</f>
        <v>0</v>
      </c>
      <c r="HC5" s="84">
        <f>IF(COUNTIF('Service Matrix'!HA4:HA6,"Yes")&gt;1,1,0)</f>
        <v>0</v>
      </c>
      <c r="HD5" s="84">
        <f>IF(COUNTIF('Service Matrix'!HB4:HB6,"Yes")&gt;1,1,0)</f>
        <v>0</v>
      </c>
      <c r="HE5" s="84">
        <f>IF(COUNTIF('Service Matrix'!HC4:HC6,"Yes")&gt;1,1,0)</f>
        <v>0</v>
      </c>
      <c r="HF5" s="84">
        <f>IF(COUNTIF('Service Matrix'!HD4:HD6,"Yes")&gt;1,1,0)</f>
        <v>0</v>
      </c>
      <c r="HG5" s="84">
        <f>IF(COUNTIF('Service Matrix'!HE4:HE6,"Yes")&gt;1,1,0)</f>
        <v>0</v>
      </c>
      <c r="HH5" s="84">
        <f>IF(COUNTIF('Service Matrix'!HF4:HF6,"Yes")&gt;1,1,0)</f>
        <v>0</v>
      </c>
      <c r="HI5" s="84">
        <f>IF(COUNTIF('Service Matrix'!HG4:HG6,"Yes")&gt;1,1,0)</f>
        <v>0</v>
      </c>
      <c r="HJ5" s="84">
        <f>IF(COUNTIF('Service Matrix'!HH4:HH6,"Yes")&gt;1,1,0)</f>
        <v>0</v>
      </c>
      <c r="HK5" s="84">
        <f>IF(COUNTIF('Service Matrix'!HI4:HI6,"Yes")&gt;1,1,0)</f>
        <v>0</v>
      </c>
      <c r="HL5" s="84">
        <f>IF(COUNTIF('Service Matrix'!HJ4:HJ6,"Yes")&gt;1,1,0)</f>
        <v>0</v>
      </c>
      <c r="HM5" s="84">
        <f>IF(COUNTIF('Service Matrix'!HK4:HK6,"Yes")&gt;1,1,0)</f>
        <v>0</v>
      </c>
      <c r="HN5" s="84">
        <f>IF(COUNTIF('Service Matrix'!HL4:HL6,"Yes")&gt;1,1,0)</f>
        <v>0</v>
      </c>
      <c r="HO5" s="84">
        <f>IF(COUNTIF('Service Matrix'!HM4:HM6,"Yes")&gt;1,1,0)</f>
        <v>0</v>
      </c>
      <c r="HP5" s="84">
        <f>IF(COUNTIF('Service Matrix'!HN4:HN6,"Yes")&gt;1,1,0)</f>
        <v>0</v>
      </c>
      <c r="HQ5" s="84">
        <f>IF(COUNTIF('Service Matrix'!HO4:HO6,"Yes")&gt;1,1,0)</f>
        <v>0</v>
      </c>
      <c r="HR5" s="84">
        <f>IF(COUNTIF('Service Matrix'!HP4:HP6,"Yes")&gt;1,1,0)</f>
        <v>0</v>
      </c>
      <c r="HS5" s="84">
        <f>IF(COUNTIF('Service Matrix'!HQ4:HQ6,"Yes")&gt;1,1,0)</f>
        <v>0</v>
      </c>
      <c r="HT5" s="84">
        <f>IF(COUNTIF('Service Matrix'!HR4:HR6,"Yes")&gt;1,1,0)</f>
        <v>0</v>
      </c>
      <c r="HU5" s="84">
        <f>IF(COUNTIF('Service Matrix'!HS4:HS6,"Yes")&gt;1,1,0)</f>
        <v>0</v>
      </c>
      <c r="HV5" s="84">
        <f>IF(COUNTIF('Service Matrix'!HT4:HT6,"Yes")&gt;1,1,0)</f>
        <v>0</v>
      </c>
      <c r="HW5" s="84">
        <f>IF(COUNTIF('Service Matrix'!HU4:HU6,"Yes")&gt;1,1,0)</f>
        <v>0</v>
      </c>
      <c r="HX5" s="84">
        <f>IF(COUNTIF('Service Matrix'!HV4:HV6,"Yes")&gt;1,1,0)</f>
        <v>0</v>
      </c>
      <c r="HY5" s="84">
        <f>IF(COUNTIF('Service Matrix'!HW4:HW6,"Yes")&gt;1,1,0)</f>
        <v>0</v>
      </c>
      <c r="HZ5" s="84">
        <f>IF(COUNTIF('Service Matrix'!HX4:HX6,"Yes")&gt;1,1,0)</f>
        <v>0</v>
      </c>
      <c r="IA5" s="84">
        <f>IF(COUNTIF('Service Matrix'!HY4:HY6,"Yes")&gt;1,1,0)</f>
        <v>0</v>
      </c>
      <c r="IB5" s="84">
        <f>IF(COUNTIF('Service Matrix'!HZ4:HZ6,"Yes")&gt;1,1,0)</f>
        <v>0</v>
      </c>
      <c r="IC5" s="84">
        <f>IF(COUNTIF('Service Matrix'!IA4:IA6,"Yes")&gt;1,1,0)</f>
        <v>0</v>
      </c>
      <c r="ID5" s="84">
        <f>IF(COUNTIF('Service Matrix'!IB4:IB6,"Yes")&gt;1,1,0)</f>
        <v>0</v>
      </c>
      <c r="IE5" s="84">
        <f>IF(COUNTIF('Service Matrix'!IC4:IC6,"Yes")&gt;1,1,0)</f>
        <v>0</v>
      </c>
      <c r="IF5" s="84">
        <f>IF(COUNTIF('Service Matrix'!ID4:ID6,"Yes")&gt;1,1,0)</f>
        <v>0</v>
      </c>
      <c r="IG5" s="84">
        <f>IF(COUNTIF('Service Matrix'!IE4:IE6,"Yes")&gt;1,1,0)</f>
        <v>0</v>
      </c>
      <c r="IH5" s="84">
        <f>IF(COUNTIF('Service Matrix'!IF4:IF6,"Yes")&gt;1,1,0)</f>
        <v>0</v>
      </c>
      <c r="II5" s="84">
        <f>IF(COUNTIF('Service Matrix'!IG4:IG6,"Yes")&gt;1,1,0)</f>
        <v>0</v>
      </c>
      <c r="IJ5" s="84">
        <f>IF(COUNTIF('Service Matrix'!IH4:IH6,"Yes")&gt;1,1,0)</f>
        <v>0</v>
      </c>
      <c r="IK5" s="84">
        <f>IF(COUNTIF('Service Matrix'!II4:II6,"Yes")&gt;1,1,0)</f>
        <v>0</v>
      </c>
      <c r="IL5" s="84">
        <f>IF(COUNTIF('Service Matrix'!IJ4:IJ6,"Yes")&gt;1,1,0)</f>
        <v>0</v>
      </c>
      <c r="IM5" s="84">
        <f>IF(COUNTIF('Service Matrix'!IK4:IK6,"Yes")&gt;1,1,0)</f>
        <v>0</v>
      </c>
      <c r="IN5" s="84">
        <f>IF(COUNTIF('Service Matrix'!IL4:IL6,"Yes")&gt;1,1,0)</f>
        <v>0</v>
      </c>
      <c r="IO5" s="84">
        <f>IF(COUNTIF('Service Matrix'!IM4:IM6,"Yes")&gt;1,1,0)</f>
        <v>0</v>
      </c>
      <c r="IP5" s="84">
        <f>IF(COUNTIF('Service Matrix'!IN4:IN6,"Yes")&gt;1,1,0)</f>
        <v>0</v>
      </c>
      <c r="IQ5" s="84">
        <f>IF(COUNTIF('Service Matrix'!IO4:IO6,"Yes")&gt;1,1,0)</f>
        <v>0</v>
      </c>
      <c r="IR5" s="84">
        <f>IF(COUNTIF('Service Matrix'!IP4:IP6,"Yes")&gt;1,1,0)</f>
        <v>0</v>
      </c>
      <c r="IS5" s="84">
        <f>IF(COUNTIF('Service Matrix'!IQ4:IQ6,"Yes")&gt;1,1,0)</f>
        <v>0</v>
      </c>
      <c r="IT5" s="84">
        <f>IF(COUNTIF('Service Matrix'!IR4:IR6,"Yes")&gt;1,1,0)</f>
        <v>0</v>
      </c>
      <c r="IU5" s="84">
        <f>IF(COUNTIF('Service Matrix'!IS4:IS6,"Yes")&gt;1,1,0)</f>
        <v>0</v>
      </c>
      <c r="IV5" s="84">
        <f>IF(COUNTIF('Service Matrix'!IT4:IT6,"Yes")&gt;1,1,0)</f>
        <v>0</v>
      </c>
      <c r="IW5" s="84">
        <f>IF(COUNTIF('Service Matrix'!IU4:IU6,"Yes")&gt;1,1,0)</f>
        <v>0</v>
      </c>
      <c r="IX5" s="84">
        <f>IF(COUNTIF('Service Matrix'!IV4:IV6,"Yes")&gt;1,1,0)</f>
        <v>0</v>
      </c>
      <c r="IY5" s="84">
        <f>IF(COUNTIF('Service Matrix'!IW4:IW6,"Yes")&gt;1,1,0)</f>
        <v>0</v>
      </c>
      <c r="IZ5" s="84">
        <f>IF(COUNTIF('Service Matrix'!IX4:IX6,"Yes")&gt;1,1,0)</f>
        <v>0</v>
      </c>
      <c r="JA5" s="84">
        <f>IF(COUNTIF('Service Matrix'!IY4:IY6,"Yes")&gt;1,1,0)</f>
        <v>0</v>
      </c>
      <c r="JB5" s="84">
        <f>IF(COUNTIF('Service Matrix'!IZ4:IZ6,"Yes")&gt;1,1,0)</f>
        <v>0</v>
      </c>
      <c r="JC5" s="84">
        <f>IF(COUNTIF('Service Matrix'!JA4:JA6,"Yes")&gt;1,1,0)</f>
        <v>0</v>
      </c>
      <c r="JD5" s="84">
        <f>IF(COUNTIF('Service Matrix'!JB4:JB6,"Yes")&gt;1,1,0)</f>
        <v>0</v>
      </c>
      <c r="JE5" s="84">
        <f>IF(COUNTIF('Service Matrix'!JC4:JC6,"Yes")&gt;1,1,0)</f>
        <v>0</v>
      </c>
      <c r="JF5" s="84">
        <f>IF(COUNTIF('Service Matrix'!JD4:JD6,"Yes")&gt;1,1,0)</f>
        <v>0</v>
      </c>
      <c r="JG5" s="84">
        <f>IF(COUNTIF('Service Matrix'!JE4:JE6,"Yes")&gt;1,1,0)</f>
        <v>0</v>
      </c>
      <c r="JH5" s="84">
        <f>IF(COUNTIF('Service Matrix'!JF4:JF6,"Yes")&gt;1,1,0)</f>
        <v>0</v>
      </c>
      <c r="JI5" s="84">
        <f>IF(COUNTIF('Service Matrix'!JG4:JG6,"Yes")&gt;1,1,0)</f>
        <v>0</v>
      </c>
      <c r="JJ5" s="84">
        <f>IF(COUNTIF('Service Matrix'!JH4:JH6,"Yes")&gt;1,1,0)</f>
        <v>0</v>
      </c>
      <c r="JK5" s="84">
        <f>IF(COUNTIF('Service Matrix'!JI4:JI6,"Yes")&gt;1,1,0)</f>
        <v>0</v>
      </c>
      <c r="JL5" s="84">
        <f>IF(COUNTIF('Service Matrix'!JJ4:JJ6,"Yes")&gt;1,1,0)</f>
        <v>0</v>
      </c>
      <c r="JM5" s="84">
        <f>IF(COUNTIF('Service Matrix'!JK4:JK6,"Yes")&gt;1,1,0)</f>
        <v>0</v>
      </c>
      <c r="JN5" s="84">
        <f>IF(COUNTIF('Service Matrix'!JL4:JL6,"Yes")&gt;1,1,0)</f>
        <v>0</v>
      </c>
      <c r="JO5" s="84">
        <f>IF(COUNTIF('Service Matrix'!JM4:JM6,"Yes")&gt;1,1,0)</f>
        <v>0</v>
      </c>
      <c r="JP5" s="84">
        <f>IF(COUNTIF('Service Matrix'!JN4:JN6,"Yes")&gt;1,1,0)</f>
        <v>0</v>
      </c>
      <c r="JQ5" s="84">
        <f>IF(COUNTIF('Service Matrix'!JO4:JO6,"Yes")&gt;1,1,0)</f>
        <v>0</v>
      </c>
      <c r="JR5" s="84">
        <f>IF(COUNTIF('Service Matrix'!JP4:JP6,"Yes")&gt;1,1,0)</f>
        <v>0</v>
      </c>
      <c r="JS5" s="84">
        <f>IF(COUNTIF('Service Matrix'!JQ4:JQ6,"Yes")&gt;1,1,0)</f>
        <v>0</v>
      </c>
      <c r="JT5" s="84">
        <f>IF(COUNTIF('Service Matrix'!JR4:JR6,"Yes")&gt;1,1,0)</f>
        <v>0</v>
      </c>
      <c r="JU5" s="84">
        <f>IF(COUNTIF('Service Matrix'!JS4:JS6,"Yes")&gt;1,1,0)</f>
        <v>0</v>
      </c>
      <c r="JV5" s="84">
        <f>IF(COUNTIF('Service Matrix'!JT4:JT6,"Yes")&gt;1,1,0)</f>
        <v>0</v>
      </c>
      <c r="JW5" s="84">
        <f>IF(COUNTIF('Service Matrix'!JU4:JU6,"Yes")&gt;1,1,0)</f>
        <v>0</v>
      </c>
      <c r="JX5" s="84">
        <f>IF(COUNTIF('Service Matrix'!JV4:JV6,"Yes")&gt;1,1,0)</f>
        <v>0</v>
      </c>
      <c r="JY5" s="84">
        <f>IF(COUNTIF('Service Matrix'!JW4:JW6,"Yes")&gt;1,1,0)</f>
        <v>0</v>
      </c>
      <c r="JZ5" s="84">
        <f>IF(COUNTIF('Service Matrix'!JX4:JX6,"Yes")&gt;1,1,0)</f>
        <v>0</v>
      </c>
      <c r="KA5" s="84">
        <f>IF(COUNTIF('Service Matrix'!JY4:JY6,"Yes")&gt;1,1,0)</f>
        <v>0</v>
      </c>
      <c r="KB5" s="84">
        <f>IF(COUNTIF('Service Matrix'!JZ4:JZ6,"Yes")&gt;1,1,0)</f>
        <v>0</v>
      </c>
      <c r="KC5" s="84">
        <f>IF(COUNTIF('Service Matrix'!KA4:KA6,"Yes")&gt;1,1,0)</f>
        <v>0</v>
      </c>
      <c r="KD5" s="84">
        <f>IF(COUNTIF('Service Matrix'!KB4:KB6,"Yes")&gt;1,1,0)</f>
        <v>0</v>
      </c>
      <c r="KE5" s="84">
        <f>IF(COUNTIF('Service Matrix'!KC4:KC6,"Yes")&gt;1,1,0)</f>
        <v>0</v>
      </c>
      <c r="KF5" s="84">
        <f>IF(COUNTIF('Service Matrix'!KD4:KD6,"Yes")&gt;1,1,0)</f>
        <v>0</v>
      </c>
      <c r="KG5" s="84">
        <f>IF(COUNTIF('Service Matrix'!KE4:KE6,"Yes")&gt;1,1,0)</f>
        <v>0</v>
      </c>
      <c r="KH5" s="84">
        <f>IF(COUNTIF('Service Matrix'!KF4:KF6,"Yes")&gt;1,1,0)</f>
        <v>0</v>
      </c>
      <c r="KI5" s="84">
        <f>IF(COUNTIF('Service Matrix'!KG4:KG6,"Yes")&gt;1,1,0)</f>
        <v>0</v>
      </c>
      <c r="KJ5" s="84">
        <f>IF(COUNTIF('Service Matrix'!KH4:KH6,"Yes")&gt;1,1,0)</f>
        <v>0</v>
      </c>
      <c r="KK5" s="84">
        <f>IF(COUNTIF('Service Matrix'!KI4:KI6,"Yes")&gt;1,1,0)</f>
        <v>0</v>
      </c>
      <c r="KL5" s="84">
        <f>IF(COUNTIF('Service Matrix'!KJ4:KJ6,"Yes")&gt;1,1,0)</f>
        <v>0</v>
      </c>
      <c r="KM5" s="84">
        <f>IF(COUNTIF('Service Matrix'!KK4:KK6,"Yes")&gt;1,1,0)</f>
        <v>0</v>
      </c>
      <c r="KN5" s="84">
        <f>IF(COUNTIF('Service Matrix'!KL4:KL6,"Yes")&gt;1,1,0)</f>
        <v>0</v>
      </c>
      <c r="KO5" s="84">
        <f>IF(COUNTIF('Service Matrix'!KM4:KM6,"Yes")&gt;1,1,0)</f>
        <v>0</v>
      </c>
      <c r="KP5" s="84">
        <f>IF(COUNTIF('Service Matrix'!KN4:KN6,"Yes")&gt;1,1,0)</f>
        <v>0</v>
      </c>
      <c r="KQ5" s="84">
        <f>IF(COUNTIF('Service Matrix'!KO4:KO6,"Yes")&gt;1,1,0)</f>
        <v>0</v>
      </c>
      <c r="KR5" s="84">
        <f>IF(COUNTIF('Service Matrix'!KP4:KP6,"Yes")&gt;1,1,0)</f>
        <v>0</v>
      </c>
      <c r="KS5" s="84">
        <f>IF(COUNTIF('Service Matrix'!KQ4:KQ6,"Yes")&gt;1,1,0)</f>
        <v>0</v>
      </c>
      <c r="KT5" s="84">
        <f>IF(COUNTIF('Service Matrix'!KR4:KR6,"Yes")&gt;1,1,0)</f>
        <v>0</v>
      </c>
      <c r="KU5" s="84">
        <f>IF(COUNTIF('Service Matrix'!KS4:KS6,"Yes")&gt;1,1,0)</f>
        <v>0</v>
      </c>
      <c r="KV5" s="84">
        <f>IF(COUNTIF('Service Matrix'!KT4:KT6,"Yes")&gt;1,1,0)</f>
        <v>0</v>
      </c>
      <c r="KW5" s="84">
        <f>IF(COUNTIF('Service Matrix'!KU4:KU6,"Yes")&gt;1,1,0)</f>
        <v>0</v>
      </c>
      <c r="KX5" s="84">
        <f>IF(COUNTIF('Service Matrix'!KV4:KV6,"Yes")&gt;1,1,0)</f>
        <v>0</v>
      </c>
      <c r="KY5" s="84">
        <f>IF(COUNTIF('Service Matrix'!KW4:KW6,"Yes")&gt;1,1,0)</f>
        <v>0</v>
      </c>
      <c r="KZ5" s="84">
        <f>IF(COUNTIF('Service Matrix'!KX4:KX6,"Yes")&gt;1,1,0)</f>
        <v>0</v>
      </c>
      <c r="LA5" s="84">
        <f>IF(COUNTIF('Service Matrix'!KY4:KY6,"Yes")&gt;1,1,0)</f>
        <v>0</v>
      </c>
      <c r="LB5" s="84">
        <f>IF(COUNTIF('Service Matrix'!KZ4:KZ6,"Yes")&gt;1,1,0)</f>
        <v>0</v>
      </c>
      <c r="LC5" s="84">
        <f>IF(COUNTIF('Service Matrix'!LA4:LA6,"Yes")&gt;1,1,0)</f>
        <v>0</v>
      </c>
      <c r="LD5" s="84">
        <f>IF(COUNTIF('Service Matrix'!LB4:LB6,"Yes")&gt;1,1,0)</f>
        <v>0</v>
      </c>
      <c r="LE5" s="84">
        <f>IF(COUNTIF('Service Matrix'!LC4:LC6,"Yes")&gt;1,1,0)</f>
        <v>0</v>
      </c>
      <c r="LF5" s="84">
        <f>IF(COUNTIF('Service Matrix'!LD4:LD6,"Yes")&gt;1,1,0)</f>
        <v>0</v>
      </c>
      <c r="LG5" s="84">
        <f>IF(COUNTIF('Service Matrix'!LE4:LE6,"Yes")&gt;1,1,0)</f>
        <v>0</v>
      </c>
      <c r="LH5" s="84">
        <f>IF(COUNTIF('Service Matrix'!LF4:LF6,"Yes")&gt;1,1,0)</f>
        <v>0</v>
      </c>
      <c r="LI5" s="84">
        <f>IF(COUNTIF('Service Matrix'!LG4:LG6,"Yes")&gt;1,1,0)</f>
        <v>0</v>
      </c>
      <c r="LJ5" s="84">
        <f>IF(COUNTIF('Service Matrix'!LH4:LH6,"Yes")&gt;1,1,0)</f>
        <v>0</v>
      </c>
      <c r="LK5" s="84">
        <f>IF(COUNTIF('Service Matrix'!LI4:LI6,"Yes")&gt;1,1,0)</f>
        <v>0</v>
      </c>
      <c r="LL5" s="84">
        <f>IF(COUNTIF('Service Matrix'!LJ4:LJ6,"Yes")&gt;1,1,0)</f>
        <v>0</v>
      </c>
      <c r="LM5" s="84">
        <f>IF(COUNTIF('Service Matrix'!LK4:LK6,"Yes")&gt;1,1,0)</f>
        <v>0</v>
      </c>
      <c r="LN5" s="84">
        <f>IF(COUNTIF('Service Matrix'!LL4:LL6,"Yes")&gt;1,1,0)</f>
        <v>0</v>
      </c>
      <c r="LO5" s="84">
        <f>IF(COUNTIF('Service Matrix'!LM4:LM6,"Yes")&gt;1,1,0)</f>
        <v>0</v>
      </c>
      <c r="LP5" s="84">
        <f>IF(COUNTIF('Service Matrix'!LN4:LN6,"Yes")&gt;1,1,0)</f>
        <v>0</v>
      </c>
      <c r="LQ5" s="84">
        <f>IF(COUNTIF('Service Matrix'!LO4:LO6,"Yes")&gt;1,1,0)</f>
        <v>0</v>
      </c>
      <c r="LR5" s="84">
        <f>IF(COUNTIF('Service Matrix'!LP4:LP6,"Yes")&gt;1,1,0)</f>
        <v>0</v>
      </c>
      <c r="LS5" s="84">
        <f>IF(COUNTIF('Service Matrix'!LQ4:LQ6,"Yes")&gt;1,1,0)</f>
        <v>0</v>
      </c>
      <c r="LT5" s="84">
        <f>IF(COUNTIF('Service Matrix'!LR4:LR6,"Yes")&gt;1,1,0)</f>
        <v>0</v>
      </c>
      <c r="LU5" s="84">
        <f>IF(COUNTIF('Service Matrix'!LS4:LS6,"Yes")&gt;1,1,0)</f>
        <v>0</v>
      </c>
      <c r="LV5" s="84">
        <f>IF(COUNTIF('Service Matrix'!LT4:LT6,"Yes")&gt;1,1,0)</f>
        <v>0</v>
      </c>
      <c r="LW5" s="84">
        <f>IF(COUNTIF('Service Matrix'!LU4:LU6,"Yes")&gt;1,1,0)</f>
        <v>0</v>
      </c>
      <c r="LX5" s="84">
        <f>IF(COUNTIF('Service Matrix'!LV4:LV6,"Yes")&gt;1,1,0)</f>
        <v>0</v>
      </c>
      <c r="LY5" s="84">
        <f>IF(COUNTIF('Service Matrix'!LW4:LW6,"Yes")&gt;1,1,0)</f>
        <v>0</v>
      </c>
      <c r="LZ5" s="84">
        <f>IF(COUNTIF('Service Matrix'!LX4:LX6,"Yes")&gt;1,1,0)</f>
        <v>0</v>
      </c>
      <c r="MA5" s="84">
        <f>IF(COUNTIF('Service Matrix'!LY4:LY6,"Yes")&gt;1,1,0)</f>
        <v>0</v>
      </c>
      <c r="MB5" s="84">
        <f>IF(COUNTIF('Service Matrix'!LZ4:LZ6,"Yes")&gt;1,1,0)</f>
        <v>0</v>
      </c>
      <c r="MC5" s="84">
        <f>IF(COUNTIF('Service Matrix'!MA4:MA6,"Yes")&gt;1,1,0)</f>
        <v>0</v>
      </c>
      <c r="MD5" s="84">
        <f>IF(COUNTIF('Service Matrix'!MB4:MB6,"Yes")&gt;1,1,0)</f>
        <v>0</v>
      </c>
      <c r="ME5" s="84">
        <f>IF(COUNTIF('Service Matrix'!MC4:MC6,"Yes")&gt;1,1,0)</f>
        <v>0</v>
      </c>
      <c r="MF5" s="84">
        <f>IF(COUNTIF('Service Matrix'!MD4:MD6,"Yes")&gt;1,1,0)</f>
        <v>0</v>
      </c>
      <c r="MG5" s="84">
        <f>IF(COUNTIF('Service Matrix'!ME4:ME6,"Yes")&gt;1,1,0)</f>
        <v>0</v>
      </c>
      <c r="MH5" s="84">
        <f>IF(COUNTIF('Service Matrix'!MF4:MF6,"Yes")&gt;1,1,0)</f>
        <v>0</v>
      </c>
      <c r="MI5" s="84">
        <f>IF(COUNTIF('Service Matrix'!MG4:MG6,"Yes")&gt;1,1,0)</f>
        <v>0</v>
      </c>
      <c r="MJ5" s="84">
        <f>IF(COUNTIF('Service Matrix'!MH4:MH6,"Yes")&gt;1,1,0)</f>
        <v>0</v>
      </c>
      <c r="MK5" s="84">
        <f>IF(COUNTIF('Service Matrix'!MI4:MI6,"Yes")&gt;1,1,0)</f>
        <v>0</v>
      </c>
      <c r="ML5" s="84">
        <f>IF(COUNTIF('Service Matrix'!MJ4:MJ6,"Yes")&gt;1,1,0)</f>
        <v>0</v>
      </c>
      <c r="MM5" s="84">
        <f>IF(COUNTIF('Service Matrix'!MK4:MK6,"Yes")&gt;1,1,0)</f>
        <v>0</v>
      </c>
      <c r="MN5" s="84">
        <f>IF(COUNTIF('Service Matrix'!ML4:ML6,"Yes")&gt;1,1,0)</f>
        <v>0</v>
      </c>
      <c r="MO5" s="84">
        <f>IF(COUNTIF('Service Matrix'!MM4:MM6,"Yes")&gt;1,1,0)</f>
        <v>0</v>
      </c>
      <c r="MP5" s="84">
        <f>IF(COUNTIF('Service Matrix'!MN4:MN6,"Yes")&gt;1,1,0)</f>
        <v>0</v>
      </c>
      <c r="MQ5" s="84">
        <f>IF(COUNTIF('Service Matrix'!MO4:MO6,"Yes")&gt;1,1,0)</f>
        <v>0</v>
      </c>
      <c r="MR5" s="84">
        <f>IF(COUNTIF('Service Matrix'!MP4:MP6,"Yes")&gt;1,1,0)</f>
        <v>0</v>
      </c>
      <c r="MS5" s="84">
        <f>IF(COUNTIF('Service Matrix'!MQ4:MQ6,"Yes")&gt;1,1,0)</f>
        <v>0</v>
      </c>
      <c r="MT5" s="84">
        <f>IF(COUNTIF('Service Matrix'!MR4:MR6,"Yes")&gt;1,1,0)</f>
        <v>0</v>
      </c>
      <c r="MU5" s="84">
        <f>IF(COUNTIF('Service Matrix'!MS4:MS6,"Yes")&gt;1,1,0)</f>
        <v>0</v>
      </c>
      <c r="MV5" s="84">
        <f>IF(COUNTIF('Service Matrix'!MT4:MT6,"Yes")&gt;1,1,0)</f>
        <v>0</v>
      </c>
      <c r="MW5" s="84">
        <f>IF(COUNTIF('Service Matrix'!MU4:MU6,"Yes")&gt;1,1,0)</f>
        <v>0</v>
      </c>
      <c r="MX5" s="84">
        <f>IF(COUNTIF('Service Matrix'!MV4:MV6,"Yes")&gt;1,1,0)</f>
        <v>0</v>
      </c>
      <c r="MY5" s="84">
        <f>IF(COUNTIF('Service Matrix'!MW4:MW6,"Yes")&gt;1,1,0)</f>
        <v>0</v>
      </c>
      <c r="MZ5" s="84">
        <f>IF(COUNTIF('Service Matrix'!MX4:MX6,"Yes")&gt;1,1,0)</f>
        <v>0</v>
      </c>
      <c r="NA5" s="84">
        <f>IF(COUNTIF('Service Matrix'!MY4:MY6,"Yes")&gt;1,1,0)</f>
        <v>0</v>
      </c>
      <c r="NB5" s="84">
        <f>IF(COUNTIF('Service Matrix'!MZ4:MZ6,"Yes")&gt;1,1,0)</f>
        <v>0</v>
      </c>
      <c r="NC5" s="84">
        <f>IF(COUNTIF('Service Matrix'!NA4:NA6,"Yes")&gt;1,1,0)</f>
        <v>0</v>
      </c>
      <c r="ND5" s="84">
        <f>IF(COUNTIF('Service Matrix'!NB4:NB6,"Yes")&gt;1,1,0)</f>
        <v>0</v>
      </c>
      <c r="NE5" s="84">
        <f>IF(COUNTIF('Service Matrix'!NC4:NC6,"Yes")&gt;1,1,0)</f>
        <v>0</v>
      </c>
      <c r="NF5" s="84">
        <f>IF(COUNTIF('Service Matrix'!ND4:ND6,"Yes")&gt;1,1,0)</f>
        <v>0</v>
      </c>
      <c r="NG5" s="84">
        <f>IF(COUNTIF('Service Matrix'!NE4:NE6,"Yes")&gt;1,1,0)</f>
        <v>0</v>
      </c>
      <c r="NH5" s="84">
        <f>IF(COUNTIF('Service Matrix'!NF4:NF6,"Yes")&gt;1,1,0)</f>
        <v>0</v>
      </c>
      <c r="NI5" s="84">
        <f>IF(COUNTIF('Service Matrix'!NG4:NG6,"Yes")&gt;1,1,0)</f>
        <v>0</v>
      </c>
      <c r="NJ5" s="84">
        <f>IF(COUNTIF('Service Matrix'!NH4:NH6,"Yes")&gt;1,1,0)</f>
        <v>0</v>
      </c>
      <c r="NK5" s="84">
        <f>IF(COUNTIF('Service Matrix'!NI4:NI6,"Yes")&gt;1,1,0)</f>
        <v>0</v>
      </c>
      <c r="NL5" s="84">
        <f>IF(COUNTIF('Service Matrix'!NJ4:NJ6,"Yes")&gt;1,1,0)</f>
        <v>0</v>
      </c>
      <c r="NM5" s="84">
        <f>IF(COUNTIF('Service Matrix'!NK4:NK6,"Yes")&gt;1,1,0)</f>
        <v>0</v>
      </c>
      <c r="NN5" s="84">
        <f>IF(COUNTIF('Service Matrix'!NL4:NL6,"Yes")&gt;1,1,0)</f>
        <v>0</v>
      </c>
      <c r="NO5" s="84">
        <f>IF(COUNTIF('Service Matrix'!NM4:NM6,"Yes")&gt;1,1,0)</f>
        <v>0</v>
      </c>
      <c r="NP5" s="84">
        <f>IF(COUNTIF('Service Matrix'!NN4:NN6,"Yes")&gt;1,1,0)</f>
        <v>0</v>
      </c>
      <c r="NQ5" s="84">
        <f>IF(COUNTIF('Service Matrix'!NO4:NO6,"Yes")&gt;1,1,0)</f>
        <v>0</v>
      </c>
      <c r="NR5" s="84">
        <f>IF(COUNTIF('Service Matrix'!NP4:NP6,"Yes")&gt;1,1,0)</f>
        <v>0</v>
      </c>
      <c r="NS5" s="84">
        <f>IF(COUNTIF('Service Matrix'!NQ4:NQ6,"Yes")&gt;1,1,0)</f>
        <v>0</v>
      </c>
      <c r="NT5" s="84">
        <f>IF(COUNTIF('Service Matrix'!NR4:NR6,"Yes")&gt;1,1,0)</f>
        <v>0</v>
      </c>
      <c r="NU5" s="84">
        <f>IF(COUNTIF('Service Matrix'!NS4:NS6,"Yes")&gt;1,1,0)</f>
        <v>0</v>
      </c>
      <c r="NV5" s="84">
        <f>IF(COUNTIF('Service Matrix'!NT4:NT6,"Yes")&gt;1,1,0)</f>
        <v>0</v>
      </c>
      <c r="NW5" s="84">
        <f>IF(COUNTIF('Service Matrix'!NU4:NU6,"Yes")&gt;1,1,0)</f>
        <v>0</v>
      </c>
      <c r="NX5" s="84">
        <f>IF(COUNTIF('Service Matrix'!NV4:NV6,"Yes")&gt;1,1,0)</f>
        <v>0</v>
      </c>
      <c r="NY5" s="84">
        <f>IF(COUNTIF('Service Matrix'!NW4:NW6,"Yes")&gt;1,1,0)</f>
        <v>0</v>
      </c>
      <c r="NZ5" s="84">
        <f>IF(COUNTIF('Service Matrix'!NX4:NX6,"Yes")&gt;1,1,0)</f>
        <v>0</v>
      </c>
      <c r="OA5" s="84">
        <f>IF(COUNTIF('Service Matrix'!NY4:NY6,"Yes")&gt;1,1,0)</f>
        <v>0</v>
      </c>
      <c r="OB5" s="84">
        <f>IF(COUNTIF('Service Matrix'!NZ4:NZ6,"Yes")&gt;1,1,0)</f>
        <v>0</v>
      </c>
      <c r="OC5" s="84">
        <f>IF(COUNTIF('Service Matrix'!OA4:OA6,"Yes")&gt;1,1,0)</f>
        <v>0</v>
      </c>
      <c r="OD5" s="84">
        <f>IF(COUNTIF('Service Matrix'!OB4:OB6,"Yes")&gt;1,1,0)</f>
        <v>0</v>
      </c>
      <c r="OE5" s="84">
        <f>IF(COUNTIF('Service Matrix'!OC4:OC6,"Yes")&gt;1,1,0)</f>
        <v>0</v>
      </c>
      <c r="OF5" s="84">
        <f>IF(COUNTIF('Service Matrix'!OD4:OD6,"Yes")&gt;1,1,0)</f>
        <v>0</v>
      </c>
      <c r="OG5" s="84">
        <f>IF(COUNTIF('Service Matrix'!OE4:OE6,"Yes")&gt;1,1,0)</f>
        <v>0</v>
      </c>
      <c r="OH5" s="84">
        <f>IF(COUNTIF('Service Matrix'!OF4:OF6,"Yes")&gt;1,1,0)</f>
        <v>0</v>
      </c>
      <c r="OI5" s="84">
        <f>IF(COUNTIF('Service Matrix'!OG4:OG6,"Yes")&gt;1,1,0)</f>
        <v>0</v>
      </c>
      <c r="OJ5" s="84">
        <f>IF(COUNTIF('Service Matrix'!OH4:OH6,"Yes")&gt;1,1,0)</f>
        <v>0</v>
      </c>
      <c r="OK5" s="84">
        <f>IF(COUNTIF('Service Matrix'!OI4:OI6,"Yes")&gt;1,1,0)</f>
        <v>0</v>
      </c>
      <c r="OL5" s="84">
        <f>IF(COUNTIF('Service Matrix'!OJ4:OJ6,"Yes")&gt;1,1,0)</f>
        <v>0</v>
      </c>
      <c r="OM5" s="84">
        <f>IF(COUNTIF('Service Matrix'!OK4:OK6,"Yes")&gt;1,1,0)</f>
        <v>0</v>
      </c>
      <c r="ON5" s="84">
        <f>IF(COUNTIF('Service Matrix'!OL4:OL6,"Yes")&gt;1,1,0)</f>
        <v>0</v>
      </c>
    </row>
    <row r="6" spans="2:404" ht="10">
      <c r="B6" s="88" t="s">
        <v>50</v>
      </c>
      <c r="C6" s="86" t="s">
        <v>488</v>
      </c>
      <c r="D6" s="84" t="str">
        <f>IF(SUMPRODUCT((('Service Matrix'!C7:OL7="Yes")+('Service Matrix'!C8:OL8="Yes")+('Service Matrix'!C9:OL9="Yes")&gt;1)+0)=0,"OK","Error")</f>
        <v>Error</v>
      </c>
      <c r="E6" s="84">
        <f>IF(COUNTIF('Service Matrix'!C7:C9,"Yes")&gt;1,1,0)</f>
        <v>0</v>
      </c>
      <c r="F6" s="84">
        <f>IF(COUNTIF('Service Matrix'!D7:D9,"Yes")&gt;1,1,0)</f>
        <v>0</v>
      </c>
      <c r="G6" s="84">
        <f>IF(COUNTIF('Service Matrix'!E7:E9,"Yes")&gt;1,1,0)</f>
        <v>1</v>
      </c>
      <c r="H6" s="84">
        <f>IF(COUNTIF('Service Matrix'!F7:F9,"Yes")&gt;1,1,0)</f>
        <v>0</v>
      </c>
      <c r="I6" s="84">
        <f>IF(COUNTIF('Service Matrix'!G7:G9,"Yes")&gt;1,1,0)</f>
        <v>0</v>
      </c>
      <c r="J6" s="84">
        <f>IF(COUNTIF('Service Matrix'!H7:H9,"Yes")&gt;1,1,0)</f>
        <v>0</v>
      </c>
      <c r="K6" s="84">
        <f>IF(COUNTIF('Service Matrix'!I7:I9,"Yes")&gt;1,1,0)</f>
        <v>0</v>
      </c>
      <c r="L6" s="84">
        <f>IF(COUNTIF('Service Matrix'!J7:J9,"Yes")&gt;1,1,0)</f>
        <v>0</v>
      </c>
      <c r="M6" s="84">
        <f>IF(COUNTIF('Service Matrix'!K7:K9,"Yes")&gt;1,1,0)</f>
        <v>0</v>
      </c>
      <c r="N6" s="84">
        <f>IF(COUNTIF('Service Matrix'!L7:L9,"Yes")&gt;1,1,0)</f>
        <v>0</v>
      </c>
      <c r="O6" s="84">
        <f>IF(COUNTIF('Service Matrix'!M7:M9,"Yes")&gt;1,1,0)</f>
        <v>0</v>
      </c>
      <c r="P6" s="84">
        <f>IF(COUNTIF('Service Matrix'!N7:N9,"Yes")&gt;1,1,0)</f>
        <v>0</v>
      </c>
      <c r="Q6" s="84">
        <f>IF(COUNTIF('Service Matrix'!O7:O9,"Yes")&gt;1,1,0)</f>
        <v>0</v>
      </c>
      <c r="R6" s="84">
        <f>IF(COUNTIF('Service Matrix'!P7:P9,"Yes")&gt;1,1,0)</f>
        <v>0</v>
      </c>
      <c r="S6" s="84">
        <f>IF(COUNTIF('Service Matrix'!Q7:Q9,"Yes")&gt;1,1,0)</f>
        <v>0</v>
      </c>
      <c r="T6" s="84">
        <f>IF(COUNTIF('Service Matrix'!R7:R9,"Yes")&gt;1,1,0)</f>
        <v>0</v>
      </c>
      <c r="U6" s="84">
        <f>IF(COUNTIF('Service Matrix'!S7:S9,"Yes")&gt;1,1,0)</f>
        <v>0</v>
      </c>
      <c r="V6" s="84">
        <f>IF(COUNTIF('Service Matrix'!T7:T9,"Yes")&gt;1,1,0)</f>
        <v>0</v>
      </c>
      <c r="W6" s="84">
        <f>IF(COUNTIF('Service Matrix'!U7:U9,"Yes")&gt;1,1,0)</f>
        <v>0</v>
      </c>
      <c r="X6" s="84">
        <f>IF(COUNTIF('Service Matrix'!V7:V9,"Yes")&gt;1,1,0)</f>
        <v>0</v>
      </c>
      <c r="Y6" s="84">
        <f>IF(COUNTIF('Service Matrix'!W7:W9,"Yes")&gt;1,1,0)</f>
        <v>0</v>
      </c>
      <c r="Z6" s="84">
        <f>IF(COUNTIF('Service Matrix'!X7:X9,"Yes")&gt;1,1,0)</f>
        <v>0</v>
      </c>
      <c r="AA6" s="84">
        <f>IF(COUNTIF('Service Matrix'!Y7:Y9,"Yes")&gt;1,1,0)</f>
        <v>0</v>
      </c>
      <c r="AB6" s="84">
        <f>IF(COUNTIF('Service Matrix'!Z7:Z9,"Yes")&gt;1,1,0)</f>
        <v>0</v>
      </c>
      <c r="AC6" s="84">
        <f>IF(COUNTIF('Service Matrix'!AA7:AA9,"Yes")&gt;1,1,0)</f>
        <v>0</v>
      </c>
      <c r="AD6" s="84">
        <f>IF(COUNTIF('Service Matrix'!AB7:AB9,"Yes")&gt;1,1,0)</f>
        <v>0</v>
      </c>
      <c r="AE6" s="84">
        <f>IF(COUNTIF('Service Matrix'!AC7:AC9,"Yes")&gt;1,1,0)</f>
        <v>0</v>
      </c>
      <c r="AF6" s="84">
        <f>IF(COUNTIF('Service Matrix'!AD7:AD9,"Yes")&gt;1,1,0)</f>
        <v>0</v>
      </c>
      <c r="AG6" s="84">
        <f>IF(COUNTIF('Service Matrix'!AE7:AE9,"Yes")&gt;1,1,0)</f>
        <v>0</v>
      </c>
      <c r="AH6" s="84">
        <f>IF(COUNTIF('Service Matrix'!AF7:AF9,"Yes")&gt;1,1,0)</f>
        <v>0</v>
      </c>
      <c r="AI6" s="84">
        <f>IF(COUNTIF('Service Matrix'!AG7:AG9,"Yes")&gt;1,1,0)</f>
        <v>0</v>
      </c>
      <c r="AJ6" s="84">
        <f>IF(COUNTIF('Service Matrix'!AH7:AH9,"Yes")&gt;1,1,0)</f>
        <v>0</v>
      </c>
      <c r="AK6" s="84">
        <f>IF(COUNTIF('Service Matrix'!AI7:AI9,"Yes")&gt;1,1,0)</f>
        <v>0</v>
      </c>
      <c r="AL6" s="84">
        <f>IF(COUNTIF('Service Matrix'!AJ7:AJ9,"Yes")&gt;1,1,0)</f>
        <v>0</v>
      </c>
      <c r="AM6" s="84">
        <f>IF(COUNTIF('Service Matrix'!AK7:AK9,"Yes")&gt;1,1,0)</f>
        <v>0</v>
      </c>
      <c r="AN6" s="84">
        <f>IF(COUNTIF('Service Matrix'!AL7:AL9,"Yes")&gt;1,1,0)</f>
        <v>0</v>
      </c>
      <c r="AO6" s="84">
        <f>IF(COUNTIF('Service Matrix'!AM7:AM9,"Yes")&gt;1,1,0)</f>
        <v>0</v>
      </c>
      <c r="AP6" s="84">
        <f>IF(COUNTIF('Service Matrix'!AN7:AN9,"Yes")&gt;1,1,0)</f>
        <v>0</v>
      </c>
      <c r="AQ6" s="84">
        <f>IF(COUNTIF('Service Matrix'!AO7:AO9,"Yes")&gt;1,1,0)</f>
        <v>0</v>
      </c>
      <c r="AR6" s="84">
        <f>IF(COUNTIF('Service Matrix'!AP7:AP9,"Yes")&gt;1,1,0)</f>
        <v>0</v>
      </c>
      <c r="AS6" s="84">
        <f>IF(COUNTIF('Service Matrix'!AQ7:AQ9,"Yes")&gt;1,1,0)</f>
        <v>0</v>
      </c>
      <c r="AT6" s="84">
        <f>IF(COUNTIF('Service Matrix'!AR7:AR9,"Yes")&gt;1,1,0)</f>
        <v>0</v>
      </c>
      <c r="AU6" s="84">
        <f>IF(COUNTIF('Service Matrix'!AS7:AS9,"Yes")&gt;1,1,0)</f>
        <v>0</v>
      </c>
      <c r="AV6" s="84">
        <f>IF(COUNTIF('Service Matrix'!AT7:AT9,"Yes")&gt;1,1,0)</f>
        <v>0</v>
      </c>
      <c r="AW6" s="84">
        <f>IF(COUNTIF('Service Matrix'!AU7:AU9,"Yes")&gt;1,1,0)</f>
        <v>0</v>
      </c>
      <c r="AX6" s="84">
        <f>IF(COUNTIF('Service Matrix'!AV7:AV9,"Yes")&gt;1,1,0)</f>
        <v>0</v>
      </c>
      <c r="AY6" s="84">
        <f>IF(COUNTIF('Service Matrix'!AW7:AW9,"Yes")&gt;1,1,0)</f>
        <v>0</v>
      </c>
      <c r="AZ6" s="84">
        <f>IF(COUNTIF('Service Matrix'!AX7:AX9,"Yes")&gt;1,1,0)</f>
        <v>0</v>
      </c>
      <c r="BA6" s="84">
        <f>IF(COUNTIF('Service Matrix'!AY7:AY9,"Yes")&gt;1,1,0)</f>
        <v>0</v>
      </c>
      <c r="BB6" s="84">
        <f>IF(COUNTIF('Service Matrix'!AZ7:AZ9,"Yes")&gt;1,1,0)</f>
        <v>0</v>
      </c>
      <c r="BC6" s="84">
        <f>IF(COUNTIF('Service Matrix'!BA7:BA9,"Yes")&gt;1,1,0)</f>
        <v>0</v>
      </c>
      <c r="BD6" s="84">
        <f>IF(COUNTIF('Service Matrix'!BB7:BB9,"Yes")&gt;1,1,0)</f>
        <v>0</v>
      </c>
      <c r="BE6" s="84">
        <f>IF(COUNTIF('Service Matrix'!BC7:BC9,"Yes")&gt;1,1,0)</f>
        <v>0</v>
      </c>
      <c r="BF6" s="84">
        <f>IF(COUNTIF('Service Matrix'!BD7:BD9,"Yes")&gt;1,1,0)</f>
        <v>0</v>
      </c>
      <c r="BG6" s="84">
        <f>IF(COUNTIF('Service Matrix'!BE7:BE9,"Yes")&gt;1,1,0)</f>
        <v>0</v>
      </c>
      <c r="BH6" s="84">
        <f>IF(COUNTIF('Service Matrix'!BF7:BF9,"Yes")&gt;1,1,0)</f>
        <v>0</v>
      </c>
      <c r="BI6" s="84">
        <f>IF(COUNTIF('Service Matrix'!BG7:BG9,"Yes")&gt;1,1,0)</f>
        <v>0</v>
      </c>
      <c r="BJ6" s="84">
        <f>IF(COUNTIF('Service Matrix'!BH7:BH9,"Yes")&gt;1,1,0)</f>
        <v>0</v>
      </c>
      <c r="BK6" s="84">
        <f>IF(COUNTIF('Service Matrix'!BI7:BI9,"Yes")&gt;1,1,0)</f>
        <v>0</v>
      </c>
      <c r="BL6" s="84">
        <f>IF(COUNTIF('Service Matrix'!BJ7:BJ9,"Yes")&gt;1,1,0)</f>
        <v>0</v>
      </c>
      <c r="BM6" s="84">
        <f>IF(COUNTIF('Service Matrix'!BK7:BK9,"Yes")&gt;1,1,0)</f>
        <v>0</v>
      </c>
      <c r="BN6" s="84">
        <f>IF(COUNTIF('Service Matrix'!BL7:BL9,"Yes")&gt;1,1,0)</f>
        <v>0</v>
      </c>
      <c r="BO6" s="84">
        <f>IF(COUNTIF('Service Matrix'!BM7:BM9,"Yes")&gt;1,1,0)</f>
        <v>0</v>
      </c>
      <c r="BP6" s="84">
        <f>IF(COUNTIF('Service Matrix'!BN7:BN9,"Yes")&gt;1,1,0)</f>
        <v>0</v>
      </c>
      <c r="BQ6" s="84">
        <f>IF(COUNTIF('Service Matrix'!BO7:BO9,"Yes")&gt;1,1,0)</f>
        <v>0</v>
      </c>
      <c r="BR6" s="84">
        <f>IF(COUNTIF('Service Matrix'!BP7:BP9,"Yes")&gt;1,1,0)</f>
        <v>0</v>
      </c>
      <c r="BS6" s="84">
        <f>IF(COUNTIF('Service Matrix'!BQ7:BQ9,"Yes")&gt;1,1,0)</f>
        <v>0</v>
      </c>
      <c r="BT6" s="84">
        <f>IF(COUNTIF('Service Matrix'!BR7:BR9,"Yes")&gt;1,1,0)</f>
        <v>0</v>
      </c>
      <c r="BU6" s="84">
        <f>IF(COUNTIF('Service Matrix'!BS7:BS9,"Yes")&gt;1,1,0)</f>
        <v>0</v>
      </c>
      <c r="BV6" s="84">
        <f>IF(COUNTIF('Service Matrix'!BT7:BT9,"Yes")&gt;1,1,0)</f>
        <v>0</v>
      </c>
      <c r="BW6" s="84">
        <f>IF(COUNTIF('Service Matrix'!BU7:BU9,"Yes")&gt;1,1,0)</f>
        <v>0</v>
      </c>
      <c r="BX6" s="84">
        <f>IF(COUNTIF('Service Matrix'!BV7:BV9,"Yes")&gt;1,1,0)</f>
        <v>0</v>
      </c>
      <c r="BY6" s="84">
        <f>IF(COUNTIF('Service Matrix'!BW7:BW9,"Yes")&gt;1,1,0)</f>
        <v>0</v>
      </c>
      <c r="BZ6" s="84">
        <f>IF(COUNTIF('Service Matrix'!BX7:BX9,"Yes")&gt;1,1,0)</f>
        <v>0</v>
      </c>
      <c r="CA6" s="84">
        <f>IF(COUNTIF('Service Matrix'!BY7:BY9,"Yes")&gt;1,1,0)</f>
        <v>0</v>
      </c>
      <c r="CB6" s="84">
        <f>IF(COUNTIF('Service Matrix'!BZ7:BZ9,"Yes")&gt;1,1,0)</f>
        <v>0</v>
      </c>
      <c r="CC6" s="84">
        <f>IF(COUNTIF('Service Matrix'!CA7:CA9,"Yes")&gt;1,1,0)</f>
        <v>0</v>
      </c>
      <c r="CD6" s="84">
        <f>IF(COUNTIF('Service Matrix'!CB7:CB9,"Yes")&gt;1,1,0)</f>
        <v>0</v>
      </c>
      <c r="CE6" s="84">
        <f>IF(COUNTIF('Service Matrix'!CC7:CC9,"Yes")&gt;1,1,0)</f>
        <v>0</v>
      </c>
      <c r="CF6" s="84">
        <f>IF(COUNTIF('Service Matrix'!CD7:CD9,"Yes")&gt;1,1,0)</f>
        <v>0</v>
      </c>
      <c r="CG6" s="84">
        <f>IF(COUNTIF('Service Matrix'!CE7:CE9,"Yes")&gt;1,1,0)</f>
        <v>0</v>
      </c>
      <c r="CH6" s="84">
        <f>IF(COUNTIF('Service Matrix'!CF7:CF9,"Yes")&gt;1,1,0)</f>
        <v>0</v>
      </c>
      <c r="CI6" s="84">
        <f>IF(COUNTIF('Service Matrix'!CG7:CG9,"Yes")&gt;1,1,0)</f>
        <v>0</v>
      </c>
      <c r="CJ6" s="84">
        <f>IF(COUNTIF('Service Matrix'!CH7:CH9,"Yes")&gt;1,1,0)</f>
        <v>0</v>
      </c>
      <c r="CK6" s="84">
        <f>IF(COUNTIF('Service Matrix'!CI7:CI9,"Yes")&gt;1,1,0)</f>
        <v>0</v>
      </c>
      <c r="CL6" s="84">
        <f>IF(COUNTIF('Service Matrix'!CJ7:CJ9,"Yes")&gt;1,1,0)</f>
        <v>0</v>
      </c>
      <c r="CM6" s="84">
        <f>IF(COUNTIF('Service Matrix'!CK7:CK9,"Yes")&gt;1,1,0)</f>
        <v>0</v>
      </c>
      <c r="CN6" s="84">
        <f>IF(COUNTIF('Service Matrix'!CL7:CL9,"Yes")&gt;1,1,0)</f>
        <v>0</v>
      </c>
      <c r="CO6" s="84">
        <f>IF(COUNTIF('Service Matrix'!CM7:CM9,"Yes")&gt;1,1,0)</f>
        <v>0</v>
      </c>
      <c r="CP6" s="84">
        <f>IF(COUNTIF('Service Matrix'!CN7:CN9,"Yes")&gt;1,1,0)</f>
        <v>0</v>
      </c>
      <c r="CQ6" s="84">
        <f>IF(COUNTIF('Service Matrix'!CO7:CO9,"Yes")&gt;1,1,0)</f>
        <v>0</v>
      </c>
      <c r="CR6" s="84">
        <f>IF(COUNTIF('Service Matrix'!CP7:CP9,"Yes")&gt;1,1,0)</f>
        <v>0</v>
      </c>
      <c r="CS6" s="84">
        <f>IF(COUNTIF('Service Matrix'!CQ7:CQ9,"Yes")&gt;1,1,0)</f>
        <v>0</v>
      </c>
      <c r="CT6" s="84">
        <f>IF(COUNTIF('Service Matrix'!CR7:CR9,"Yes")&gt;1,1,0)</f>
        <v>0</v>
      </c>
      <c r="CU6" s="84">
        <f>IF(COUNTIF('Service Matrix'!CS7:CS9,"Yes")&gt;1,1,0)</f>
        <v>0</v>
      </c>
      <c r="CV6" s="84">
        <f>IF(COUNTIF('Service Matrix'!CT7:CT9,"Yes")&gt;1,1,0)</f>
        <v>0</v>
      </c>
      <c r="CW6" s="84">
        <f>IF(COUNTIF('Service Matrix'!CU7:CU9,"Yes")&gt;1,1,0)</f>
        <v>0</v>
      </c>
      <c r="CX6" s="84">
        <f>IF(COUNTIF('Service Matrix'!CV7:CV9,"Yes")&gt;1,1,0)</f>
        <v>0</v>
      </c>
      <c r="CY6" s="84">
        <f>IF(COUNTIF('Service Matrix'!CW7:CW9,"Yes")&gt;1,1,0)</f>
        <v>0</v>
      </c>
      <c r="CZ6" s="84">
        <f>IF(COUNTIF('Service Matrix'!CX7:CX9,"Yes")&gt;1,1,0)</f>
        <v>0</v>
      </c>
      <c r="DA6" s="84">
        <f>IF(COUNTIF('Service Matrix'!CY7:CY9,"Yes")&gt;1,1,0)</f>
        <v>0</v>
      </c>
      <c r="DB6" s="84">
        <f>IF(COUNTIF('Service Matrix'!CZ7:CZ9,"Yes")&gt;1,1,0)</f>
        <v>0</v>
      </c>
      <c r="DC6" s="84">
        <f>IF(COUNTIF('Service Matrix'!DA7:DA9,"Yes")&gt;1,1,0)</f>
        <v>0</v>
      </c>
      <c r="DD6" s="84">
        <f>IF(COUNTIF('Service Matrix'!DB7:DB9,"Yes")&gt;1,1,0)</f>
        <v>0</v>
      </c>
      <c r="DE6" s="84">
        <f>IF(COUNTIF('Service Matrix'!DC7:DC9,"Yes")&gt;1,1,0)</f>
        <v>0</v>
      </c>
      <c r="DF6" s="84">
        <f>IF(COUNTIF('Service Matrix'!DD7:DD9,"Yes")&gt;1,1,0)</f>
        <v>0</v>
      </c>
      <c r="DG6" s="84">
        <f>IF(COUNTIF('Service Matrix'!DE7:DE9,"Yes")&gt;1,1,0)</f>
        <v>0</v>
      </c>
      <c r="DH6" s="84">
        <f>IF(COUNTIF('Service Matrix'!DF7:DF9,"Yes")&gt;1,1,0)</f>
        <v>0</v>
      </c>
      <c r="DI6" s="84">
        <f>IF(COUNTIF('Service Matrix'!DG7:DG9,"Yes")&gt;1,1,0)</f>
        <v>0</v>
      </c>
      <c r="DJ6" s="84">
        <f>IF(COUNTIF('Service Matrix'!DH7:DH9,"Yes")&gt;1,1,0)</f>
        <v>0</v>
      </c>
      <c r="DK6" s="84">
        <f>IF(COUNTIF('Service Matrix'!DI7:DI9,"Yes")&gt;1,1,0)</f>
        <v>0</v>
      </c>
      <c r="DL6" s="84">
        <f>IF(COUNTIF('Service Matrix'!DJ7:DJ9,"Yes")&gt;1,1,0)</f>
        <v>0</v>
      </c>
      <c r="DM6" s="84">
        <f>IF(COUNTIF('Service Matrix'!DK7:DK9,"Yes")&gt;1,1,0)</f>
        <v>0</v>
      </c>
      <c r="DN6" s="84">
        <f>IF(COUNTIF('Service Matrix'!DL7:DL9,"Yes")&gt;1,1,0)</f>
        <v>0</v>
      </c>
      <c r="DO6" s="84">
        <f>IF(COUNTIF('Service Matrix'!DM7:DM9,"Yes")&gt;1,1,0)</f>
        <v>0</v>
      </c>
      <c r="DP6" s="84">
        <f>IF(COUNTIF('Service Matrix'!DN7:DN9,"Yes")&gt;1,1,0)</f>
        <v>0</v>
      </c>
      <c r="DQ6" s="84">
        <f>IF(COUNTIF('Service Matrix'!DO7:DO9,"Yes")&gt;1,1,0)</f>
        <v>0</v>
      </c>
      <c r="DR6" s="84">
        <f>IF(COUNTIF('Service Matrix'!DP7:DP9,"Yes")&gt;1,1,0)</f>
        <v>0</v>
      </c>
      <c r="DS6" s="84">
        <f>IF(COUNTIF('Service Matrix'!DQ7:DQ9,"Yes")&gt;1,1,0)</f>
        <v>0</v>
      </c>
      <c r="DT6" s="84">
        <f>IF(COUNTIF('Service Matrix'!DR7:DR9,"Yes")&gt;1,1,0)</f>
        <v>0</v>
      </c>
      <c r="DU6" s="84">
        <f>IF(COUNTIF('Service Matrix'!DS7:DS9,"Yes")&gt;1,1,0)</f>
        <v>0</v>
      </c>
      <c r="DV6" s="84">
        <f>IF(COUNTIF('Service Matrix'!DT7:DT9,"Yes")&gt;1,1,0)</f>
        <v>0</v>
      </c>
      <c r="DW6" s="84">
        <f>IF(COUNTIF('Service Matrix'!DU7:DU9,"Yes")&gt;1,1,0)</f>
        <v>0</v>
      </c>
      <c r="DX6" s="84">
        <f>IF(COUNTIF('Service Matrix'!DV7:DV9,"Yes")&gt;1,1,0)</f>
        <v>0</v>
      </c>
      <c r="DY6" s="84">
        <f>IF(COUNTIF('Service Matrix'!DW7:DW9,"Yes")&gt;1,1,0)</f>
        <v>0</v>
      </c>
      <c r="DZ6" s="84">
        <f>IF(COUNTIF('Service Matrix'!DX7:DX9,"Yes")&gt;1,1,0)</f>
        <v>0</v>
      </c>
      <c r="EA6" s="84">
        <f>IF(COUNTIF('Service Matrix'!DY7:DY9,"Yes")&gt;1,1,0)</f>
        <v>0</v>
      </c>
      <c r="EB6" s="84">
        <f>IF(COUNTIF('Service Matrix'!DZ7:DZ9,"Yes")&gt;1,1,0)</f>
        <v>0</v>
      </c>
      <c r="EC6" s="84">
        <f>IF(COUNTIF('Service Matrix'!EA7:EA9,"Yes")&gt;1,1,0)</f>
        <v>0</v>
      </c>
      <c r="ED6" s="84">
        <f>IF(COUNTIF('Service Matrix'!EB7:EB9,"Yes")&gt;1,1,0)</f>
        <v>0</v>
      </c>
      <c r="EE6" s="84">
        <f>IF(COUNTIF('Service Matrix'!EC7:EC9,"Yes")&gt;1,1,0)</f>
        <v>0</v>
      </c>
      <c r="EF6" s="84">
        <f>IF(COUNTIF('Service Matrix'!ED7:ED9,"Yes")&gt;1,1,0)</f>
        <v>0</v>
      </c>
      <c r="EG6" s="84">
        <f>IF(COUNTIF('Service Matrix'!EE7:EE9,"Yes")&gt;1,1,0)</f>
        <v>0</v>
      </c>
      <c r="EH6" s="84">
        <f>IF(COUNTIF('Service Matrix'!EF7:EF9,"Yes")&gt;1,1,0)</f>
        <v>0</v>
      </c>
      <c r="EI6" s="84">
        <f>IF(COUNTIF('Service Matrix'!EG7:EG9,"Yes")&gt;1,1,0)</f>
        <v>0</v>
      </c>
      <c r="EJ6" s="84">
        <f>IF(COUNTIF('Service Matrix'!EH7:EH9,"Yes")&gt;1,1,0)</f>
        <v>0</v>
      </c>
      <c r="EK6" s="84">
        <f>IF(COUNTIF('Service Matrix'!EI7:EI9,"Yes")&gt;1,1,0)</f>
        <v>0</v>
      </c>
      <c r="EL6" s="84">
        <f>IF(COUNTIF('Service Matrix'!EJ7:EJ9,"Yes")&gt;1,1,0)</f>
        <v>0</v>
      </c>
      <c r="EM6" s="84">
        <f>IF(COUNTIF('Service Matrix'!EK7:EK9,"Yes")&gt;1,1,0)</f>
        <v>0</v>
      </c>
      <c r="EN6" s="84">
        <f>IF(COUNTIF('Service Matrix'!EL7:EL9,"Yes")&gt;1,1,0)</f>
        <v>0</v>
      </c>
      <c r="EO6" s="84">
        <f>IF(COUNTIF('Service Matrix'!EM7:EM9,"Yes")&gt;1,1,0)</f>
        <v>0</v>
      </c>
      <c r="EP6" s="84">
        <f>IF(COUNTIF('Service Matrix'!EN7:EN9,"Yes")&gt;1,1,0)</f>
        <v>0</v>
      </c>
      <c r="EQ6" s="84">
        <f>IF(COUNTIF('Service Matrix'!EO7:EO9,"Yes")&gt;1,1,0)</f>
        <v>0</v>
      </c>
      <c r="ER6" s="84">
        <f>IF(COUNTIF('Service Matrix'!EP7:EP9,"Yes")&gt;1,1,0)</f>
        <v>0</v>
      </c>
      <c r="ES6" s="84">
        <f>IF(COUNTIF('Service Matrix'!EQ7:EQ9,"Yes")&gt;1,1,0)</f>
        <v>0</v>
      </c>
      <c r="ET6" s="84">
        <f>IF(COUNTIF('Service Matrix'!ER7:ER9,"Yes")&gt;1,1,0)</f>
        <v>0</v>
      </c>
      <c r="EU6" s="84">
        <f>IF(COUNTIF('Service Matrix'!ES7:ES9,"Yes")&gt;1,1,0)</f>
        <v>0</v>
      </c>
      <c r="EV6" s="84">
        <f>IF(COUNTIF('Service Matrix'!ET7:ET9,"Yes")&gt;1,1,0)</f>
        <v>0</v>
      </c>
      <c r="EW6" s="84">
        <f>IF(COUNTIF('Service Matrix'!EU7:EU9,"Yes")&gt;1,1,0)</f>
        <v>0</v>
      </c>
      <c r="EX6" s="84">
        <f>IF(COUNTIF('Service Matrix'!EV7:EV9,"Yes")&gt;1,1,0)</f>
        <v>0</v>
      </c>
      <c r="EY6" s="84">
        <f>IF(COUNTIF('Service Matrix'!EW7:EW9,"Yes")&gt;1,1,0)</f>
        <v>0</v>
      </c>
      <c r="EZ6" s="84">
        <f>IF(COUNTIF('Service Matrix'!EX7:EX9,"Yes")&gt;1,1,0)</f>
        <v>0</v>
      </c>
      <c r="FA6" s="84">
        <f>IF(COUNTIF('Service Matrix'!EY7:EY9,"Yes")&gt;1,1,0)</f>
        <v>0</v>
      </c>
      <c r="FB6" s="84">
        <f>IF(COUNTIF('Service Matrix'!EZ7:EZ9,"Yes")&gt;1,1,0)</f>
        <v>0</v>
      </c>
      <c r="FC6" s="84">
        <f>IF(COUNTIF('Service Matrix'!FA7:FA9,"Yes")&gt;1,1,0)</f>
        <v>0</v>
      </c>
      <c r="FD6" s="84">
        <f>IF(COUNTIF('Service Matrix'!FB7:FB9,"Yes")&gt;1,1,0)</f>
        <v>0</v>
      </c>
      <c r="FE6" s="84">
        <f>IF(COUNTIF('Service Matrix'!FC7:FC9,"Yes")&gt;1,1,0)</f>
        <v>0</v>
      </c>
      <c r="FF6" s="84">
        <f>IF(COUNTIF('Service Matrix'!FD7:FD9,"Yes")&gt;1,1,0)</f>
        <v>0</v>
      </c>
      <c r="FG6" s="84">
        <f>IF(COUNTIF('Service Matrix'!FE7:FE9,"Yes")&gt;1,1,0)</f>
        <v>0</v>
      </c>
      <c r="FH6" s="84">
        <f>IF(COUNTIF('Service Matrix'!FF7:FF9,"Yes")&gt;1,1,0)</f>
        <v>0</v>
      </c>
      <c r="FI6" s="84">
        <f>IF(COUNTIF('Service Matrix'!FG7:FG9,"Yes")&gt;1,1,0)</f>
        <v>0</v>
      </c>
      <c r="FJ6" s="84">
        <f>IF(COUNTIF('Service Matrix'!FH7:FH9,"Yes")&gt;1,1,0)</f>
        <v>0</v>
      </c>
      <c r="FK6" s="84">
        <f>IF(COUNTIF('Service Matrix'!FI7:FI9,"Yes")&gt;1,1,0)</f>
        <v>0</v>
      </c>
      <c r="FL6" s="84">
        <f>IF(COUNTIF('Service Matrix'!FJ7:FJ9,"Yes")&gt;1,1,0)</f>
        <v>0</v>
      </c>
      <c r="FM6" s="84">
        <f>IF(COUNTIF('Service Matrix'!FK7:FK9,"Yes")&gt;1,1,0)</f>
        <v>0</v>
      </c>
      <c r="FN6" s="84">
        <f>IF(COUNTIF('Service Matrix'!FL7:FL9,"Yes")&gt;1,1,0)</f>
        <v>0</v>
      </c>
      <c r="FO6" s="84">
        <f>IF(COUNTIF('Service Matrix'!FM7:FM9,"Yes")&gt;1,1,0)</f>
        <v>0</v>
      </c>
      <c r="FP6" s="84">
        <f>IF(COUNTIF('Service Matrix'!FN7:FN9,"Yes")&gt;1,1,0)</f>
        <v>0</v>
      </c>
      <c r="FQ6" s="84">
        <f>IF(COUNTIF('Service Matrix'!FO7:FO9,"Yes")&gt;1,1,0)</f>
        <v>0</v>
      </c>
      <c r="FR6" s="84">
        <f>IF(COUNTIF('Service Matrix'!FP7:FP9,"Yes")&gt;1,1,0)</f>
        <v>0</v>
      </c>
      <c r="FS6" s="84">
        <f>IF(COUNTIF('Service Matrix'!FQ7:FQ9,"Yes")&gt;1,1,0)</f>
        <v>0</v>
      </c>
      <c r="FT6" s="84">
        <f>IF(COUNTIF('Service Matrix'!FR7:FR9,"Yes")&gt;1,1,0)</f>
        <v>0</v>
      </c>
      <c r="FU6" s="84">
        <f>IF(COUNTIF('Service Matrix'!FS7:FS9,"Yes")&gt;1,1,0)</f>
        <v>0</v>
      </c>
      <c r="FV6" s="84">
        <f>IF(COUNTIF('Service Matrix'!FT7:FT9,"Yes")&gt;1,1,0)</f>
        <v>0</v>
      </c>
      <c r="FW6" s="84">
        <f>IF(COUNTIF('Service Matrix'!FU7:FU9,"Yes")&gt;1,1,0)</f>
        <v>0</v>
      </c>
      <c r="FX6" s="84">
        <f>IF(COUNTIF('Service Matrix'!FV7:FV9,"Yes")&gt;1,1,0)</f>
        <v>0</v>
      </c>
      <c r="FY6" s="84">
        <f>IF(COUNTIF('Service Matrix'!FW7:FW9,"Yes")&gt;1,1,0)</f>
        <v>0</v>
      </c>
      <c r="FZ6" s="84">
        <f>IF(COUNTIF('Service Matrix'!FX7:FX9,"Yes")&gt;1,1,0)</f>
        <v>0</v>
      </c>
      <c r="GA6" s="84">
        <f>IF(COUNTIF('Service Matrix'!FY7:FY9,"Yes")&gt;1,1,0)</f>
        <v>0</v>
      </c>
      <c r="GB6" s="84">
        <f>IF(COUNTIF('Service Matrix'!FZ7:FZ9,"Yes")&gt;1,1,0)</f>
        <v>0</v>
      </c>
      <c r="GC6" s="84">
        <f>IF(COUNTIF('Service Matrix'!GA7:GA9,"Yes")&gt;1,1,0)</f>
        <v>0</v>
      </c>
      <c r="GD6" s="84">
        <f>IF(COUNTIF('Service Matrix'!GB7:GB9,"Yes")&gt;1,1,0)</f>
        <v>0</v>
      </c>
      <c r="GE6" s="84">
        <f>IF(COUNTIF('Service Matrix'!GC7:GC9,"Yes")&gt;1,1,0)</f>
        <v>0</v>
      </c>
      <c r="GF6" s="84">
        <f>IF(COUNTIF('Service Matrix'!GD7:GD9,"Yes")&gt;1,1,0)</f>
        <v>0</v>
      </c>
      <c r="GG6" s="84">
        <f>IF(COUNTIF('Service Matrix'!GE7:GE9,"Yes")&gt;1,1,0)</f>
        <v>0</v>
      </c>
      <c r="GH6" s="84">
        <f>IF(COUNTIF('Service Matrix'!GF7:GF9,"Yes")&gt;1,1,0)</f>
        <v>0</v>
      </c>
      <c r="GI6" s="84">
        <f>IF(COUNTIF('Service Matrix'!GG7:GG9,"Yes")&gt;1,1,0)</f>
        <v>0</v>
      </c>
      <c r="GJ6" s="84">
        <f>IF(COUNTIF('Service Matrix'!GH7:GH9,"Yes")&gt;1,1,0)</f>
        <v>0</v>
      </c>
      <c r="GK6" s="84">
        <f>IF(COUNTIF('Service Matrix'!GI7:GI9,"Yes")&gt;1,1,0)</f>
        <v>0</v>
      </c>
      <c r="GL6" s="84">
        <f>IF(COUNTIF('Service Matrix'!GJ7:GJ9,"Yes")&gt;1,1,0)</f>
        <v>0</v>
      </c>
      <c r="GM6" s="84">
        <f>IF(COUNTIF('Service Matrix'!GK7:GK9,"Yes")&gt;1,1,0)</f>
        <v>0</v>
      </c>
      <c r="GN6" s="84">
        <f>IF(COUNTIF('Service Matrix'!GL7:GL9,"Yes")&gt;1,1,0)</f>
        <v>0</v>
      </c>
      <c r="GO6" s="84">
        <f>IF(COUNTIF('Service Matrix'!GM7:GM9,"Yes")&gt;1,1,0)</f>
        <v>0</v>
      </c>
      <c r="GP6" s="84">
        <f>IF(COUNTIF('Service Matrix'!GN7:GN9,"Yes")&gt;1,1,0)</f>
        <v>0</v>
      </c>
      <c r="GQ6" s="84">
        <f>IF(COUNTIF('Service Matrix'!GO7:GO9,"Yes")&gt;1,1,0)</f>
        <v>0</v>
      </c>
      <c r="GR6" s="84">
        <f>IF(COUNTIF('Service Matrix'!GP7:GP9,"Yes")&gt;1,1,0)</f>
        <v>0</v>
      </c>
      <c r="GS6" s="84">
        <f>IF(COUNTIF('Service Matrix'!GQ7:GQ9,"Yes")&gt;1,1,0)</f>
        <v>0</v>
      </c>
      <c r="GT6" s="84">
        <f>IF(COUNTIF('Service Matrix'!GR7:GR9,"Yes")&gt;1,1,0)</f>
        <v>0</v>
      </c>
      <c r="GU6" s="84">
        <f>IF(COUNTIF('Service Matrix'!GS7:GS9,"Yes")&gt;1,1,0)</f>
        <v>0</v>
      </c>
      <c r="GV6" s="84">
        <f>IF(COUNTIF('Service Matrix'!GT7:GT9,"Yes")&gt;1,1,0)</f>
        <v>0</v>
      </c>
      <c r="GW6" s="84">
        <f>IF(COUNTIF('Service Matrix'!GU7:GU9,"Yes")&gt;1,1,0)</f>
        <v>0</v>
      </c>
      <c r="GX6" s="84">
        <f>IF(COUNTIF('Service Matrix'!GV7:GV9,"Yes")&gt;1,1,0)</f>
        <v>0</v>
      </c>
      <c r="GY6" s="84">
        <f>IF(COUNTIF('Service Matrix'!GW7:GW9,"Yes")&gt;1,1,0)</f>
        <v>0</v>
      </c>
      <c r="GZ6" s="84">
        <f>IF(COUNTIF('Service Matrix'!GX7:GX9,"Yes")&gt;1,1,0)</f>
        <v>0</v>
      </c>
      <c r="HA6" s="84">
        <f>IF(COUNTIF('Service Matrix'!GY7:GY9,"Yes")&gt;1,1,0)</f>
        <v>0</v>
      </c>
      <c r="HB6" s="84">
        <f>IF(COUNTIF('Service Matrix'!GZ7:GZ9,"Yes")&gt;1,1,0)</f>
        <v>0</v>
      </c>
      <c r="HC6" s="84">
        <f>IF(COUNTIF('Service Matrix'!HA7:HA9,"Yes")&gt;1,1,0)</f>
        <v>0</v>
      </c>
      <c r="HD6" s="84">
        <f>IF(COUNTIF('Service Matrix'!HB7:HB9,"Yes")&gt;1,1,0)</f>
        <v>0</v>
      </c>
      <c r="HE6" s="84">
        <f>IF(COUNTIF('Service Matrix'!HC7:HC9,"Yes")&gt;1,1,0)</f>
        <v>0</v>
      </c>
      <c r="HF6" s="84">
        <f>IF(COUNTIF('Service Matrix'!HD7:HD9,"Yes")&gt;1,1,0)</f>
        <v>0</v>
      </c>
      <c r="HG6" s="84">
        <f>IF(COUNTIF('Service Matrix'!HE7:HE9,"Yes")&gt;1,1,0)</f>
        <v>0</v>
      </c>
      <c r="HH6" s="84">
        <f>IF(COUNTIF('Service Matrix'!HF7:HF9,"Yes")&gt;1,1,0)</f>
        <v>0</v>
      </c>
      <c r="HI6" s="84">
        <f>IF(COUNTIF('Service Matrix'!HG7:HG9,"Yes")&gt;1,1,0)</f>
        <v>0</v>
      </c>
      <c r="HJ6" s="84">
        <f>IF(COUNTIF('Service Matrix'!HH7:HH9,"Yes")&gt;1,1,0)</f>
        <v>0</v>
      </c>
      <c r="HK6" s="84">
        <f>IF(COUNTIF('Service Matrix'!HI7:HI9,"Yes")&gt;1,1,0)</f>
        <v>0</v>
      </c>
      <c r="HL6" s="84">
        <f>IF(COUNTIF('Service Matrix'!HJ7:HJ9,"Yes")&gt;1,1,0)</f>
        <v>0</v>
      </c>
      <c r="HM6" s="84">
        <f>IF(COUNTIF('Service Matrix'!HK7:HK9,"Yes")&gt;1,1,0)</f>
        <v>0</v>
      </c>
      <c r="HN6" s="84">
        <f>IF(COUNTIF('Service Matrix'!HL7:HL9,"Yes")&gt;1,1,0)</f>
        <v>0</v>
      </c>
      <c r="HO6" s="84">
        <f>IF(COUNTIF('Service Matrix'!HM7:HM9,"Yes")&gt;1,1,0)</f>
        <v>0</v>
      </c>
      <c r="HP6" s="84">
        <f>IF(COUNTIF('Service Matrix'!HN7:HN9,"Yes")&gt;1,1,0)</f>
        <v>0</v>
      </c>
      <c r="HQ6" s="84">
        <f>IF(COUNTIF('Service Matrix'!HO7:HO9,"Yes")&gt;1,1,0)</f>
        <v>0</v>
      </c>
      <c r="HR6" s="84">
        <f>IF(COUNTIF('Service Matrix'!HP7:HP9,"Yes")&gt;1,1,0)</f>
        <v>0</v>
      </c>
      <c r="HS6" s="84">
        <f>IF(COUNTIF('Service Matrix'!HQ7:HQ9,"Yes")&gt;1,1,0)</f>
        <v>0</v>
      </c>
      <c r="HT6" s="84">
        <f>IF(COUNTIF('Service Matrix'!HR7:HR9,"Yes")&gt;1,1,0)</f>
        <v>0</v>
      </c>
      <c r="HU6" s="84">
        <f>IF(COUNTIF('Service Matrix'!HS7:HS9,"Yes")&gt;1,1,0)</f>
        <v>0</v>
      </c>
      <c r="HV6" s="84">
        <f>IF(COUNTIF('Service Matrix'!HT7:HT9,"Yes")&gt;1,1,0)</f>
        <v>0</v>
      </c>
      <c r="HW6" s="84">
        <f>IF(COUNTIF('Service Matrix'!HU7:HU9,"Yes")&gt;1,1,0)</f>
        <v>0</v>
      </c>
      <c r="HX6" s="84">
        <f>IF(COUNTIF('Service Matrix'!HV7:HV9,"Yes")&gt;1,1,0)</f>
        <v>0</v>
      </c>
      <c r="HY6" s="84">
        <f>IF(COUNTIF('Service Matrix'!HW7:HW9,"Yes")&gt;1,1,0)</f>
        <v>0</v>
      </c>
      <c r="HZ6" s="84">
        <f>IF(COUNTIF('Service Matrix'!HX7:HX9,"Yes")&gt;1,1,0)</f>
        <v>0</v>
      </c>
      <c r="IA6" s="84">
        <f>IF(COUNTIF('Service Matrix'!HY7:HY9,"Yes")&gt;1,1,0)</f>
        <v>0</v>
      </c>
      <c r="IB6" s="84">
        <f>IF(COUNTIF('Service Matrix'!HZ7:HZ9,"Yes")&gt;1,1,0)</f>
        <v>0</v>
      </c>
      <c r="IC6" s="84">
        <f>IF(COUNTIF('Service Matrix'!IA7:IA9,"Yes")&gt;1,1,0)</f>
        <v>0</v>
      </c>
      <c r="ID6" s="84">
        <f>IF(COUNTIF('Service Matrix'!IB7:IB9,"Yes")&gt;1,1,0)</f>
        <v>0</v>
      </c>
      <c r="IE6" s="84">
        <f>IF(COUNTIF('Service Matrix'!IC7:IC9,"Yes")&gt;1,1,0)</f>
        <v>0</v>
      </c>
      <c r="IF6" s="84">
        <f>IF(COUNTIF('Service Matrix'!ID7:ID9,"Yes")&gt;1,1,0)</f>
        <v>0</v>
      </c>
      <c r="IG6" s="84">
        <f>IF(COUNTIF('Service Matrix'!IE7:IE9,"Yes")&gt;1,1,0)</f>
        <v>0</v>
      </c>
      <c r="IH6" s="84">
        <f>IF(COUNTIF('Service Matrix'!IF7:IF9,"Yes")&gt;1,1,0)</f>
        <v>0</v>
      </c>
      <c r="II6" s="84">
        <f>IF(COUNTIF('Service Matrix'!IG7:IG9,"Yes")&gt;1,1,0)</f>
        <v>0</v>
      </c>
      <c r="IJ6" s="84">
        <f>IF(COUNTIF('Service Matrix'!IH7:IH9,"Yes")&gt;1,1,0)</f>
        <v>0</v>
      </c>
      <c r="IK6" s="84">
        <f>IF(COUNTIF('Service Matrix'!II7:II9,"Yes")&gt;1,1,0)</f>
        <v>0</v>
      </c>
      <c r="IL6" s="84">
        <f>IF(COUNTIF('Service Matrix'!IJ7:IJ9,"Yes")&gt;1,1,0)</f>
        <v>0</v>
      </c>
      <c r="IM6" s="84">
        <f>IF(COUNTIF('Service Matrix'!IK7:IK9,"Yes")&gt;1,1,0)</f>
        <v>0</v>
      </c>
      <c r="IN6" s="84">
        <f>IF(COUNTIF('Service Matrix'!IL7:IL9,"Yes")&gt;1,1,0)</f>
        <v>0</v>
      </c>
      <c r="IO6" s="84">
        <f>IF(COUNTIF('Service Matrix'!IM7:IM9,"Yes")&gt;1,1,0)</f>
        <v>0</v>
      </c>
      <c r="IP6" s="84">
        <f>IF(COUNTIF('Service Matrix'!IN7:IN9,"Yes")&gt;1,1,0)</f>
        <v>0</v>
      </c>
      <c r="IQ6" s="84">
        <f>IF(COUNTIF('Service Matrix'!IO7:IO9,"Yes")&gt;1,1,0)</f>
        <v>0</v>
      </c>
      <c r="IR6" s="84">
        <f>IF(COUNTIF('Service Matrix'!IP7:IP9,"Yes")&gt;1,1,0)</f>
        <v>0</v>
      </c>
      <c r="IS6" s="84">
        <f>IF(COUNTIF('Service Matrix'!IQ7:IQ9,"Yes")&gt;1,1,0)</f>
        <v>0</v>
      </c>
      <c r="IT6" s="84">
        <f>IF(COUNTIF('Service Matrix'!IR7:IR9,"Yes")&gt;1,1,0)</f>
        <v>0</v>
      </c>
      <c r="IU6" s="84">
        <f>IF(COUNTIF('Service Matrix'!IS7:IS9,"Yes")&gt;1,1,0)</f>
        <v>0</v>
      </c>
      <c r="IV6" s="84">
        <f>IF(COUNTIF('Service Matrix'!IT7:IT9,"Yes")&gt;1,1,0)</f>
        <v>0</v>
      </c>
      <c r="IW6" s="84">
        <f>IF(COUNTIF('Service Matrix'!IU7:IU9,"Yes")&gt;1,1,0)</f>
        <v>0</v>
      </c>
      <c r="IX6" s="84">
        <f>IF(COUNTIF('Service Matrix'!IV7:IV9,"Yes")&gt;1,1,0)</f>
        <v>0</v>
      </c>
      <c r="IY6" s="84">
        <f>IF(COUNTIF('Service Matrix'!IW7:IW9,"Yes")&gt;1,1,0)</f>
        <v>0</v>
      </c>
      <c r="IZ6" s="84">
        <f>IF(COUNTIF('Service Matrix'!IX7:IX9,"Yes")&gt;1,1,0)</f>
        <v>0</v>
      </c>
      <c r="JA6" s="84">
        <f>IF(COUNTIF('Service Matrix'!IY7:IY9,"Yes")&gt;1,1,0)</f>
        <v>0</v>
      </c>
      <c r="JB6" s="84">
        <f>IF(COUNTIF('Service Matrix'!IZ7:IZ9,"Yes")&gt;1,1,0)</f>
        <v>0</v>
      </c>
      <c r="JC6" s="84">
        <f>IF(COUNTIF('Service Matrix'!JA7:JA9,"Yes")&gt;1,1,0)</f>
        <v>0</v>
      </c>
      <c r="JD6" s="84">
        <f>IF(COUNTIF('Service Matrix'!JB7:JB9,"Yes")&gt;1,1,0)</f>
        <v>0</v>
      </c>
      <c r="JE6" s="84">
        <f>IF(COUNTIF('Service Matrix'!JC7:JC9,"Yes")&gt;1,1,0)</f>
        <v>0</v>
      </c>
      <c r="JF6" s="84">
        <f>IF(COUNTIF('Service Matrix'!JD7:JD9,"Yes")&gt;1,1,0)</f>
        <v>0</v>
      </c>
      <c r="JG6" s="84">
        <f>IF(COUNTIF('Service Matrix'!JE7:JE9,"Yes")&gt;1,1,0)</f>
        <v>0</v>
      </c>
      <c r="JH6" s="84">
        <f>IF(COUNTIF('Service Matrix'!JF7:JF9,"Yes")&gt;1,1,0)</f>
        <v>0</v>
      </c>
      <c r="JI6" s="84">
        <f>IF(COUNTIF('Service Matrix'!JG7:JG9,"Yes")&gt;1,1,0)</f>
        <v>0</v>
      </c>
      <c r="JJ6" s="84">
        <f>IF(COUNTIF('Service Matrix'!JH7:JH9,"Yes")&gt;1,1,0)</f>
        <v>0</v>
      </c>
      <c r="JK6" s="84">
        <f>IF(COUNTIF('Service Matrix'!JI7:JI9,"Yes")&gt;1,1,0)</f>
        <v>0</v>
      </c>
      <c r="JL6" s="84">
        <f>IF(COUNTIF('Service Matrix'!JJ7:JJ9,"Yes")&gt;1,1,0)</f>
        <v>0</v>
      </c>
      <c r="JM6" s="84">
        <f>IF(COUNTIF('Service Matrix'!JK7:JK9,"Yes")&gt;1,1,0)</f>
        <v>0</v>
      </c>
      <c r="JN6" s="84">
        <f>IF(COUNTIF('Service Matrix'!JL7:JL9,"Yes")&gt;1,1,0)</f>
        <v>0</v>
      </c>
      <c r="JO6" s="84">
        <f>IF(COUNTIF('Service Matrix'!JM7:JM9,"Yes")&gt;1,1,0)</f>
        <v>0</v>
      </c>
      <c r="JP6" s="84">
        <f>IF(COUNTIF('Service Matrix'!JN7:JN9,"Yes")&gt;1,1,0)</f>
        <v>0</v>
      </c>
      <c r="JQ6" s="84">
        <f>IF(COUNTIF('Service Matrix'!JO7:JO9,"Yes")&gt;1,1,0)</f>
        <v>0</v>
      </c>
      <c r="JR6" s="84">
        <f>IF(COUNTIF('Service Matrix'!JP7:JP9,"Yes")&gt;1,1,0)</f>
        <v>0</v>
      </c>
      <c r="JS6" s="84">
        <f>IF(COUNTIF('Service Matrix'!JQ7:JQ9,"Yes")&gt;1,1,0)</f>
        <v>0</v>
      </c>
      <c r="JT6" s="84">
        <f>IF(COUNTIF('Service Matrix'!JR7:JR9,"Yes")&gt;1,1,0)</f>
        <v>0</v>
      </c>
      <c r="JU6" s="84">
        <f>IF(COUNTIF('Service Matrix'!JS7:JS9,"Yes")&gt;1,1,0)</f>
        <v>0</v>
      </c>
      <c r="JV6" s="84">
        <f>IF(COUNTIF('Service Matrix'!JT7:JT9,"Yes")&gt;1,1,0)</f>
        <v>0</v>
      </c>
      <c r="JW6" s="84">
        <f>IF(COUNTIF('Service Matrix'!JU7:JU9,"Yes")&gt;1,1,0)</f>
        <v>0</v>
      </c>
      <c r="JX6" s="84">
        <f>IF(COUNTIF('Service Matrix'!JV7:JV9,"Yes")&gt;1,1,0)</f>
        <v>0</v>
      </c>
      <c r="JY6" s="84">
        <f>IF(COUNTIF('Service Matrix'!JW7:JW9,"Yes")&gt;1,1,0)</f>
        <v>0</v>
      </c>
      <c r="JZ6" s="84">
        <f>IF(COUNTIF('Service Matrix'!JX7:JX9,"Yes")&gt;1,1,0)</f>
        <v>0</v>
      </c>
      <c r="KA6" s="84">
        <f>IF(COUNTIF('Service Matrix'!JY7:JY9,"Yes")&gt;1,1,0)</f>
        <v>0</v>
      </c>
      <c r="KB6" s="84">
        <f>IF(COUNTIF('Service Matrix'!JZ7:JZ9,"Yes")&gt;1,1,0)</f>
        <v>0</v>
      </c>
      <c r="KC6" s="84">
        <f>IF(COUNTIF('Service Matrix'!KA7:KA9,"Yes")&gt;1,1,0)</f>
        <v>0</v>
      </c>
      <c r="KD6" s="84">
        <f>IF(COUNTIF('Service Matrix'!KB7:KB9,"Yes")&gt;1,1,0)</f>
        <v>0</v>
      </c>
      <c r="KE6" s="84">
        <f>IF(COUNTIF('Service Matrix'!KC7:KC9,"Yes")&gt;1,1,0)</f>
        <v>0</v>
      </c>
      <c r="KF6" s="84">
        <f>IF(COUNTIF('Service Matrix'!KD7:KD9,"Yes")&gt;1,1,0)</f>
        <v>0</v>
      </c>
      <c r="KG6" s="84">
        <f>IF(COUNTIF('Service Matrix'!KE7:KE9,"Yes")&gt;1,1,0)</f>
        <v>0</v>
      </c>
      <c r="KH6" s="84">
        <f>IF(COUNTIF('Service Matrix'!KF7:KF9,"Yes")&gt;1,1,0)</f>
        <v>0</v>
      </c>
      <c r="KI6" s="84">
        <f>IF(COUNTIF('Service Matrix'!KG7:KG9,"Yes")&gt;1,1,0)</f>
        <v>0</v>
      </c>
      <c r="KJ6" s="84">
        <f>IF(COUNTIF('Service Matrix'!KH7:KH9,"Yes")&gt;1,1,0)</f>
        <v>0</v>
      </c>
      <c r="KK6" s="84">
        <f>IF(COUNTIF('Service Matrix'!KI7:KI9,"Yes")&gt;1,1,0)</f>
        <v>0</v>
      </c>
      <c r="KL6" s="84">
        <f>IF(COUNTIF('Service Matrix'!KJ7:KJ9,"Yes")&gt;1,1,0)</f>
        <v>0</v>
      </c>
      <c r="KM6" s="84">
        <f>IF(COUNTIF('Service Matrix'!KK7:KK9,"Yes")&gt;1,1,0)</f>
        <v>0</v>
      </c>
      <c r="KN6" s="84">
        <f>IF(COUNTIF('Service Matrix'!KL7:KL9,"Yes")&gt;1,1,0)</f>
        <v>0</v>
      </c>
      <c r="KO6" s="84">
        <f>IF(COUNTIF('Service Matrix'!KM7:KM9,"Yes")&gt;1,1,0)</f>
        <v>0</v>
      </c>
      <c r="KP6" s="84">
        <f>IF(COUNTIF('Service Matrix'!KN7:KN9,"Yes")&gt;1,1,0)</f>
        <v>0</v>
      </c>
      <c r="KQ6" s="84">
        <f>IF(COUNTIF('Service Matrix'!KO7:KO9,"Yes")&gt;1,1,0)</f>
        <v>0</v>
      </c>
      <c r="KR6" s="84">
        <f>IF(COUNTIF('Service Matrix'!KP7:KP9,"Yes")&gt;1,1,0)</f>
        <v>0</v>
      </c>
      <c r="KS6" s="84">
        <f>IF(COUNTIF('Service Matrix'!KQ7:KQ9,"Yes")&gt;1,1,0)</f>
        <v>0</v>
      </c>
      <c r="KT6" s="84">
        <f>IF(COUNTIF('Service Matrix'!KR7:KR9,"Yes")&gt;1,1,0)</f>
        <v>0</v>
      </c>
      <c r="KU6" s="84">
        <f>IF(COUNTIF('Service Matrix'!KS7:KS9,"Yes")&gt;1,1,0)</f>
        <v>0</v>
      </c>
      <c r="KV6" s="84">
        <f>IF(COUNTIF('Service Matrix'!KT7:KT9,"Yes")&gt;1,1,0)</f>
        <v>0</v>
      </c>
      <c r="KW6" s="84">
        <f>IF(COUNTIF('Service Matrix'!KU7:KU9,"Yes")&gt;1,1,0)</f>
        <v>0</v>
      </c>
      <c r="KX6" s="84">
        <f>IF(COUNTIF('Service Matrix'!KV7:KV9,"Yes")&gt;1,1,0)</f>
        <v>0</v>
      </c>
      <c r="KY6" s="84">
        <f>IF(COUNTIF('Service Matrix'!KW7:KW9,"Yes")&gt;1,1,0)</f>
        <v>0</v>
      </c>
      <c r="KZ6" s="84">
        <f>IF(COUNTIF('Service Matrix'!KX7:KX9,"Yes")&gt;1,1,0)</f>
        <v>0</v>
      </c>
      <c r="LA6" s="84">
        <f>IF(COUNTIF('Service Matrix'!KY7:KY9,"Yes")&gt;1,1,0)</f>
        <v>0</v>
      </c>
      <c r="LB6" s="84">
        <f>IF(COUNTIF('Service Matrix'!KZ7:KZ9,"Yes")&gt;1,1,0)</f>
        <v>0</v>
      </c>
      <c r="LC6" s="84">
        <f>IF(COUNTIF('Service Matrix'!LA7:LA9,"Yes")&gt;1,1,0)</f>
        <v>0</v>
      </c>
      <c r="LD6" s="84">
        <f>IF(COUNTIF('Service Matrix'!LB7:LB9,"Yes")&gt;1,1,0)</f>
        <v>0</v>
      </c>
      <c r="LE6" s="84">
        <f>IF(COUNTIF('Service Matrix'!LC7:LC9,"Yes")&gt;1,1,0)</f>
        <v>0</v>
      </c>
      <c r="LF6" s="84">
        <f>IF(COUNTIF('Service Matrix'!LD7:LD9,"Yes")&gt;1,1,0)</f>
        <v>0</v>
      </c>
      <c r="LG6" s="84">
        <f>IF(COUNTIF('Service Matrix'!LE7:LE9,"Yes")&gt;1,1,0)</f>
        <v>0</v>
      </c>
      <c r="LH6" s="84">
        <f>IF(COUNTIF('Service Matrix'!LF7:LF9,"Yes")&gt;1,1,0)</f>
        <v>0</v>
      </c>
      <c r="LI6" s="84">
        <f>IF(COUNTIF('Service Matrix'!LG7:LG9,"Yes")&gt;1,1,0)</f>
        <v>0</v>
      </c>
      <c r="LJ6" s="84">
        <f>IF(COUNTIF('Service Matrix'!LH7:LH9,"Yes")&gt;1,1,0)</f>
        <v>0</v>
      </c>
      <c r="LK6" s="84">
        <f>IF(COUNTIF('Service Matrix'!LI7:LI9,"Yes")&gt;1,1,0)</f>
        <v>0</v>
      </c>
      <c r="LL6" s="84">
        <f>IF(COUNTIF('Service Matrix'!LJ7:LJ9,"Yes")&gt;1,1,0)</f>
        <v>0</v>
      </c>
      <c r="LM6" s="84">
        <f>IF(COUNTIF('Service Matrix'!LK7:LK9,"Yes")&gt;1,1,0)</f>
        <v>0</v>
      </c>
      <c r="LN6" s="84">
        <f>IF(COUNTIF('Service Matrix'!LL7:LL9,"Yes")&gt;1,1,0)</f>
        <v>0</v>
      </c>
      <c r="LO6" s="84">
        <f>IF(COUNTIF('Service Matrix'!LM7:LM9,"Yes")&gt;1,1,0)</f>
        <v>0</v>
      </c>
      <c r="LP6" s="84">
        <f>IF(COUNTIF('Service Matrix'!LN7:LN9,"Yes")&gt;1,1,0)</f>
        <v>0</v>
      </c>
      <c r="LQ6" s="84">
        <f>IF(COUNTIF('Service Matrix'!LO7:LO9,"Yes")&gt;1,1,0)</f>
        <v>0</v>
      </c>
      <c r="LR6" s="84">
        <f>IF(COUNTIF('Service Matrix'!LP7:LP9,"Yes")&gt;1,1,0)</f>
        <v>0</v>
      </c>
      <c r="LS6" s="84">
        <f>IF(COUNTIF('Service Matrix'!LQ7:LQ9,"Yes")&gt;1,1,0)</f>
        <v>0</v>
      </c>
      <c r="LT6" s="84">
        <f>IF(COUNTIF('Service Matrix'!LR7:LR9,"Yes")&gt;1,1,0)</f>
        <v>0</v>
      </c>
      <c r="LU6" s="84">
        <f>IF(COUNTIF('Service Matrix'!LS7:LS9,"Yes")&gt;1,1,0)</f>
        <v>0</v>
      </c>
      <c r="LV6" s="84">
        <f>IF(COUNTIF('Service Matrix'!LT7:LT9,"Yes")&gt;1,1,0)</f>
        <v>0</v>
      </c>
      <c r="LW6" s="84">
        <f>IF(COUNTIF('Service Matrix'!LU7:LU9,"Yes")&gt;1,1,0)</f>
        <v>0</v>
      </c>
      <c r="LX6" s="84">
        <f>IF(COUNTIF('Service Matrix'!LV7:LV9,"Yes")&gt;1,1,0)</f>
        <v>0</v>
      </c>
      <c r="LY6" s="84">
        <f>IF(COUNTIF('Service Matrix'!LW7:LW9,"Yes")&gt;1,1,0)</f>
        <v>0</v>
      </c>
      <c r="LZ6" s="84">
        <f>IF(COUNTIF('Service Matrix'!LX7:LX9,"Yes")&gt;1,1,0)</f>
        <v>0</v>
      </c>
      <c r="MA6" s="84">
        <f>IF(COUNTIF('Service Matrix'!LY7:LY9,"Yes")&gt;1,1,0)</f>
        <v>0</v>
      </c>
      <c r="MB6" s="84">
        <f>IF(COUNTIF('Service Matrix'!LZ7:LZ9,"Yes")&gt;1,1,0)</f>
        <v>0</v>
      </c>
      <c r="MC6" s="84">
        <f>IF(COUNTIF('Service Matrix'!MA7:MA9,"Yes")&gt;1,1,0)</f>
        <v>0</v>
      </c>
      <c r="MD6" s="84">
        <f>IF(COUNTIF('Service Matrix'!MB7:MB9,"Yes")&gt;1,1,0)</f>
        <v>0</v>
      </c>
      <c r="ME6" s="84">
        <f>IF(COUNTIF('Service Matrix'!MC7:MC9,"Yes")&gt;1,1,0)</f>
        <v>0</v>
      </c>
      <c r="MF6" s="84">
        <f>IF(COUNTIF('Service Matrix'!MD7:MD9,"Yes")&gt;1,1,0)</f>
        <v>0</v>
      </c>
      <c r="MG6" s="84">
        <f>IF(COUNTIF('Service Matrix'!ME7:ME9,"Yes")&gt;1,1,0)</f>
        <v>0</v>
      </c>
      <c r="MH6" s="84">
        <f>IF(COUNTIF('Service Matrix'!MF7:MF9,"Yes")&gt;1,1,0)</f>
        <v>0</v>
      </c>
      <c r="MI6" s="84">
        <f>IF(COUNTIF('Service Matrix'!MG7:MG9,"Yes")&gt;1,1,0)</f>
        <v>0</v>
      </c>
      <c r="MJ6" s="84">
        <f>IF(COUNTIF('Service Matrix'!MH7:MH9,"Yes")&gt;1,1,0)</f>
        <v>0</v>
      </c>
      <c r="MK6" s="84">
        <f>IF(COUNTIF('Service Matrix'!MI7:MI9,"Yes")&gt;1,1,0)</f>
        <v>0</v>
      </c>
      <c r="ML6" s="84">
        <f>IF(COUNTIF('Service Matrix'!MJ7:MJ9,"Yes")&gt;1,1,0)</f>
        <v>0</v>
      </c>
      <c r="MM6" s="84">
        <f>IF(COUNTIF('Service Matrix'!MK7:MK9,"Yes")&gt;1,1,0)</f>
        <v>0</v>
      </c>
      <c r="MN6" s="84">
        <f>IF(COUNTIF('Service Matrix'!ML7:ML9,"Yes")&gt;1,1,0)</f>
        <v>0</v>
      </c>
      <c r="MO6" s="84">
        <f>IF(COUNTIF('Service Matrix'!MM7:MM9,"Yes")&gt;1,1,0)</f>
        <v>0</v>
      </c>
      <c r="MP6" s="84">
        <f>IF(COUNTIF('Service Matrix'!MN7:MN9,"Yes")&gt;1,1,0)</f>
        <v>0</v>
      </c>
      <c r="MQ6" s="84">
        <f>IF(COUNTIF('Service Matrix'!MO7:MO9,"Yes")&gt;1,1,0)</f>
        <v>0</v>
      </c>
      <c r="MR6" s="84">
        <f>IF(COUNTIF('Service Matrix'!MP7:MP9,"Yes")&gt;1,1,0)</f>
        <v>0</v>
      </c>
      <c r="MS6" s="84">
        <f>IF(COUNTIF('Service Matrix'!MQ7:MQ9,"Yes")&gt;1,1,0)</f>
        <v>0</v>
      </c>
      <c r="MT6" s="84">
        <f>IF(COUNTIF('Service Matrix'!MR7:MR9,"Yes")&gt;1,1,0)</f>
        <v>0</v>
      </c>
      <c r="MU6" s="84">
        <f>IF(COUNTIF('Service Matrix'!MS7:MS9,"Yes")&gt;1,1,0)</f>
        <v>0</v>
      </c>
      <c r="MV6" s="84">
        <f>IF(COUNTIF('Service Matrix'!MT7:MT9,"Yes")&gt;1,1,0)</f>
        <v>0</v>
      </c>
      <c r="MW6" s="84">
        <f>IF(COUNTIF('Service Matrix'!MU7:MU9,"Yes")&gt;1,1,0)</f>
        <v>0</v>
      </c>
      <c r="MX6" s="84">
        <f>IF(COUNTIF('Service Matrix'!MV7:MV9,"Yes")&gt;1,1,0)</f>
        <v>0</v>
      </c>
      <c r="MY6" s="84">
        <f>IF(COUNTIF('Service Matrix'!MW7:MW9,"Yes")&gt;1,1,0)</f>
        <v>0</v>
      </c>
      <c r="MZ6" s="84">
        <f>IF(COUNTIF('Service Matrix'!MX7:MX9,"Yes")&gt;1,1,0)</f>
        <v>0</v>
      </c>
      <c r="NA6" s="84">
        <f>IF(COUNTIF('Service Matrix'!MY7:MY9,"Yes")&gt;1,1,0)</f>
        <v>0</v>
      </c>
      <c r="NB6" s="84">
        <f>IF(COUNTIF('Service Matrix'!MZ7:MZ9,"Yes")&gt;1,1,0)</f>
        <v>0</v>
      </c>
      <c r="NC6" s="84">
        <f>IF(COUNTIF('Service Matrix'!NA7:NA9,"Yes")&gt;1,1,0)</f>
        <v>0</v>
      </c>
      <c r="ND6" s="84">
        <f>IF(COUNTIF('Service Matrix'!NB7:NB9,"Yes")&gt;1,1,0)</f>
        <v>0</v>
      </c>
      <c r="NE6" s="84">
        <f>IF(COUNTIF('Service Matrix'!NC7:NC9,"Yes")&gt;1,1,0)</f>
        <v>0</v>
      </c>
      <c r="NF6" s="84">
        <f>IF(COUNTIF('Service Matrix'!ND7:ND9,"Yes")&gt;1,1,0)</f>
        <v>0</v>
      </c>
      <c r="NG6" s="84">
        <f>IF(COUNTIF('Service Matrix'!NE7:NE9,"Yes")&gt;1,1,0)</f>
        <v>0</v>
      </c>
      <c r="NH6" s="84">
        <f>IF(COUNTIF('Service Matrix'!NF7:NF9,"Yes")&gt;1,1,0)</f>
        <v>0</v>
      </c>
      <c r="NI6" s="84">
        <f>IF(COUNTIF('Service Matrix'!NG7:NG9,"Yes")&gt;1,1,0)</f>
        <v>0</v>
      </c>
      <c r="NJ6" s="84">
        <f>IF(COUNTIF('Service Matrix'!NH7:NH9,"Yes")&gt;1,1,0)</f>
        <v>0</v>
      </c>
      <c r="NK6" s="84">
        <f>IF(COUNTIF('Service Matrix'!NI7:NI9,"Yes")&gt;1,1,0)</f>
        <v>0</v>
      </c>
      <c r="NL6" s="84">
        <f>IF(COUNTIF('Service Matrix'!NJ7:NJ9,"Yes")&gt;1,1,0)</f>
        <v>0</v>
      </c>
      <c r="NM6" s="84">
        <f>IF(COUNTIF('Service Matrix'!NK7:NK9,"Yes")&gt;1,1,0)</f>
        <v>0</v>
      </c>
      <c r="NN6" s="84">
        <f>IF(COUNTIF('Service Matrix'!NL7:NL9,"Yes")&gt;1,1,0)</f>
        <v>0</v>
      </c>
      <c r="NO6" s="84">
        <f>IF(COUNTIF('Service Matrix'!NM7:NM9,"Yes")&gt;1,1,0)</f>
        <v>0</v>
      </c>
      <c r="NP6" s="84">
        <f>IF(COUNTIF('Service Matrix'!NN7:NN9,"Yes")&gt;1,1,0)</f>
        <v>0</v>
      </c>
      <c r="NQ6" s="84">
        <f>IF(COUNTIF('Service Matrix'!NO7:NO9,"Yes")&gt;1,1,0)</f>
        <v>0</v>
      </c>
      <c r="NR6" s="84">
        <f>IF(COUNTIF('Service Matrix'!NP7:NP9,"Yes")&gt;1,1,0)</f>
        <v>0</v>
      </c>
      <c r="NS6" s="84">
        <f>IF(COUNTIF('Service Matrix'!NQ7:NQ9,"Yes")&gt;1,1,0)</f>
        <v>0</v>
      </c>
      <c r="NT6" s="84">
        <f>IF(COUNTIF('Service Matrix'!NR7:NR9,"Yes")&gt;1,1,0)</f>
        <v>0</v>
      </c>
      <c r="NU6" s="84">
        <f>IF(COUNTIF('Service Matrix'!NS7:NS9,"Yes")&gt;1,1,0)</f>
        <v>0</v>
      </c>
      <c r="NV6" s="84">
        <f>IF(COUNTIF('Service Matrix'!NT7:NT9,"Yes")&gt;1,1,0)</f>
        <v>0</v>
      </c>
      <c r="NW6" s="84">
        <f>IF(COUNTIF('Service Matrix'!NU7:NU9,"Yes")&gt;1,1,0)</f>
        <v>0</v>
      </c>
      <c r="NX6" s="84">
        <f>IF(COUNTIF('Service Matrix'!NV7:NV9,"Yes")&gt;1,1,0)</f>
        <v>0</v>
      </c>
      <c r="NY6" s="84">
        <f>IF(COUNTIF('Service Matrix'!NW7:NW9,"Yes")&gt;1,1,0)</f>
        <v>0</v>
      </c>
      <c r="NZ6" s="84">
        <f>IF(COUNTIF('Service Matrix'!NX7:NX9,"Yes")&gt;1,1,0)</f>
        <v>0</v>
      </c>
      <c r="OA6" s="84">
        <f>IF(COUNTIF('Service Matrix'!NY7:NY9,"Yes")&gt;1,1,0)</f>
        <v>0</v>
      </c>
      <c r="OB6" s="84">
        <f>IF(COUNTIF('Service Matrix'!NZ7:NZ9,"Yes")&gt;1,1,0)</f>
        <v>0</v>
      </c>
      <c r="OC6" s="84">
        <f>IF(COUNTIF('Service Matrix'!OA7:OA9,"Yes")&gt;1,1,0)</f>
        <v>0</v>
      </c>
      <c r="OD6" s="84">
        <f>IF(COUNTIF('Service Matrix'!OB7:OB9,"Yes")&gt;1,1,0)</f>
        <v>0</v>
      </c>
      <c r="OE6" s="84">
        <f>IF(COUNTIF('Service Matrix'!OC7:OC9,"Yes")&gt;1,1,0)</f>
        <v>0</v>
      </c>
      <c r="OF6" s="84">
        <f>IF(COUNTIF('Service Matrix'!OD7:OD9,"Yes")&gt;1,1,0)</f>
        <v>0</v>
      </c>
      <c r="OG6" s="84">
        <f>IF(COUNTIF('Service Matrix'!OE7:OE9,"Yes")&gt;1,1,0)</f>
        <v>0</v>
      </c>
      <c r="OH6" s="84">
        <f>IF(COUNTIF('Service Matrix'!OF7:OF9,"Yes")&gt;1,1,0)</f>
        <v>0</v>
      </c>
      <c r="OI6" s="84">
        <f>IF(COUNTIF('Service Matrix'!OG7:OG9,"Yes")&gt;1,1,0)</f>
        <v>0</v>
      </c>
      <c r="OJ6" s="84">
        <f>IF(COUNTIF('Service Matrix'!OH7:OH9,"Yes")&gt;1,1,0)</f>
        <v>0</v>
      </c>
      <c r="OK6" s="84">
        <f>IF(COUNTIF('Service Matrix'!OI7:OI9,"Yes")&gt;1,1,0)</f>
        <v>0</v>
      </c>
      <c r="OL6" s="84">
        <f>IF(COUNTIF('Service Matrix'!OJ7:OJ9,"Yes")&gt;1,1,0)</f>
        <v>0</v>
      </c>
      <c r="OM6" s="84">
        <f>IF(COUNTIF('Service Matrix'!OK7:OK9,"Yes")&gt;1,1,0)</f>
        <v>0</v>
      </c>
      <c r="ON6" s="84">
        <f>IF(COUNTIF('Service Matrix'!OL7:OL9,"Yes")&gt;1,1,0)</f>
        <v>0</v>
      </c>
    </row>
    <row r="7" spans="2:404" ht="10">
      <c r="B7" s="88" t="s">
        <v>54</v>
      </c>
      <c r="C7" s="86" t="s">
        <v>489</v>
      </c>
      <c r="D7" s="84" t="str">
        <f>IF(SUMPRODUCT((('Service Matrix'!C10:OL10="Yes")+('Service Matrix'!C11:OL11="Yes")+('Service Matrix'!C12:OL12="Yes")&gt;1)+0)=0,"OK","Error")</f>
        <v>OK</v>
      </c>
      <c r="E7" s="84">
        <f>IF(COUNTIF('Service Matrix'!C10:C12,"Yes")&gt;1,1,0)</f>
        <v>0</v>
      </c>
      <c r="F7" s="84">
        <f>IF(COUNTIF('Service Matrix'!D10:D12,"Yes")&gt;1,1,0)</f>
        <v>0</v>
      </c>
      <c r="G7" s="84">
        <f>IF(COUNTIF('Service Matrix'!E10:E12,"Yes")&gt;1,1,0)</f>
        <v>0</v>
      </c>
      <c r="H7" s="84">
        <f>IF(COUNTIF('Service Matrix'!F10:F12,"Yes")&gt;1,1,0)</f>
        <v>0</v>
      </c>
      <c r="I7" s="84">
        <f>IF(COUNTIF('Service Matrix'!G10:G12,"Yes")&gt;1,1,0)</f>
        <v>0</v>
      </c>
      <c r="J7" s="84">
        <f>IF(COUNTIF('Service Matrix'!H10:H12,"Yes")&gt;1,1,0)</f>
        <v>0</v>
      </c>
      <c r="K7" s="84">
        <f>IF(COUNTIF('Service Matrix'!I10:I12,"Yes")&gt;1,1,0)</f>
        <v>0</v>
      </c>
      <c r="L7" s="84">
        <f>IF(COUNTIF('Service Matrix'!J10:J12,"Yes")&gt;1,1,0)</f>
        <v>0</v>
      </c>
      <c r="M7" s="84">
        <f>IF(COUNTIF('Service Matrix'!K10:K12,"Yes")&gt;1,1,0)</f>
        <v>0</v>
      </c>
      <c r="N7" s="84">
        <f>IF(COUNTIF('Service Matrix'!L10:L12,"Yes")&gt;1,1,0)</f>
        <v>0</v>
      </c>
      <c r="O7" s="84">
        <f>IF(COUNTIF('Service Matrix'!M10:M12,"Yes")&gt;1,1,0)</f>
        <v>0</v>
      </c>
      <c r="P7" s="84">
        <f>IF(COUNTIF('Service Matrix'!N10:N12,"Yes")&gt;1,1,0)</f>
        <v>0</v>
      </c>
      <c r="Q7" s="84">
        <f>IF(COUNTIF('Service Matrix'!O10:O12,"Yes")&gt;1,1,0)</f>
        <v>0</v>
      </c>
      <c r="R7" s="84">
        <f>IF(COUNTIF('Service Matrix'!P10:P12,"Yes")&gt;1,1,0)</f>
        <v>0</v>
      </c>
      <c r="S7" s="84">
        <f>IF(COUNTIF('Service Matrix'!Q10:Q12,"Yes")&gt;1,1,0)</f>
        <v>0</v>
      </c>
      <c r="T7" s="84">
        <f>IF(COUNTIF('Service Matrix'!R10:R12,"Yes")&gt;1,1,0)</f>
        <v>0</v>
      </c>
      <c r="U7" s="84">
        <f>IF(COUNTIF('Service Matrix'!S10:S12,"Yes")&gt;1,1,0)</f>
        <v>0</v>
      </c>
      <c r="V7" s="84">
        <f>IF(COUNTIF('Service Matrix'!T10:T12,"Yes")&gt;1,1,0)</f>
        <v>0</v>
      </c>
      <c r="W7" s="84">
        <f>IF(COUNTIF('Service Matrix'!U10:U12,"Yes")&gt;1,1,0)</f>
        <v>0</v>
      </c>
      <c r="X7" s="84">
        <f>IF(COUNTIF('Service Matrix'!V10:V12,"Yes")&gt;1,1,0)</f>
        <v>0</v>
      </c>
      <c r="Y7" s="84">
        <f>IF(COUNTIF('Service Matrix'!W10:W12,"Yes")&gt;1,1,0)</f>
        <v>0</v>
      </c>
      <c r="Z7" s="84">
        <f>IF(COUNTIF('Service Matrix'!X10:X12,"Yes")&gt;1,1,0)</f>
        <v>0</v>
      </c>
      <c r="AA7" s="84">
        <f>IF(COUNTIF('Service Matrix'!Y10:Y12,"Yes")&gt;1,1,0)</f>
        <v>0</v>
      </c>
      <c r="AB7" s="84">
        <f>IF(COUNTIF('Service Matrix'!Z10:Z12,"Yes")&gt;1,1,0)</f>
        <v>0</v>
      </c>
      <c r="AC7" s="84">
        <f>IF(COUNTIF('Service Matrix'!AA10:AA12,"Yes")&gt;1,1,0)</f>
        <v>0</v>
      </c>
      <c r="AD7" s="84">
        <f>IF(COUNTIF('Service Matrix'!AB10:AB12,"Yes")&gt;1,1,0)</f>
        <v>0</v>
      </c>
      <c r="AE7" s="84">
        <f>IF(COUNTIF('Service Matrix'!AC10:AC12,"Yes")&gt;1,1,0)</f>
        <v>0</v>
      </c>
      <c r="AF7" s="84">
        <f>IF(COUNTIF('Service Matrix'!AD10:AD12,"Yes")&gt;1,1,0)</f>
        <v>0</v>
      </c>
      <c r="AG7" s="84">
        <f>IF(COUNTIF('Service Matrix'!AE10:AE12,"Yes")&gt;1,1,0)</f>
        <v>0</v>
      </c>
      <c r="AH7" s="84">
        <f>IF(COUNTIF('Service Matrix'!AF10:AF12,"Yes")&gt;1,1,0)</f>
        <v>0</v>
      </c>
      <c r="AI7" s="84">
        <f>IF(COUNTIF('Service Matrix'!AG10:AG12,"Yes")&gt;1,1,0)</f>
        <v>0</v>
      </c>
      <c r="AJ7" s="84">
        <f>IF(COUNTIF('Service Matrix'!AH10:AH12,"Yes")&gt;1,1,0)</f>
        <v>0</v>
      </c>
      <c r="AK7" s="84">
        <f>IF(COUNTIF('Service Matrix'!AI10:AI12,"Yes")&gt;1,1,0)</f>
        <v>0</v>
      </c>
      <c r="AL7" s="84">
        <f>IF(COUNTIF('Service Matrix'!AJ10:AJ12,"Yes")&gt;1,1,0)</f>
        <v>0</v>
      </c>
      <c r="AM7" s="84">
        <f>IF(COUNTIF('Service Matrix'!AK10:AK12,"Yes")&gt;1,1,0)</f>
        <v>0</v>
      </c>
      <c r="AN7" s="84">
        <f>IF(COUNTIF('Service Matrix'!AL10:AL12,"Yes")&gt;1,1,0)</f>
        <v>0</v>
      </c>
      <c r="AO7" s="84">
        <f>IF(COUNTIF('Service Matrix'!AM10:AM12,"Yes")&gt;1,1,0)</f>
        <v>0</v>
      </c>
      <c r="AP7" s="84">
        <f>IF(COUNTIF('Service Matrix'!AN10:AN12,"Yes")&gt;1,1,0)</f>
        <v>0</v>
      </c>
      <c r="AQ7" s="84">
        <f>IF(COUNTIF('Service Matrix'!AO10:AO12,"Yes")&gt;1,1,0)</f>
        <v>0</v>
      </c>
      <c r="AR7" s="84">
        <f>IF(COUNTIF('Service Matrix'!AP10:AP12,"Yes")&gt;1,1,0)</f>
        <v>0</v>
      </c>
      <c r="AS7" s="84">
        <f>IF(COUNTIF('Service Matrix'!AQ10:AQ12,"Yes")&gt;1,1,0)</f>
        <v>0</v>
      </c>
      <c r="AT7" s="84">
        <f>IF(COUNTIF('Service Matrix'!AR10:AR12,"Yes")&gt;1,1,0)</f>
        <v>0</v>
      </c>
      <c r="AU7" s="84">
        <f>IF(COUNTIF('Service Matrix'!AS10:AS12,"Yes")&gt;1,1,0)</f>
        <v>0</v>
      </c>
      <c r="AV7" s="84">
        <f>IF(COUNTIF('Service Matrix'!AT10:AT12,"Yes")&gt;1,1,0)</f>
        <v>0</v>
      </c>
      <c r="AW7" s="84">
        <f>IF(COUNTIF('Service Matrix'!AU10:AU12,"Yes")&gt;1,1,0)</f>
        <v>0</v>
      </c>
      <c r="AX7" s="84">
        <f>IF(COUNTIF('Service Matrix'!AV10:AV12,"Yes")&gt;1,1,0)</f>
        <v>0</v>
      </c>
      <c r="AY7" s="84">
        <f>IF(COUNTIF('Service Matrix'!AW10:AW12,"Yes")&gt;1,1,0)</f>
        <v>0</v>
      </c>
      <c r="AZ7" s="84">
        <f>IF(COUNTIF('Service Matrix'!AX10:AX12,"Yes")&gt;1,1,0)</f>
        <v>0</v>
      </c>
      <c r="BA7" s="84">
        <f>IF(COUNTIF('Service Matrix'!AY10:AY12,"Yes")&gt;1,1,0)</f>
        <v>0</v>
      </c>
      <c r="BB7" s="84">
        <f>IF(COUNTIF('Service Matrix'!AZ10:AZ12,"Yes")&gt;1,1,0)</f>
        <v>0</v>
      </c>
      <c r="BC7" s="84">
        <f>IF(COUNTIF('Service Matrix'!BA10:BA12,"Yes")&gt;1,1,0)</f>
        <v>0</v>
      </c>
      <c r="BD7" s="84">
        <f>IF(COUNTIF('Service Matrix'!BB10:BB12,"Yes")&gt;1,1,0)</f>
        <v>0</v>
      </c>
      <c r="BE7" s="84">
        <f>IF(COUNTIF('Service Matrix'!BC10:BC12,"Yes")&gt;1,1,0)</f>
        <v>0</v>
      </c>
      <c r="BF7" s="84">
        <f>IF(COUNTIF('Service Matrix'!BD10:BD12,"Yes")&gt;1,1,0)</f>
        <v>0</v>
      </c>
      <c r="BG7" s="84">
        <f>IF(COUNTIF('Service Matrix'!BE10:BE12,"Yes")&gt;1,1,0)</f>
        <v>0</v>
      </c>
      <c r="BH7" s="84">
        <f>IF(COUNTIF('Service Matrix'!BF10:BF12,"Yes")&gt;1,1,0)</f>
        <v>0</v>
      </c>
      <c r="BI7" s="84">
        <f>IF(COUNTIF('Service Matrix'!BG10:BG12,"Yes")&gt;1,1,0)</f>
        <v>0</v>
      </c>
      <c r="BJ7" s="84">
        <f>IF(COUNTIF('Service Matrix'!BH10:BH12,"Yes")&gt;1,1,0)</f>
        <v>0</v>
      </c>
      <c r="BK7" s="84">
        <f>IF(COUNTIF('Service Matrix'!BI10:BI12,"Yes")&gt;1,1,0)</f>
        <v>0</v>
      </c>
      <c r="BL7" s="84">
        <f>IF(COUNTIF('Service Matrix'!BJ10:BJ12,"Yes")&gt;1,1,0)</f>
        <v>0</v>
      </c>
      <c r="BM7" s="84">
        <f>IF(COUNTIF('Service Matrix'!BK10:BK12,"Yes")&gt;1,1,0)</f>
        <v>0</v>
      </c>
      <c r="BN7" s="84">
        <f>IF(COUNTIF('Service Matrix'!BL10:BL12,"Yes")&gt;1,1,0)</f>
        <v>0</v>
      </c>
      <c r="BO7" s="84">
        <f>IF(COUNTIF('Service Matrix'!BM10:BM12,"Yes")&gt;1,1,0)</f>
        <v>0</v>
      </c>
      <c r="BP7" s="84">
        <f>IF(COUNTIF('Service Matrix'!BN10:BN12,"Yes")&gt;1,1,0)</f>
        <v>0</v>
      </c>
      <c r="BQ7" s="84">
        <f>IF(COUNTIF('Service Matrix'!BO10:BO12,"Yes")&gt;1,1,0)</f>
        <v>0</v>
      </c>
      <c r="BR7" s="84">
        <f>IF(COUNTIF('Service Matrix'!BP10:BP12,"Yes")&gt;1,1,0)</f>
        <v>0</v>
      </c>
      <c r="BS7" s="84">
        <f>IF(COUNTIF('Service Matrix'!BQ10:BQ12,"Yes")&gt;1,1,0)</f>
        <v>0</v>
      </c>
      <c r="BT7" s="84">
        <f>IF(COUNTIF('Service Matrix'!BR10:BR12,"Yes")&gt;1,1,0)</f>
        <v>0</v>
      </c>
      <c r="BU7" s="84">
        <f>IF(COUNTIF('Service Matrix'!BS10:BS12,"Yes")&gt;1,1,0)</f>
        <v>0</v>
      </c>
      <c r="BV7" s="84">
        <f>IF(COUNTIF('Service Matrix'!BT10:BT12,"Yes")&gt;1,1,0)</f>
        <v>0</v>
      </c>
      <c r="BW7" s="84">
        <f>IF(COUNTIF('Service Matrix'!BU10:BU12,"Yes")&gt;1,1,0)</f>
        <v>0</v>
      </c>
      <c r="BX7" s="84">
        <f>IF(COUNTIF('Service Matrix'!BV10:BV12,"Yes")&gt;1,1,0)</f>
        <v>0</v>
      </c>
      <c r="BY7" s="84">
        <f>IF(COUNTIF('Service Matrix'!BW10:BW12,"Yes")&gt;1,1,0)</f>
        <v>0</v>
      </c>
      <c r="BZ7" s="84">
        <f>IF(COUNTIF('Service Matrix'!BX10:BX12,"Yes")&gt;1,1,0)</f>
        <v>0</v>
      </c>
      <c r="CA7" s="84">
        <f>IF(COUNTIF('Service Matrix'!BY10:BY12,"Yes")&gt;1,1,0)</f>
        <v>0</v>
      </c>
      <c r="CB7" s="84">
        <f>IF(COUNTIF('Service Matrix'!BZ10:BZ12,"Yes")&gt;1,1,0)</f>
        <v>0</v>
      </c>
      <c r="CC7" s="84">
        <f>IF(COUNTIF('Service Matrix'!CA10:CA12,"Yes")&gt;1,1,0)</f>
        <v>0</v>
      </c>
      <c r="CD7" s="84">
        <f>IF(COUNTIF('Service Matrix'!CB10:CB12,"Yes")&gt;1,1,0)</f>
        <v>0</v>
      </c>
      <c r="CE7" s="84">
        <f>IF(COUNTIF('Service Matrix'!CC10:CC12,"Yes")&gt;1,1,0)</f>
        <v>0</v>
      </c>
      <c r="CF7" s="84">
        <f>IF(COUNTIF('Service Matrix'!CD10:CD12,"Yes")&gt;1,1,0)</f>
        <v>0</v>
      </c>
      <c r="CG7" s="84">
        <f>IF(COUNTIF('Service Matrix'!CE10:CE12,"Yes")&gt;1,1,0)</f>
        <v>0</v>
      </c>
      <c r="CH7" s="84">
        <f>IF(COUNTIF('Service Matrix'!CF10:CF12,"Yes")&gt;1,1,0)</f>
        <v>0</v>
      </c>
      <c r="CI7" s="84">
        <f>IF(COUNTIF('Service Matrix'!CG10:CG12,"Yes")&gt;1,1,0)</f>
        <v>0</v>
      </c>
      <c r="CJ7" s="84">
        <f>IF(COUNTIF('Service Matrix'!CH10:CH12,"Yes")&gt;1,1,0)</f>
        <v>0</v>
      </c>
      <c r="CK7" s="84">
        <f>IF(COUNTIF('Service Matrix'!CI10:CI12,"Yes")&gt;1,1,0)</f>
        <v>0</v>
      </c>
      <c r="CL7" s="84">
        <f>IF(COUNTIF('Service Matrix'!CJ10:CJ12,"Yes")&gt;1,1,0)</f>
        <v>0</v>
      </c>
      <c r="CM7" s="84">
        <f>IF(COUNTIF('Service Matrix'!CK10:CK12,"Yes")&gt;1,1,0)</f>
        <v>0</v>
      </c>
      <c r="CN7" s="84">
        <f>IF(COUNTIF('Service Matrix'!CL10:CL12,"Yes")&gt;1,1,0)</f>
        <v>0</v>
      </c>
      <c r="CO7" s="84">
        <f>IF(COUNTIF('Service Matrix'!CM10:CM12,"Yes")&gt;1,1,0)</f>
        <v>0</v>
      </c>
      <c r="CP7" s="84">
        <f>IF(COUNTIF('Service Matrix'!CN10:CN12,"Yes")&gt;1,1,0)</f>
        <v>0</v>
      </c>
      <c r="CQ7" s="84">
        <f>IF(COUNTIF('Service Matrix'!CO10:CO12,"Yes")&gt;1,1,0)</f>
        <v>0</v>
      </c>
      <c r="CR7" s="84">
        <f>IF(COUNTIF('Service Matrix'!CP10:CP12,"Yes")&gt;1,1,0)</f>
        <v>0</v>
      </c>
      <c r="CS7" s="84">
        <f>IF(COUNTIF('Service Matrix'!CQ10:CQ12,"Yes")&gt;1,1,0)</f>
        <v>0</v>
      </c>
      <c r="CT7" s="84">
        <f>IF(COUNTIF('Service Matrix'!CR10:CR12,"Yes")&gt;1,1,0)</f>
        <v>0</v>
      </c>
      <c r="CU7" s="84">
        <f>IF(COUNTIF('Service Matrix'!CS10:CS12,"Yes")&gt;1,1,0)</f>
        <v>0</v>
      </c>
      <c r="CV7" s="84">
        <f>IF(COUNTIF('Service Matrix'!CT10:CT12,"Yes")&gt;1,1,0)</f>
        <v>0</v>
      </c>
      <c r="CW7" s="84">
        <f>IF(COUNTIF('Service Matrix'!CU10:CU12,"Yes")&gt;1,1,0)</f>
        <v>0</v>
      </c>
      <c r="CX7" s="84">
        <f>IF(COUNTIF('Service Matrix'!CV10:CV12,"Yes")&gt;1,1,0)</f>
        <v>0</v>
      </c>
      <c r="CY7" s="84">
        <f>IF(COUNTIF('Service Matrix'!CW10:CW12,"Yes")&gt;1,1,0)</f>
        <v>0</v>
      </c>
      <c r="CZ7" s="84">
        <f>IF(COUNTIF('Service Matrix'!CX10:CX12,"Yes")&gt;1,1,0)</f>
        <v>0</v>
      </c>
      <c r="DA7" s="84">
        <f>IF(COUNTIF('Service Matrix'!CY10:CY12,"Yes")&gt;1,1,0)</f>
        <v>0</v>
      </c>
      <c r="DB7" s="84">
        <f>IF(COUNTIF('Service Matrix'!CZ10:CZ12,"Yes")&gt;1,1,0)</f>
        <v>0</v>
      </c>
      <c r="DC7" s="84">
        <f>IF(COUNTIF('Service Matrix'!DA10:DA12,"Yes")&gt;1,1,0)</f>
        <v>0</v>
      </c>
      <c r="DD7" s="84">
        <f>IF(COUNTIF('Service Matrix'!DB10:DB12,"Yes")&gt;1,1,0)</f>
        <v>0</v>
      </c>
      <c r="DE7" s="84">
        <f>IF(COUNTIF('Service Matrix'!DC10:DC12,"Yes")&gt;1,1,0)</f>
        <v>0</v>
      </c>
      <c r="DF7" s="84">
        <f>IF(COUNTIF('Service Matrix'!DD10:DD12,"Yes")&gt;1,1,0)</f>
        <v>0</v>
      </c>
      <c r="DG7" s="84">
        <f>IF(COUNTIF('Service Matrix'!DE10:DE12,"Yes")&gt;1,1,0)</f>
        <v>0</v>
      </c>
      <c r="DH7" s="84">
        <f>IF(COUNTIF('Service Matrix'!DF10:DF12,"Yes")&gt;1,1,0)</f>
        <v>0</v>
      </c>
      <c r="DI7" s="84">
        <f>IF(COUNTIF('Service Matrix'!DG10:DG12,"Yes")&gt;1,1,0)</f>
        <v>0</v>
      </c>
      <c r="DJ7" s="84">
        <f>IF(COUNTIF('Service Matrix'!DH10:DH12,"Yes")&gt;1,1,0)</f>
        <v>0</v>
      </c>
      <c r="DK7" s="84">
        <f>IF(COUNTIF('Service Matrix'!DI10:DI12,"Yes")&gt;1,1,0)</f>
        <v>0</v>
      </c>
      <c r="DL7" s="84">
        <f>IF(COUNTIF('Service Matrix'!DJ10:DJ12,"Yes")&gt;1,1,0)</f>
        <v>0</v>
      </c>
      <c r="DM7" s="84">
        <f>IF(COUNTIF('Service Matrix'!DK10:DK12,"Yes")&gt;1,1,0)</f>
        <v>0</v>
      </c>
      <c r="DN7" s="84">
        <f>IF(COUNTIF('Service Matrix'!DL10:DL12,"Yes")&gt;1,1,0)</f>
        <v>0</v>
      </c>
      <c r="DO7" s="84">
        <f>IF(COUNTIF('Service Matrix'!DM10:DM12,"Yes")&gt;1,1,0)</f>
        <v>0</v>
      </c>
      <c r="DP7" s="84">
        <f>IF(COUNTIF('Service Matrix'!DN10:DN12,"Yes")&gt;1,1,0)</f>
        <v>0</v>
      </c>
      <c r="DQ7" s="84">
        <f>IF(COUNTIF('Service Matrix'!DO10:DO12,"Yes")&gt;1,1,0)</f>
        <v>0</v>
      </c>
      <c r="DR7" s="84">
        <f>IF(COUNTIF('Service Matrix'!DP10:DP12,"Yes")&gt;1,1,0)</f>
        <v>0</v>
      </c>
      <c r="DS7" s="84">
        <f>IF(COUNTIF('Service Matrix'!DQ10:DQ12,"Yes")&gt;1,1,0)</f>
        <v>0</v>
      </c>
      <c r="DT7" s="84">
        <f>IF(COUNTIF('Service Matrix'!DR10:DR12,"Yes")&gt;1,1,0)</f>
        <v>0</v>
      </c>
      <c r="DU7" s="84">
        <f>IF(COUNTIF('Service Matrix'!DS10:DS12,"Yes")&gt;1,1,0)</f>
        <v>0</v>
      </c>
      <c r="DV7" s="84">
        <f>IF(COUNTIF('Service Matrix'!DT10:DT12,"Yes")&gt;1,1,0)</f>
        <v>0</v>
      </c>
      <c r="DW7" s="84">
        <f>IF(COUNTIF('Service Matrix'!DU10:DU12,"Yes")&gt;1,1,0)</f>
        <v>0</v>
      </c>
      <c r="DX7" s="84">
        <f>IF(COUNTIF('Service Matrix'!DV10:DV12,"Yes")&gt;1,1,0)</f>
        <v>0</v>
      </c>
      <c r="DY7" s="84">
        <f>IF(COUNTIF('Service Matrix'!DW10:DW12,"Yes")&gt;1,1,0)</f>
        <v>0</v>
      </c>
      <c r="DZ7" s="84">
        <f>IF(COUNTIF('Service Matrix'!DX10:DX12,"Yes")&gt;1,1,0)</f>
        <v>0</v>
      </c>
      <c r="EA7" s="84">
        <f>IF(COUNTIF('Service Matrix'!DY10:DY12,"Yes")&gt;1,1,0)</f>
        <v>0</v>
      </c>
      <c r="EB7" s="84">
        <f>IF(COUNTIF('Service Matrix'!DZ10:DZ12,"Yes")&gt;1,1,0)</f>
        <v>0</v>
      </c>
      <c r="EC7" s="84">
        <f>IF(COUNTIF('Service Matrix'!EA10:EA12,"Yes")&gt;1,1,0)</f>
        <v>0</v>
      </c>
      <c r="ED7" s="84">
        <f>IF(COUNTIF('Service Matrix'!EB10:EB12,"Yes")&gt;1,1,0)</f>
        <v>0</v>
      </c>
      <c r="EE7" s="84">
        <f>IF(COUNTIF('Service Matrix'!EC10:EC12,"Yes")&gt;1,1,0)</f>
        <v>0</v>
      </c>
      <c r="EF7" s="84">
        <f>IF(COUNTIF('Service Matrix'!ED10:ED12,"Yes")&gt;1,1,0)</f>
        <v>0</v>
      </c>
      <c r="EG7" s="84">
        <f>IF(COUNTIF('Service Matrix'!EE10:EE12,"Yes")&gt;1,1,0)</f>
        <v>0</v>
      </c>
      <c r="EH7" s="84">
        <f>IF(COUNTIF('Service Matrix'!EF10:EF12,"Yes")&gt;1,1,0)</f>
        <v>0</v>
      </c>
      <c r="EI7" s="84">
        <f>IF(COUNTIF('Service Matrix'!EG10:EG12,"Yes")&gt;1,1,0)</f>
        <v>0</v>
      </c>
      <c r="EJ7" s="84">
        <f>IF(COUNTIF('Service Matrix'!EH10:EH12,"Yes")&gt;1,1,0)</f>
        <v>0</v>
      </c>
      <c r="EK7" s="84">
        <f>IF(COUNTIF('Service Matrix'!EI10:EI12,"Yes")&gt;1,1,0)</f>
        <v>0</v>
      </c>
      <c r="EL7" s="84">
        <f>IF(COUNTIF('Service Matrix'!EJ10:EJ12,"Yes")&gt;1,1,0)</f>
        <v>0</v>
      </c>
      <c r="EM7" s="84">
        <f>IF(COUNTIF('Service Matrix'!EK10:EK12,"Yes")&gt;1,1,0)</f>
        <v>0</v>
      </c>
      <c r="EN7" s="84">
        <f>IF(COUNTIF('Service Matrix'!EL10:EL12,"Yes")&gt;1,1,0)</f>
        <v>0</v>
      </c>
      <c r="EO7" s="84">
        <f>IF(COUNTIF('Service Matrix'!EM10:EM12,"Yes")&gt;1,1,0)</f>
        <v>0</v>
      </c>
      <c r="EP7" s="84">
        <f>IF(COUNTIF('Service Matrix'!EN10:EN12,"Yes")&gt;1,1,0)</f>
        <v>0</v>
      </c>
      <c r="EQ7" s="84">
        <f>IF(COUNTIF('Service Matrix'!EO10:EO12,"Yes")&gt;1,1,0)</f>
        <v>0</v>
      </c>
      <c r="ER7" s="84">
        <f>IF(COUNTIF('Service Matrix'!EP10:EP12,"Yes")&gt;1,1,0)</f>
        <v>0</v>
      </c>
      <c r="ES7" s="84">
        <f>IF(COUNTIF('Service Matrix'!EQ10:EQ12,"Yes")&gt;1,1,0)</f>
        <v>0</v>
      </c>
      <c r="ET7" s="84">
        <f>IF(COUNTIF('Service Matrix'!ER10:ER12,"Yes")&gt;1,1,0)</f>
        <v>0</v>
      </c>
      <c r="EU7" s="84">
        <f>IF(COUNTIF('Service Matrix'!ES10:ES12,"Yes")&gt;1,1,0)</f>
        <v>0</v>
      </c>
      <c r="EV7" s="84">
        <f>IF(COUNTIF('Service Matrix'!ET10:ET12,"Yes")&gt;1,1,0)</f>
        <v>0</v>
      </c>
      <c r="EW7" s="84">
        <f>IF(COUNTIF('Service Matrix'!EU10:EU12,"Yes")&gt;1,1,0)</f>
        <v>0</v>
      </c>
      <c r="EX7" s="84">
        <f>IF(COUNTIF('Service Matrix'!EV10:EV12,"Yes")&gt;1,1,0)</f>
        <v>0</v>
      </c>
      <c r="EY7" s="84">
        <f>IF(COUNTIF('Service Matrix'!EW10:EW12,"Yes")&gt;1,1,0)</f>
        <v>0</v>
      </c>
      <c r="EZ7" s="84">
        <f>IF(COUNTIF('Service Matrix'!EX10:EX12,"Yes")&gt;1,1,0)</f>
        <v>0</v>
      </c>
      <c r="FA7" s="84">
        <f>IF(COUNTIF('Service Matrix'!EY10:EY12,"Yes")&gt;1,1,0)</f>
        <v>0</v>
      </c>
      <c r="FB7" s="84">
        <f>IF(COUNTIF('Service Matrix'!EZ10:EZ12,"Yes")&gt;1,1,0)</f>
        <v>0</v>
      </c>
      <c r="FC7" s="84">
        <f>IF(COUNTIF('Service Matrix'!FA10:FA12,"Yes")&gt;1,1,0)</f>
        <v>0</v>
      </c>
      <c r="FD7" s="84">
        <f>IF(COUNTIF('Service Matrix'!FB10:FB12,"Yes")&gt;1,1,0)</f>
        <v>0</v>
      </c>
      <c r="FE7" s="84">
        <f>IF(COUNTIF('Service Matrix'!FC10:FC12,"Yes")&gt;1,1,0)</f>
        <v>0</v>
      </c>
      <c r="FF7" s="84">
        <f>IF(COUNTIF('Service Matrix'!FD10:FD12,"Yes")&gt;1,1,0)</f>
        <v>0</v>
      </c>
      <c r="FG7" s="84">
        <f>IF(COUNTIF('Service Matrix'!FE10:FE12,"Yes")&gt;1,1,0)</f>
        <v>0</v>
      </c>
      <c r="FH7" s="84">
        <f>IF(COUNTIF('Service Matrix'!FF10:FF12,"Yes")&gt;1,1,0)</f>
        <v>0</v>
      </c>
      <c r="FI7" s="84">
        <f>IF(COUNTIF('Service Matrix'!FG10:FG12,"Yes")&gt;1,1,0)</f>
        <v>0</v>
      </c>
      <c r="FJ7" s="84">
        <f>IF(COUNTIF('Service Matrix'!FH10:FH12,"Yes")&gt;1,1,0)</f>
        <v>0</v>
      </c>
      <c r="FK7" s="84">
        <f>IF(COUNTIF('Service Matrix'!FI10:FI12,"Yes")&gt;1,1,0)</f>
        <v>0</v>
      </c>
      <c r="FL7" s="84">
        <f>IF(COUNTIF('Service Matrix'!FJ10:FJ12,"Yes")&gt;1,1,0)</f>
        <v>0</v>
      </c>
      <c r="FM7" s="84">
        <f>IF(COUNTIF('Service Matrix'!FK10:FK12,"Yes")&gt;1,1,0)</f>
        <v>0</v>
      </c>
      <c r="FN7" s="84">
        <f>IF(COUNTIF('Service Matrix'!FL10:FL12,"Yes")&gt;1,1,0)</f>
        <v>0</v>
      </c>
      <c r="FO7" s="84">
        <f>IF(COUNTIF('Service Matrix'!FM10:FM12,"Yes")&gt;1,1,0)</f>
        <v>0</v>
      </c>
      <c r="FP7" s="84">
        <f>IF(COUNTIF('Service Matrix'!FN10:FN12,"Yes")&gt;1,1,0)</f>
        <v>0</v>
      </c>
      <c r="FQ7" s="84">
        <f>IF(COUNTIF('Service Matrix'!FO10:FO12,"Yes")&gt;1,1,0)</f>
        <v>0</v>
      </c>
      <c r="FR7" s="84">
        <f>IF(COUNTIF('Service Matrix'!FP10:FP12,"Yes")&gt;1,1,0)</f>
        <v>0</v>
      </c>
      <c r="FS7" s="84">
        <f>IF(COUNTIF('Service Matrix'!FQ10:FQ12,"Yes")&gt;1,1,0)</f>
        <v>0</v>
      </c>
      <c r="FT7" s="84">
        <f>IF(COUNTIF('Service Matrix'!FR10:FR12,"Yes")&gt;1,1,0)</f>
        <v>0</v>
      </c>
      <c r="FU7" s="84">
        <f>IF(COUNTIF('Service Matrix'!FS10:FS12,"Yes")&gt;1,1,0)</f>
        <v>0</v>
      </c>
      <c r="FV7" s="84">
        <f>IF(COUNTIF('Service Matrix'!FT10:FT12,"Yes")&gt;1,1,0)</f>
        <v>0</v>
      </c>
      <c r="FW7" s="84">
        <f>IF(COUNTIF('Service Matrix'!FU10:FU12,"Yes")&gt;1,1,0)</f>
        <v>0</v>
      </c>
      <c r="FX7" s="84">
        <f>IF(COUNTIF('Service Matrix'!FV10:FV12,"Yes")&gt;1,1,0)</f>
        <v>0</v>
      </c>
      <c r="FY7" s="84">
        <f>IF(COUNTIF('Service Matrix'!FW10:FW12,"Yes")&gt;1,1,0)</f>
        <v>0</v>
      </c>
      <c r="FZ7" s="84">
        <f>IF(COUNTIF('Service Matrix'!FX10:FX12,"Yes")&gt;1,1,0)</f>
        <v>0</v>
      </c>
      <c r="GA7" s="84">
        <f>IF(COUNTIF('Service Matrix'!FY10:FY12,"Yes")&gt;1,1,0)</f>
        <v>0</v>
      </c>
      <c r="GB7" s="84">
        <f>IF(COUNTIF('Service Matrix'!FZ10:FZ12,"Yes")&gt;1,1,0)</f>
        <v>0</v>
      </c>
      <c r="GC7" s="84">
        <f>IF(COUNTIF('Service Matrix'!GA10:GA12,"Yes")&gt;1,1,0)</f>
        <v>0</v>
      </c>
      <c r="GD7" s="84">
        <f>IF(COUNTIF('Service Matrix'!GB10:GB12,"Yes")&gt;1,1,0)</f>
        <v>0</v>
      </c>
      <c r="GE7" s="84">
        <f>IF(COUNTIF('Service Matrix'!GC10:GC12,"Yes")&gt;1,1,0)</f>
        <v>0</v>
      </c>
      <c r="GF7" s="84">
        <f>IF(COUNTIF('Service Matrix'!GD10:GD12,"Yes")&gt;1,1,0)</f>
        <v>0</v>
      </c>
      <c r="GG7" s="84">
        <f>IF(COUNTIF('Service Matrix'!GE10:GE12,"Yes")&gt;1,1,0)</f>
        <v>0</v>
      </c>
      <c r="GH7" s="84">
        <f>IF(COUNTIF('Service Matrix'!GF10:GF12,"Yes")&gt;1,1,0)</f>
        <v>0</v>
      </c>
      <c r="GI7" s="84">
        <f>IF(COUNTIF('Service Matrix'!GG10:GG12,"Yes")&gt;1,1,0)</f>
        <v>0</v>
      </c>
      <c r="GJ7" s="84">
        <f>IF(COUNTIF('Service Matrix'!GH10:GH12,"Yes")&gt;1,1,0)</f>
        <v>0</v>
      </c>
      <c r="GK7" s="84">
        <f>IF(COUNTIF('Service Matrix'!GI10:GI12,"Yes")&gt;1,1,0)</f>
        <v>0</v>
      </c>
      <c r="GL7" s="84">
        <f>IF(COUNTIF('Service Matrix'!GJ10:GJ12,"Yes")&gt;1,1,0)</f>
        <v>0</v>
      </c>
      <c r="GM7" s="84">
        <f>IF(COUNTIF('Service Matrix'!GK10:GK12,"Yes")&gt;1,1,0)</f>
        <v>0</v>
      </c>
      <c r="GN7" s="84">
        <f>IF(COUNTIF('Service Matrix'!GL10:GL12,"Yes")&gt;1,1,0)</f>
        <v>0</v>
      </c>
      <c r="GO7" s="84">
        <f>IF(COUNTIF('Service Matrix'!GM10:GM12,"Yes")&gt;1,1,0)</f>
        <v>0</v>
      </c>
      <c r="GP7" s="84">
        <f>IF(COUNTIF('Service Matrix'!GN10:GN12,"Yes")&gt;1,1,0)</f>
        <v>0</v>
      </c>
      <c r="GQ7" s="84">
        <f>IF(COUNTIF('Service Matrix'!GO10:GO12,"Yes")&gt;1,1,0)</f>
        <v>0</v>
      </c>
      <c r="GR7" s="84">
        <f>IF(COUNTIF('Service Matrix'!GP10:GP12,"Yes")&gt;1,1,0)</f>
        <v>0</v>
      </c>
      <c r="GS7" s="84">
        <f>IF(COUNTIF('Service Matrix'!GQ10:GQ12,"Yes")&gt;1,1,0)</f>
        <v>0</v>
      </c>
      <c r="GT7" s="84">
        <f>IF(COUNTIF('Service Matrix'!GR10:GR12,"Yes")&gt;1,1,0)</f>
        <v>0</v>
      </c>
      <c r="GU7" s="84">
        <f>IF(COUNTIF('Service Matrix'!GS10:GS12,"Yes")&gt;1,1,0)</f>
        <v>0</v>
      </c>
      <c r="GV7" s="84">
        <f>IF(COUNTIF('Service Matrix'!GT10:GT12,"Yes")&gt;1,1,0)</f>
        <v>0</v>
      </c>
      <c r="GW7" s="84">
        <f>IF(COUNTIF('Service Matrix'!GU10:GU12,"Yes")&gt;1,1,0)</f>
        <v>0</v>
      </c>
      <c r="GX7" s="84">
        <f>IF(COUNTIF('Service Matrix'!GV10:GV12,"Yes")&gt;1,1,0)</f>
        <v>0</v>
      </c>
      <c r="GY7" s="84">
        <f>IF(COUNTIF('Service Matrix'!GW10:GW12,"Yes")&gt;1,1,0)</f>
        <v>0</v>
      </c>
      <c r="GZ7" s="84">
        <f>IF(COUNTIF('Service Matrix'!GX10:GX12,"Yes")&gt;1,1,0)</f>
        <v>0</v>
      </c>
      <c r="HA7" s="84">
        <f>IF(COUNTIF('Service Matrix'!GY10:GY12,"Yes")&gt;1,1,0)</f>
        <v>0</v>
      </c>
      <c r="HB7" s="84">
        <f>IF(COUNTIF('Service Matrix'!GZ10:GZ12,"Yes")&gt;1,1,0)</f>
        <v>0</v>
      </c>
      <c r="HC7" s="84">
        <f>IF(COUNTIF('Service Matrix'!HA10:HA12,"Yes")&gt;1,1,0)</f>
        <v>0</v>
      </c>
      <c r="HD7" s="84">
        <f>IF(COUNTIF('Service Matrix'!HB10:HB12,"Yes")&gt;1,1,0)</f>
        <v>0</v>
      </c>
      <c r="HE7" s="84">
        <f>IF(COUNTIF('Service Matrix'!HC10:HC12,"Yes")&gt;1,1,0)</f>
        <v>0</v>
      </c>
      <c r="HF7" s="84">
        <f>IF(COUNTIF('Service Matrix'!HD10:HD12,"Yes")&gt;1,1,0)</f>
        <v>0</v>
      </c>
      <c r="HG7" s="84">
        <f>IF(COUNTIF('Service Matrix'!HE10:HE12,"Yes")&gt;1,1,0)</f>
        <v>0</v>
      </c>
      <c r="HH7" s="84">
        <f>IF(COUNTIF('Service Matrix'!HF10:HF12,"Yes")&gt;1,1,0)</f>
        <v>0</v>
      </c>
      <c r="HI7" s="84">
        <f>IF(COUNTIF('Service Matrix'!HG10:HG12,"Yes")&gt;1,1,0)</f>
        <v>0</v>
      </c>
      <c r="HJ7" s="84">
        <f>IF(COUNTIF('Service Matrix'!HH10:HH12,"Yes")&gt;1,1,0)</f>
        <v>0</v>
      </c>
      <c r="HK7" s="84">
        <f>IF(COUNTIF('Service Matrix'!HI10:HI12,"Yes")&gt;1,1,0)</f>
        <v>0</v>
      </c>
      <c r="HL7" s="84">
        <f>IF(COUNTIF('Service Matrix'!HJ10:HJ12,"Yes")&gt;1,1,0)</f>
        <v>0</v>
      </c>
      <c r="HM7" s="84">
        <f>IF(COUNTIF('Service Matrix'!HK10:HK12,"Yes")&gt;1,1,0)</f>
        <v>0</v>
      </c>
      <c r="HN7" s="84">
        <f>IF(COUNTIF('Service Matrix'!HL10:HL12,"Yes")&gt;1,1,0)</f>
        <v>0</v>
      </c>
      <c r="HO7" s="84">
        <f>IF(COUNTIF('Service Matrix'!HM10:HM12,"Yes")&gt;1,1,0)</f>
        <v>0</v>
      </c>
      <c r="HP7" s="84">
        <f>IF(COUNTIF('Service Matrix'!HN10:HN12,"Yes")&gt;1,1,0)</f>
        <v>0</v>
      </c>
      <c r="HQ7" s="84">
        <f>IF(COUNTIF('Service Matrix'!HO10:HO12,"Yes")&gt;1,1,0)</f>
        <v>0</v>
      </c>
      <c r="HR7" s="84">
        <f>IF(COUNTIF('Service Matrix'!HP10:HP12,"Yes")&gt;1,1,0)</f>
        <v>0</v>
      </c>
      <c r="HS7" s="84">
        <f>IF(COUNTIF('Service Matrix'!HQ10:HQ12,"Yes")&gt;1,1,0)</f>
        <v>0</v>
      </c>
      <c r="HT7" s="84">
        <f>IF(COUNTIF('Service Matrix'!HR10:HR12,"Yes")&gt;1,1,0)</f>
        <v>0</v>
      </c>
      <c r="HU7" s="84">
        <f>IF(COUNTIF('Service Matrix'!HS10:HS12,"Yes")&gt;1,1,0)</f>
        <v>0</v>
      </c>
      <c r="HV7" s="84">
        <f>IF(COUNTIF('Service Matrix'!HT10:HT12,"Yes")&gt;1,1,0)</f>
        <v>0</v>
      </c>
      <c r="HW7" s="84">
        <f>IF(COUNTIF('Service Matrix'!HU10:HU12,"Yes")&gt;1,1,0)</f>
        <v>0</v>
      </c>
      <c r="HX7" s="84">
        <f>IF(COUNTIF('Service Matrix'!HV10:HV12,"Yes")&gt;1,1,0)</f>
        <v>0</v>
      </c>
      <c r="HY7" s="84">
        <f>IF(COUNTIF('Service Matrix'!HW10:HW12,"Yes")&gt;1,1,0)</f>
        <v>0</v>
      </c>
      <c r="HZ7" s="84">
        <f>IF(COUNTIF('Service Matrix'!HX10:HX12,"Yes")&gt;1,1,0)</f>
        <v>0</v>
      </c>
      <c r="IA7" s="84">
        <f>IF(COUNTIF('Service Matrix'!HY10:HY12,"Yes")&gt;1,1,0)</f>
        <v>0</v>
      </c>
      <c r="IB7" s="84">
        <f>IF(COUNTIF('Service Matrix'!HZ10:HZ12,"Yes")&gt;1,1,0)</f>
        <v>0</v>
      </c>
      <c r="IC7" s="84">
        <f>IF(COUNTIF('Service Matrix'!IA10:IA12,"Yes")&gt;1,1,0)</f>
        <v>0</v>
      </c>
      <c r="ID7" s="84">
        <f>IF(COUNTIF('Service Matrix'!IB10:IB12,"Yes")&gt;1,1,0)</f>
        <v>0</v>
      </c>
      <c r="IE7" s="84">
        <f>IF(COUNTIF('Service Matrix'!IC10:IC12,"Yes")&gt;1,1,0)</f>
        <v>0</v>
      </c>
      <c r="IF7" s="84">
        <f>IF(COUNTIF('Service Matrix'!ID10:ID12,"Yes")&gt;1,1,0)</f>
        <v>0</v>
      </c>
      <c r="IG7" s="84">
        <f>IF(COUNTIF('Service Matrix'!IE10:IE12,"Yes")&gt;1,1,0)</f>
        <v>0</v>
      </c>
      <c r="IH7" s="84">
        <f>IF(COUNTIF('Service Matrix'!IF10:IF12,"Yes")&gt;1,1,0)</f>
        <v>0</v>
      </c>
      <c r="II7" s="84">
        <f>IF(COUNTIF('Service Matrix'!IG10:IG12,"Yes")&gt;1,1,0)</f>
        <v>0</v>
      </c>
      <c r="IJ7" s="84">
        <f>IF(COUNTIF('Service Matrix'!IH10:IH12,"Yes")&gt;1,1,0)</f>
        <v>0</v>
      </c>
      <c r="IK7" s="84">
        <f>IF(COUNTIF('Service Matrix'!II10:II12,"Yes")&gt;1,1,0)</f>
        <v>0</v>
      </c>
      <c r="IL7" s="84">
        <f>IF(COUNTIF('Service Matrix'!IJ10:IJ12,"Yes")&gt;1,1,0)</f>
        <v>0</v>
      </c>
      <c r="IM7" s="84">
        <f>IF(COUNTIF('Service Matrix'!IK10:IK12,"Yes")&gt;1,1,0)</f>
        <v>0</v>
      </c>
      <c r="IN7" s="84">
        <f>IF(COUNTIF('Service Matrix'!IL10:IL12,"Yes")&gt;1,1,0)</f>
        <v>0</v>
      </c>
      <c r="IO7" s="84">
        <f>IF(COUNTIF('Service Matrix'!IM10:IM12,"Yes")&gt;1,1,0)</f>
        <v>0</v>
      </c>
      <c r="IP7" s="84">
        <f>IF(COUNTIF('Service Matrix'!IN10:IN12,"Yes")&gt;1,1,0)</f>
        <v>0</v>
      </c>
      <c r="IQ7" s="84">
        <f>IF(COUNTIF('Service Matrix'!IO10:IO12,"Yes")&gt;1,1,0)</f>
        <v>0</v>
      </c>
      <c r="IR7" s="84">
        <f>IF(COUNTIF('Service Matrix'!IP10:IP12,"Yes")&gt;1,1,0)</f>
        <v>0</v>
      </c>
      <c r="IS7" s="84">
        <f>IF(COUNTIF('Service Matrix'!IQ10:IQ12,"Yes")&gt;1,1,0)</f>
        <v>0</v>
      </c>
      <c r="IT7" s="84">
        <f>IF(COUNTIF('Service Matrix'!IR10:IR12,"Yes")&gt;1,1,0)</f>
        <v>0</v>
      </c>
      <c r="IU7" s="84">
        <f>IF(COUNTIF('Service Matrix'!IS10:IS12,"Yes")&gt;1,1,0)</f>
        <v>0</v>
      </c>
      <c r="IV7" s="84">
        <f>IF(COUNTIF('Service Matrix'!IT10:IT12,"Yes")&gt;1,1,0)</f>
        <v>0</v>
      </c>
      <c r="IW7" s="84">
        <f>IF(COUNTIF('Service Matrix'!IU10:IU12,"Yes")&gt;1,1,0)</f>
        <v>0</v>
      </c>
      <c r="IX7" s="84">
        <f>IF(COUNTIF('Service Matrix'!IV10:IV12,"Yes")&gt;1,1,0)</f>
        <v>0</v>
      </c>
      <c r="IY7" s="84">
        <f>IF(COUNTIF('Service Matrix'!IW10:IW12,"Yes")&gt;1,1,0)</f>
        <v>0</v>
      </c>
      <c r="IZ7" s="84">
        <f>IF(COUNTIF('Service Matrix'!IX10:IX12,"Yes")&gt;1,1,0)</f>
        <v>0</v>
      </c>
      <c r="JA7" s="84">
        <f>IF(COUNTIF('Service Matrix'!IY10:IY12,"Yes")&gt;1,1,0)</f>
        <v>0</v>
      </c>
      <c r="JB7" s="84">
        <f>IF(COUNTIF('Service Matrix'!IZ10:IZ12,"Yes")&gt;1,1,0)</f>
        <v>0</v>
      </c>
      <c r="JC7" s="84">
        <f>IF(COUNTIF('Service Matrix'!JA10:JA12,"Yes")&gt;1,1,0)</f>
        <v>0</v>
      </c>
      <c r="JD7" s="84">
        <f>IF(COUNTIF('Service Matrix'!JB10:JB12,"Yes")&gt;1,1,0)</f>
        <v>0</v>
      </c>
      <c r="JE7" s="84">
        <f>IF(COUNTIF('Service Matrix'!JC10:JC12,"Yes")&gt;1,1,0)</f>
        <v>0</v>
      </c>
      <c r="JF7" s="84">
        <f>IF(COUNTIF('Service Matrix'!JD10:JD12,"Yes")&gt;1,1,0)</f>
        <v>0</v>
      </c>
      <c r="JG7" s="84">
        <f>IF(COUNTIF('Service Matrix'!JE10:JE12,"Yes")&gt;1,1,0)</f>
        <v>0</v>
      </c>
      <c r="JH7" s="84">
        <f>IF(COUNTIF('Service Matrix'!JF10:JF12,"Yes")&gt;1,1,0)</f>
        <v>0</v>
      </c>
      <c r="JI7" s="84">
        <f>IF(COUNTIF('Service Matrix'!JG10:JG12,"Yes")&gt;1,1,0)</f>
        <v>0</v>
      </c>
      <c r="JJ7" s="84">
        <f>IF(COUNTIF('Service Matrix'!JH10:JH12,"Yes")&gt;1,1,0)</f>
        <v>0</v>
      </c>
      <c r="JK7" s="84">
        <f>IF(COUNTIF('Service Matrix'!JI10:JI12,"Yes")&gt;1,1,0)</f>
        <v>0</v>
      </c>
      <c r="JL7" s="84">
        <f>IF(COUNTIF('Service Matrix'!JJ10:JJ12,"Yes")&gt;1,1,0)</f>
        <v>0</v>
      </c>
      <c r="JM7" s="84">
        <f>IF(COUNTIF('Service Matrix'!JK10:JK12,"Yes")&gt;1,1,0)</f>
        <v>0</v>
      </c>
      <c r="JN7" s="84">
        <f>IF(COUNTIF('Service Matrix'!JL10:JL12,"Yes")&gt;1,1,0)</f>
        <v>0</v>
      </c>
      <c r="JO7" s="84">
        <f>IF(COUNTIF('Service Matrix'!JM10:JM12,"Yes")&gt;1,1,0)</f>
        <v>0</v>
      </c>
      <c r="JP7" s="84">
        <f>IF(COUNTIF('Service Matrix'!JN10:JN12,"Yes")&gt;1,1,0)</f>
        <v>0</v>
      </c>
      <c r="JQ7" s="84">
        <f>IF(COUNTIF('Service Matrix'!JO10:JO12,"Yes")&gt;1,1,0)</f>
        <v>0</v>
      </c>
      <c r="JR7" s="84">
        <f>IF(COUNTIF('Service Matrix'!JP10:JP12,"Yes")&gt;1,1,0)</f>
        <v>0</v>
      </c>
      <c r="JS7" s="84">
        <f>IF(COUNTIF('Service Matrix'!JQ10:JQ12,"Yes")&gt;1,1,0)</f>
        <v>0</v>
      </c>
      <c r="JT7" s="84">
        <f>IF(COUNTIF('Service Matrix'!JR10:JR12,"Yes")&gt;1,1,0)</f>
        <v>0</v>
      </c>
      <c r="JU7" s="84">
        <f>IF(COUNTIF('Service Matrix'!JS10:JS12,"Yes")&gt;1,1,0)</f>
        <v>0</v>
      </c>
      <c r="JV7" s="84">
        <f>IF(COUNTIF('Service Matrix'!JT10:JT12,"Yes")&gt;1,1,0)</f>
        <v>0</v>
      </c>
      <c r="JW7" s="84">
        <f>IF(COUNTIF('Service Matrix'!JU10:JU12,"Yes")&gt;1,1,0)</f>
        <v>0</v>
      </c>
      <c r="JX7" s="84">
        <f>IF(COUNTIF('Service Matrix'!JV10:JV12,"Yes")&gt;1,1,0)</f>
        <v>0</v>
      </c>
      <c r="JY7" s="84">
        <f>IF(COUNTIF('Service Matrix'!JW10:JW12,"Yes")&gt;1,1,0)</f>
        <v>0</v>
      </c>
      <c r="JZ7" s="84">
        <f>IF(COUNTIF('Service Matrix'!JX10:JX12,"Yes")&gt;1,1,0)</f>
        <v>0</v>
      </c>
      <c r="KA7" s="84">
        <f>IF(COUNTIF('Service Matrix'!JY10:JY12,"Yes")&gt;1,1,0)</f>
        <v>0</v>
      </c>
      <c r="KB7" s="84">
        <f>IF(COUNTIF('Service Matrix'!JZ10:JZ12,"Yes")&gt;1,1,0)</f>
        <v>0</v>
      </c>
      <c r="KC7" s="84">
        <f>IF(COUNTIF('Service Matrix'!KA10:KA12,"Yes")&gt;1,1,0)</f>
        <v>0</v>
      </c>
      <c r="KD7" s="84">
        <f>IF(COUNTIF('Service Matrix'!KB10:KB12,"Yes")&gt;1,1,0)</f>
        <v>0</v>
      </c>
      <c r="KE7" s="84">
        <f>IF(COUNTIF('Service Matrix'!KC10:KC12,"Yes")&gt;1,1,0)</f>
        <v>0</v>
      </c>
      <c r="KF7" s="84">
        <f>IF(COUNTIF('Service Matrix'!KD10:KD12,"Yes")&gt;1,1,0)</f>
        <v>0</v>
      </c>
      <c r="KG7" s="84">
        <f>IF(COUNTIF('Service Matrix'!KE10:KE12,"Yes")&gt;1,1,0)</f>
        <v>0</v>
      </c>
      <c r="KH7" s="84">
        <f>IF(COUNTIF('Service Matrix'!KF10:KF12,"Yes")&gt;1,1,0)</f>
        <v>0</v>
      </c>
      <c r="KI7" s="84">
        <f>IF(COUNTIF('Service Matrix'!KG10:KG12,"Yes")&gt;1,1,0)</f>
        <v>0</v>
      </c>
      <c r="KJ7" s="84">
        <f>IF(COUNTIF('Service Matrix'!KH10:KH12,"Yes")&gt;1,1,0)</f>
        <v>0</v>
      </c>
      <c r="KK7" s="84">
        <f>IF(COUNTIF('Service Matrix'!KI10:KI12,"Yes")&gt;1,1,0)</f>
        <v>0</v>
      </c>
      <c r="KL7" s="84">
        <f>IF(COUNTIF('Service Matrix'!KJ10:KJ12,"Yes")&gt;1,1,0)</f>
        <v>0</v>
      </c>
      <c r="KM7" s="84">
        <f>IF(COUNTIF('Service Matrix'!KK10:KK12,"Yes")&gt;1,1,0)</f>
        <v>0</v>
      </c>
      <c r="KN7" s="84">
        <f>IF(COUNTIF('Service Matrix'!KL10:KL12,"Yes")&gt;1,1,0)</f>
        <v>0</v>
      </c>
      <c r="KO7" s="84">
        <f>IF(COUNTIF('Service Matrix'!KM10:KM12,"Yes")&gt;1,1,0)</f>
        <v>0</v>
      </c>
      <c r="KP7" s="84">
        <f>IF(COUNTIF('Service Matrix'!KN10:KN12,"Yes")&gt;1,1,0)</f>
        <v>0</v>
      </c>
      <c r="KQ7" s="84">
        <f>IF(COUNTIF('Service Matrix'!KO10:KO12,"Yes")&gt;1,1,0)</f>
        <v>0</v>
      </c>
      <c r="KR7" s="84">
        <f>IF(COUNTIF('Service Matrix'!KP10:KP12,"Yes")&gt;1,1,0)</f>
        <v>0</v>
      </c>
      <c r="KS7" s="84">
        <f>IF(COUNTIF('Service Matrix'!KQ10:KQ12,"Yes")&gt;1,1,0)</f>
        <v>0</v>
      </c>
      <c r="KT7" s="84">
        <f>IF(COUNTIF('Service Matrix'!KR10:KR12,"Yes")&gt;1,1,0)</f>
        <v>0</v>
      </c>
      <c r="KU7" s="84">
        <f>IF(COUNTIF('Service Matrix'!KS10:KS12,"Yes")&gt;1,1,0)</f>
        <v>0</v>
      </c>
      <c r="KV7" s="84">
        <f>IF(COUNTIF('Service Matrix'!KT10:KT12,"Yes")&gt;1,1,0)</f>
        <v>0</v>
      </c>
      <c r="KW7" s="84">
        <f>IF(COUNTIF('Service Matrix'!KU10:KU12,"Yes")&gt;1,1,0)</f>
        <v>0</v>
      </c>
      <c r="KX7" s="84">
        <f>IF(COUNTIF('Service Matrix'!KV10:KV12,"Yes")&gt;1,1,0)</f>
        <v>0</v>
      </c>
      <c r="KY7" s="84">
        <f>IF(COUNTIF('Service Matrix'!KW10:KW12,"Yes")&gt;1,1,0)</f>
        <v>0</v>
      </c>
      <c r="KZ7" s="84">
        <f>IF(COUNTIF('Service Matrix'!KX10:KX12,"Yes")&gt;1,1,0)</f>
        <v>0</v>
      </c>
      <c r="LA7" s="84">
        <f>IF(COUNTIF('Service Matrix'!KY10:KY12,"Yes")&gt;1,1,0)</f>
        <v>0</v>
      </c>
      <c r="LB7" s="84">
        <f>IF(COUNTIF('Service Matrix'!KZ10:KZ12,"Yes")&gt;1,1,0)</f>
        <v>0</v>
      </c>
      <c r="LC7" s="84">
        <f>IF(COUNTIF('Service Matrix'!LA10:LA12,"Yes")&gt;1,1,0)</f>
        <v>0</v>
      </c>
      <c r="LD7" s="84">
        <f>IF(COUNTIF('Service Matrix'!LB10:LB12,"Yes")&gt;1,1,0)</f>
        <v>0</v>
      </c>
      <c r="LE7" s="84">
        <f>IF(COUNTIF('Service Matrix'!LC10:LC12,"Yes")&gt;1,1,0)</f>
        <v>0</v>
      </c>
      <c r="LF7" s="84">
        <f>IF(COUNTIF('Service Matrix'!LD10:LD12,"Yes")&gt;1,1,0)</f>
        <v>0</v>
      </c>
      <c r="LG7" s="84">
        <f>IF(COUNTIF('Service Matrix'!LE10:LE12,"Yes")&gt;1,1,0)</f>
        <v>0</v>
      </c>
      <c r="LH7" s="84">
        <f>IF(COUNTIF('Service Matrix'!LF10:LF12,"Yes")&gt;1,1,0)</f>
        <v>0</v>
      </c>
      <c r="LI7" s="84">
        <f>IF(COUNTIF('Service Matrix'!LG10:LG12,"Yes")&gt;1,1,0)</f>
        <v>0</v>
      </c>
      <c r="LJ7" s="84">
        <f>IF(COUNTIF('Service Matrix'!LH10:LH12,"Yes")&gt;1,1,0)</f>
        <v>0</v>
      </c>
      <c r="LK7" s="84">
        <f>IF(COUNTIF('Service Matrix'!LI10:LI12,"Yes")&gt;1,1,0)</f>
        <v>0</v>
      </c>
      <c r="LL7" s="84">
        <f>IF(COUNTIF('Service Matrix'!LJ10:LJ12,"Yes")&gt;1,1,0)</f>
        <v>0</v>
      </c>
      <c r="LM7" s="84">
        <f>IF(COUNTIF('Service Matrix'!LK10:LK12,"Yes")&gt;1,1,0)</f>
        <v>0</v>
      </c>
      <c r="LN7" s="84">
        <f>IF(COUNTIF('Service Matrix'!LL10:LL12,"Yes")&gt;1,1,0)</f>
        <v>0</v>
      </c>
      <c r="LO7" s="84">
        <f>IF(COUNTIF('Service Matrix'!LM10:LM12,"Yes")&gt;1,1,0)</f>
        <v>0</v>
      </c>
      <c r="LP7" s="84">
        <f>IF(COUNTIF('Service Matrix'!LN10:LN12,"Yes")&gt;1,1,0)</f>
        <v>0</v>
      </c>
      <c r="LQ7" s="84">
        <f>IF(COUNTIF('Service Matrix'!LO10:LO12,"Yes")&gt;1,1,0)</f>
        <v>0</v>
      </c>
      <c r="LR7" s="84">
        <f>IF(COUNTIF('Service Matrix'!LP10:LP12,"Yes")&gt;1,1,0)</f>
        <v>0</v>
      </c>
      <c r="LS7" s="84">
        <f>IF(COUNTIF('Service Matrix'!LQ10:LQ12,"Yes")&gt;1,1,0)</f>
        <v>0</v>
      </c>
      <c r="LT7" s="84">
        <f>IF(COUNTIF('Service Matrix'!LR10:LR12,"Yes")&gt;1,1,0)</f>
        <v>0</v>
      </c>
      <c r="LU7" s="84">
        <f>IF(COUNTIF('Service Matrix'!LS10:LS12,"Yes")&gt;1,1,0)</f>
        <v>0</v>
      </c>
      <c r="LV7" s="84">
        <f>IF(COUNTIF('Service Matrix'!LT10:LT12,"Yes")&gt;1,1,0)</f>
        <v>0</v>
      </c>
      <c r="LW7" s="84">
        <f>IF(COUNTIF('Service Matrix'!LU10:LU12,"Yes")&gt;1,1,0)</f>
        <v>0</v>
      </c>
      <c r="LX7" s="84">
        <f>IF(COUNTIF('Service Matrix'!LV10:LV12,"Yes")&gt;1,1,0)</f>
        <v>0</v>
      </c>
      <c r="LY7" s="84">
        <f>IF(COUNTIF('Service Matrix'!LW10:LW12,"Yes")&gt;1,1,0)</f>
        <v>0</v>
      </c>
      <c r="LZ7" s="84">
        <f>IF(COUNTIF('Service Matrix'!LX10:LX12,"Yes")&gt;1,1,0)</f>
        <v>0</v>
      </c>
      <c r="MA7" s="84">
        <f>IF(COUNTIF('Service Matrix'!LY10:LY12,"Yes")&gt;1,1,0)</f>
        <v>0</v>
      </c>
      <c r="MB7" s="84">
        <f>IF(COUNTIF('Service Matrix'!LZ10:LZ12,"Yes")&gt;1,1,0)</f>
        <v>0</v>
      </c>
      <c r="MC7" s="84">
        <f>IF(COUNTIF('Service Matrix'!MA10:MA12,"Yes")&gt;1,1,0)</f>
        <v>0</v>
      </c>
      <c r="MD7" s="84">
        <f>IF(COUNTIF('Service Matrix'!MB10:MB12,"Yes")&gt;1,1,0)</f>
        <v>0</v>
      </c>
      <c r="ME7" s="84">
        <f>IF(COUNTIF('Service Matrix'!MC10:MC12,"Yes")&gt;1,1,0)</f>
        <v>0</v>
      </c>
      <c r="MF7" s="84">
        <f>IF(COUNTIF('Service Matrix'!MD10:MD12,"Yes")&gt;1,1,0)</f>
        <v>0</v>
      </c>
      <c r="MG7" s="84">
        <f>IF(COUNTIF('Service Matrix'!ME10:ME12,"Yes")&gt;1,1,0)</f>
        <v>0</v>
      </c>
      <c r="MH7" s="84">
        <f>IF(COUNTIF('Service Matrix'!MF10:MF12,"Yes")&gt;1,1,0)</f>
        <v>0</v>
      </c>
      <c r="MI7" s="84">
        <f>IF(COUNTIF('Service Matrix'!MG10:MG12,"Yes")&gt;1,1,0)</f>
        <v>0</v>
      </c>
      <c r="MJ7" s="84">
        <f>IF(COUNTIF('Service Matrix'!MH10:MH12,"Yes")&gt;1,1,0)</f>
        <v>0</v>
      </c>
      <c r="MK7" s="84">
        <f>IF(COUNTIF('Service Matrix'!MI10:MI12,"Yes")&gt;1,1,0)</f>
        <v>0</v>
      </c>
      <c r="ML7" s="84">
        <f>IF(COUNTIF('Service Matrix'!MJ10:MJ12,"Yes")&gt;1,1,0)</f>
        <v>0</v>
      </c>
      <c r="MM7" s="84">
        <f>IF(COUNTIF('Service Matrix'!MK10:MK12,"Yes")&gt;1,1,0)</f>
        <v>0</v>
      </c>
      <c r="MN7" s="84">
        <f>IF(COUNTIF('Service Matrix'!ML10:ML12,"Yes")&gt;1,1,0)</f>
        <v>0</v>
      </c>
      <c r="MO7" s="84">
        <f>IF(COUNTIF('Service Matrix'!MM10:MM12,"Yes")&gt;1,1,0)</f>
        <v>0</v>
      </c>
      <c r="MP7" s="84">
        <f>IF(COUNTIF('Service Matrix'!MN10:MN12,"Yes")&gt;1,1,0)</f>
        <v>0</v>
      </c>
      <c r="MQ7" s="84">
        <f>IF(COUNTIF('Service Matrix'!MO10:MO12,"Yes")&gt;1,1,0)</f>
        <v>0</v>
      </c>
      <c r="MR7" s="84">
        <f>IF(COUNTIF('Service Matrix'!MP10:MP12,"Yes")&gt;1,1,0)</f>
        <v>0</v>
      </c>
      <c r="MS7" s="84">
        <f>IF(COUNTIF('Service Matrix'!MQ10:MQ12,"Yes")&gt;1,1,0)</f>
        <v>0</v>
      </c>
      <c r="MT7" s="84">
        <f>IF(COUNTIF('Service Matrix'!MR10:MR12,"Yes")&gt;1,1,0)</f>
        <v>0</v>
      </c>
      <c r="MU7" s="84">
        <f>IF(COUNTIF('Service Matrix'!MS10:MS12,"Yes")&gt;1,1,0)</f>
        <v>0</v>
      </c>
      <c r="MV7" s="84">
        <f>IF(COUNTIF('Service Matrix'!MT10:MT12,"Yes")&gt;1,1,0)</f>
        <v>0</v>
      </c>
      <c r="MW7" s="84">
        <f>IF(COUNTIF('Service Matrix'!MU10:MU12,"Yes")&gt;1,1,0)</f>
        <v>0</v>
      </c>
      <c r="MX7" s="84">
        <f>IF(COUNTIF('Service Matrix'!MV10:MV12,"Yes")&gt;1,1,0)</f>
        <v>0</v>
      </c>
      <c r="MY7" s="84">
        <f>IF(COUNTIF('Service Matrix'!MW10:MW12,"Yes")&gt;1,1,0)</f>
        <v>0</v>
      </c>
      <c r="MZ7" s="84">
        <f>IF(COUNTIF('Service Matrix'!MX10:MX12,"Yes")&gt;1,1,0)</f>
        <v>0</v>
      </c>
      <c r="NA7" s="84">
        <f>IF(COUNTIF('Service Matrix'!MY10:MY12,"Yes")&gt;1,1,0)</f>
        <v>0</v>
      </c>
      <c r="NB7" s="84">
        <f>IF(COUNTIF('Service Matrix'!MZ10:MZ12,"Yes")&gt;1,1,0)</f>
        <v>0</v>
      </c>
      <c r="NC7" s="84">
        <f>IF(COUNTIF('Service Matrix'!NA10:NA12,"Yes")&gt;1,1,0)</f>
        <v>0</v>
      </c>
      <c r="ND7" s="84">
        <f>IF(COUNTIF('Service Matrix'!NB10:NB12,"Yes")&gt;1,1,0)</f>
        <v>0</v>
      </c>
      <c r="NE7" s="84">
        <f>IF(COUNTIF('Service Matrix'!NC10:NC12,"Yes")&gt;1,1,0)</f>
        <v>0</v>
      </c>
      <c r="NF7" s="84">
        <f>IF(COUNTIF('Service Matrix'!ND10:ND12,"Yes")&gt;1,1,0)</f>
        <v>0</v>
      </c>
      <c r="NG7" s="84">
        <f>IF(COUNTIF('Service Matrix'!NE10:NE12,"Yes")&gt;1,1,0)</f>
        <v>0</v>
      </c>
      <c r="NH7" s="84">
        <f>IF(COUNTIF('Service Matrix'!NF10:NF12,"Yes")&gt;1,1,0)</f>
        <v>0</v>
      </c>
      <c r="NI7" s="84">
        <f>IF(COUNTIF('Service Matrix'!NG10:NG12,"Yes")&gt;1,1,0)</f>
        <v>0</v>
      </c>
      <c r="NJ7" s="84">
        <f>IF(COUNTIF('Service Matrix'!NH10:NH12,"Yes")&gt;1,1,0)</f>
        <v>0</v>
      </c>
      <c r="NK7" s="84">
        <f>IF(COUNTIF('Service Matrix'!NI10:NI12,"Yes")&gt;1,1,0)</f>
        <v>0</v>
      </c>
      <c r="NL7" s="84">
        <f>IF(COUNTIF('Service Matrix'!NJ10:NJ12,"Yes")&gt;1,1,0)</f>
        <v>0</v>
      </c>
      <c r="NM7" s="84">
        <f>IF(COUNTIF('Service Matrix'!NK10:NK12,"Yes")&gt;1,1,0)</f>
        <v>0</v>
      </c>
      <c r="NN7" s="84">
        <f>IF(COUNTIF('Service Matrix'!NL10:NL12,"Yes")&gt;1,1,0)</f>
        <v>0</v>
      </c>
      <c r="NO7" s="84">
        <f>IF(COUNTIF('Service Matrix'!NM10:NM12,"Yes")&gt;1,1,0)</f>
        <v>0</v>
      </c>
      <c r="NP7" s="84">
        <f>IF(COUNTIF('Service Matrix'!NN10:NN12,"Yes")&gt;1,1,0)</f>
        <v>0</v>
      </c>
      <c r="NQ7" s="84">
        <f>IF(COUNTIF('Service Matrix'!NO10:NO12,"Yes")&gt;1,1,0)</f>
        <v>0</v>
      </c>
      <c r="NR7" s="84">
        <f>IF(COUNTIF('Service Matrix'!NP10:NP12,"Yes")&gt;1,1,0)</f>
        <v>0</v>
      </c>
      <c r="NS7" s="84">
        <f>IF(COUNTIF('Service Matrix'!NQ10:NQ12,"Yes")&gt;1,1,0)</f>
        <v>0</v>
      </c>
      <c r="NT7" s="84">
        <f>IF(COUNTIF('Service Matrix'!NR10:NR12,"Yes")&gt;1,1,0)</f>
        <v>0</v>
      </c>
      <c r="NU7" s="84">
        <f>IF(COUNTIF('Service Matrix'!NS10:NS12,"Yes")&gt;1,1,0)</f>
        <v>0</v>
      </c>
      <c r="NV7" s="84">
        <f>IF(COUNTIF('Service Matrix'!NT10:NT12,"Yes")&gt;1,1,0)</f>
        <v>0</v>
      </c>
      <c r="NW7" s="84">
        <f>IF(COUNTIF('Service Matrix'!NU10:NU12,"Yes")&gt;1,1,0)</f>
        <v>0</v>
      </c>
      <c r="NX7" s="84">
        <f>IF(COUNTIF('Service Matrix'!NV10:NV12,"Yes")&gt;1,1,0)</f>
        <v>0</v>
      </c>
      <c r="NY7" s="84">
        <f>IF(COUNTIF('Service Matrix'!NW10:NW12,"Yes")&gt;1,1,0)</f>
        <v>0</v>
      </c>
      <c r="NZ7" s="84">
        <f>IF(COUNTIF('Service Matrix'!NX10:NX12,"Yes")&gt;1,1,0)</f>
        <v>0</v>
      </c>
      <c r="OA7" s="84">
        <f>IF(COUNTIF('Service Matrix'!NY10:NY12,"Yes")&gt;1,1,0)</f>
        <v>0</v>
      </c>
      <c r="OB7" s="84">
        <f>IF(COUNTIF('Service Matrix'!NZ10:NZ12,"Yes")&gt;1,1,0)</f>
        <v>0</v>
      </c>
      <c r="OC7" s="84">
        <f>IF(COUNTIF('Service Matrix'!OA10:OA12,"Yes")&gt;1,1,0)</f>
        <v>0</v>
      </c>
      <c r="OD7" s="84">
        <f>IF(COUNTIF('Service Matrix'!OB10:OB12,"Yes")&gt;1,1,0)</f>
        <v>0</v>
      </c>
      <c r="OE7" s="84">
        <f>IF(COUNTIF('Service Matrix'!OC10:OC12,"Yes")&gt;1,1,0)</f>
        <v>0</v>
      </c>
      <c r="OF7" s="84">
        <f>IF(COUNTIF('Service Matrix'!OD10:OD12,"Yes")&gt;1,1,0)</f>
        <v>0</v>
      </c>
      <c r="OG7" s="84">
        <f>IF(COUNTIF('Service Matrix'!OE10:OE12,"Yes")&gt;1,1,0)</f>
        <v>0</v>
      </c>
      <c r="OH7" s="84">
        <f>IF(COUNTIF('Service Matrix'!OF10:OF12,"Yes")&gt;1,1,0)</f>
        <v>0</v>
      </c>
      <c r="OI7" s="84">
        <f>IF(COUNTIF('Service Matrix'!OG10:OG12,"Yes")&gt;1,1,0)</f>
        <v>0</v>
      </c>
      <c r="OJ7" s="84">
        <f>IF(COUNTIF('Service Matrix'!OH10:OH12,"Yes")&gt;1,1,0)</f>
        <v>0</v>
      </c>
      <c r="OK7" s="84">
        <f>IF(COUNTIF('Service Matrix'!OI10:OI12,"Yes")&gt;1,1,0)</f>
        <v>0</v>
      </c>
      <c r="OL7" s="84">
        <f>IF(COUNTIF('Service Matrix'!OJ10:OJ12,"Yes")&gt;1,1,0)</f>
        <v>0</v>
      </c>
      <c r="OM7" s="84">
        <f>IF(COUNTIF('Service Matrix'!OK10:OK12,"Yes")&gt;1,1,0)</f>
        <v>0</v>
      </c>
      <c r="ON7" s="84">
        <f>IF(COUNTIF('Service Matrix'!OL10:OL12,"Yes")&gt;1,1,0)</f>
        <v>0</v>
      </c>
    </row>
    <row r="8" spans="2:404" ht="10">
      <c r="B8" s="88" t="s">
        <v>58</v>
      </c>
      <c r="C8" s="86" t="s">
        <v>490</v>
      </c>
      <c r="D8" s="84" t="str">
        <f>IF(SUMPRODUCT((('Service Matrix'!C13:OL13="Yes")+('Service Matrix'!C14:OL14="Yes")+('Service Matrix'!C15:OL15="Yes")&gt;1)+0)=0,"OK","Error")</f>
        <v>OK</v>
      </c>
      <c r="E8" s="84">
        <f>IF(COUNTIF('Service Matrix'!C13:C15,"Yes")&gt;1,1,0)</f>
        <v>0</v>
      </c>
      <c r="F8" s="84">
        <f>IF(COUNTIF('Service Matrix'!D13:D15,"Yes")&gt;1,1,0)</f>
        <v>0</v>
      </c>
      <c r="G8" s="84">
        <f>IF(COUNTIF('Service Matrix'!E13:E15,"Yes")&gt;1,1,0)</f>
        <v>0</v>
      </c>
      <c r="H8" s="84">
        <f>IF(COUNTIF('Service Matrix'!F13:F15,"Yes")&gt;1,1,0)</f>
        <v>0</v>
      </c>
      <c r="I8" s="84">
        <f>IF(COUNTIF('Service Matrix'!G13:G15,"Yes")&gt;1,1,0)</f>
        <v>0</v>
      </c>
      <c r="J8" s="84">
        <f>IF(COUNTIF('Service Matrix'!H13:H15,"Yes")&gt;1,1,0)</f>
        <v>0</v>
      </c>
      <c r="K8" s="84">
        <f>IF(COUNTIF('Service Matrix'!I13:I15,"Yes")&gt;1,1,0)</f>
        <v>0</v>
      </c>
      <c r="L8" s="84">
        <f>IF(COUNTIF('Service Matrix'!J13:J15,"Yes")&gt;1,1,0)</f>
        <v>0</v>
      </c>
      <c r="M8" s="84">
        <f>IF(COUNTIF('Service Matrix'!K13:K15,"Yes")&gt;1,1,0)</f>
        <v>0</v>
      </c>
      <c r="N8" s="84">
        <f>IF(COUNTIF('Service Matrix'!L13:L15,"Yes")&gt;1,1,0)</f>
        <v>0</v>
      </c>
      <c r="O8" s="84">
        <f>IF(COUNTIF('Service Matrix'!M13:M15,"Yes")&gt;1,1,0)</f>
        <v>0</v>
      </c>
      <c r="P8" s="84">
        <f>IF(COUNTIF('Service Matrix'!N13:N15,"Yes")&gt;1,1,0)</f>
        <v>0</v>
      </c>
      <c r="Q8" s="84">
        <f>IF(COUNTIF('Service Matrix'!O13:O15,"Yes")&gt;1,1,0)</f>
        <v>0</v>
      </c>
      <c r="R8" s="84">
        <f>IF(COUNTIF('Service Matrix'!P13:P15,"Yes")&gt;1,1,0)</f>
        <v>0</v>
      </c>
      <c r="S8" s="84">
        <f>IF(COUNTIF('Service Matrix'!Q13:Q15,"Yes")&gt;1,1,0)</f>
        <v>0</v>
      </c>
      <c r="T8" s="84">
        <f>IF(COUNTIF('Service Matrix'!R13:R15,"Yes")&gt;1,1,0)</f>
        <v>0</v>
      </c>
      <c r="U8" s="84">
        <f>IF(COUNTIF('Service Matrix'!S13:S15,"Yes")&gt;1,1,0)</f>
        <v>0</v>
      </c>
      <c r="V8" s="84">
        <f>IF(COUNTIF('Service Matrix'!T13:T15,"Yes")&gt;1,1,0)</f>
        <v>0</v>
      </c>
      <c r="W8" s="84">
        <f>IF(COUNTIF('Service Matrix'!U13:U15,"Yes")&gt;1,1,0)</f>
        <v>0</v>
      </c>
      <c r="X8" s="84">
        <f>IF(COUNTIF('Service Matrix'!V13:V15,"Yes")&gt;1,1,0)</f>
        <v>0</v>
      </c>
      <c r="Y8" s="84">
        <f>IF(COUNTIF('Service Matrix'!W13:W15,"Yes")&gt;1,1,0)</f>
        <v>0</v>
      </c>
      <c r="Z8" s="84">
        <f>IF(COUNTIF('Service Matrix'!X13:X15,"Yes")&gt;1,1,0)</f>
        <v>0</v>
      </c>
      <c r="AA8" s="84">
        <f>IF(COUNTIF('Service Matrix'!Y13:Y15,"Yes")&gt;1,1,0)</f>
        <v>0</v>
      </c>
      <c r="AB8" s="84">
        <f>IF(COUNTIF('Service Matrix'!Z13:Z15,"Yes")&gt;1,1,0)</f>
        <v>0</v>
      </c>
      <c r="AC8" s="84">
        <f>IF(COUNTIF('Service Matrix'!AA13:AA15,"Yes")&gt;1,1,0)</f>
        <v>0</v>
      </c>
      <c r="AD8" s="84">
        <f>IF(COUNTIF('Service Matrix'!AB13:AB15,"Yes")&gt;1,1,0)</f>
        <v>0</v>
      </c>
      <c r="AE8" s="84">
        <f>IF(COUNTIF('Service Matrix'!AC13:AC15,"Yes")&gt;1,1,0)</f>
        <v>0</v>
      </c>
      <c r="AF8" s="84">
        <f>IF(COUNTIF('Service Matrix'!AD13:AD15,"Yes")&gt;1,1,0)</f>
        <v>0</v>
      </c>
      <c r="AG8" s="84">
        <f>IF(COUNTIF('Service Matrix'!AE13:AE15,"Yes")&gt;1,1,0)</f>
        <v>0</v>
      </c>
      <c r="AH8" s="84">
        <f>IF(COUNTIF('Service Matrix'!AF13:AF15,"Yes")&gt;1,1,0)</f>
        <v>0</v>
      </c>
      <c r="AI8" s="84">
        <f>IF(COUNTIF('Service Matrix'!AG13:AG15,"Yes")&gt;1,1,0)</f>
        <v>0</v>
      </c>
      <c r="AJ8" s="84">
        <f>IF(COUNTIF('Service Matrix'!AH13:AH15,"Yes")&gt;1,1,0)</f>
        <v>0</v>
      </c>
      <c r="AK8" s="84">
        <f>IF(COUNTIF('Service Matrix'!AI13:AI15,"Yes")&gt;1,1,0)</f>
        <v>0</v>
      </c>
      <c r="AL8" s="84">
        <f>IF(COUNTIF('Service Matrix'!AJ13:AJ15,"Yes")&gt;1,1,0)</f>
        <v>0</v>
      </c>
      <c r="AM8" s="84">
        <f>IF(COUNTIF('Service Matrix'!AK13:AK15,"Yes")&gt;1,1,0)</f>
        <v>0</v>
      </c>
      <c r="AN8" s="84">
        <f>IF(COUNTIF('Service Matrix'!AL13:AL15,"Yes")&gt;1,1,0)</f>
        <v>0</v>
      </c>
      <c r="AO8" s="84">
        <f>IF(COUNTIF('Service Matrix'!AM13:AM15,"Yes")&gt;1,1,0)</f>
        <v>0</v>
      </c>
      <c r="AP8" s="84">
        <f>IF(COUNTIF('Service Matrix'!AN13:AN15,"Yes")&gt;1,1,0)</f>
        <v>0</v>
      </c>
      <c r="AQ8" s="84">
        <f>IF(COUNTIF('Service Matrix'!AO13:AO15,"Yes")&gt;1,1,0)</f>
        <v>0</v>
      </c>
      <c r="AR8" s="84">
        <f>IF(COUNTIF('Service Matrix'!AP13:AP15,"Yes")&gt;1,1,0)</f>
        <v>0</v>
      </c>
      <c r="AS8" s="84">
        <f>IF(COUNTIF('Service Matrix'!AQ13:AQ15,"Yes")&gt;1,1,0)</f>
        <v>0</v>
      </c>
      <c r="AT8" s="84">
        <f>IF(COUNTIF('Service Matrix'!AR13:AR15,"Yes")&gt;1,1,0)</f>
        <v>0</v>
      </c>
      <c r="AU8" s="84">
        <f>IF(COUNTIF('Service Matrix'!AS13:AS15,"Yes")&gt;1,1,0)</f>
        <v>0</v>
      </c>
      <c r="AV8" s="84">
        <f>IF(COUNTIF('Service Matrix'!AT13:AT15,"Yes")&gt;1,1,0)</f>
        <v>0</v>
      </c>
      <c r="AW8" s="84">
        <f>IF(COUNTIF('Service Matrix'!AU13:AU15,"Yes")&gt;1,1,0)</f>
        <v>0</v>
      </c>
      <c r="AX8" s="84">
        <f>IF(COUNTIF('Service Matrix'!AV13:AV15,"Yes")&gt;1,1,0)</f>
        <v>0</v>
      </c>
      <c r="AY8" s="84">
        <f>IF(COUNTIF('Service Matrix'!AW13:AW15,"Yes")&gt;1,1,0)</f>
        <v>0</v>
      </c>
      <c r="AZ8" s="84">
        <f>IF(COUNTIF('Service Matrix'!AX13:AX15,"Yes")&gt;1,1,0)</f>
        <v>0</v>
      </c>
      <c r="BA8" s="84">
        <f>IF(COUNTIF('Service Matrix'!AY13:AY15,"Yes")&gt;1,1,0)</f>
        <v>0</v>
      </c>
      <c r="BB8" s="84">
        <f>IF(COUNTIF('Service Matrix'!AZ13:AZ15,"Yes")&gt;1,1,0)</f>
        <v>0</v>
      </c>
      <c r="BC8" s="84">
        <f>IF(COUNTIF('Service Matrix'!BA13:BA15,"Yes")&gt;1,1,0)</f>
        <v>0</v>
      </c>
      <c r="BD8" s="84">
        <f>IF(COUNTIF('Service Matrix'!BB13:BB15,"Yes")&gt;1,1,0)</f>
        <v>0</v>
      </c>
      <c r="BE8" s="84">
        <f>IF(COUNTIF('Service Matrix'!BC13:BC15,"Yes")&gt;1,1,0)</f>
        <v>0</v>
      </c>
      <c r="BF8" s="84">
        <f>IF(COUNTIF('Service Matrix'!BD13:BD15,"Yes")&gt;1,1,0)</f>
        <v>0</v>
      </c>
      <c r="BG8" s="84">
        <f>IF(COUNTIF('Service Matrix'!BE13:BE15,"Yes")&gt;1,1,0)</f>
        <v>0</v>
      </c>
      <c r="BH8" s="84">
        <f>IF(COUNTIF('Service Matrix'!BF13:BF15,"Yes")&gt;1,1,0)</f>
        <v>0</v>
      </c>
      <c r="BI8" s="84">
        <f>IF(COUNTIF('Service Matrix'!BG13:BG15,"Yes")&gt;1,1,0)</f>
        <v>0</v>
      </c>
      <c r="BJ8" s="84">
        <f>IF(COUNTIF('Service Matrix'!BH13:BH15,"Yes")&gt;1,1,0)</f>
        <v>0</v>
      </c>
      <c r="BK8" s="84">
        <f>IF(COUNTIF('Service Matrix'!BI13:BI15,"Yes")&gt;1,1,0)</f>
        <v>0</v>
      </c>
      <c r="BL8" s="84">
        <f>IF(COUNTIF('Service Matrix'!BJ13:BJ15,"Yes")&gt;1,1,0)</f>
        <v>0</v>
      </c>
      <c r="BM8" s="84">
        <f>IF(COUNTIF('Service Matrix'!BK13:BK15,"Yes")&gt;1,1,0)</f>
        <v>0</v>
      </c>
      <c r="BN8" s="84">
        <f>IF(COUNTIF('Service Matrix'!BL13:BL15,"Yes")&gt;1,1,0)</f>
        <v>0</v>
      </c>
      <c r="BO8" s="84">
        <f>IF(COUNTIF('Service Matrix'!BM13:BM15,"Yes")&gt;1,1,0)</f>
        <v>0</v>
      </c>
      <c r="BP8" s="84">
        <f>IF(COUNTIF('Service Matrix'!BN13:BN15,"Yes")&gt;1,1,0)</f>
        <v>0</v>
      </c>
      <c r="BQ8" s="84">
        <f>IF(COUNTIF('Service Matrix'!BO13:BO15,"Yes")&gt;1,1,0)</f>
        <v>0</v>
      </c>
      <c r="BR8" s="84">
        <f>IF(COUNTIF('Service Matrix'!BP13:BP15,"Yes")&gt;1,1,0)</f>
        <v>0</v>
      </c>
      <c r="BS8" s="84">
        <f>IF(COUNTIF('Service Matrix'!BQ13:BQ15,"Yes")&gt;1,1,0)</f>
        <v>0</v>
      </c>
      <c r="BT8" s="84">
        <f>IF(COUNTIF('Service Matrix'!BR13:BR15,"Yes")&gt;1,1,0)</f>
        <v>0</v>
      </c>
      <c r="BU8" s="84">
        <f>IF(COUNTIF('Service Matrix'!BS13:BS15,"Yes")&gt;1,1,0)</f>
        <v>0</v>
      </c>
      <c r="BV8" s="84">
        <f>IF(COUNTIF('Service Matrix'!BT13:BT15,"Yes")&gt;1,1,0)</f>
        <v>0</v>
      </c>
      <c r="BW8" s="84">
        <f>IF(COUNTIF('Service Matrix'!BU13:BU15,"Yes")&gt;1,1,0)</f>
        <v>0</v>
      </c>
      <c r="BX8" s="84">
        <f>IF(COUNTIF('Service Matrix'!BV13:BV15,"Yes")&gt;1,1,0)</f>
        <v>0</v>
      </c>
      <c r="BY8" s="84">
        <f>IF(COUNTIF('Service Matrix'!BW13:BW15,"Yes")&gt;1,1,0)</f>
        <v>0</v>
      </c>
      <c r="BZ8" s="84">
        <f>IF(COUNTIF('Service Matrix'!BX13:BX15,"Yes")&gt;1,1,0)</f>
        <v>0</v>
      </c>
      <c r="CA8" s="84">
        <f>IF(COUNTIF('Service Matrix'!BY13:BY15,"Yes")&gt;1,1,0)</f>
        <v>0</v>
      </c>
      <c r="CB8" s="84">
        <f>IF(COUNTIF('Service Matrix'!BZ13:BZ15,"Yes")&gt;1,1,0)</f>
        <v>0</v>
      </c>
      <c r="CC8" s="84">
        <f>IF(COUNTIF('Service Matrix'!CA13:CA15,"Yes")&gt;1,1,0)</f>
        <v>0</v>
      </c>
      <c r="CD8" s="84">
        <f>IF(COUNTIF('Service Matrix'!CB13:CB15,"Yes")&gt;1,1,0)</f>
        <v>0</v>
      </c>
      <c r="CE8" s="84">
        <f>IF(COUNTIF('Service Matrix'!CC13:CC15,"Yes")&gt;1,1,0)</f>
        <v>0</v>
      </c>
      <c r="CF8" s="84">
        <f>IF(COUNTIF('Service Matrix'!CD13:CD15,"Yes")&gt;1,1,0)</f>
        <v>0</v>
      </c>
      <c r="CG8" s="84">
        <f>IF(COUNTIF('Service Matrix'!CE13:CE15,"Yes")&gt;1,1,0)</f>
        <v>0</v>
      </c>
      <c r="CH8" s="84">
        <f>IF(COUNTIF('Service Matrix'!CF13:CF15,"Yes")&gt;1,1,0)</f>
        <v>0</v>
      </c>
      <c r="CI8" s="84">
        <f>IF(COUNTIF('Service Matrix'!CG13:CG15,"Yes")&gt;1,1,0)</f>
        <v>0</v>
      </c>
      <c r="CJ8" s="84">
        <f>IF(COUNTIF('Service Matrix'!CH13:CH15,"Yes")&gt;1,1,0)</f>
        <v>0</v>
      </c>
      <c r="CK8" s="84">
        <f>IF(COUNTIF('Service Matrix'!CI13:CI15,"Yes")&gt;1,1,0)</f>
        <v>0</v>
      </c>
      <c r="CL8" s="84">
        <f>IF(COUNTIF('Service Matrix'!CJ13:CJ15,"Yes")&gt;1,1,0)</f>
        <v>0</v>
      </c>
      <c r="CM8" s="84">
        <f>IF(COUNTIF('Service Matrix'!CK13:CK15,"Yes")&gt;1,1,0)</f>
        <v>0</v>
      </c>
      <c r="CN8" s="84">
        <f>IF(COUNTIF('Service Matrix'!CL13:CL15,"Yes")&gt;1,1,0)</f>
        <v>0</v>
      </c>
      <c r="CO8" s="84">
        <f>IF(COUNTIF('Service Matrix'!CM13:CM15,"Yes")&gt;1,1,0)</f>
        <v>0</v>
      </c>
      <c r="CP8" s="84">
        <f>IF(COUNTIF('Service Matrix'!CN13:CN15,"Yes")&gt;1,1,0)</f>
        <v>0</v>
      </c>
      <c r="CQ8" s="84">
        <f>IF(COUNTIF('Service Matrix'!CO13:CO15,"Yes")&gt;1,1,0)</f>
        <v>0</v>
      </c>
      <c r="CR8" s="84">
        <f>IF(COUNTIF('Service Matrix'!CP13:CP15,"Yes")&gt;1,1,0)</f>
        <v>0</v>
      </c>
      <c r="CS8" s="84">
        <f>IF(COUNTIF('Service Matrix'!CQ13:CQ15,"Yes")&gt;1,1,0)</f>
        <v>0</v>
      </c>
      <c r="CT8" s="84">
        <f>IF(COUNTIF('Service Matrix'!CR13:CR15,"Yes")&gt;1,1,0)</f>
        <v>0</v>
      </c>
      <c r="CU8" s="84">
        <f>IF(COUNTIF('Service Matrix'!CS13:CS15,"Yes")&gt;1,1,0)</f>
        <v>0</v>
      </c>
      <c r="CV8" s="84">
        <f>IF(COUNTIF('Service Matrix'!CT13:CT15,"Yes")&gt;1,1,0)</f>
        <v>0</v>
      </c>
      <c r="CW8" s="84">
        <f>IF(COUNTIF('Service Matrix'!CU13:CU15,"Yes")&gt;1,1,0)</f>
        <v>0</v>
      </c>
      <c r="CX8" s="84">
        <f>IF(COUNTIF('Service Matrix'!CV13:CV15,"Yes")&gt;1,1,0)</f>
        <v>0</v>
      </c>
      <c r="CY8" s="84">
        <f>IF(COUNTIF('Service Matrix'!CW13:CW15,"Yes")&gt;1,1,0)</f>
        <v>0</v>
      </c>
      <c r="CZ8" s="84">
        <f>IF(COUNTIF('Service Matrix'!CX13:CX15,"Yes")&gt;1,1,0)</f>
        <v>0</v>
      </c>
      <c r="DA8" s="84">
        <f>IF(COUNTIF('Service Matrix'!CY13:CY15,"Yes")&gt;1,1,0)</f>
        <v>0</v>
      </c>
      <c r="DB8" s="84">
        <f>IF(COUNTIF('Service Matrix'!CZ13:CZ15,"Yes")&gt;1,1,0)</f>
        <v>0</v>
      </c>
      <c r="DC8" s="84">
        <f>IF(COUNTIF('Service Matrix'!DA13:DA15,"Yes")&gt;1,1,0)</f>
        <v>0</v>
      </c>
      <c r="DD8" s="84">
        <f>IF(COUNTIF('Service Matrix'!DB13:DB15,"Yes")&gt;1,1,0)</f>
        <v>0</v>
      </c>
      <c r="DE8" s="84">
        <f>IF(COUNTIF('Service Matrix'!DC13:DC15,"Yes")&gt;1,1,0)</f>
        <v>0</v>
      </c>
      <c r="DF8" s="84">
        <f>IF(COUNTIF('Service Matrix'!DD13:DD15,"Yes")&gt;1,1,0)</f>
        <v>0</v>
      </c>
      <c r="DG8" s="84">
        <f>IF(COUNTIF('Service Matrix'!DE13:DE15,"Yes")&gt;1,1,0)</f>
        <v>0</v>
      </c>
      <c r="DH8" s="84">
        <f>IF(COUNTIF('Service Matrix'!DF13:DF15,"Yes")&gt;1,1,0)</f>
        <v>0</v>
      </c>
      <c r="DI8" s="84">
        <f>IF(COUNTIF('Service Matrix'!DG13:DG15,"Yes")&gt;1,1,0)</f>
        <v>0</v>
      </c>
      <c r="DJ8" s="84">
        <f>IF(COUNTIF('Service Matrix'!DH13:DH15,"Yes")&gt;1,1,0)</f>
        <v>0</v>
      </c>
      <c r="DK8" s="84">
        <f>IF(COUNTIF('Service Matrix'!DI13:DI15,"Yes")&gt;1,1,0)</f>
        <v>0</v>
      </c>
      <c r="DL8" s="84">
        <f>IF(COUNTIF('Service Matrix'!DJ13:DJ15,"Yes")&gt;1,1,0)</f>
        <v>0</v>
      </c>
      <c r="DM8" s="84">
        <f>IF(COUNTIF('Service Matrix'!DK13:DK15,"Yes")&gt;1,1,0)</f>
        <v>0</v>
      </c>
      <c r="DN8" s="84">
        <f>IF(COUNTIF('Service Matrix'!DL13:DL15,"Yes")&gt;1,1,0)</f>
        <v>0</v>
      </c>
      <c r="DO8" s="84">
        <f>IF(COUNTIF('Service Matrix'!DM13:DM15,"Yes")&gt;1,1,0)</f>
        <v>0</v>
      </c>
      <c r="DP8" s="84">
        <f>IF(COUNTIF('Service Matrix'!DN13:DN15,"Yes")&gt;1,1,0)</f>
        <v>0</v>
      </c>
      <c r="DQ8" s="84">
        <f>IF(COUNTIF('Service Matrix'!DO13:DO15,"Yes")&gt;1,1,0)</f>
        <v>0</v>
      </c>
      <c r="DR8" s="84">
        <f>IF(COUNTIF('Service Matrix'!DP13:DP15,"Yes")&gt;1,1,0)</f>
        <v>0</v>
      </c>
      <c r="DS8" s="84">
        <f>IF(COUNTIF('Service Matrix'!DQ13:DQ15,"Yes")&gt;1,1,0)</f>
        <v>0</v>
      </c>
      <c r="DT8" s="84">
        <f>IF(COUNTIF('Service Matrix'!DR13:DR15,"Yes")&gt;1,1,0)</f>
        <v>0</v>
      </c>
      <c r="DU8" s="84">
        <f>IF(COUNTIF('Service Matrix'!DS13:DS15,"Yes")&gt;1,1,0)</f>
        <v>0</v>
      </c>
      <c r="DV8" s="84">
        <f>IF(COUNTIF('Service Matrix'!DT13:DT15,"Yes")&gt;1,1,0)</f>
        <v>0</v>
      </c>
      <c r="DW8" s="84">
        <f>IF(COUNTIF('Service Matrix'!DU13:DU15,"Yes")&gt;1,1,0)</f>
        <v>0</v>
      </c>
      <c r="DX8" s="84">
        <f>IF(COUNTIF('Service Matrix'!DV13:DV15,"Yes")&gt;1,1,0)</f>
        <v>0</v>
      </c>
      <c r="DY8" s="84">
        <f>IF(COUNTIF('Service Matrix'!DW13:DW15,"Yes")&gt;1,1,0)</f>
        <v>0</v>
      </c>
      <c r="DZ8" s="84">
        <f>IF(COUNTIF('Service Matrix'!DX13:DX15,"Yes")&gt;1,1,0)</f>
        <v>0</v>
      </c>
      <c r="EA8" s="84">
        <f>IF(COUNTIF('Service Matrix'!DY13:DY15,"Yes")&gt;1,1,0)</f>
        <v>0</v>
      </c>
      <c r="EB8" s="84">
        <f>IF(COUNTIF('Service Matrix'!DZ13:DZ15,"Yes")&gt;1,1,0)</f>
        <v>0</v>
      </c>
      <c r="EC8" s="84">
        <f>IF(COUNTIF('Service Matrix'!EA13:EA15,"Yes")&gt;1,1,0)</f>
        <v>0</v>
      </c>
      <c r="ED8" s="84">
        <f>IF(COUNTIF('Service Matrix'!EB13:EB15,"Yes")&gt;1,1,0)</f>
        <v>0</v>
      </c>
      <c r="EE8" s="84">
        <f>IF(COUNTIF('Service Matrix'!EC13:EC15,"Yes")&gt;1,1,0)</f>
        <v>0</v>
      </c>
      <c r="EF8" s="84">
        <f>IF(COUNTIF('Service Matrix'!ED13:ED15,"Yes")&gt;1,1,0)</f>
        <v>0</v>
      </c>
      <c r="EG8" s="84">
        <f>IF(COUNTIF('Service Matrix'!EE13:EE15,"Yes")&gt;1,1,0)</f>
        <v>0</v>
      </c>
      <c r="EH8" s="84">
        <f>IF(COUNTIF('Service Matrix'!EF13:EF15,"Yes")&gt;1,1,0)</f>
        <v>0</v>
      </c>
      <c r="EI8" s="84">
        <f>IF(COUNTIF('Service Matrix'!EG13:EG15,"Yes")&gt;1,1,0)</f>
        <v>0</v>
      </c>
      <c r="EJ8" s="84">
        <f>IF(COUNTIF('Service Matrix'!EH13:EH15,"Yes")&gt;1,1,0)</f>
        <v>0</v>
      </c>
      <c r="EK8" s="84">
        <f>IF(COUNTIF('Service Matrix'!EI13:EI15,"Yes")&gt;1,1,0)</f>
        <v>0</v>
      </c>
      <c r="EL8" s="84">
        <f>IF(COUNTIF('Service Matrix'!EJ13:EJ15,"Yes")&gt;1,1,0)</f>
        <v>0</v>
      </c>
      <c r="EM8" s="84">
        <f>IF(COUNTIF('Service Matrix'!EK13:EK15,"Yes")&gt;1,1,0)</f>
        <v>0</v>
      </c>
      <c r="EN8" s="84">
        <f>IF(COUNTIF('Service Matrix'!EL13:EL15,"Yes")&gt;1,1,0)</f>
        <v>0</v>
      </c>
      <c r="EO8" s="84">
        <f>IF(COUNTIF('Service Matrix'!EM13:EM15,"Yes")&gt;1,1,0)</f>
        <v>0</v>
      </c>
      <c r="EP8" s="84">
        <f>IF(COUNTIF('Service Matrix'!EN13:EN15,"Yes")&gt;1,1,0)</f>
        <v>0</v>
      </c>
      <c r="EQ8" s="84">
        <f>IF(COUNTIF('Service Matrix'!EO13:EO15,"Yes")&gt;1,1,0)</f>
        <v>0</v>
      </c>
      <c r="ER8" s="84">
        <f>IF(COUNTIF('Service Matrix'!EP13:EP15,"Yes")&gt;1,1,0)</f>
        <v>0</v>
      </c>
      <c r="ES8" s="84">
        <f>IF(COUNTIF('Service Matrix'!EQ13:EQ15,"Yes")&gt;1,1,0)</f>
        <v>0</v>
      </c>
      <c r="ET8" s="84">
        <f>IF(COUNTIF('Service Matrix'!ER13:ER15,"Yes")&gt;1,1,0)</f>
        <v>0</v>
      </c>
      <c r="EU8" s="84">
        <f>IF(COUNTIF('Service Matrix'!ES13:ES15,"Yes")&gt;1,1,0)</f>
        <v>0</v>
      </c>
      <c r="EV8" s="84">
        <f>IF(COUNTIF('Service Matrix'!ET13:ET15,"Yes")&gt;1,1,0)</f>
        <v>0</v>
      </c>
      <c r="EW8" s="84">
        <f>IF(COUNTIF('Service Matrix'!EU13:EU15,"Yes")&gt;1,1,0)</f>
        <v>0</v>
      </c>
      <c r="EX8" s="84">
        <f>IF(COUNTIF('Service Matrix'!EV13:EV15,"Yes")&gt;1,1,0)</f>
        <v>0</v>
      </c>
      <c r="EY8" s="84">
        <f>IF(COUNTIF('Service Matrix'!EW13:EW15,"Yes")&gt;1,1,0)</f>
        <v>0</v>
      </c>
      <c r="EZ8" s="84">
        <f>IF(COUNTIF('Service Matrix'!EX13:EX15,"Yes")&gt;1,1,0)</f>
        <v>0</v>
      </c>
      <c r="FA8" s="84">
        <f>IF(COUNTIF('Service Matrix'!EY13:EY15,"Yes")&gt;1,1,0)</f>
        <v>0</v>
      </c>
      <c r="FB8" s="84">
        <f>IF(COUNTIF('Service Matrix'!EZ13:EZ15,"Yes")&gt;1,1,0)</f>
        <v>0</v>
      </c>
      <c r="FC8" s="84">
        <f>IF(COUNTIF('Service Matrix'!FA13:FA15,"Yes")&gt;1,1,0)</f>
        <v>0</v>
      </c>
      <c r="FD8" s="84">
        <f>IF(COUNTIF('Service Matrix'!FB13:FB15,"Yes")&gt;1,1,0)</f>
        <v>0</v>
      </c>
      <c r="FE8" s="84">
        <f>IF(COUNTIF('Service Matrix'!FC13:FC15,"Yes")&gt;1,1,0)</f>
        <v>0</v>
      </c>
      <c r="FF8" s="84">
        <f>IF(COUNTIF('Service Matrix'!FD13:FD15,"Yes")&gt;1,1,0)</f>
        <v>0</v>
      </c>
      <c r="FG8" s="84">
        <f>IF(COUNTIF('Service Matrix'!FE13:FE15,"Yes")&gt;1,1,0)</f>
        <v>0</v>
      </c>
      <c r="FH8" s="84">
        <f>IF(COUNTIF('Service Matrix'!FF13:FF15,"Yes")&gt;1,1,0)</f>
        <v>0</v>
      </c>
      <c r="FI8" s="84">
        <f>IF(COUNTIF('Service Matrix'!FG13:FG15,"Yes")&gt;1,1,0)</f>
        <v>0</v>
      </c>
      <c r="FJ8" s="84">
        <f>IF(COUNTIF('Service Matrix'!FH13:FH15,"Yes")&gt;1,1,0)</f>
        <v>0</v>
      </c>
      <c r="FK8" s="84">
        <f>IF(COUNTIF('Service Matrix'!FI13:FI15,"Yes")&gt;1,1,0)</f>
        <v>0</v>
      </c>
      <c r="FL8" s="84">
        <f>IF(COUNTIF('Service Matrix'!FJ13:FJ15,"Yes")&gt;1,1,0)</f>
        <v>0</v>
      </c>
      <c r="FM8" s="84">
        <f>IF(COUNTIF('Service Matrix'!FK13:FK15,"Yes")&gt;1,1,0)</f>
        <v>0</v>
      </c>
      <c r="FN8" s="84">
        <f>IF(COUNTIF('Service Matrix'!FL13:FL15,"Yes")&gt;1,1,0)</f>
        <v>0</v>
      </c>
      <c r="FO8" s="84">
        <f>IF(COUNTIF('Service Matrix'!FM13:FM15,"Yes")&gt;1,1,0)</f>
        <v>0</v>
      </c>
      <c r="FP8" s="84">
        <f>IF(COUNTIF('Service Matrix'!FN13:FN15,"Yes")&gt;1,1,0)</f>
        <v>0</v>
      </c>
      <c r="FQ8" s="84">
        <f>IF(COUNTIF('Service Matrix'!FO13:FO15,"Yes")&gt;1,1,0)</f>
        <v>0</v>
      </c>
      <c r="FR8" s="84">
        <f>IF(COUNTIF('Service Matrix'!FP13:FP15,"Yes")&gt;1,1,0)</f>
        <v>0</v>
      </c>
      <c r="FS8" s="84">
        <f>IF(COUNTIF('Service Matrix'!FQ13:FQ15,"Yes")&gt;1,1,0)</f>
        <v>0</v>
      </c>
      <c r="FT8" s="84">
        <f>IF(COUNTIF('Service Matrix'!FR13:FR15,"Yes")&gt;1,1,0)</f>
        <v>0</v>
      </c>
      <c r="FU8" s="84">
        <f>IF(COUNTIF('Service Matrix'!FS13:FS15,"Yes")&gt;1,1,0)</f>
        <v>0</v>
      </c>
      <c r="FV8" s="84">
        <f>IF(COUNTIF('Service Matrix'!FT13:FT15,"Yes")&gt;1,1,0)</f>
        <v>0</v>
      </c>
      <c r="FW8" s="84">
        <f>IF(COUNTIF('Service Matrix'!FU13:FU15,"Yes")&gt;1,1,0)</f>
        <v>0</v>
      </c>
      <c r="FX8" s="84">
        <f>IF(COUNTIF('Service Matrix'!FV13:FV15,"Yes")&gt;1,1,0)</f>
        <v>0</v>
      </c>
      <c r="FY8" s="84">
        <f>IF(COUNTIF('Service Matrix'!FW13:FW15,"Yes")&gt;1,1,0)</f>
        <v>0</v>
      </c>
      <c r="FZ8" s="84">
        <f>IF(COUNTIF('Service Matrix'!FX13:FX15,"Yes")&gt;1,1,0)</f>
        <v>0</v>
      </c>
      <c r="GA8" s="84">
        <f>IF(COUNTIF('Service Matrix'!FY13:FY15,"Yes")&gt;1,1,0)</f>
        <v>0</v>
      </c>
      <c r="GB8" s="84">
        <f>IF(COUNTIF('Service Matrix'!FZ13:FZ15,"Yes")&gt;1,1,0)</f>
        <v>0</v>
      </c>
      <c r="GC8" s="84">
        <f>IF(COUNTIF('Service Matrix'!GA13:GA15,"Yes")&gt;1,1,0)</f>
        <v>0</v>
      </c>
      <c r="GD8" s="84">
        <f>IF(COUNTIF('Service Matrix'!GB13:GB15,"Yes")&gt;1,1,0)</f>
        <v>0</v>
      </c>
      <c r="GE8" s="84">
        <f>IF(COUNTIF('Service Matrix'!GC13:GC15,"Yes")&gt;1,1,0)</f>
        <v>0</v>
      </c>
      <c r="GF8" s="84">
        <f>IF(COUNTIF('Service Matrix'!GD13:GD15,"Yes")&gt;1,1,0)</f>
        <v>0</v>
      </c>
      <c r="GG8" s="84">
        <f>IF(COUNTIF('Service Matrix'!GE13:GE15,"Yes")&gt;1,1,0)</f>
        <v>0</v>
      </c>
      <c r="GH8" s="84">
        <f>IF(COUNTIF('Service Matrix'!GF13:GF15,"Yes")&gt;1,1,0)</f>
        <v>0</v>
      </c>
      <c r="GI8" s="84">
        <f>IF(COUNTIF('Service Matrix'!GG13:GG15,"Yes")&gt;1,1,0)</f>
        <v>0</v>
      </c>
      <c r="GJ8" s="84">
        <f>IF(COUNTIF('Service Matrix'!GH13:GH15,"Yes")&gt;1,1,0)</f>
        <v>0</v>
      </c>
      <c r="GK8" s="84">
        <f>IF(COUNTIF('Service Matrix'!GI13:GI15,"Yes")&gt;1,1,0)</f>
        <v>0</v>
      </c>
      <c r="GL8" s="84">
        <f>IF(COUNTIF('Service Matrix'!GJ13:GJ15,"Yes")&gt;1,1,0)</f>
        <v>0</v>
      </c>
      <c r="GM8" s="84">
        <f>IF(COUNTIF('Service Matrix'!GK13:GK15,"Yes")&gt;1,1,0)</f>
        <v>0</v>
      </c>
      <c r="GN8" s="84">
        <f>IF(COUNTIF('Service Matrix'!GL13:GL15,"Yes")&gt;1,1,0)</f>
        <v>0</v>
      </c>
      <c r="GO8" s="84">
        <f>IF(COUNTIF('Service Matrix'!GM13:GM15,"Yes")&gt;1,1,0)</f>
        <v>0</v>
      </c>
      <c r="GP8" s="84">
        <f>IF(COUNTIF('Service Matrix'!GN13:GN15,"Yes")&gt;1,1,0)</f>
        <v>0</v>
      </c>
      <c r="GQ8" s="84">
        <f>IF(COUNTIF('Service Matrix'!GO13:GO15,"Yes")&gt;1,1,0)</f>
        <v>0</v>
      </c>
      <c r="GR8" s="84">
        <f>IF(COUNTIF('Service Matrix'!GP13:GP15,"Yes")&gt;1,1,0)</f>
        <v>0</v>
      </c>
      <c r="GS8" s="84">
        <f>IF(COUNTIF('Service Matrix'!GQ13:GQ15,"Yes")&gt;1,1,0)</f>
        <v>0</v>
      </c>
      <c r="GT8" s="84">
        <f>IF(COUNTIF('Service Matrix'!GR13:GR15,"Yes")&gt;1,1,0)</f>
        <v>0</v>
      </c>
      <c r="GU8" s="84">
        <f>IF(COUNTIF('Service Matrix'!GS13:GS15,"Yes")&gt;1,1,0)</f>
        <v>0</v>
      </c>
      <c r="GV8" s="84">
        <f>IF(COUNTIF('Service Matrix'!GT13:GT15,"Yes")&gt;1,1,0)</f>
        <v>0</v>
      </c>
      <c r="GW8" s="84">
        <f>IF(COUNTIF('Service Matrix'!GU13:GU15,"Yes")&gt;1,1,0)</f>
        <v>0</v>
      </c>
      <c r="GX8" s="84">
        <f>IF(COUNTIF('Service Matrix'!GV13:GV15,"Yes")&gt;1,1,0)</f>
        <v>0</v>
      </c>
      <c r="GY8" s="84">
        <f>IF(COUNTIF('Service Matrix'!GW13:GW15,"Yes")&gt;1,1,0)</f>
        <v>0</v>
      </c>
      <c r="GZ8" s="84">
        <f>IF(COUNTIF('Service Matrix'!GX13:GX15,"Yes")&gt;1,1,0)</f>
        <v>0</v>
      </c>
      <c r="HA8" s="84">
        <f>IF(COUNTIF('Service Matrix'!GY13:GY15,"Yes")&gt;1,1,0)</f>
        <v>0</v>
      </c>
      <c r="HB8" s="84">
        <f>IF(COUNTIF('Service Matrix'!GZ13:GZ15,"Yes")&gt;1,1,0)</f>
        <v>0</v>
      </c>
      <c r="HC8" s="84">
        <f>IF(COUNTIF('Service Matrix'!HA13:HA15,"Yes")&gt;1,1,0)</f>
        <v>0</v>
      </c>
      <c r="HD8" s="84">
        <f>IF(COUNTIF('Service Matrix'!HB13:HB15,"Yes")&gt;1,1,0)</f>
        <v>0</v>
      </c>
      <c r="HE8" s="84">
        <f>IF(COUNTIF('Service Matrix'!HC13:HC15,"Yes")&gt;1,1,0)</f>
        <v>0</v>
      </c>
      <c r="HF8" s="84">
        <f>IF(COUNTIF('Service Matrix'!HD13:HD15,"Yes")&gt;1,1,0)</f>
        <v>0</v>
      </c>
      <c r="HG8" s="84">
        <f>IF(COUNTIF('Service Matrix'!HE13:HE15,"Yes")&gt;1,1,0)</f>
        <v>0</v>
      </c>
      <c r="HH8" s="84">
        <f>IF(COUNTIF('Service Matrix'!HF13:HF15,"Yes")&gt;1,1,0)</f>
        <v>0</v>
      </c>
      <c r="HI8" s="84">
        <f>IF(COUNTIF('Service Matrix'!HG13:HG15,"Yes")&gt;1,1,0)</f>
        <v>0</v>
      </c>
      <c r="HJ8" s="84">
        <f>IF(COUNTIF('Service Matrix'!HH13:HH15,"Yes")&gt;1,1,0)</f>
        <v>0</v>
      </c>
      <c r="HK8" s="84">
        <f>IF(COUNTIF('Service Matrix'!HI13:HI15,"Yes")&gt;1,1,0)</f>
        <v>0</v>
      </c>
      <c r="HL8" s="84">
        <f>IF(COUNTIF('Service Matrix'!HJ13:HJ15,"Yes")&gt;1,1,0)</f>
        <v>0</v>
      </c>
      <c r="HM8" s="84">
        <f>IF(COUNTIF('Service Matrix'!HK13:HK15,"Yes")&gt;1,1,0)</f>
        <v>0</v>
      </c>
      <c r="HN8" s="84">
        <f>IF(COUNTIF('Service Matrix'!HL13:HL15,"Yes")&gt;1,1,0)</f>
        <v>0</v>
      </c>
      <c r="HO8" s="84">
        <f>IF(COUNTIF('Service Matrix'!HM13:HM15,"Yes")&gt;1,1,0)</f>
        <v>0</v>
      </c>
      <c r="HP8" s="84">
        <f>IF(COUNTIF('Service Matrix'!HN13:HN15,"Yes")&gt;1,1,0)</f>
        <v>0</v>
      </c>
      <c r="HQ8" s="84">
        <f>IF(COUNTIF('Service Matrix'!HO13:HO15,"Yes")&gt;1,1,0)</f>
        <v>0</v>
      </c>
      <c r="HR8" s="84">
        <f>IF(COUNTIF('Service Matrix'!HP13:HP15,"Yes")&gt;1,1,0)</f>
        <v>0</v>
      </c>
      <c r="HS8" s="84">
        <f>IF(COUNTIF('Service Matrix'!HQ13:HQ15,"Yes")&gt;1,1,0)</f>
        <v>0</v>
      </c>
      <c r="HT8" s="84">
        <f>IF(COUNTIF('Service Matrix'!HR13:HR15,"Yes")&gt;1,1,0)</f>
        <v>0</v>
      </c>
      <c r="HU8" s="84">
        <f>IF(COUNTIF('Service Matrix'!HS13:HS15,"Yes")&gt;1,1,0)</f>
        <v>0</v>
      </c>
      <c r="HV8" s="84">
        <f>IF(COUNTIF('Service Matrix'!HT13:HT15,"Yes")&gt;1,1,0)</f>
        <v>0</v>
      </c>
      <c r="HW8" s="84">
        <f>IF(COUNTIF('Service Matrix'!HU13:HU15,"Yes")&gt;1,1,0)</f>
        <v>0</v>
      </c>
      <c r="HX8" s="84">
        <f>IF(COUNTIF('Service Matrix'!HV13:HV15,"Yes")&gt;1,1,0)</f>
        <v>0</v>
      </c>
      <c r="HY8" s="84">
        <f>IF(COUNTIF('Service Matrix'!HW13:HW15,"Yes")&gt;1,1,0)</f>
        <v>0</v>
      </c>
      <c r="HZ8" s="84">
        <f>IF(COUNTIF('Service Matrix'!HX13:HX15,"Yes")&gt;1,1,0)</f>
        <v>0</v>
      </c>
      <c r="IA8" s="84">
        <f>IF(COUNTIF('Service Matrix'!HY13:HY15,"Yes")&gt;1,1,0)</f>
        <v>0</v>
      </c>
      <c r="IB8" s="84">
        <f>IF(COUNTIF('Service Matrix'!HZ13:HZ15,"Yes")&gt;1,1,0)</f>
        <v>0</v>
      </c>
      <c r="IC8" s="84">
        <f>IF(COUNTIF('Service Matrix'!IA13:IA15,"Yes")&gt;1,1,0)</f>
        <v>0</v>
      </c>
      <c r="ID8" s="84">
        <f>IF(COUNTIF('Service Matrix'!IB13:IB15,"Yes")&gt;1,1,0)</f>
        <v>0</v>
      </c>
      <c r="IE8" s="84">
        <f>IF(COUNTIF('Service Matrix'!IC13:IC15,"Yes")&gt;1,1,0)</f>
        <v>0</v>
      </c>
      <c r="IF8" s="84">
        <f>IF(COUNTIF('Service Matrix'!ID13:ID15,"Yes")&gt;1,1,0)</f>
        <v>0</v>
      </c>
      <c r="IG8" s="84">
        <f>IF(COUNTIF('Service Matrix'!IE13:IE15,"Yes")&gt;1,1,0)</f>
        <v>0</v>
      </c>
      <c r="IH8" s="84">
        <f>IF(COUNTIF('Service Matrix'!IF13:IF15,"Yes")&gt;1,1,0)</f>
        <v>0</v>
      </c>
      <c r="II8" s="84">
        <f>IF(COUNTIF('Service Matrix'!IG13:IG15,"Yes")&gt;1,1,0)</f>
        <v>0</v>
      </c>
      <c r="IJ8" s="84">
        <f>IF(COUNTIF('Service Matrix'!IH13:IH15,"Yes")&gt;1,1,0)</f>
        <v>0</v>
      </c>
      <c r="IK8" s="84">
        <f>IF(COUNTIF('Service Matrix'!II13:II15,"Yes")&gt;1,1,0)</f>
        <v>0</v>
      </c>
      <c r="IL8" s="84">
        <f>IF(COUNTIF('Service Matrix'!IJ13:IJ15,"Yes")&gt;1,1,0)</f>
        <v>0</v>
      </c>
      <c r="IM8" s="84">
        <f>IF(COUNTIF('Service Matrix'!IK13:IK15,"Yes")&gt;1,1,0)</f>
        <v>0</v>
      </c>
      <c r="IN8" s="84">
        <f>IF(COUNTIF('Service Matrix'!IL13:IL15,"Yes")&gt;1,1,0)</f>
        <v>0</v>
      </c>
      <c r="IO8" s="84">
        <f>IF(COUNTIF('Service Matrix'!IM13:IM15,"Yes")&gt;1,1,0)</f>
        <v>0</v>
      </c>
      <c r="IP8" s="84">
        <f>IF(COUNTIF('Service Matrix'!IN13:IN15,"Yes")&gt;1,1,0)</f>
        <v>0</v>
      </c>
      <c r="IQ8" s="84">
        <f>IF(COUNTIF('Service Matrix'!IO13:IO15,"Yes")&gt;1,1,0)</f>
        <v>0</v>
      </c>
      <c r="IR8" s="84">
        <f>IF(COUNTIF('Service Matrix'!IP13:IP15,"Yes")&gt;1,1,0)</f>
        <v>0</v>
      </c>
      <c r="IS8" s="84">
        <f>IF(COUNTIF('Service Matrix'!IQ13:IQ15,"Yes")&gt;1,1,0)</f>
        <v>0</v>
      </c>
      <c r="IT8" s="84">
        <f>IF(COUNTIF('Service Matrix'!IR13:IR15,"Yes")&gt;1,1,0)</f>
        <v>0</v>
      </c>
      <c r="IU8" s="84">
        <f>IF(COUNTIF('Service Matrix'!IS13:IS15,"Yes")&gt;1,1,0)</f>
        <v>0</v>
      </c>
      <c r="IV8" s="84">
        <f>IF(COUNTIF('Service Matrix'!IT13:IT15,"Yes")&gt;1,1,0)</f>
        <v>0</v>
      </c>
      <c r="IW8" s="84">
        <f>IF(COUNTIF('Service Matrix'!IU13:IU15,"Yes")&gt;1,1,0)</f>
        <v>0</v>
      </c>
      <c r="IX8" s="84">
        <f>IF(COUNTIF('Service Matrix'!IV13:IV15,"Yes")&gt;1,1,0)</f>
        <v>0</v>
      </c>
      <c r="IY8" s="84">
        <f>IF(COUNTIF('Service Matrix'!IW13:IW15,"Yes")&gt;1,1,0)</f>
        <v>0</v>
      </c>
      <c r="IZ8" s="84">
        <f>IF(COUNTIF('Service Matrix'!IX13:IX15,"Yes")&gt;1,1,0)</f>
        <v>0</v>
      </c>
      <c r="JA8" s="84">
        <f>IF(COUNTIF('Service Matrix'!IY13:IY15,"Yes")&gt;1,1,0)</f>
        <v>0</v>
      </c>
      <c r="JB8" s="84">
        <f>IF(COUNTIF('Service Matrix'!IZ13:IZ15,"Yes")&gt;1,1,0)</f>
        <v>0</v>
      </c>
      <c r="JC8" s="84">
        <f>IF(COUNTIF('Service Matrix'!JA13:JA15,"Yes")&gt;1,1,0)</f>
        <v>0</v>
      </c>
      <c r="JD8" s="84">
        <f>IF(COUNTIF('Service Matrix'!JB13:JB15,"Yes")&gt;1,1,0)</f>
        <v>0</v>
      </c>
      <c r="JE8" s="84">
        <f>IF(COUNTIF('Service Matrix'!JC13:JC15,"Yes")&gt;1,1,0)</f>
        <v>0</v>
      </c>
      <c r="JF8" s="84">
        <f>IF(COUNTIF('Service Matrix'!JD13:JD15,"Yes")&gt;1,1,0)</f>
        <v>0</v>
      </c>
      <c r="JG8" s="84">
        <f>IF(COUNTIF('Service Matrix'!JE13:JE15,"Yes")&gt;1,1,0)</f>
        <v>0</v>
      </c>
      <c r="JH8" s="84">
        <f>IF(COUNTIF('Service Matrix'!JF13:JF15,"Yes")&gt;1,1,0)</f>
        <v>0</v>
      </c>
      <c r="JI8" s="84">
        <f>IF(COUNTIF('Service Matrix'!JG13:JG15,"Yes")&gt;1,1,0)</f>
        <v>0</v>
      </c>
      <c r="JJ8" s="84">
        <f>IF(COUNTIF('Service Matrix'!JH13:JH15,"Yes")&gt;1,1,0)</f>
        <v>0</v>
      </c>
      <c r="JK8" s="84">
        <f>IF(COUNTIF('Service Matrix'!JI13:JI15,"Yes")&gt;1,1,0)</f>
        <v>0</v>
      </c>
      <c r="JL8" s="84">
        <f>IF(COUNTIF('Service Matrix'!JJ13:JJ15,"Yes")&gt;1,1,0)</f>
        <v>0</v>
      </c>
      <c r="JM8" s="84">
        <f>IF(COUNTIF('Service Matrix'!JK13:JK15,"Yes")&gt;1,1,0)</f>
        <v>0</v>
      </c>
      <c r="JN8" s="84">
        <f>IF(COUNTIF('Service Matrix'!JL13:JL15,"Yes")&gt;1,1,0)</f>
        <v>0</v>
      </c>
      <c r="JO8" s="84">
        <f>IF(COUNTIF('Service Matrix'!JM13:JM15,"Yes")&gt;1,1,0)</f>
        <v>0</v>
      </c>
      <c r="JP8" s="84">
        <f>IF(COUNTIF('Service Matrix'!JN13:JN15,"Yes")&gt;1,1,0)</f>
        <v>0</v>
      </c>
      <c r="JQ8" s="84">
        <f>IF(COUNTIF('Service Matrix'!JO13:JO15,"Yes")&gt;1,1,0)</f>
        <v>0</v>
      </c>
      <c r="JR8" s="84">
        <f>IF(COUNTIF('Service Matrix'!JP13:JP15,"Yes")&gt;1,1,0)</f>
        <v>0</v>
      </c>
      <c r="JS8" s="84">
        <f>IF(COUNTIF('Service Matrix'!JQ13:JQ15,"Yes")&gt;1,1,0)</f>
        <v>0</v>
      </c>
      <c r="JT8" s="84">
        <f>IF(COUNTIF('Service Matrix'!JR13:JR15,"Yes")&gt;1,1,0)</f>
        <v>0</v>
      </c>
      <c r="JU8" s="84">
        <f>IF(COUNTIF('Service Matrix'!JS13:JS15,"Yes")&gt;1,1,0)</f>
        <v>0</v>
      </c>
      <c r="JV8" s="84">
        <f>IF(COUNTIF('Service Matrix'!JT13:JT15,"Yes")&gt;1,1,0)</f>
        <v>0</v>
      </c>
      <c r="JW8" s="84">
        <f>IF(COUNTIF('Service Matrix'!JU13:JU15,"Yes")&gt;1,1,0)</f>
        <v>0</v>
      </c>
      <c r="JX8" s="84">
        <f>IF(COUNTIF('Service Matrix'!JV13:JV15,"Yes")&gt;1,1,0)</f>
        <v>0</v>
      </c>
      <c r="JY8" s="84">
        <f>IF(COUNTIF('Service Matrix'!JW13:JW15,"Yes")&gt;1,1,0)</f>
        <v>0</v>
      </c>
      <c r="JZ8" s="84">
        <f>IF(COUNTIF('Service Matrix'!JX13:JX15,"Yes")&gt;1,1,0)</f>
        <v>0</v>
      </c>
      <c r="KA8" s="84">
        <f>IF(COUNTIF('Service Matrix'!JY13:JY15,"Yes")&gt;1,1,0)</f>
        <v>0</v>
      </c>
      <c r="KB8" s="84">
        <f>IF(COUNTIF('Service Matrix'!JZ13:JZ15,"Yes")&gt;1,1,0)</f>
        <v>0</v>
      </c>
      <c r="KC8" s="84">
        <f>IF(COUNTIF('Service Matrix'!KA13:KA15,"Yes")&gt;1,1,0)</f>
        <v>0</v>
      </c>
      <c r="KD8" s="84">
        <f>IF(COUNTIF('Service Matrix'!KB13:KB15,"Yes")&gt;1,1,0)</f>
        <v>0</v>
      </c>
      <c r="KE8" s="84">
        <f>IF(COUNTIF('Service Matrix'!KC13:KC15,"Yes")&gt;1,1,0)</f>
        <v>0</v>
      </c>
      <c r="KF8" s="84">
        <f>IF(COUNTIF('Service Matrix'!KD13:KD15,"Yes")&gt;1,1,0)</f>
        <v>0</v>
      </c>
      <c r="KG8" s="84">
        <f>IF(COUNTIF('Service Matrix'!KE13:KE15,"Yes")&gt;1,1,0)</f>
        <v>0</v>
      </c>
      <c r="KH8" s="84">
        <f>IF(COUNTIF('Service Matrix'!KF13:KF15,"Yes")&gt;1,1,0)</f>
        <v>0</v>
      </c>
      <c r="KI8" s="84">
        <f>IF(COUNTIF('Service Matrix'!KG13:KG15,"Yes")&gt;1,1,0)</f>
        <v>0</v>
      </c>
      <c r="KJ8" s="84">
        <f>IF(COUNTIF('Service Matrix'!KH13:KH15,"Yes")&gt;1,1,0)</f>
        <v>0</v>
      </c>
      <c r="KK8" s="84">
        <f>IF(COUNTIF('Service Matrix'!KI13:KI15,"Yes")&gt;1,1,0)</f>
        <v>0</v>
      </c>
      <c r="KL8" s="84">
        <f>IF(COUNTIF('Service Matrix'!KJ13:KJ15,"Yes")&gt;1,1,0)</f>
        <v>0</v>
      </c>
      <c r="KM8" s="84">
        <f>IF(COUNTIF('Service Matrix'!KK13:KK15,"Yes")&gt;1,1,0)</f>
        <v>0</v>
      </c>
      <c r="KN8" s="84">
        <f>IF(COUNTIF('Service Matrix'!KL13:KL15,"Yes")&gt;1,1,0)</f>
        <v>0</v>
      </c>
      <c r="KO8" s="84">
        <f>IF(COUNTIF('Service Matrix'!KM13:KM15,"Yes")&gt;1,1,0)</f>
        <v>0</v>
      </c>
      <c r="KP8" s="84">
        <f>IF(COUNTIF('Service Matrix'!KN13:KN15,"Yes")&gt;1,1,0)</f>
        <v>0</v>
      </c>
      <c r="KQ8" s="84">
        <f>IF(COUNTIF('Service Matrix'!KO13:KO15,"Yes")&gt;1,1,0)</f>
        <v>0</v>
      </c>
      <c r="KR8" s="84">
        <f>IF(COUNTIF('Service Matrix'!KP13:KP15,"Yes")&gt;1,1,0)</f>
        <v>0</v>
      </c>
      <c r="KS8" s="84">
        <f>IF(COUNTIF('Service Matrix'!KQ13:KQ15,"Yes")&gt;1,1,0)</f>
        <v>0</v>
      </c>
      <c r="KT8" s="84">
        <f>IF(COUNTIF('Service Matrix'!KR13:KR15,"Yes")&gt;1,1,0)</f>
        <v>0</v>
      </c>
      <c r="KU8" s="84">
        <f>IF(COUNTIF('Service Matrix'!KS13:KS15,"Yes")&gt;1,1,0)</f>
        <v>0</v>
      </c>
      <c r="KV8" s="84">
        <f>IF(COUNTIF('Service Matrix'!KT13:KT15,"Yes")&gt;1,1,0)</f>
        <v>0</v>
      </c>
      <c r="KW8" s="84">
        <f>IF(COUNTIF('Service Matrix'!KU13:KU15,"Yes")&gt;1,1,0)</f>
        <v>0</v>
      </c>
      <c r="KX8" s="84">
        <f>IF(COUNTIF('Service Matrix'!KV13:KV15,"Yes")&gt;1,1,0)</f>
        <v>0</v>
      </c>
      <c r="KY8" s="84">
        <f>IF(COUNTIF('Service Matrix'!KW13:KW15,"Yes")&gt;1,1,0)</f>
        <v>0</v>
      </c>
      <c r="KZ8" s="84">
        <f>IF(COUNTIF('Service Matrix'!KX13:KX15,"Yes")&gt;1,1,0)</f>
        <v>0</v>
      </c>
      <c r="LA8" s="84">
        <f>IF(COUNTIF('Service Matrix'!KY13:KY15,"Yes")&gt;1,1,0)</f>
        <v>0</v>
      </c>
      <c r="LB8" s="84">
        <f>IF(COUNTIF('Service Matrix'!KZ13:KZ15,"Yes")&gt;1,1,0)</f>
        <v>0</v>
      </c>
      <c r="LC8" s="84">
        <f>IF(COUNTIF('Service Matrix'!LA13:LA15,"Yes")&gt;1,1,0)</f>
        <v>0</v>
      </c>
      <c r="LD8" s="84">
        <f>IF(COUNTIF('Service Matrix'!LB13:LB15,"Yes")&gt;1,1,0)</f>
        <v>0</v>
      </c>
      <c r="LE8" s="84">
        <f>IF(COUNTIF('Service Matrix'!LC13:LC15,"Yes")&gt;1,1,0)</f>
        <v>0</v>
      </c>
      <c r="LF8" s="84">
        <f>IF(COUNTIF('Service Matrix'!LD13:LD15,"Yes")&gt;1,1,0)</f>
        <v>0</v>
      </c>
      <c r="LG8" s="84">
        <f>IF(COUNTIF('Service Matrix'!LE13:LE15,"Yes")&gt;1,1,0)</f>
        <v>0</v>
      </c>
      <c r="LH8" s="84">
        <f>IF(COUNTIF('Service Matrix'!LF13:LF15,"Yes")&gt;1,1,0)</f>
        <v>0</v>
      </c>
      <c r="LI8" s="84">
        <f>IF(COUNTIF('Service Matrix'!LG13:LG15,"Yes")&gt;1,1,0)</f>
        <v>0</v>
      </c>
      <c r="LJ8" s="84">
        <f>IF(COUNTIF('Service Matrix'!LH13:LH15,"Yes")&gt;1,1,0)</f>
        <v>0</v>
      </c>
      <c r="LK8" s="84">
        <f>IF(COUNTIF('Service Matrix'!LI13:LI15,"Yes")&gt;1,1,0)</f>
        <v>0</v>
      </c>
      <c r="LL8" s="84">
        <f>IF(COUNTIF('Service Matrix'!LJ13:LJ15,"Yes")&gt;1,1,0)</f>
        <v>0</v>
      </c>
      <c r="LM8" s="84">
        <f>IF(COUNTIF('Service Matrix'!LK13:LK15,"Yes")&gt;1,1,0)</f>
        <v>0</v>
      </c>
      <c r="LN8" s="84">
        <f>IF(COUNTIF('Service Matrix'!LL13:LL15,"Yes")&gt;1,1,0)</f>
        <v>0</v>
      </c>
      <c r="LO8" s="84">
        <f>IF(COUNTIF('Service Matrix'!LM13:LM15,"Yes")&gt;1,1,0)</f>
        <v>0</v>
      </c>
      <c r="LP8" s="84">
        <f>IF(COUNTIF('Service Matrix'!LN13:LN15,"Yes")&gt;1,1,0)</f>
        <v>0</v>
      </c>
      <c r="LQ8" s="84">
        <f>IF(COUNTIF('Service Matrix'!LO13:LO15,"Yes")&gt;1,1,0)</f>
        <v>0</v>
      </c>
      <c r="LR8" s="84">
        <f>IF(COUNTIF('Service Matrix'!LP13:LP15,"Yes")&gt;1,1,0)</f>
        <v>0</v>
      </c>
      <c r="LS8" s="84">
        <f>IF(COUNTIF('Service Matrix'!LQ13:LQ15,"Yes")&gt;1,1,0)</f>
        <v>0</v>
      </c>
      <c r="LT8" s="84">
        <f>IF(COUNTIF('Service Matrix'!LR13:LR15,"Yes")&gt;1,1,0)</f>
        <v>0</v>
      </c>
      <c r="LU8" s="84">
        <f>IF(COUNTIF('Service Matrix'!LS13:LS15,"Yes")&gt;1,1,0)</f>
        <v>0</v>
      </c>
      <c r="LV8" s="84">
        <f>IF(COUNTIF('Service Matrix'!LT13:LT15,"Yes")&gt;1,1,0)</f>
        <v>0</v>
      </c>
      <c r="LW8" s="84">
        <f>IF(COUNTIF('Service Matrix'!LU13:LU15,"Yes")&gt;1,1,0)</f>
        <v>0</v>
      </c>
      <c r="LX8" s="84">
        <f>IF(COUNTIF('Service Matrix'!LV13:LV15,"Yes")&gt;1,1,0)</f>
        <v>0</v>
      </c>
      <c r="LY8" s="84">
        <f>IF(COUNTIF('Service Matrix'!LW13:LW15,"Yes")&gt;1,1,0)</f>
        <v>0</v>
      </c>
      <c r="LZ8" s="84">
        <f>IF(COUNTIF('Service Matrix'!LX13:LX15,"Yes")&gt;1,1,0)</f>
        <v>0</v>
      </c>
      <c r="MA8" s="84">
        <f>IF(COUNTIF('Service Matrix'!LY13:LY15,"Yes")&gt;1,1,0)</f>
        <v>0</v>
      </c>
      <c r="MB8" s="84">
        <f>IF(COUNTIF('Service Matrix'!LZ13:LZ15,"Yes")&gt;1,1,0)</f>
        <v>0</v>
      </c>
      <c r="MC8" s="84">
        <f>IF(COUNTIF('Service Matrix'!MA13:MA15,"Yes")&gt;1,1,0)</f>
        <v>0</v>
      </c>
      <c r="MD8" s="84">
        <f>IF(COUNTIF('Service Matrix'!MB13:MB15,"Yes")&gt;1,1,0)</f>
        <v>0</v>
      </c>
      <c r="ME8" s="84">
        <f>IF(COUNTIF('Service Matrix'!MC13:MC15,"Yes")&gt;1,1,0)</f>
        <v>0</v>
      </c>
      <c r="MF8" s="84">
        <f>IF(COUNTIF('Service Matrix'!MD13:MD15,"Yes")&gt;1,1,0)</f>
        <v>0</v>
      </c>
      <c r="MG8" s="84">
        <f>IF(COUNTIF('Service Matrix'!ME13:ME15,"Yes")&gt;1,1,0)</f>
        <v>0</v>
      </c>
      <c r="MH8" s="84">
        <f>IF(COUNTIF('Service Matrix'!MF13:MF15,"Yes")&gt;1,1,0)</f>
        <v>0</v>
      </c>
      <c r="MI8" s="84">
        <f>IF(COUNTIF('Service Matrix'!MG13:MG15,"Yes")&gt;1,1,0)</f>
        <v>0</v>
      </c>
      <c r="MJ8" s="84">
        <f>IF(COUNTIF('Service Matrix'!MH13:MH15,"Yes")&gt;1,1,0)</f>
        <v>0</v>
      </c>
      <c r="MK8" s="84">
        <f>IF(COUNTIF('Service Matrix'!MI13:MI15,"Yes")&gt;1,1,0)</f>
        <v>0</v>
      </c>
      <c r="ML8" s="84">
        <f>IF(COUNTIF('Service Matrix'!MJ13:MJ15,"Yes")&gt;1,1,0)</f>
        <v>0</v>
      </c>
      <c r="MM8" s="84">
        <f>IF(COUNTIF('Service Matrix'!MK13:MK15,"Yes")&gt;1,1,0)</f>
        <v>0</v>
      </c>
      <c r="MN8" s="84">
        <f>IF(COUNTIF('Service Matrix'!ML13:ML15,"Yes")&gt;1,1,0)</f>
        <v>0</v>
      </c>
      <c r="MO8" s="84">
        <f>IF(COUNTIF('Service Matrix'!MM13:MM15,"Yes")&gt;1,1,0)</f>
        <v>0</v>
      </c>
      <c r="MP8" s="84">
        <f>IF(COUNTIF('Service Matrix'!MN13:MN15,"Yes")&gt;1,1,0)</f>
        <v>0</v>
      </c>
      <c r="MQ8" s="84">
        <f>IF(COUNTIF('Service Matrix'!MO13:MO15,"Yes")&gt;1,1,0)</f>
        <v>0</v>
      </c>
      <c r="MR8" s="84">
        <f>IF(COUNTIF('Service Matrix'!MP13:MP15,"Yes")&gt;1,1,0)</f>
        <v>0</v>
      </c>
      <c r="MS8" s="84">
        <f>IF(COUNTIF('Service Matrix'!MQ13:MQ15,"Yes")&gt;1,1,0)</f>
        <v>0</v>
      </c>
      <c r="MT8" s="84">
        <f>IF(COUNTIF('Service Matrix'!MR13:MR15,"Yes")&gt;1,1,0)</f>
        <v>0</v>
      </c>
      <c r="MU8" s="84">
        <f>IF(COUNTIF('Service Matrix'!MS13:MS15,"Yes")&gt;1,1,0)</f>
        <v>0</v>
      </c>
      <c r="MV8" s="84">
        <f>IF(COUNTIF('Service Matrix'!MT13:MT15,"Yes")&gt;1,1,0)</f>
        <v>0</v>
      </c>
      <c r="MW8" s="84">
        <f>IF(COUNTIF('Service Matrix'!MU13:MU15,"Yes")&gt;1,1,0)</f>
        <v>0</v>
      </c>
      <c r="MX8" s="84">
        <f>IF(COUNTIF('Service Matrix'!MV13:MV15,"Yes")&gt;1,1,0)</f>
        <v>0</v>
      </c>
      <c r="MY8" s="84">
        <f>IF(COUNTIF('Service Matrix'!MW13:MW15,"Yes")&gt;1,1,0)</f>
        <v>0</v>
      </c>
      <c r="MZ8" s="84">
        <f>IF(COUNTIF('Service Matrix'!MX13:MX15,"Yes")&gt;1,1,0)</f>
        <v>0</v>
      </c>
      <c r="NA8" s="84">
        <f>IF(COUNTIF('Service Matrix'!MY13:MY15,"Yes")&gt;1,1,0)</f>
        <v>0</v>
      </c>
      <c r="NB8" s="84">
        <f>IF(COUNTIF('Service Matrix'!MZ13:MZ15,"Yes")&gt;1,1,0)</f>
        <v>0</v>
      </c>
      <c r="NC8" s="84">
        <f>IF(COUNTIF('Service Matrix'!NA13:NA15,"Yes")&gt;1,1,0)</f>
        <v>0</v>
      </c>
      <c r="ND8" s="84">
        <f>IF(COUNTIF('Service Matrix'!NB13:NB15,"Yes")&gt;1,1,0)</f>
        <v>0</v>
      </c>
      <c r="NE8" s="84">
        <f>IF(COUNTIF('Service Matrix'!NC13:NC15,"Yes")&gt;1,1,0)</f>
        <v>0</v>
      </c>
      <c r="NF8" s="84">
        <f>IF(COUNTIF('Service Matrix'!ND13:ND15,"Yes")&gt;1,1,0)</f>
        <v>0</v>
      </c>
      <c r="NG8" s="84">
        <f>IF(COUNTIF('Service Matrix'!NE13:NE15,"Yes")&gt;1,1,0)</f>
        <v>0</v>
      </c>
      <c r="NH8" s="84">
        <f>IF(COUNTIF('Service Matrix'!NF13:NF15,"Yes")&gt;1,1,0)</f>
        <v>0</v>
      </c>
      <c r="NI8" s="84">
        <f>IF(COUNTIF('Service Matrix'!NG13:NG15,"Yes")&gt;1,1,0)</f>
        <v>0</v>
      </c>
      <c r="NJ8" s="84">
        <f>IF(COUNTIF('Service Matrix'!NH13:NH15,"Yes")&gt;1,1,0)</f>
        <v>0</v>
      </c>
      <c r="NK8" s="84">
        <f>IF(COUNTIF('Service Matrix'!NI13:NI15,"Yes")&gt;1,1,0)</f>
        <v>0</v>
      </c>
      <c r="NL8" s="84">
        <f>IF(COUNTIF('Service Matrix'!NJ13:NJ15,"Yes")&gt;1,1,0)</f>
        <v>0</v>
      </c>
      <c r="NM8" s="84">
        <f>IF(COUNTIF('Service Matrix'!NK13:NK15,"Yes")&gt;1,1,0)</f>
        <v>0</v>
      </c>
      <c r="NN8" s="84">
        <f>IF(COUNTIF('Service Matrix'!NL13:NL15,"Yes")&gt;1,1,0)</f>
        <v>0</v>
      </c>
      <c r="NO8" s="84">
        <f>IF(COUNTIF('Service Matrix'!NM13:NM15,"Yes")&gt;1,1,0)</f>
        <v>0</v>
      </c>
      <c r="NP8" s="84">
        <f>IF(COUNTIF('Service Matrix'!NN13:NN15,"Yes")&gt;1,1,0)</f>
        <v>0</v>
      </c>
      <c r="NQ8" s="84">
        <f>IF(COUNTIF('Service Matrix'!NO13:NO15,"Yes")&gt;1,1,0)</f>
        <v>0</v>
      </c>
      <c r="NR8" s="84">
        <f>IF(COUNTIF('Service Matrix'!NP13:NP15,"Yes")&gt;1,1,0)</f>
        <v>0</v>
      </c>
      <c r="NS8" s="84">
        <f>IF(COUNTIF('Service Matrix'!NQ13:NQ15,"Yes")&gt;1,1,0)</f>
        <v>0</v>
      </c>
      <c r="NT8" s="84">
        <f>IF(COUNTIF('Service Matrix'!NR13:NR15,"Yes")&gt;1,1,0)</f>
        <v>0</v>
      </c>
      <c r="NU8" s="84">
        <f>IF(COUNTIF('Service Matrix'!NS13:NS15,"Yes")&gt;1,1,0)</f>
        <v>0</v>
      </c>
      <c r="NV8" s="84">
        <f>IF(COUNTIF('Service Matrix'!NT13:NT15,"Yes")&gt;1,1,0)</f>
        <v>0</v>
      </c>
      <c r="NW8" s="84">
        <f>IF(COUNTIF('Service Matrix'!NU13:NU15,"Yes")&gt;1,1,0)</f>
        <v>0</v>
      </c>
      <c r="NX8" s="84">
        <f>IF(COUNTIF('Service Matrix'!NV13:NV15,"Yes")&gt;1,1,0)</f>
        <v>0</v>
      </c>
      <c r="NY8" s="84">
        <f>IF(COUNTIF('Service Matrix'!NW13:NW15,"Yes")&gt;1,1,0)</f>
        <v>0</v>
      </c>
      <c r="NZ8" s="84">
        <f>IF(COUNTIF('Service Matrix'!NX13:NX15,"Yes")&gt;1,1,0)</f>
        <v>0</v>
      </c>
      <c r="OA8" s="84">
        <f>IF(COUNTIF('Service Matrix'!NY13:NY15,"Yes")&gt;1,1,0)</f>
        <v>0</v>
      </c>
      <c r="OB8" s="84">
        <f>IF(COUNTIF('Service Matrix'!NZ13:NZ15,"Yes")&gt;1,1,0)</f>
        <v>0</v>
      </c>
      <c r="OC8" s="84">
        <f>IF(COUNTIF('Service Matrix'!OA13:OA15,"Yes")&gt;1,1,0)</f>
        <v>0</v>
      </c>
      <c r="OD8" s="84">
        <f>IF(COUNTIF('Service Matrix'!OB13:OB15,"Yes")&gt;1,1,0)</f>
        <v>0</v>
      </c>
      <c r="OE8" s="84">
        <f>IF(COUNTIF('Service Matrix'!OC13:OC15,"Yes")&gt;1,1,0)</f>
        <v>0</v>
      </c>
      <c r="OF8" s="84">
        <f>IF(COUNTIF('Service Matrix'!OD13:OD15,"Yes")&gt;1,1,0)</f>
        <v>0</v>
      </c>
      <c r="OG8" s="84">
        <f>IF(COUNTIF('Service Matrix'!OE13:OE15,"Yes")&gt;1,1,0)</f>
        <v>0</v>
      </c>
      <c r="OH8" s="84">
        <f>IF(COUNTIF('Service Matrix'!OF13:OF15,"Yes")&gt;1,1,0)</f>
        <v>0</v>
      </c>
      <c r="OI8" s="84">
        <f>IF(COUNTIF('Service Matrix'!OG13:OG15,"Yes")&gt;1,1,0)</f>
        <v>0</v>
      </c>
      <c r="OJ8" s="84">
        <f>IF(COUNTIF('Service Matrix'!OH13:OH15,"Yes")&gt;1,1,0)</f>
        <v>0</v>
      </c>
      <c r="OK8" s="84">
        <f>IF(COUNTIF('Service Matrix'!OI13:OI15,"Yes")&gt;1,1,0)</f>
        <v>0</v>
      </c>
      <c r="OL8" s="84">
        <f>IF(COUNTIF('Service Matrix'!OJ13:OJ15,"Yes")&gt;1,1,0)</f>
        <v>0</v>
      </c>
      <c r="OM8" s="84">
        <f>IF(COUNTIF('Service Matrix'!OK13:OK15,"Yes")&gt;1,1,0)</f>
        <v>0</v>
      </c>
      <c r="ON8" s="84">
        <f>IF(COUNTIF('Service Matrix'!OL13:OL15,"Yes")&gt;1,1,0)</f>
        <v>0</v>
      </c>
    </row>
    <row r="9" spans="2:404" ht="10">
      <c r="B9" s="88" t="s">
        <v>62</v>
      </c>
      <c r="C9" s="86" t="s">
        <v>491</v>
      </c>
      <c r="D9" s="84" t="str">
        <f>IF(SUMPRODUCT((('Service Matrix'!C16:OL16="Yes")+('Service Matrix'!C17:OL17="Yes")+('Service Matrix'!C18:OL18="Yes")&gt;1)+0)=0,"OK","Error")</f>
        <v>OK</v>
      </c>
      <c r="E9" s="84">
        <f>IF(COUNTIF('Service Matrix'!C16:C18,"Yes")&gt;1,1,0)</f>
        <v>0</v>
      </c>
      <c r="F9" s="84">
        <f>IF(COUNTIF('Service Matrix'!D16:D18,"Yes")&gt;1,1,0)</f>
        <v>0</v>
      </c>
      <c r="G9" s="84">
        <f>IF(COUNTIF('Service Matrix'!E16:E18,"Yes")&gt;1,1,0)</f>
        <v>0</v>
      </c>
      <c r="H9" s="84">
        <f>IF(COUNTIF('Service Matrix'!F16:F18,"Yes")&gt;1,1,0)</f>
        <v>0</v>
      </c>
      <c r="I9" s="84">
        <f>IF(COUNTIF('Service Matrix'!G16:G18,"Yes")&gt;1,1,0)</f>
        <v>0</v>
      </c>
      <c r="J9" s="84">
        <f>IF(COUNTIF('Service Matrix'!H16:H18,"Yes")&gt;1,1,0)</f>
        <v>0</v>
      </c>
      <c r="K9" s="84">
        <f>IF(COUNTIF('Service Matrix'!I16:I18,"Yes")&gt;1,1,0)</f>
        <v>0</v>
      </c>
      <c r="L9" s="84">
        <f>IF(COUNTIF('Service Matrix'!J16:J18,"Yes")&gt;1,1,0)</f>
        <v>0</v>
      </c>
      <c r="M9" s="84">
        <f>IF(COUNTIF('Service Matrix'!K16:K18,"Yes")&gt;1,1,0)</f>
        <v>0</v>
      </c>
      <c r="N9" s="84">
        <f>IF(COUNTIF('Service Matrix'!L16:L18,"Yes")&gt;1,1,0)</f>
        <v>0</v>
      </c>
      <c r="O9" s="84">
        <f>IF(COUNTIF('Service Matrix'!M16:M18,"Yes")&gt;1,1,0)</f>
        <v>0</v>
      </c>
      <c r="P9" s="84">
        <f>IF(COUNTIF('Service Matrix'!N16:N18,"Yes")&gt;1,1,0)</f>
        <v>0</v>
      </c>
      <c r="Q9" s="84">
        <f>IF(COUNTIF('Service Matrix'!O16:O18,"Yes")&gt;1,1,0)</f>
        <v>0</v>
      </c>
      <c r="R9" s="84">
        <f>IF(COUNTIF('Service Matrix'!P16:P18,"Yes")&gt;1,1,0)</f>
        <v>0</v>
      </c>
      <c r="S9" s="84">
        <f>IF(COUNTIF('Service Matrix'!Q16:Q18,"Yes")&gt;1,1,0)</f>
        <v>0</v>
      </c>
      <c r="T9" s="84">
        <f>IF(COUNTIF('Service Matrix'!R16:R18,"Yes")&gt;1,1,0)</f>
        <v>0</v>
      </c>
      <c r="U9" s="84">
        <f>IF(COUNTIF('Service Matrix'!S16:S18,"Yes")&gt;1,1,0)</f>
        <v>0</v>
      </c>
      <c r="V9" s="84">
        <f>IF(COUNTIF('Service Matrix'!T16:T18,"Yes")&gt;1,1,0)</f>
        <v>0</v>
      </c>
      <c r="W9" s="84">
        <f>IF(COUNTIF('Service Matrix'!U16:U18,"Yes")&gt;1,1,0)</f>
        <v>0</v>
      </c>
      <c r="X9" s="84">
        <f>IF(COUNTIF('Service Matrix'!V16:V18,"Yes")&gt;1,1,0)</f>
        <v>0</v>
      </c>
      <c r="Y9" s="84">
        <f>IF(COUNTIF('Service Matrix'!W16:W18,"Yes")&gt;1,1,0)</f>
        <v>0</v>
      </c>
      <c r="Z9" s="84">
        <f>IF(COUNTIF('Service Matrix'!X16:X18,"Yes")&gt;1,1,0)</f>
        <v>0</v>
      </c>
      <c r="AA9" s="84">
        <f>IF(COUNTIF('Service Matrix'!Y16:Y18,"Yes")&gt;1,1,0)</f>
        <v>0</v>
      </c>
      <c r="AB9" s="84">
        <f>IF(COUNTIF('Service Matrix'!Z16:Z18,"Yes")&gt;1,1,0)</f>
        <v>0</v>
      </c>
      <c r="AC9" s="84">
        <f>IF(COUNTIF('Service Matrix'!AA16:AA18,"Yes")&gt;1,1,0)</f>
        <v>0</v>
      </c>
      <c r="AD9" s="84">
        <f>IF(COUNTIF('Service Matrix'!AB16:AB18,"Yes")&gt;1,1,0)</f>
        <v>0</v>
      </c>
      <c r="AE9" s="84">
        <f>IF(COUNTIF('Service Matrix'!AC16:AC18,"Yes")&gt;1,1,0)</f>
        <v>0</v>
      </c>
      <c r="AF9" s="84">
        <f>IF(COUNTIF('Service Matrix'!AD16:AD18,"Yes")&gt;1,1,0)</f>
        <v>0</v>
      </c>
      <c r="AG9" s="84">
        <f>IF(COUNTIF('Service Matrix'!AE16:AE18,"Yes")&gt;1,1,0)</f>
        <v>0</v>
      </c>
      <c r="AH9" s="84">
        <f>IF(COUNTIF('Service Matrix'!AF16:AF18,"Yes")&gt;1,1,0)</f>
        <v>0</v>
      </c>
      <c r="AI9" s="84">
        <f>IF(COUNTIF('Service Matrix'!AG16:AG18,"Yes")&gt;1,1,0)</f>
        <v>0</v>
      </c>
      <c r="AJ9" s="84">
        <f>IF(COUNTIF('Service Matrix'!AH16:AH18,"Yes")&gt;1,1,0)</f>
        <v>0</v>
      </c>
      <c r="AK9" s="84">
        <f>IF(COUNTIF('Service Matrix'!AI16:AI18,"Yes")&gt;1,1,0)</f>
        <v>0</v>
      </c>
      <c r="AL9" s="84">
        <f>IF(COUNTIF('Service Matrix'!AJ16:AJ18,"Yes")&gt;1,1,0)</f>
        <v>0</v>
      </c>
      <c r="AM9" s="84">
        <f>IF(COUNTIF('Service Matrix'!AK16:AK18,"Yes")&gt;1,1,0)</f>
        <v>0</v>
      </c>
      <c r="AN9" s="84">
        <f>IF(COUNTIF('Service Matrix'!AL16:AL18,"Yes")&gt;1,1,0)</f>
        <v>0</v>
      </c>
      <c r="AO9" s="84">
        <f>IF(COUNTIF('Service Matrix'!AM16:AM18,"Yes")&gt;1,1,0)</f>
        <v>0</v>
      </c>
      <c r="AP9" s="84">
        <f>IF(COUNTIF('Service Matrix'!AN16:AN18,"Yes")&gt;1,1,0)</f>
        <v>0</v>
      </c>
      <c r="AQ9" s="84">
        <f>IF(COUNTIF('Service Matrix'!AO16:AO18,"Yes")&gt;1,1,0)</f>
        <v>0</v>
      </c>
      <c r="AR9" s="84">
        <f>IF(COUNTIF('Service Matrix'!AP16:AP18,"Yes")&gt;1,1,0)</f>
        <v>0</v>
      </c>
      <c r="AS9" s="84">
        <f>IF(COUNTIF('Service Matrix'!AQ16:AQ18,"Yes")&gt;1,1,0)</f>
        <v>0</v>
      </c>
      <c r="AT9" s="84">
        <f>IF(COUNTIF('Service Matrix'!AR16:AR18,"Yes")&gt;1,1,0)</f>
        <v>0</v>
      </c>
      <c r="AU9" s="84">
        <f>IF(COUNTIF('Service Matrix'!AS16:AS18,"Yes")&gt;1,1,0)</f>
        <v>0</v>
      </c>
      <c r="AV9" s="84">
        <f>IF(COUNTIF('Service Matrix'!AT16:AT18,"Yes")&gt;1,1,0)</f>
        <v>0</v>
      </c>
      <c r="AW9" s="84">
        <f>IF(COUNTIF('Service Matrix'!AU16:AU18,"Yes")&gt;1,1,0)</f>
        <v>0</v>
      </c>
      <c r="AX9" s="84">
        <f>IF(COUNTIF('Service Matrix'!AV16:AV18,"Yes")&gt;1,1,0)</f>
        <v>0</v>
      </c>
      <c r="AY9" s="84">
        <f>IF(COUNTIF('Service Matrix'!AW16:AW18,"Yes")&gt;1,1,0)</f>
        <v>0</v>
      </c>
      <c r="AZ9" s="84">
        <f>IF(COUNTIF('Service Matrix'!AX16:AX18,"Yes")&gt;1,1,0)</f>
        <v>0</v>
      </c>
      <c r="BA9" s="84">
        <f>IF(COUNTIF('Service Matrix'!AY16:AY18,"Yes")&gt;1,1,0)</f>
        <v>0</v>
      </c>
      <c r="BB9" s="84">
        <f>IF(COUNTIF('Service Matrix'!AZ16:AZ18,"Yes")&gt;1,1,0)</f>
        <v>0</v>
      </c>
      <c r="BC9" s="84">
        <f>IF(COUNTIF('Service Matrix'!BA16:BA18,"Yes")&gt;1,1,0)</f>
        <v>0</v>
      </c>
      <c r="BD9" s="84">
        <f>IF(COUNTIF('Service Matrix'!BB16:BB18,"Yes")&gt;1,1,0)</f>
        <v>0</v>
      </c>
      <c r="BE9" s="84">
        <f>IF(COUNTIF('Service Matrix'!BC16:BC18,"Yes")&gt;1,1,0)</f>
        <v>0</v>
      </c>
      <c r="BF9" s="84">
        <f>IF(COUNTIF('Service Matrix'!BD16:BD18,"Yes")&gt;1,1,0)</f>
        <v>0</v>
      </c>
      <c r="BG9" s="84">
        <f>IF(COUNTIF('Service Matrix'!BE16:BE18,"Yes")&gt;1,1,0)</f>
        <v>0</v>
      </c>
      <c r="BH9" s="84">
        <f>IF(COUNTIF('Service Matrix'!BF16:BF18,"Yes")&gt;1,1,0)</f>
        <v>0</v>
      </c>
      <c r="BI9" s="84">
        <f>IF(COUNTIF('Service Matrix'!BG16:BG18,"Yes")&gt;1,1,0)</f>
        <v>0</v>
      </c>
      <c r="BJ9" s="84">
        <f>IF(COUNTIF('Service Matrix'!BH16:BH18,"Yes")&gt;1,1,0)</f>
        <v>0</v>
      </c>
      <c r="BK9" s="84">
        <f>IF(COUNTIF('Service Matrix'!BI16:BI18,"Yes")&gt;1,1,0)</f>
        <v>0</v>
      </c>
      <c r="BL9" s="84">
        <f>IF(COUNTIF('Service Matrix'!BJ16:BJ18,"Yes")&gt;1,1,0)</f>
        <v>0</v>
      </c>
      <c r="BM9" s="84">
        <f>IF(COUNTIF('Service Matrix'!BK16:BK18,"Yes")&gt;1,1,0)</f>
        <v>0</v>
      </c>
      <c r="BN9" s="84">
        <f>IF(COUNTIF('Service Matrix'!BL16:BL18,"Yes")&gt;1,1,0)</f>
        <v>0</v>
      </c>
      <c r="BO9" s="84">
        <f>IF(COUNTIF('Service Matrix'!BM16:BM18,"Yes")&gt;1,1,0)</f>
        <v>0</v>
      </c>
      <c r="BP9" s="84">
        <f>IF(COUNTIF('Service Matrix'!BN16:BN18,"Yes")&gt;1,1,0)</f>
        <v>0</v>
      </c>
      <c r="BQ9" s="84">
        <f>IF(COUNTIF('Service Matrix'!BO16:BO18,"Yes")&gt;1,1,0)</f>
        <v>0</v>
      </c>
      <c r="BR9" s="84">
        <f>IF(COUNTIF('Service Matrix'!BP16:BP18,"Yes")&gt;1,1,0)</f>
        <v>0</v>
      </c>
      <c r="BS9" s="84">
        <f>IF(COUNTIF('Service Matrix'!BQ16:BQ18,"Yes")&gt;1,1,0)</f>
        <v>0</v>
      </c>
      <c r="BT9" s="84">
        <f>IF(COUNTIF('Service Matrix'!BR16:BR18,"Yes")&gt;1,1,0)</f>
        <v>0</v>
      </c>
      <c r="BU9" s="84">
        <f>IF(COUNTIF('Service Matrix'!BS16:BS18,"Yes")&gt;1,1,0)</f>
        <v>0</v>
      </c>
      <c r="BV9" s="84">
        <f>IF(COUNTIF('Service Matrix'!BT16:BT18,"Yes")&gt;1,1,0)</f>
        <v>0</v>
      </c>
      <c r="BW9" s="84">
        <f>IF(COUNTIF('Service Matrix'!BU16:BU18,"Yes")&gt;1,1,0)</f>
        <v>0</v>
      </c>
      <c r="BX9" s="84">
        <f>IF(COUNTIF('Service Matrix'!BV16:BV18,"Yes")&gt;1,1,0)</f>
        <v>0</v>
      </c>
      <c r="BY9" s="84">
        <f>IF(COUNTIF('Service Matrix'!BW16:BW18,"Yes")&gt;1,1,0)</f>
        <v>0</v>
      </c>
      <c r="BZ9" s="84">
        <f>IF(COUNTIF('Service Matrix'!BX16:BX18,"Yes")&gt;1,1,0)</f>
        <v>0</v>
      </c>
      <c r="CA9" s="84">
        <f>IF(COUNTIF('Service Matrix'!BY16:BY18,"Yes")&gt;1,1,0)</f>
        <v>0</v>
      </c>
      <c r="CB9" s="84">
        <f>IF(COUNTIF('Service Matrix'!BZ16:BZ18,"Yes")&gt;1,1,0)</f>
        <v>0</v>
      </c>
      <c r="CC9" s="84">
        <f>IF(COUNTIF('Service Matrix'!CA16:CA18,"Yes")&gt;1,1,0)</f>
        <v>0</v>
      </c>
      <c r="CD9" s="84">
        <f>IF(COUNTIF('Service Matrix'!CB16:CB18,"Yes")&gt;1,1,0)</f>
        <v>0</v>
      </c>
      <c r="CE9" s="84">
        <f>IF(COUNTIF('Service Matrix'!CC16:CC18,"Yes")&gt;1,1,0)</f>
        <v>0</v>
      </c>
      <c r="CF9" s="84">
        <f>IF(COUNTIF('Service Matrix'!CD16:CD18,"Yes")&gt;1,1,0)</f>
        <v>0</v>
      </c>
      <c r="CG9" s="84">
        <f>IF(COUNTIF('Service Matrix'!CE16:CE18,"Yes")&gt;1,1,0)</f>
        <v>0</v>
      </c>
      <c r="CH9" s="84">
        <f>IF(COUNTIF('Service Matrix'!CF16:CF18,"Yes")&gt;1,1,0)</f>
        <v>0</v>
      </c>
      <c r="CI9" s="84">
        <f>IF(COUNTIF('Service Matrix'!CG16:CG18,"Yes")&gt;1,1,0)</f>
        <v>0</v>
      </c>
      <c r="CJ9" s="84">
        <f>IF(COUNTIF('Service Matrix'!CH16:CH18,"Yes")&gt;1,1,0)</f>
        <v>0</v>
      </c>
      <c r="CK9" s="84">
        <f>IF(COUNTIF('Service Matrix'!CI16:CI18,"Yes")&gt;1,1,0)</f>
        <v>0</v>
      </c>
      <c r="CL9" s="84">
        <f>IF(COUNTIF('Service Matrix'!CJ16:CJ18,"Yes")&gt;1,1,0)</f>
        <v>0</v>
      </c>
      <c r="CM9" s="84">
        <f>IF(COUNTIF('Service Matrix'!CK16:CK18,"Yes")&gt;1,1,0)</f>
        <v>0</v>
      </c>
      <c r="CN9" s="84">
        <f>IF(COUNTIF('Service Matrix'!CL16:CL18,"Yes")&gt;1,1,0)</f>
        <v>0</v>
      </c>
      <c r="CO9" s="84">
        <f>IF(COUNTIF('Service Matrix'!CM16:CM18,"Yes")&gt;1,1,0)</f>
        <v>0</v>
      </c>
      <c r="CP9" s="84">
        <f>IF(COUNTIF('Service Matrix'!CN16:CN18,"Yes")&gt;1,1,0)</f>
        <v>0</v>
      </c>
      <c r="CQ9" s="84">
        <f>IF(COUNTIF('Service Matrix'!CO16:CO18,"Yes")&gt;1,1,0)</f>
        <v>0</v>
      </c>
      <c r="CR9" s="84">
        <f>IF(COUNTIF('Service Matrix'!CP16:CP18,"Yes")&gt;1,1,0)</f>
        <v>0</v>
      </c>
      <c r="CS9" s="84">
        <f>IF(COUNTIF('Service Matrix'!CQ16:CQ18,"Yes")&gt;1,1,0)</f>
        <v>0</v>
      </c>
      <c r="CT9" s="84">
        <f>IF(COUNTIF('Service Matrix'!CR16:CR18,"Yes")&gt;1,1,0)</f>
        <v>0</v>
      </c>
      <c r="CU9" s="84">
        <f>IF(COUNTIF('Service Matrix'!CS16:CS18,"Yes")&gt;1,1,0)</f>
        <v>0</v>
      </c>
      <c r="CV9" s="84">
        <f>IF(COUNTIF('Service Matrix'!CT16:CT18,"Yes")&gt;1,1,0)</f>
        <v>0</v>
      </c>
      <c r="CW9" s="84">
        <f>IF(COUNTIF('Service Matrix'!CU16:CU18,"Yes")&gt;1,1,0)</f>
        <v>0</v>
      </c>
      <c r="CX9" s="84">
        <f>IF(COUNTIF('Service Matrix'!CV16:CV18,"Yes")&gt;1,1,0)</f>
        <v>0</v>
      </c>
      <c r="CY9" s="84">
        <f>IF(COUNTIF('Service Matrix'!CW16:CW18,"Yes")&gt;1,1,0)</f>
        <v>0</v>
      </c>
      <c r="CZ9" s="84">
        <f>IF(COUNTIF('Service Matrix'!CX16:CX18,"Yes")&gt;1,1,0)</f>
        <v>0</v>
      </c>
      <c r="DA9" s="84">
        <f>IF(COUNTIF('Service Matrix'!CY16:CY18,"Yes")&gt;1,1,0)</f>
        <v>0</v>
      </c>
      <c r="DB9" s="84">
        <f>IF(COUNTIF('Service Matrix'!CZ16:CZ18,"Yes")&gt;1,1,0)</f>
        <v>0</v>
      </c>
      <c r="DC9" s="84">
        <f>IF(COUNTIF('Service Matrix'!DA16:DA18,"Yes")&gt;1,1,0)</f>
        <v>0</v>
      </c>
      <c r="DD9" s="84">
        <f>IF(COUNTIF('Service Matrix'!DB16:DB18,"Yes")&gt;1,1,0)</f>
        <v>0</v>
      </c>
      <c r="DE9" s="84">
        <f>IF(COUNTIF('Service Matrix'!DC16:DC18,"Yes")&gt;1,1,0)</f>
        <v>0</v>
      </c>
      <c r="DF9" s="84">
        <f>IF(COUNTIF('Service Matrix'!DD16:DD18,"Yes")&gt;1,1,0)</f>
        <v>0</v>
      </c>
      <c r="DG9" s="84">
        <f>IF(COUNTIF('Service Matrix'!DE16:DE18,"Yes")&gt;1,1,0)</f>
        <v>0</v>
      </c>
      <c r="DH9" s="84">
        <f>IF(COUNTIF('Service Matrix'!DF16:DF18,"Yes")&gt;1,1,0)</f>
        <v>0</v>
      </c>
      <c r="DI9" s="84">
        <f>IF(COUNTIF('Service Matrix'!DG16:DG18,"Yes")&gt;1,1,0)</f>
        <v>0</v>
      </c>
      <c r="DJ9" s="84">
        <f>IF(COUNTIF('Service Matrix'!DH16:DH18,"Yes")&gt;1,1,0)</f>
        <v>0</v>
      </c>
      <c r="DK9" s="84">
        <f>IF(COUNTIF('Service Matrix'!DI16:DI18,"Yes")&gt;1,1,0)</f>
        <v>0</v>
      </c>
      <c r="DL9" s="84">
        <f>IF(COUNTIF('Service Matrix'!DJ16:DJ18,"Yes")&gt;1,1,0)</f>
        <v>0</v>
      </c>
      <c r="DM9" s="84">
        <f>IF(COUNTIF('Service Matrix'!DK16:DK18,"Yes")&gt;1,1,0)</f>
        <v>0</v>
      </c>
      <c r="DN9" s="84">
        <f>IF(COUNTIF('Service Matrix'!DL16:DL18,"Yes")&gt;1,1,0)</f>
        <v>0</v>
      </c>
      <c r="DO9" s="84">
        <f>IF(COUNTIF('Service Matrix'!DM16:DM18,"Yes")&gt;1,1,0)</f>
        <v>0</v>
      </c>
      <c r="DP9" s="84">
        <f>IF(COUNTIF('Service Matrix'!DN16:DN18,"Yes")&gt;1,1,0)</f>
        <v>0</v>
      </c>
      <c r="DQ9" s="84">
        <f>IF(COUNTIF('Service Matrix'!DO16:DO18,"Yes")&gt;1,1,0)</f>
        <v>0</v>
      </c>
      <c r="DR9" s="84">
        <f>IF(COUNTIF('Service Matrix'!DP16:DP18,"Yes")&gt;1,1,0)</f>
        <v>0</v>
      </c>
      <c r="DS9" s="84">
        <f>IF(COUNTIF('Service Matrix'!DQ16:DQ18,"Yes")&gt;1,1,0)</f>
        <v>0</v>
      </c>
      <c r="DT9" s="84">
        <f>IF(COUNTIF('Service Matrix'!DR16:DR18,"Yes")&gt;1,1,0)</f>
        <v>0</v>
      </c>
      <c r="DU9" s="84">
        <f>IF(COUNTIF('Service Matrix'!DS16:DS18,"Yes")&gt;1,1,0)</f>
        <v>0</v>
      </c>
      <c r="DV9" s="84">
        <f>IF(COUNTIF('Service Matrix'!DT16:DT18,"Yes")&gt;1,1,0)</f>
        <v>0</v>
      </c>
      <c r="DW9" s="84">
        <f>IF(COUNTIF('Service Matrix'!DU16:DU18,"Yes")&gt;1,1,0)</f>
        <v>0</v>
      </c>
      <c r="DX9" s="84">
        <f>IF(COUNTIF('Service Matrix'!DV16:DV18,"Yes")&gt;1,1,0)</f>
        <v>0</v>
      </c>
      <c r="DY9" s="84">
        <f>IF(COUNTIF('Service Matrix'!DW16:DW18,"Yes")&gt;1,1,0)</f>
        <v>0</v>
      </c>
      <c r="DZ9" s="84">
        <f>IF(COUNTIF('Service Matrix'!DX16:DX18,"Yes")&gt;1,1,0)</f>
        <v>0</v>
      </c>
      <c r="EA9" s="84">
        <f>IF(COUNTIF('Service Matrix'!DY16:DY18,"Yes")&gt;1,1,0)</f>
        <v>0</v>
      </c>
      <c r="EB9" s="84">
        <f>IF(COUNTIF('Service Matrix'!DZ16:DZ18,"Yes")&gt;1,1,0)</f>
        <v>0</v>
      </c>
      <c r="EC9" s="84">
        <f>IF(COUNTIF('Service Matrix'!EA16:EA18,"Yes")&gt;1,1,0)</f>
        <v>0</v>
      </c>
      <c r="ED9" s="84">
        <f>IF(COUNTIF('Service Matrix'!EB16:EB18,"Yes")&gt;1,1,0)</f>
        <v>0</v>
      </c>
      <c r="EE9" s="84">
        <f>IF(COUNTIF('Service Matrix'!EC16:EC18,"Yes")&gt;1,1,0)</f>
        <v>0</v>
      </c>
      <c r="EF9" s="84">
        <f>IF(COUNTIF('Service Matrix'!ED16:ED18,"Yes")&gt;1,1,0)</f>
        <v>0</v>
      </c>
      <c r="EG9" s="84">
        <f>IF(COUNTIF('Service Matrix'!EE16:EE18,"Yes")&gt;1,1,0)</f>
        <v>0</v>
      </c>
      <c r="EH9" s="84">
        <f>IF(COUNTIF('Service Matrix'!EF16:EF18,"Yes")&gt;1,1,0)</f>
        <v>0</v>
      </c>
      <c r="EI9" s="84">
        <f>IF(COUNTIF('Service Matrix'!EG16:EG18,"Yes")&gt;1,1,0)</f>
        <v>0</v>
      </c>
      <c r="EJ9" s="84">
        <f>IF(COUNTIF('Service Matrix'!EH16:EH18,"Yes")&gt;1,1,0)</f>
        <v>0</v>
      </c>
      <c r="EK9" s="84">
        <f>IF(COUNTIF('Service Matrix'!EI16:EI18,"Yes")&gt;1,1,0)</f>
        <v>0</v>
      </c>
      <c r="EL9" s="84">
        <f>IF(COUNTIF('Service Matrix'!EJ16:EJ18,"Yes")&gt;1,1,0)</f>
        <v>0</v>
      </c>
      <c r="EM9" s="84">
        <f>IF(COUNTIF('Service Matrix'!EK16:EK18,"Yes")&gt;1,1,0)</f>
        <v>0</v>
      </c>
      <c r="EN9" s="84">
        <f>IF(COUNTIF('Service Matrix'!EL16:EL18,"Yes")&gt;1,1,0)</f>
        <v>0</v>
      </c>
      <c r="EO9" s="84">
        <f>IF(COUNTIF('Service Matrix'!EM16:EM18,"Yes")&gt;1,1,0)</f>
        <v>0</v>
      </c>
      <c r="EP9" s="84">
        <f>IF(COUNTIF('Service Matrix'!EN16:EN18,"Yes")&gt;1,1,0)</f>
        <v>0</v>
      </c>
      <c r="EQ9" s="84">
        <f>IF(COUNTIF('Service Matrix'!EO16:EO18,"Yes")&gt;1,1,0)</f>
        <v>0</v>
      </c>
      <c r="ER9" s="84">
        <f>IF(COUNTIF('Service Matrix'!EP16:EP18,"Yes")&gt;1,1,0)</f>
        <v>0</v>
      </c>
      <c r="ES9" s="84">
        <f>IF(COUNTIF('Service Matrix'!EQ16:EQ18,"Yes")&gt;1,1,0)</f>
        <v>0</v>
      </c>
      <c r="ET9" s="84">
        <f>IF(COUNTIF('Service Matrix'!ER16:ER18,"Yes")&gt;1,1,0)</f>
        <v>0</v>
      </c>
      <c r="EU9" s="84">
        <f>IF(COUNTIF('Service Matrix'!ES16:ES18,"Yes")&gt;1,1,0)</f>
        <v>0</v>
      </c>
      <c r="EV9" s="84">
        <f>IF(COUNTIF('Service Matrix'!ET16:ET18,"Yes")&gt;1,1,0)</f>
        <v>0</v>
      </c>
      <c r="EW9" s="84">
        <f>IF(COUNTIF('Service Matrix'!EU16:EU18,"Yes")&gt;1,1,0)</f>
        <v>0</v>
      </c>
      <c r="EX9" s="84">
        <f>IF(COUNTIF('Service Matrix'!EV16:EV18,"Yes")&gt;1,1,0)</f>
        <v>0</v>
      </c>
      <c r="EY9" s="84">
        <f>IF(COUNTIF('Service Matrix'!EW16:EW18,"Yes")&gt;1,1,0)</f>
        <v>0</v>
      </c>
      <c r="EZ9" s="84">
        <f>IF(COUNTIF('Service Matrix'!EX16:EX18,"Yes")&gt;1,1,0)</f>
        <v>0</v>
      </c>
      <c r="FA9" s="84">
        <f>IF(COUNTIF('Service Matrix'!EY16:EY18,"Yes")&gt;1,1,0)</f>
        <v>0</v>
      </c>
      <c r="FB9" s="84">
        <f>IF(COUNTIF('Service Matrix'!EZ16:EZ18,"Yes")&gt;1,1,0)</f>
        <v>0</v>
      </c>
      <c r="FC9" s="84">
        <f>IF(COUNTIF('Service Matrix'!FA16:FA18,"Yes")&gt;1,1,0)</f>
        <v>0</v>
      </c>
      <c r="FD9" s="84">
        <f>IF(COUNTIF('Service Matrix'!FB16:FB18,"Yes")&gt;1,1,0)</f>
        <v>0</v>
      </c>
      <c r="FE9" s="84">
        <f>IF(COUNTIF('Service Matrix'!FC16:FC18,"Yes")&gt;1,1,0)</f>
        <v>0</v>
      </c>
      <c r="FF9" s="84">
        <f>IF(COUNTIF('Service Matrix'!FD16:FD18,"Yes")&gt;1,1,0)</f>
        <v>0</v>
      </c>
      <c r="FG9" s="84">
        <f>IF(COUNTIF('Service Matrix'!FE16:FE18,"Yes")&gt;1,1,0)</f>
        <v>0</v>
      </c>
      <c r="FH9" s="84">
        <f>IF(COUNTIF('Service Matrix'!FF16:FF18,"Yes")&gt;1,1,0)</f>
        <v>0</v>
      </c>
      <c r="FI9" s="84">
        <f>IF(COUNTIF('Service Matrix'!FG16:FG18,"Yes")&gt;1,1,0)</f>
        <v>0</v>
      </c>
      <c r="FJ9" s="84">
        <f>IF(COUNTIF('Service Matrix'!FH16:FH18,"Yes")&gt;1,1,0)</f>
        <v>0</v>
      </c>
      <c r="FK9" s="84">
        <f>IF(COUNTIF('Service Matrix'!FI16:FI18,"Yes")&gt;1,1,0)</f>
        <v>0</v>
      </c>
      <c r="FL9" s="84">
        <f>IF(COUNTIF('Service Matrix'!FJ16:FJ18,"Yes")&gt;1,1,0)</f>
        <v>0</v>
      </c>
      <c r="FM9" s="84">
        <f>IF(COUNTIF('Service Matrix'!FK16:FK18,"Yes")&gt;1,1,0)</f>
        <v>0</v>
      </c>
      <c r="FN9" s="84">
        <f>IF(COUNTIF('Service Matrix'!FL16:FL18,"Yes")&gt;1,1,0)</f>
        <v>0</v>
      </c>
      <c r="FO9" s="84">
        <f>IF(COUNTIF('Service Matrix'!FM16:FM18,"Yes")&gt;1,1,0)</f>
        <v>0</v>
      </c>
      <c r="FP9" s="84">
        <f>IF(COUNTIF('Service Matrix'!FN16:FN18,"Yes")&gt;1,1,0)</f>
        <v>0</v>
      </c>
      <c r="FQ9" s="84">
        <f>IF(COUNTIF('Service Matrix'!FO16:FO18,"Yes")&gt;1,1,0)</f>
        <v>0</v>
      </c>
      <c r="FR9" s="84">
        <f>IF(COUNTIF('Service Matrix'!FP16:FP18,"Yes")&gt;1,1,0)</f>
        <v>0</v>
      </c>
      <c r="FS9" s="84">
        <f>IF(COUNTIF('Service Matrix'!FQ16:FQ18,"Yes")&gt;1,1,0)</f>
        <v>0</v>
      </c>
      <c r="FT9" s="84">
        <f>IF(COUNTIF('Service Matrix'!FR16:FR18,"Yes")&gt;1,1,0)</f>
        <v>0</v>
      </c>
      <c r="FU9" s="84">
        <f>IF(COUNTIF('Service Matrix'!FS16:FS18,"Yes")&gt;1,1,0)</f>
        <v>0</v>
      </c>
      <c r="FV9" s="84">
        <f>IF(COUNTIF('Service Matrix'!FT16:FT18,"Yes")&gt;1,1,0)</f>
        <v>0</v>
      </c>
      <c r="FW9" s="84">
        <f>IF(COUNTIF('Service Matrix'!FU16:FU18,"Yes")&gt;1,1,0)</f>
        <v>0</v>
      </c>
      <c r="FX9" s="84">
        <f>IF(COUNTIF('Service Matrix'!FV16:FV18,"Yes")&gt;1,1,0)</f>
        <v>0</v>
      </c>
      <c r="FY9" s="84">
        <f>IF(COUNTIF('Service Matrix'!FW16:FW18,"Yes")&gt;1,1,0)</f>
        <v>0</v>
      </c>
      <c r="FZ9" s="84">
        <f>IF(COUNTIF('Service Matrix'!FX16:FX18,"Yes")&gt;1,1,0)</f>
        <v>0</v>
      </c>
      <c r="GA9" s="84">
        <f>IF(COUNTIF('Service Matrix'!FY16:FY18,"Yes")&gt;1,1,0)</f>
        <v>0</v>
      </c>
      <c r="GB9" s="84">
        <f>IF(COUNTIF('Service Matrix'!FZ16:FZ18,"Yes")&gt;1,1,0)</f>
        <v>0</v>
      </c>
      <c r="GC9" s="84">
        <f>IF(COUNTIF('Service Matrix'!GA16:GA18,"Yes")&gt;1,1,0)</f>
        <v>0</v>
      </c>
      <c r="GD9" s="84">
        <f>IF(COUNTIF('Service Matrix'!GB16:GB18,"Yes")&gt;1,1,0)</f>
        <v>0</v>
      </c>
      <c r="GE9" s="84">
        <f>IF(COUNTIF('Service Matrix'!GC16:GC18,"Yes")&gt;1,1,0)</f>
        <v>0</v>
      </c>
      <c r="GF9" s="84">
        <f>IF(COUNTIF('Service Matrix'!GD16:GD18,"Yes")&gt;1,1,0)</f>
        <v>0</v>
      </c>
      <c r="GG9" s="84">
        <f>IF(COUNTIF('Service Matrix'!GE16:GE18,"Yes")&gt;1,1,0)</f>
        <v>0</v>
      </c>
      <c r="GH9" s="84">
        <f>IF(COUNTIF('Service Matrix'!GF16:GF18,"Yes")&gt;1,1,0)</f>
        <v>0</v>
      </c>
      <c r="GI9" s="84">
        <f>IF(COUNTIF('Service Matrix'!GG16:GG18,"Yes")&gt;1,1,0)</f>
        <v>0</v>
      </c>
      <c r="GJ9" s="84">
        <f>IF(COUNTIF('Service Matrix'!GH16:GH18,"Yes")&gt;1,1,0)</f>
        <v>0</v>
      </c>
      <c r="GK9" s="84">
        <f>IF(COUNTIF('Service Matrix'!GI16:GI18,"Yes")&gt;1,1,0)</f>
        <v>0</v>
      </c>
      <c r="GL9" s="84">
        <f>IF(COUNTIF('Service Matrix'!GJ16:GJ18,"Yes")&gt;1,1,0)</f>
        <v>0</v>
      </c>
      <c r="GM9" s="84">
        <f>IF(COUNTIF('Service Matrix'!GK16:GK18,"Yes")&gt;1,1,0)</f>
        <v>0</v>
      </c>
      <c r="GN9" s="84">
        <f>IF(COUNTIF('Service Matrix'!GL16:GL18,"Yes")&gt;1,1,0)</f>
        <v>0</v>
      </c>
      <c r="GO9" s="84">
        <f>IF(COUNTIF('Service Matrix'!GM16:GM18,"Yes")&gt;1,1,0)</f>
        <v>0</v>
      </c>
      <c r="GP9" s="84">
        <f>IF(COUNTIF('Service Matrix'!GN16:GN18,"Yes")&gt;1,1,0)</f>
        <v>0</v>
      </c>
      <c r="GQ9" s="84">
        <f>IF(COUNTIF('Service Matrix'!GO16:GO18,"Yes")&gt;1,1,0)</f>
        <v>0</v>
      </c>
      <c r="GR9" s="84">
        <f>IF(COUNTIF('Service Matrix'!GP16:GP18,"Yes")&gt;1,1,0)</f>
        <v>0</v>
      </c>
      <c r="GS9" s="84">
        <f>IF(COUNTIF('Service Matrix'!GQ16:GQ18,"Yes")&gt;1,1,0)</f>
        <v>0</v>
      </c>
      <c r="GT9" s="84">
        <f>IF(COUNTIF('Service Matrix'!GR16:GR18,"Yes")&gt;1,1,0)</f>
        <v>0</v>
      </c>
      <c r="GU9" s="84">
        <f>IF(COUNTIF('Service Matrix'!GS16:GS18,"Yes")&gt;1,1,0)</f>
        <v>0</v>
      </c>
      <c r="GV9" s="84">
        <f>IF(COUNTIF('Service Matrix'!GT16:GT18,"Yes")&gt;1,1,0)</f>
        <v>0</v>
      </c>
      <c r="GW9" s="84">
        <f>IF(COUNTIF('Service Matrix'!GU16:GU18,"Yes")&gt;1,1,0)</f>
        <v>0</v>
      </c>
      <c r="GX9" s="84">
        <f>IF(COUNTIF('Service Matrix'!GV16:GV18,"Yes")&gt;1,1,0)</f>
        <v>0</v>
      </c>
      <c r="GY9" s="84">
        <f>IF(COUNTIF('Service Matrix'!GW16:GW18,"Yes")&gt;1,1,0)</f>
        <v>0</v>
      </c>
      <c r="GZ9" s="84">
        <f>IF(COUNTIF('Service Matrix'!GX16:GX18,"Yes")&gt;1,1,0)</f>
        <v>0</v>
      </c>
      <c r="HA9" s="84">
        <f>IF(COUNTIF('Service Matrix'!GY16:GY18,"Yes")&gt;1,1,0)</f>
        <v>0</v>
      </c>
      <c r="HB9" s="84">
        <f>IF(COUNTIF('Service Matrix'!GZ16:GZ18,"Yes")&gt;1,1,0)</f>
        <v>0</v>
      </c>
      <c r="HC9" s="84">
        <f>IF(COUNTIF('Service Matrix'!HA16:HA18,"Yes")&gt;1,1,0)</f>
        <v>0</v>
      </c>
      <c r="HD9" s="84">
        <f>IF(COUNTIF('Service Matrix'!HB16:HB18,"Yes")&gt;1,1,0)</f>
        <v>0</v>
      </c>
      <c r="HE9" s="84">
        <f>IF(COUNTIF('Service Matrix'!HC16:HC18,"Yes")&gt;1,1,0)</f>
        <v>0</v>
      </c>
      <c r="HF9" s="84">
        <f>IF(COUNTIF('Service Matrix'!HD16:HD18,"Yes")&gt;1,1,0)</f>
        <v>0</v>
      </c>
      <c r="HG9" s="84">
        <f>IF(COUNTIF('Service Matrix'!HE16:HE18,"Yes")&gt;1,1,0)</f>
        <v>0</v>
      </c>
      <c r="HH9" s="84">
        <f>IF(COUNTIF('Service Matrix'!HF16:HF18,"Yes")&gt;1,1,0)</f>
        <v>0</v>
      </c>
      <c r="HI9" s="84">
        <f>IF(COUNTIF('Service Matrix'!HG16:HG18,"Yes")&gt;1,1,0)</f>
        <v>0</v>
      </c>
      <c r="HJ9" s="84">
        <f>IF(COUNTIF('Service Matrix'!HH16:HH18,"Yes")&gt;1,1,0)</f>
        <v>0</v>
      </c>
      <c r="HK9" s="84">
        <f>IF(COUNTIF('Service Matrix'!HI16:HI18,"Yes")&gt;1,1,0)</f>
        <v>0</v>
      </c>
      <c r="HL9" s="84">
        <f>IF(COUNTIF('Service Matrix'!HJ16:HJ18,"Yes")&gt;1,1,0)</f>
        <v>0</v>
      </c>
      <c r="HM9" s="84">
        <f>IF(COUNTIF('Service Matrix'!HK16:HK18,"Yes")&gt;1,1,0)</f>
        <v>0</v>
      </c>
      <c r="HN9" s="84">
        <f>IF(COUNTIF('Service Matrix'!HL16:HL18,"Yes")&gt;1,1,0)</f>
        <v>0</v>
      </c>
      <c r="HO9" s="84">
        <f>IF(COUNTIF('Service Matrix'!HM16:HM18,"Yes")&gt;1,1,0)</f>
        <v>0</v>
      </c>
      <c r="HP9" s="84">
        <f>IF(COUNTIF('Service Matrix'!HN16:HN18,"Yes")&gt;1,1,0)</f>
        <v>0</v>
      </c>
      <c r="HQ9" s="84">
        <f>IF(COUNTIF('Service Matrix'!HO16:HO18,"Yes")&gt;1,1,0)</f>
        <v>0</v>
      </c>
      <c r="HR9" s="84">
        <f>IF(COUNTIF('Service Matrix'!HP16:HP18,"Yes")&gt;1,1,0)</f>
        <v>0</v>
      </c>
      <c r="HS9" s="84">
        <f>IF(COUNTIF('Service Matrix'!HQ16:HQ18,"Yes")&gt;1,1,0)</f>
        <v>0</v>
      </c>
      <c r="HT9" s="84">
        <f>IF(COUNTIF('Service Matrix'!HR16:HR18,"Yes")&gt;1,1,0)</f>
        <v>0</v>
      </c>
      <c r="HU9" s="84">
        <f>IF(COUNTIF('Service Matrix'!HS16:HS18,"Yes")&gt;1,1,0)</f>
        <v>0</v>
      </c>
      <c r="HV9" s="84">
        <f>IF(COUNTIF('Service Matrix'!HT16:HT18,"Yes")&gt;1,1,0)</f>
        <v>0</v>
      </c>
      <c r="HW9" s="84">
        <f>IF(COUNTIF('Service Matrix'!HU16:HU18,"Yes")&gt;1,1,0)</f>
        <v>0</v>
      </c>
      <c r="HX9" s="84">
        <f>IF(COUNTIF('Service Matrix'!HV16:HV18,"Yes")&gt;1,1,0)</f>
        <v>0</v>
      </c>
      <c r="HY9" s="84">
        <f>IF(COUNTIF('Service Matrix'!HW16:HW18,"Yes")&gt;1,1,0)</f>
        <v>0</v>
      </c>
      <c r="HZ9" s="84">
        <f>IF(COUNTIF('Service Matrix'!HX16:HX18,"Yes")&gt;1,1,0)</f>
        <v>0</v>
      </c>
      <c r="IA9" s="84">
        <f>IF(COUNTIF('Service Matrix'!HY16:HY18,"Yes")&gt;1,1,0)</f>
        <v>0</v>
      </c>
      <c r="IB9" s="84">
        <f>IF(COUNTIF('Service Matrix'!HZ16:HZ18,"Yes")&gt;1,1,0)</f>
        <v>0</v>
      </c>
      <c r="IC9" s="84">
        <f>IF(COUNTIF('Service Matrix'!IA16:IA18,"Yes")&gt;1,1,0)</f>
        <v>0</v>
      </c>
      <c r="ID9" s="84">
        <f>IF(COUNTIF('Service Matrix'!IB16:IB18,"Yes")&gt;1,1,0)</f>
        <v>0</v>
      </c>
      <c r="IE9" s="84">
        <f>IF(COUNTIF('Service Matrix'!IC16:IC18,"Yes")&gt;1,1,0)</f>
        <v>0</v>
      </c>
      <c r="IF9" s="84">
        <f>IF(COUNTIF('Service Matrix'!ID16:ID18,"Yes")&gt;1,1,0)</f>
        <v>0</v>
      </c>
      <c r="IG9" s="84">
        <f>IF(COUNTIF('Service Matrix'!IE16:IE18,"Yes")&gt;1,1,0)</f>
        <v>0</v>
      </c>
      <c r="IH9" s="84">
        <f>IF(COUNTIF('Service Matrix'!IF16:IF18,"Yes")&gt;1,1,0)</f>
        <v>0</v>
      </c>
      <c r="II9" s="84">
        <f>IF(COUNTIF('Service Matrix'!IG16:IG18,"Yes")&gt;1,1,0)</f>
        <v>0</v>
      </c>
      <c r="IJ9" s="84">
        <f>IF(COUNTIF('Service Matrix'!IH16:IH18,"Yes")&gt;1,1,0)</f>
        <v>0</v>
      </c>
      <c r="IK9" s="84">
        <f>IF(COUNTIF('Service Matrix'!II16:II18,"Yes")&gt;1,1,0)</f>
        <v>0</v>
      </c>
      <c r="IL9" s="84">
        <f>IF(COUNTIF('Service Matrix'!IJ16:IJ18,"Yes")&gt;1,1,0)</f>
        <v>0</v>
      </c>
      <c r="IM9" s="84">
        <f>IF(COUNTIF('Service Matrix'!IK16:IK18,"Yes")&gt;1,1,0)</f>
        <v>0</v>
      </c>
      <c r="IN9" s="84">
        <f>IF(COUNTIF('Service Matrix'!IL16:IL18,"Yes")&gt;1,1,0)</f>
        <v>0</v>
      </c>
      <c r="IO9" s="84">
        <f>IF(COUNTIF('Service Matrix'!IM16:IM18,"Yes")&gt;1,1,0)</f>
        <v>0</v>
      </c>
      <c r="IP9" s="84">
        <f>IF(COUNTIF('Service Matrix'!IN16:IN18,"Yes")&gt;1,1,0)</f>
        <v>0</v>
      </c>
      <c r="IQ9" s="84">
        <f>IF(COUNTIF('Service Matrix'!IO16:IO18,"Yes")&gt;1,1,0)</f>
        <v>0</v>
      </c>
      <c r="IR9" s="84">
        <f>IF(COUNTIF('Service Matrix'!IP16:IP18,"Yes")&gt;1,1,0)</f>
        <v>0</v>
      </c>
      <c r="IS9" s="84">
        <f>IF(COUNTIF('Service Matrix'!IQ16:IQ18,"Yes")&gt;1,1,0)</f>
        <v>0</v>
      </c>
      <c r="IT9" s="84">
        <f>IF(COUNTIF('Service Matrix'!IR16:IR18,"Yes")&gt;1,1,0)</f>
        <v>0</v>
      </c>
      <c r="IU9" s="84">
        <f>IF(COUNTIF('Service Matrix'!IS16:IS18,"Yes")&gt;1,1,0)</f>
        <v>0</v>
      </c>
      <c r="IV9" s="84">
        <f>IF(COUNTIF('Service Matrix'!IT16:IT18,"Yes")&gt;1,1,0)</f>
        <v>0</v>
      </c>
      <c r="IW9" s="84">
        <f>IF(COUNTIF('Service Matrix'!IU16:IU18,"Yes")&gt;1,1,0)</f>
        <v>0</v>
      </c>
      <c r="IX9" s="84">
        <f>IF(COUNTIF('Service Matrix'!IV16:IV18,"Yes")&gt;1,1,0)</f>
        <v>0</v>
      </c>
      <c r="IY9" s="84">
        <f>IF(COUNTIF('Service Matrix'!IW16:IW18,"Yes")&gt;1,1,0)</f>
        <v>0</v>
      </c>
      <c r="IZ9" s="84">
        <f>IF(COUNTIF('Service Matrix'!IX16:IX18,"Yes")&gt;1,1,0)</f>
        <v>0</v>
      </c>
      <c r="JA9" s="84">
        <f>IF(COUNTIF('Service Matrix'!IY16:IY18,"Yes")&gt;1,1,0)</f>
        <v>0</v>
      </c>
      <c r="JB9" s="84">
        <f>IF(COUNTIF('Service Matrix'!IZ16:IZ18,"Yes")&gt;1,1,0)</f>
        <v>0</v>
      </c>
      <c r="JC9" s="84">
        <f>IF(COUNTIF('Service Matrix'!JA16:JA18,"Yes")&gt;1,1,0)</f>
        <v>0</v>
      </c>
      <c r="JD9" s="84">
        <f>IF(COUNTIF('Service Matrix'!JB16:JB18,"Yes")&gt;1,1,0)</f>
        <v>0</v>
      </c>
      <c r="JE9" s="84">
        <f>IF(COUNTIF('Service Matrix'!JC16:JC18,"Yes")&gt;1,1,0)</f>
        <v>0</v>
      </c>
      <c r="JF9" s="84">
        <f>IF(COUNTIF('Service Matrix'!JD16:JD18,"Yes")&gt;1,1,0)</f>
        <v>0</v>
      </c>
      <c r="JG9" s="84">
        <f>IF(COUNTIF('Service Matrix'!JE16:JE18,"Yes")&gt;1,1,0)</f>
        <v>0</v>
      </c>
      <c r="JH9" s="84">
        <f>IF(COUNTIF('Service Matrix'!JF16:JF18,"Yes")&gt;1,1,0)</f>
        <v>0</v>
      </c>
      <c r="JI9" s="84">
        <f>IF(COUNTIF('Service Matrix'!JG16:JG18,"Yes")&gt;1,1,0)</f>
        <v>0</v>
      </c>
      <c r="JJ9" s="84">
        <f>IF(COUNTIF('Service Matrix'!JH16:JH18,"Yes")&gt;1,1,0)</f>
        <v>0</v>
      </c>
      <c r="JK9" s="84">
        <f>IF(COUNTIF('Service Matrix'!JI16:JI18,"Yes")&gt;1,1,0)</f>
        <v>0</v>
      </c>
      <c r="JL9" s="84">
        <f>IF(COUNTIF('Service Matrix'!JJ16:JJ18,"Yes")&gt;1,1,0)</f>
        <v>0</v>
      </c>
      <c r="JM9" s="84">
        <f>IF(COUNTIF('Service Matrix'!JK16:JK18,"Yes")&gt;1,1,0)</f>
        <v>0</v>
      </c>
      <c r="JN9" s="84">
        <f>IF(COUNTIF('Service Matrix'!JL16:JL18,"Yes")&gt;1,1,0)</f>
        <v>0</v>
      </c>
      <c r="JO9" s="84">
        <f>IF(COUNTIF('Service Matrix'!JM16:JM18,"Yes")&gt;1,1,0)</f>
        <v>0</v>
      </c>
      <c r="JP9" s="84">
        <f>IF(COUNTIF('Service Matrix'!JN16:JN18,"Yes")&gt;1,1,0)</f>
        <v>0</v>
      </c>
      <c r="JQ9" s="84">
        <f>IF(COUNTIF('Service Matrix'!JO16:JO18,"Yes")&gt;1,1,0)</f>
        <v>0</v>
      </c>
      <c r="JR9" s="84">
        <f>IF(COUNTIF('Service Matrix'!JP16:JP18,"Yes")&gt;1,1,0)</f>
        <v>0</v>
      </c>
      <c r="JS9" s="84">
        <f>IF(COUNTIF('Service Matrix'!JQ16:JQ18,"Yes")&gt;1,1,0)</f>
        <v>0</v>
      </c>
      <c r="JT9" s="84">
        <f>IF(COUNTIF('Service Matrix'!JR16:JR18,"Yes")&gt;1,1,0)</f>
        <v>0</v>
      </c>
      <c r="JU9" s="84">
        <f>IF(COUNTIF('Service Matrix'!JS16:JS18,"Yes")&gt;1,1,0)</f>
        <v>0</v>
      </c>
      <c r="JV9" s="84">
        <f>IF(COUNTIF('Service Matrix'!JT16:JT18,"Yes")&gt;1,1,0)</f>
        <v>0</v>
      </c>
      <c r="JW9" s="84">
        <f>IF(COUNTIF('Service Matrix'!JU16:JU18,"Yes")&gt;1,1,0)</f>
        <v>0</v>
      </c>
      <c r="JX9" s="84">
        <f>IF(COUNTIF('Service Matrix'!JV16:JV18,"Yes")&gt;1,1,0)</f>
        <v>0</v>
      </c>
      <c r="JY9" s="84">
        <f>IF(COUNTIF('Service Matrix'!JW16:JW18,"Yes")&gt;1,1,0)</f>
        <v>0</v>
      </c>
      <c r="JZ9" s="84">
        <f>IF(COUNTIF('Service Matrix'!JX16:JX18,"Yes")&gt;1,1,0)</f>
        <v>0</v>
      </c>
      <c r="KA9" s="84">
        <f>IF(COUNTIF('Service Matrix'!JY16:JY18,"Yes")&gt;1,1,0)</f>
        <v>0</v>
      </c>
      <c r="KB9" s="84">
        <f>IF(COUNTIF('Service Matrix'!JZ16:JZ18,"Yes")&gt;1,1,0)</f>
        <v>0</v>
      </c>
      <c r="KC9" s="84">
        <f>IF(COUNTIF('Service Matrix'!KA16:KA18,"Yes")&gt;1,1,0)</f>
        <v>0</v>
      </c>
      <c r="KD9" s="84">
        <f>IF(COUNTIF('Service Matrix'!KB16:KB18,"Yes")&gt;1,1,0)</f>
        <v>0</v>
      </c>
      <c r="KE9" s="84">
        <f>IF(COUNTIF('Service Matrix'!KC16:KC18,"Yes")&gt;1,1,0)</f>
        <v>0</v>
      </c>
      <c r="KF9" s="84">
        <f>IF(COUNTIF('Service Matrix'!KD16:KD18,"Yes")&gt;1,1,0)</f>
        <v>0</v>
      </c>
      <c r="KG9" s="84">
        <f>IF(COUNTIF('Service Matrix'!KE16:KE18,"Yes")&gt;1,1,0)</f>
        <v>0</v>
      </c>
      <c r="KH9" s="84">
        <f>IF(COUNTIF('Service Matrix'!KF16:KF18,"Yes")&gt;1,1,0)</f>
        <v>0</v>
      </c>
      <c r="KI9" s="84">
        <f>IF(COUNTIF('Service Matrix'!KG16:KG18,"Yes")&gt;1,1,0)</f>
        <v>0</v>
      </c>
      <c r="KJ9" s="84">
        <f>IF(COUNTIF('Service Matrix'!KH16:KH18,"Yes")&gt;1,1,0)</f>
        <v>0</v>
      </c>
      <c r="KK9" s="84">
        <f>IF(COUNTIF('Service Matrix'!KI16:KI18,"Yes")&gt;1,1,0)</f>
        <v>0</v>
      </c>
      <c r="KL9" s="84">
        <f>IF(COUNTIF('Service Matrix'!KJ16:KJ18,"Yes")&gt;1,1,0)</f>
        <v>0</v>
      </c>
      <c r="KM9" s="84">
        <f>IF(COUNTIF('Service Matrix'!KK16:KK18,"Yes")&gt;1,1,0)</f>
        <v>0</v>
      </c>
      <c r="KN9" s="84">
        <f>IF(COUNTIF('Service Matrix'!KL16:KL18,"Yes")&gt;1,1,0)</f>
        <v>0</v>
      </c>
      <c r="KO9" s="84">
        <f>IF(COUNTIF('Service Matrix'!KM16:KM18,"Yes")&gt;1,1,0)</f>
        <v>0</v>
      </c>
      <c r="KP9" s="84">
        <f>IF(COUNTIF('Service Matrix'!KN16:KN18,"Yes")&gt;1,1,0)</f>
        <v>0</v>
      </c>
      <c r="KQ9" s="84">
        <f>IF(COUNTIF('Service Matrix'!KO16:KO18,"Yes")&gt;1,1,0)</f>
        <v>0</v>
      </c>
      <c r="KR9" s="84">
        <f>IF(COUNTIF('Service Matrix'!KP16:KP18,"Yes")&gt;1,1,0)</f>
        <v>0</v>
      </c>
      <c r="KS9" s="84">
        <f>IF(COUNTIF('Service Matrix'!KQ16:KQ18,"Yes")&gt;1,1,0)</f>
        <v>0</v>
      </c>
      <c r="KT9" s="84">
        <f>IF(COUNTIF('Service Matrix'!KR16:KR18,"Yes")&gt;1,1,0)</f>
        <v>0</v>
      </c>
      <c r="KU9" s="84">
        <f>IF(COUNTIF('Service Matrix'!KS16:KS18,"Yes")&gt;1,1,0)</f>
        <v>0</v>
      </c>
      <c r="KV9" s="84">
        <f>IF(COUNTIF('Service Matrix'!KT16:KT18,"Yes")&gt;1,1,0)</f>
        <v>0</v>
      </c>
      <c r="KW9" s="84">
        <f>IF(COUNTIF('Service Matrix'!KU16:KU18,"Yes")&gt;1,1,0)</f>
        <v>0</v>
      </c>
      <c r="KX9" s="84">
        <f>IF(COUNTIF('Service Matrix'!KV16:KV18,"Yes")&gt;1,1,0)</f>
        <v>0</v>
      </c>
      <c r="KY9" s="84">
        <f>IF(COUNTIF('Service Matrix'!KW16:KW18,"Yes")&gt;1,1,0)</f>
        <v>0</v>
      </c>
      <c r="KZ9" s="84">
        <f>IF(COUNTIF('Service Matrix'!KX16:KX18,"Yes")&gt;1,1,0)</f>
        <v>0</v>
      </c>
      <c r="LA9" s="84">
        <f>IF(COUNTIF('Service Matrix'!KY16:KY18,"Yes")&gt;1,1,0)</f>
        <v>0</v>
      </c>
      <c r="LB9" s="84">
        <f>IF(COUNTIF('Service Matrix'!KZ16:KZ18,"Yes")&gt;1,1,0)</f>
        <v>0</v>
      </c>
      <c r="LC9" s="84">
        <f>IF(COUNTIF('Service Matrix'!LA16:LA18,"Yes")&gt;1,1,0)</f>
        <v>0</v>
      </c>
      <c r="LD9" s="84">
        <f>IF(COUNTIF('Service Matrix'!LB16:LB18,"Yes")&gt;1,1,0)</f>
        <v>0</v>
      </c>
      <c r="LE9" s="84">
        <f>IF(COUNTIF('Service Matrix'!LC16:LC18,"Yes")&gt;1,1,0)</f>
        <v>0</v>
      </c>
      <c r="LF9" s="84">
        <f>IF(COUNTIF('Service Matrix'!LD16:LD18,"Yes")&gt;1,1,0)</f>
        <v>0</v>
      </c>
      <c r="LG9" s="84">
        <f>IF(COUNTIF('Service Matrix'!LE16:LE18,"Yes")&gt;1,1,0)</f>
        <v>0</v>
      </c>
      <c r="LH9" s="84">
        <f>IF(COUNTIF('Service Matrix'!LF16:LF18,"Yes")&gt;1,1,0)</f>
        <v>0</v>
      </c>
      <c r="LI9" s="84">
        <f>IF(COUNTIF('Service Matrix'!LG16:LG18,"Yes")&gt;1,1,0)</f>
        <v>0</v>
      </c>
      <c r="LJ9" s="84">
        <f>IF(COUNTIF('Service Matrix'!LH16:LH18,"Yes")&gt;1,1,0)</f>
        <v>0</v>
      </c>
      <c r="LK9" s="84">
        <f>IF(COUNTIF('Service Matrix'!LI16:LI18,"Yes")&gt;1,1,0)</f>
        <v>0</v>
      </c>
      <c r="LL9" s="84">
        <f>IF(COUNTIF('Service Matrix'!LJ16:LJ18,"Yes")&gt;1,1,0)</f>
        <v>0</v>
      </c>
      <c r="LM9" s="84">
        <f>IF(COUNTIF('Service Matrix'!LK16:LK18,"Yes")&gt;1,1,0)</f>
        <v>0</v>
      </c>
      <c r="LN9" s="84">
        <f>IF(COUNTIF('Service Matrix'!LL16:LL18,"Yes")&gt;1,1,0)</f>
        <v>0</v>
      </c>
      <c r="LO9" s="84">
        <f>IF(COUNTIF('Service Matrix'!LM16:LM18,"Yes")&gt;1,1,0)</f>
        <v>0</v>
      </c>
      <c r="LP9" s="84">
        <f>IF(COUNTIF('Service Matrix'!LN16:LN18,"Yes")&gt;1,1,0)</f>
        <v>0</v>
      </c>
      <c r="LQ9" s="84">
        <f>IF(COUNTIF('Service Matrix'!LO16:LO18,"Yes")&gt;1,1,0)</f>
        <v>0</v>
      </c>
      <c r="LR9" s="84">
        <f>IF(COUNTIF('Service Matrix'!LP16:LP18,"Yes")&gt;1,1,0)</f>
        <v>0</v>
      </c>
      <c r="LS9" s="84">
        <f>IF(COUNTIF('Service Matrix'!LQ16:LQ18,"Yes")&gt;1,1,0)</f>
        <v>0</v>
      </c>
      <c r="LT9" s="84">
        <f>IF(COUNTIF('Service Matrix'!LR16:LR18,"Yes")&gt;1,1,0)</f>
        <v>0</v>
      </c>
      <c r="LU9" s="84">
        <f>IF(COUNTIF('Service Matrix'!LS16:LS18,"Yes")&gt;1,1,0)</f>
        <v>0</v>
      </c>
      <c r="LV9" s="84">
        <f>IF(COUNTIF('Service Matrix'!LT16:LT18,"Yes")&gt;1,1,0)</f>
        <v>0</v>
      </c>
      <c r="LW9" s="84">
        <f>IF(COUNTIF('Service Matrix'!LU16:LU18,"Yes")&gt;1,1,0)</f>
        <v>0</v>
      </c>
      <c r="LX9" s="84">
        <f>IF(COUNTIF('Service Matrix'!LV16:LV18,"Yes")&gt;1,1,0)</f>
        <v>0</v>
      </c>
      <c r="LY9" s="84">
        <f>IF(COUNTIF('Service Matrix'!LW16:LW18,"Yes")&gt;1,1,0)</f>
        <v>0</v>
      </c>
      <c r="LZ9" s="84">
        <f>IF(COUNTIF('Service Matrix'!LX16:LX18,"Yes")&gt;1,1,0)</f>
        <v>0</v>
      </c>
      <c r="MA9" s="84">
        <f>IF(COUNTIF('Service Matrix'!LY16:LY18,"Yes")&gt;1,1,0)</f>
        <v>0</v>
      </c>
      <c r="MB9" s="84">
        <f>IF(COUNTIF('Service Matrix'!LZ16:LZ18,"Yes")&gt;1,1,0)</f>
        <v>0</v>
      </c>
      <c r="MC9" s="84">
        <f>IF(COUNTIF('Service Matrix'!MA16:MA18,"Yes")&gt;1,1,0)</f>
        <v>0</v>
      </c>
      <c r="MD9" s="84">
        <f>IF(COUNTIF('Service Matrix'!MB16:MB18,"Yes")&gt;1,1,0)</f>
        <v>0</v>
      </c>
      <c r="ME9" s="84">
        <f>IF(COUNTIF('Service Matrix'!MC16:MC18,"Yes")&gt;1,1,0)</f>
        <v>0</v>
      </c>
      <c r="MF9" s="84">
        <f>IF(COUNTIF('Service Matrix'!MD16:MD18,"Yes")&gt;1,1,0)</f>
        <v>0</v>
      </c>
      <c r="MG9" s="84">
        <f>IF(COUNTIF('Service Matrix'!ME16:ME18,"Yes")&gt;1,1,0)</f>
        <v>0</v>
      </c>
      <c r="MH9" s="84">
        <f>IF(COUNTIF('Service Matrix'!MF16:MF18,"Yes")&gt;1,1,0)</f>
        <v>0</v>
      </c>
      <c r="MI9" s="84">
        <f>IF(COUNTIF('Service Matrix'!MG16:MG18,"Yes")&gt;1,1,0)</f>
        <v>0</v>
      </c>
      <c r="MJ9" s="84">
        <f>IF(COUNTIF('Service Matrix'!MH16:MH18,"Yes")&gt;1,1,0)</f>
        <v>0</v>
      </c>
      <c r="MK9" s="84">
        <f>IF(COUNTIF('Service Matrix'!MI16:MI18,"Yes")&gt;1,1,0)</f>
        <v>0</v>
      </c>
      <c r="ML9" s="84">
        <f>IF(COUNTIF('Service Matrix'!MJ16:MJ18,"Yes")&gt;1,1,0)</f>
        <v>0</v>
      </c>
      <c r="MM9" s="84">
        <f>IF(COUNTIF('Service Matrix'!MK16:MK18,"Yes")&gt;1,1,0)</f>
        <v>0</v>
      </c>
      <c r="MN9" s="84">
        <f>IF(COUNTIF('Service Matrix'!ML16:ML18,"Yes")&gt;1,1,0)</f>
        <v>0</v>
      </c>
      <c r="MO9" s="84">
        <f>IF(COUNTIF('Service Matrix'!MM16:MM18,"Yes")&gt;1,1,0)</f>
        <v>0</v>
      </c>
      <c r="MP9" s="84">
        <f>IF(COUNTIF('Service Matrix'!MN16:MN18,"Yes")&gt;1,1,0)</f>
        <v>0</v>
      </c>
      <c r="MQ9" s="84">
        <f>IF(COUNTIF('Service Matrix'!MO16:MO18,"Yes")&gt;1,1,0)</f>
        <v>0</v>
      </c>
      <c r="MR9" s="84">
        <f>IF(COUNTIF('Service Matrix'!MP16:MP18,"Yes")&gt;1,1,0)</f>
        <v>0</v>
      </c>
      <c r="MS9" s="84">
        <f>IF(COUNTIF('Service Matrix'!MQ16:MQ18,"Yes")&gt;1,1,0)</f>
        <v>0</v>
      </c>
      <c r="MT9" s="84">
        <f>IF(COUNTIF('Service Matrix'!MR16:MR18,"Yes")&gt;1,1,0)</f>
        <v>0</v>
      </c>
      <c r="MU9" s="84">
        <f>IF(COUNTIF('Service Matrix'!MS16:MS18,"Yes")&gt;1,1,0)</f>
        <v>0</v>
      </c>
      <c r="MV9" s="84">
        <f>IF(COUNTIF('Service Matrix'!MT16:MT18,"Yes")&gt;1,1,0)</f>
        <v>0</v>
      </c>
      <c r="MW9" s="84">
        <f>IF(COUNTIF('Service Matrix'!MU16:MU18,"Yes")&gt;1,1,0)</f>
        <v>0</v>
      </c>
      <c r="MX9" s="84">
        <f>IF(COUNTIF('Service Matrix'!MV16:MV18,"Yes")&gt;1,1,0)</f>
        <v>0</v>
      </c>
      <c r="MY9" s="84">
        <f>IF(COUNTIF('Service Matrix'!MW16:MW18,"Yes")&gt;1,1,0)</f>
        <v>0</v>
      </c>
      <c r="MZ9" s="84">
        <f>IF(COUNTIF('Service Matrix'!MX16:MX18,"Yes")&gt;1,1,0)</f>
        <v>0</v>
      </c>
      <c r="NA9" s="84">
        <f>IF(COUNTIF('Service Matrix'!MY16:MY18,"Yes")&gt;1,1,0)</f>
        <v>0</v>
      </c>
      <c r="NB9" s="84">
        <f>IF(COUNTIF('Service Matrix'!MZ16:MZ18,"Yes")&gt;1,1,0)</f>
        <v>0</v>
      </c>
      <c r="NC9" s="84">
        <f>IF(COUNTIF('Service Matrix'!NA16:NA18,"Yes")&gt;1,1,0)</f>
        <v>0</v>
      </c>
      <c r="ND9" s="84">
        <f>IF(COUNTIF('Service Matrix'!NB16:NB18,"Yes")&gt;1,1,0)</f>
        <v>0</v>
      </c>
      <c r="NE9" s="84">
        <f>IF(COUNTIF('Service Matrix'!NC16:NC18,"Yes")&gt;1,1,0)</f>
        <v>0</v>
      </c>
      <c r="NF9" s="84">
        <f>IF(COUNTIF('Service Matrix'!ND16:ND18,"Yes")&gt;1,1,0)</f>
        <v>0</v>
      </c>
      <c r="NG9" s="84">
        <f>IF(COUNTIF('Service Matrix'!NE16:NE18,"Yes")&gt;1,1,0)</f>
        <v>0</v>
      </c>
      <c r="NH9" s="84">
        <f>IF(COUNTIF('Service Matrix'!NF16:NF18,"Yes")&gt;1,1,0)</f>
        <v>0</v>
      </c>
      <c r="NI9" s="84">
        <f>IF(COUNTIF('Service Matrix'!NG16:NG18,"Yes")&gt;1,1,0)</f>
        <v>0</v>
      </c>
      <c r="NJ9" s="84">
        <f>IF(COUNTIF('Service Matrix'!NH16:NH18,"Yes")&gt;1,1,0)</f>
        <v>0</v>
      </c>
      <c r="NK9" s="84">
        <f>IF(COUNTIF('Service Matrix'!NI16:NI18,"Yes")&gt;1,1,0)</f>
        <v>0</v>
      </c>
      <c r="NL9" s="84">
        <f>IF(COUNTIF('Service Matrix'!NJ16:NJ18,"Yes")&gt;1,1,0)</f>
        <v>0</v>
      </c>
      <c r="NM9" s="84">
        <f>IF(COUNTIF('Service Matrix'!NK16:NK18,"Yes")&gt;1,1,0)</f>
        <v>0</v>
      </c>
      <c r="NN9" s="84">
        <f>IF(COUNTIF('Service Matrix'!NL16:NL18,"Yes")&gt;1,1,0)</f>
        <v>0</v>
      </c>
      <c r="NO9" s="84">
        <f>IF(COUNTIF('Service Matrix'!NM16:NM18,"Yes")&gt;1,1,0)</f>
        <v>0</v>
      </c>
      <c r="NP9" s="84">
        <f>IF(COUNTIF('Service Matrix'!NN16:NN18,"Yes")&gt;1,1,0)</f>
        <v>0</v>
      </c>
      <c r="NQ9" s="84">
        <f>IF(COUNTIF('Service Matrix'!NO16:NO18,"Yes")&gt;1,1,0)</f>
        <v>0</v>
      </c>
      <c r="NR9" s="84">
        <f>IF(COUNTIF('Service Matrix'!NP16:NP18,"Yes")&gt;1,1,0)</f>
        <v>0</v>
      </c>
      <c r="NS9" s="84">
        <f>IF(COUNTIF('Service Matrix'!NQ16:NQ18,"Yes")&gt;1,1,0)</f>
        <v>0</v>
      </c>
      <c r="NT9" s="84">
        <f>IF(COUNTIF('Service Matrix'!NR16:NR18,"Yes")&gt;1,1,0)</f>
        <v>0</v>
      </c>
      <c r="NU9" s="84">
        <f>IF(COUNTIF('Service Matrix'!NS16:NS18,"Yes")&gt;1,1,0)</f>
        <v>0</v>
      </c>
      <c r="NV9" s="84">
        <f>IF(COUNTIF('Service Matrix'!NT16:NT18,"Yes")&gt;1,1,0)</f>
        <v>0</v>
      </c>
      <c r="NW9" s="84">
        <f>IF(COUNTIF('Service Matrix'!NU16:NU18,"Yes")&gt;1,1,0)</f>
        <v>0</v>
      </c>
      <c r="NX9" s="84">
        <f>IF(COUNTIF('Service Matrix'!NV16:NV18,"Yes")&gt;1,1,0)</f>
        <v>0</v>
      </c>
      <c r="NY9" s="84">
        <f>IF(COUNTIF('Service Matrix'!NW16:NW18,"Yes")&gt;1,1,0)</f>
        <v>0</v>
      </c>
      <c r="NZ9" s="84">
        <f>IF(COUNTIF('Service Matrix'!NX16:NX18,"Yes")&gt;1,1,0)</f>
        <v>0</v>
      </c>
      <c r="OA9" s="84">
        <f>IF(COUNTIF('Service Matrix'!NY16:NY18,"Yes")&gt;1,1,0)</f>
        <v>0</v>
      </c>
      <c r="OB9" s="84">
        <f>IF(COUNTIF('Service Matrix'!NZ16:NZ18,"Yes")&gt;1,1,0)</f>
        <v>0</v>
      </c>
      <c r="OC9" s="84">
        <f>IF(COUNTIF('Service Matrix'!OA16:OA18,"Yes")&gt;1,1,0)</f>
        <v>0</v>
      </c>
      <c r="OD9" s="84">
        <f>IF(COUNTIF('Service Matrix'!OB16:OB18,"Yes")&gt;1,1,0)</f>
        <v>0</v>
      </c>
      <c r="OE9" s="84">
        <f>IF(COUNTIF('Service Matrix'!OC16:OC18,"Yes")&gt;1,1,0)</f>
        <v>0</v>
      </c>
      <c r="OF9" s="84">
        <f>IF(COUNTIF('Service Matrix'!OD16:OD18,"Yes")&gt;1,1,0)</f>
        <v>0</v>
      </c>
      <c r="OG9" s="84">
        <f>IF(COUNTIF('Service Matrix'!OE16:OE18,"Yes")&gt;1,1,0)</f>
        <v>0</v>
      </c>
      <c r="OH9" s="84">
        <f>IF(COUNTIF('Service Matrix'!OF16:OF18,"Yes")&gt;1,1,0)</f>
        <v>0</v>
      </c>
      <c r="OI9" s="84">
        <f>IF(COUNTIF('Service Matrix'!OG16:OG18,"Yes")&gt;1,1,0)</f>
        <v>0</v>
      </c>
      <c r="OJ9" s="84">
        <f>IF(COUNTIF('Service Matrix'!OH16:OH18,"Yes")&gt;1,1,0)</f>
        <v>0</v>
      </c>
      <c r="OK9" s="84">
        <f>IF(COUNTIF('Service Matrix'!OI16:OI18,"Yes")&gt;1,1,0)</f>
        <v>0</v>
      </c>
      <c r="OL9" s="84">
        <f>IF(COUNTIF('Service Matrix'!OJ16:OJ18,"Yes")&gt;1,1,0)</f>
        <v>0</v>
      </c>
      <c r="OM9" s="84">
        <f>IF(COUNTIF('Service Matrix'!OK16:OK18,"Yes")&gt;1,1,0)</f>
        <v>0</v>
      </c>
      <c r="ON9" s="84">
        <f>IF(COUNTIF('Service Matrix'!OL16:OL18,"Yes")&gt;1,1,0)</f>
        <v>0</v>
      </c>
    </row>
    <row r="10" spans="2:404" ht="10">
      <c r="B10" s="88" t="s">
        <v>66</v>
      </c>
      <c r="C10" s="86" t="s">
        <v>492</v>
      </c>
      <c r="D10" s="84" t="str">
        <f>IF(SUMPRODUCT((('Service Matrix'!C19:OL19="Yes")+('Service Matrix'!C20:OL20="Yes")+('Service Matrix'!C21:OL21="Yes")&gt;1)+0)=0,"OK","Error")</f>
        <v>OK</v>
      </c>
      <c r="E10" s="84">
        <f>IF(COUNTIF('Service Matrix'!C19:C21,"Yes")&gt;1,1,0)</f>
        <v>0</v>
      </c>
      <c r="F10" s="84">
        <f>IF(COUNTIF('Service Matrix'!D19:D21,"Yes")&gt;1,1,0)</f>
        <v>0</v>
      </c>
      <c r="G10" s="84">
        <f>IF(COUNTIF('Service Matrix'!E19:E21,"Yes")&gt;1,1,0)</f>
        <v>0</v>
      </c>
      <c r="H10" s="84">
        <f>IF(COUNTIF('Service Matrix'!F19:F21,"Yes")&gt;1,1,0)</f>
        <v>0</v>
      </c>
      <c r="I10" s="84">
        <f>IF(COUNTIF('Service Matrix'!G19:G21,"Yes")&gt;1,1,0)</f>
        <v>0</v>
      </c>
      <c r="J10" s="84">
        <f>IF(COUNTIF('Service Matrix'!H19:H21,"Yes")&gt;1,1,0)</f>
        <v>0</v>
      </c>
      <c r="K10" s="84">
        <f>IF(COUNTIF('Service Matrix'!I19:I21,"Yes")&gt;1,1,0)</f>
        <v>0</v>
      </c>
      <c r="L10" s="84">
        <f>IF(COUNTIF('Service Matrix'!J19:J21,"Yes")&gt;1,1,0)</f>
        <v>0</v>
      </c>
      <c r="M10" s="84">
        <f>IF(COUNTIF('Service Matrix'!K19:K21,"Yes")&gt;1,1,0)</f>
        <v>0</v>
      </c>
      <c r="N10" s="84">
        <f>IF(COUNTIF('Service Matrix'!L19:L21,"Yes")&gt;1,1,0)</f>
        <v>0</v>
      </c>
      <c r="O10" s="84">
        <f>IF(COUNTIF('Service Matrix'!M19:M21,"Yes")&gt;1,1,0)</f>
        <v>0</v>
      </c>
      <c r="P10" s="84">
        <f>IF(COUNTIF('Service Matrix'!N19:N21,"Yes")&gt;1,1,0)</f>
        <v>0</v>
      </c>
      <c r="Q10" s="84">
        <f>IF(COUNTIF('Service Matrix'!O19:O21,"Yes")&gt;1,1,0)</f>
        <v>0</v>
      </c>
      <c r="R10" s="84">
        <f>IF(COUNTIF('Service Matrix'!P19:P21,"Yes")&gt;1,1,0)</f>
        <v>0</v>
      </c>
      <c r="S10" s="84">
        <f>IF(COUNTIF('Service Matrix'!Q19:Q21,"Yes")&gt;1,1,0)</f>
        <v>0</v>
      </c>
      <c r="T10" s="84">
        <f>IF(COUNTIF('Service Matrix'!R19:R21,"Yes")&gt;1,1,0)</f>
        <v>0</v>
      </c>
      <c r="U10" s="84">
        <f>IF(COUNTIF('Service Matrix'!S19:S21,"Yes")&gt;1,1,0)</f>
        <v>0</v>
      </c>
      <c r="V10" s="84">
        <f>IF(COUNTIF('Service Matrix'!T19:T21,"Yes")&gt;1,1,0)</f>
        <v>0</v>
      </c>
      <c r="W10" s="84">
        <f>IF(COUNTIF('Service Matrix'!U19:U21,"Yes")&gt;1,1,0)</f>
        <v>0</v>
      </c>
      <c r="X10" s="84">
        <f>IF(COUNTIF('Service Matrix'!V19:V21,"Yes")&gt;1,1,0)</f>
        <v>0</v>
      </c>
      <c r="Y10" s="84">
        <f>IF(COUNTIF('Service Matrix'!W19:W21,"Yes")&gt;1,1,0)</f>
        <v>0</v>
      </c>
      <c r="Z10" s="84">
        <f>IF(COUNTIF('Service Matrix'!X19:X21,"Yes")&gt;1,1,0)</f>
        <v>0</v>
      </c>
      <c r="AA10" s="84">
        <f>IF(COUNTIF('Service Matrix'!Y19:Y21,"Yes")&gt;1,1,0)</f>
        <v>0</v>
      </c>
      <c r="AB10" s="84">
        <f>IF(COUNTIF('Service Matrix'!Z19:Z21,"Yes")&gt;1,1,0)</f>
        <v>0</v>
      </c>
      <c r="AC10" s="84">
        <f>IF(COUNTIF('Service Matrix'!AA19:AA21,"Yes")&gt;1,1,0)</f>
        <v>0</v>
      </c>
      <c r="AD10" s="84">
        <f>IF(COUNTIF('Service Matrix'!AB19:AB21,"Yes")&gt;1,1,0)</f>
        <v>0</v>
      </c>
      <c r="AE10" s="84">
        <f>IF(COUNTIF('Service Matrix'!AC19:AC21,"Yes")&gt;1,1,0)</f>
        <v>0</v>
      </c>
      <c r="AF10" s="84">
        <f>IF(COUNTIF('Service Matrix'!AD19:AD21,"Yes")&gt;1,1,0)</f>
        <v>0</v>
      </c>
      <c r="AG10" s="84">
        <f>IF(COUNTIF('Service Matrix'!AE19:AE21,"Yes")&gt;1,1,0)</f>
        <v>0</v>
      </c>
      <c r="AH10" s="84">
        <f>IF(COUNTIF('Service Matrix'!AF19:AF21,"Yes")&gt;1,1,0)</f>
        <v>0</v>
      </c>
      <c r="AI10" s="84">
        <f>IF(COUNTIF('Service Matrix'!AG19:AG21,"Yes")&gt;1,1,0)</f>
        <v>0</v>
      </c>
      <c r="AJ10" s="84">
        <f>IF(COUNTIF('Service Matrix'!AH19:AH21,"Yes")&gt;1,1,0)</f>
        <v>0</v>
      </c>
      <c r="AK10" s="84">
        <f>IF(COUNTIF('Service Matrix'!AI19:AI21,"Yes")&gt;1,1,0)</f>
        <v>0</v>
      </c>
      <c r="AL10" s="84">
        <f>IF(COUNTIF('Service Matrix'!AJ19:AJ21,"Yes")&gt;1,1,0)</f>
        <v>0</v>
      </c>
      <c r="AM10" s="84">
        <f>IF(COUNTIF('Service Matrix'!AK19:AK21,"Yes")&gt;1,1,0)</f>
        <v>0</v>
      </c>
      <c r="AN10" s="84">
        <f>IF(COUNTIF('Service Matrix'!AL19:AL21,"Yes")&gt;1,1,0)</f>
        <v>0</v>
      </c>
      <c r="AO10" s="84">
        <f>IF(COUNTIF('Service Matrix'!AM19:AM21,"Yes")&gt;1,1,0)</f>
        <v>0</v>
      </c>
      <c r="AP10" s="84">
        <f>IF(COUNTIF('Service Matrix'!AN19:AN21,"Yes")&gt;1,1,0)</f>
        <v>0</v>
      </c>
      <c r="AQ10" s="84">
        <f>IF(COUNTIF('Service Matrix'!AO19:AO21,"Yes")&gt;1,1,0)</f>
        <v>0</v>
      </c>
      <c r="AR10" s="84">
        <f>IF(COUNTIF('Service Matrix'!AP19:AP21,"Yes")&gt;1,1,0)</f>
        <v>0</v>
      </c>
      <c r="AS10" s="84">
        <f>IF(COUNTIF('Service Matrix'!AQ19:AQ21,"Yes")&gt;1,1,0)</f>
        <v>0</v>
      </c>
      <c r="AT10" s="84">
        <f>IF(COUNTIF('Service Matrix'!AR19:AR21,"Yes")&gt;1,1,0)</f>
        <v>0</v>
      </c>
      <c r="AU10" s="84">
        <f>IF(COUNTIF('Service Matrix'!AS19:AS21,"Yes")&gt;1,1,0)</f>
        <v>0</v>
      </c>
      <c r="AV10" s="84">
        <f>IF(COUNTIF('Service Matrix'!AT19:AT21,"Yes")&gt;1,1,0)</f>
        <v>0</v>
      </c>
      <c r="AW10" s="84">
        <f>IF(COUNTIF('Service Matrix'!AU19:AU21,"Yes")&gt;1,1,0)</f>
        <v>0</v>
      </c>
      <c r="AX10" s="84">
        <f>IF(COUNTIF('Service Matrix'!AV19:AV21,"Yes")&gt;1,1,0)</f>
        <v>0</v>
      </c>
      <c r="AY10" s="84">
        <f>IF(COUNTIF('Service Matrix'!AW19:AW21,"Yes")&gt;1,1,0)</f>
        <v>0</v>
      </c>
      <c r="AZ10" s="84">
        <f>IF(COUNTIF('Service Matrix'!AX19:AX21,"Yes")&gt;1,1,0)</f>
        <v>0</v>
      </c>
      <c r="BA10" s="84">
        <f>IF(COUNTIF('Service Matrix'!AY19:AY21,"Yes")&gt;1,1,0)</f>
        <v>0</v>
      </c>
      <c r="BB10" s="84">
        <f>IF(COUNTIF('Service Matrix'!AZ19:AZ21,"Yes")&gt;1,1,0)</f>
        <v>0</v>
      </c>
      <c r="BC10" s="84">
        <f>IF(COUNTIF('Service Matrix'!BA19:BA21,"Yes")&gt;1,1,0)</f>
        <v>0</v>
      </c>
      <c r="BD10" s="84">
        <f>IF(COUNTIF('Service Matrix'!BB19:BB21,"Yes")&gt;1,1,0)</f>
        <v>0</v>
      </c>
      <c r="BE10" s="84">
        <f>IF(COUNTIF('Service Matrix'!BC19:BC21,"Yes")&gt;1,1,0)</f>
        <v>0</v>
      </c>
      <c r="BF10" s="84">
        <f>IF(COUNTIF('Service Matrix'!BD19:BD21,"Yes")&gt;1,1,0)</f>
        <v>0</v>
      </c>
      <c r="BG10" s="84">
        <f>IF(COUNTIF('Service Matrix'!BE19:BE21,"Yes")&gt;1,1,0)</f>
        <v>0</v>
      </c>
      <c r="BH10" s="84">
        <f>IF(COUNTIF('Service Matrix'!BF19:BF21,"Yes")&gt;1,1,0)</f>
        <v>0</v>
      </c>
      <c r="BI10" s="84">
        <f>IF(COUNTIF('Service Matrix'!BG19:BG21,"Yes")&gt;1,1,0)</f>
        <v>0</v>
      </c>
      <c r="BJ10" s="84">
        <f>IF(COUNTIF('Service Matrix'!BH19:BH21,"Yes")&gt;1,1,0)</f>
        <v>0</v>
      </c>
      <c r="BK10" s="84">
        <f>IF(COUNTIF('Service Matrix'!BI19:BI21,"Yes")&gt;1,1,0)</f>
        <v>0</v>
      </c>
      <c r="BL10" s="84">
        <f>IF(COUNTIF('Service Matrix'!BJ19:BJ21,"Yes")&gt;1,1,0)</f>
        <v>0</v>
      </c>
      <c r="BM10" s="84">
        <f>IF(COUNTIF('Service Matrix'!BK19:BK21,"Yes")&gt;1,1,0)</f>
        <v>0</v>
      </c>
      <c r="BN10" s="84">
        <f>IF(COUNTIF('Service Matrix'!BL19:BL21,"Yes")&gt;1,1,0)</f>
        <v>0</v>
      </c>
      <c r="BO10" s="84">
        <f>IF(COUNTIF('Service Matrix'!BM19:BM21,"Yes")&gt;1,1,0)</f>
        <v>0</v>
      </c>
      <c r="BP10" s="84">
        <f>IF(COUNTIF('Service Matrix'!BN19:BN21,"Yes")&gt;1,1,0)</f>
        <v>0</v>
      </c>
      <c r="BQ10" s="84">
        <f>IF(COUNTIF('Service Matrix'!BO19:BO21,"Yes")&gt;1,1,0)</f>
        <v>0</v>
      </c>
      <c r="BR10" s="84">
        <f>IF(COUNTIF('Service Matrix'!BP19:BP21,"Yes")&gt;1,1,0)</f>
        <v>0</v>
      </c>
      <c r="BS10" s="84">
        <f>IF(COUNTIF('Service Matrix'!BQ19:BQ21,"Yes")&gt;1,1,0)</f>
        <v>0</v>
      </c>
      <c r="BT10" s="84">
        <f>IF(COUNTIF('Service Matrix'!BR19:BR21,"Yes")&gt;1,1,0)</f>
        <v>0</v>
      </c>
      <c r="BU10" s="84">
        <f>IF(COUNTIF('Service Matrix'!BS19:BS21,"Yes")&gt;1,1,0)</f>
        <v>0</v>
      </c>
      <c r="BV10" s="84">
        <f>IF(COUNTIF('Service Matrix'!BT19:BT21,"Yes")&gt;1,1,0)</f>
        <v>0</v>
      </c>
      <c r="BW10" s="84">
        <f>IF(COUNTIF('Service Matrix'!BU19:BU21,"Yes")&gt;1,1,0)</f>
        <v>0</v>
      </c>
      <c r="BX10" s="84">
        <f>IF(COUNTIF('Service Matrix'!BV19:BV21,"Yes")&gt;1,1,0)</f>
        <v>0</v>
      </c>
      <c r="BY10" s="84">
        <f>IF(COUNTIF('Service Matrix'!BW19:BW21,"Yes")&gt;1,1,0)</f>
        <v>0</v>
      </c>
      <c r="BZ10" s="84">
        <f>IF(COUNTIF('Service Matrix'!BX19:BX21,"Yes")&gt;1,1,0)</f>
        <v>0</v>
      </c>
      <c r="CA10" s="84">
        <f>IF(COUNTIF('Service Matrix'!BY19:BY21,"Yes")&gt;1,1,0)</f>
        <v>0</v>
      </c>
      <c r="CB10" s="84">
        <f>IF(COUNTIF('Service Matrix'!BZ19:BZ21,"Yes")&gt;1,1,0)</f>
        <v>0</v>
      </c>
      <c r="CC10" s="84">
        <f>IF(COUNTIF('Service Matrix'!CA19:CA21,"Yes")&gt;1,1,0)</f>
        <v>0</v>
      </c>
      <c r="CD10" s="84">
        <f>IF(COUNTIF('Service Matrix'!CB19:CB21,"Yes")&gt;1,1,0)</f>
        <v>0</v>
      </c>
      <c r="CE10" s="84">
        <f>IF(COUNTIF('Service Matrix'!CC19:CC21,"Yes")&gt;1,1,0)</f>
        <v>0</v>
      </c>
      <c r="CF10" s="84">
        <f>IF(COUNTIF('Service Matrix'!CD19:CD21,"Yes")&gt;1,1,0)</f>
        <v>0</v>
      </c>
      <c r="CG10" s="84">
        <f>IF(COUNTIF('Service Matrix'!CE19:CE21,"Yes")&gt;1,1,0)</f>
        <v>0</v>
      </c>
      <c r="CH10" s="84">
        <f>IF(COUNTIF('Service Matrix'!CF19:CF21,"Yes")&gt;1,1,0)</f>
        <v>0</v>
      </c>
      <c r="CI10" s="84">
        <f>IF(COUNTIF('Service Matrix'!CG19:CG21,"Yes")&gt;1,1,0)</f>
        <v>0</v>
      </c>
      <c r="CJ10" s="84">
        <f>IF(COUNTIF('Service Matrix'!CH19:CH21,"Yes")&gt;1,1,0)</f>
        <v>0</v>
      </c>
      <c r="CK10" s="84">
        <f>IF(COUNTIF('Service Matrix'!CI19:CI21,"Yes")&gt;1,1,0)</f>
        <v>0</v>
      </c>
      <c r="CL10" s="84">
        <f>IF(COUNTIF('Service Matrix'!CJ19:CJ21,"Yes")&gt;1,1,0)</f>
        <v>0</v>
      </c>
      <c r="CM10" s="84">
        <f>IF(COUNTIF('Service Matrix'!CK19:CK21,"Yes")&gt;1,1,0)</f>
        <v>0</v>
      </c>
      <c r="CN10" s="84">
        <f>IF(COUNTIF('Service Matrix'!CL19:CL21,"Yes")&gt;1,1,0)</f>
        <v>0</v>
      </c>
      <c r="CO10" s="84">
        <f>IF(COUNTIF('Service Matrix'!CM19:CM21,"Yes")&gt;1,1,0)</f>
        <v>0</v>
      </c>
      <c r="CP10" s="84">
        <f>IF(COUNTIF('Service Matrix'!CN19:CN21,"Yes")&gt;1,1,0)</f>
        <v>0</v>
      </c>
      <c r="CQ10" s="84">
        <f>IF(COUNTIF('Service Matrix'!CO19:CO21,"Yes")&gt;1,1,0)</f>
        <v>0</v>
      </c>
      <c r="CR10" s="84">
        <f>IF(COUNTIF('Service Matrix'!CP19:CP21,"Yes")&gt;1,1,0)</f>
        <v>0</v>
      </c>
      <c r="CS10" s="84">
        <f>IF(COUNTIF('Service Matrix'!CQ19:CQ21,"Yes")&gt;1,1,0)</f>
        <v>0</v>
      </c>
      <c r="CT10" s="84">
        <f>IF(COUNTIF('Service Matrix'!CR19:CR21,"Yes")&gt;1,1,0)</f>
        <v>0</v>
      </c>
      <c r="CU10" s="84">
        <f>IF(COUNTIF('Service Matrix'!CS19:CS21,"Yes")&gt;1,1,0)</f>
        <v>0</v>
      </c>
      <c r="CV10" s="84">
        <f>IF(COUNTIF('Service Matrix'!CT19:CT21,"Yes")&gt;1,1,0)</f>
        <v>0</v>
      </c>
      <c r="CW10" s="84">
        <f>IF(COUNTIF('Service Matrix'!CU19:CU21,"Yes")&gt;1,1,0)</f>
        <v>0</v>
      </c>
      <c r="CX10" s="84">
        <f>IF(COUNTIF('Service Matrix'!CV19:CV21,"Yes")&gt;1,1,0)</f>
        <v>0</v>
      </c>
      <c r="CY10" s="84">
        <f>IF(COUNTIF('Service Matrix'!CW19:CW21,"Yes")&gt;1,1,0)</f>
        <v>0</v>
      </c>
      <c r="CZ10" s="84">
        <f>IF(COUNTIF('Service Matrix'!CX19:CX21,"Yes")&gt;1,1,0)</f>
        <v>0</v>
      </c>
      <c r="DA10" s="84">
        <f>IF(COUNTIF('Service Matrix'!CY19:CY21,"Yes")&gt;1,1,0)</f>
        <v>0</v>
      </c>
      <c r="DB10" s="84">
        <f>IF(COUNTIF('Service Matrix'!CZ19:CZ21,"Yes")&gt;1,1,0)</f>
        <v>0</v>
      </c>
      <c r="DC10" s="84">
        <f>IF(COUNTIF('Service Matrix'!DA19:DA21,"Yes")&gt;1,1,0)</f>
        <v>0</v>
      </c>
      <c r="DD10" s="84">
        <f>IF(COUNTIF('Service Matrix'!DB19:DB21,"Yes")&gt;1,1,0)</f>
        <v>0</v>
      </c>
      <c r="DE10" s="84">
        <f>IF(COUNTIF('Service Matrix'!DC19:DC21,"Yes")&gt;1,1,0)</f>
        <v>0</v>
      </c>
      <c r="DF10" s="84">
        <f>IF(COUNTIF('Service Matrix'!DD19:DD21,"Yes")&gt;1,1,0)</f>
        <v>0</v>
      </c>
      <c r="DG10" s="84">
        <f>IF(COUNTIF('Service Matrix'!DE19:DE21,"Yes")&gt;1,1,0)</f>
        <v>0</v>
      </c>
      <c r="DH10" s="84">
        <f>IF(COUNTIF('Service Matrix'!DF19:DF21,"Yes")&gt;1,1,0)</f>
        <v>0</v>
      </c>
      <c r="DI10" s="84">
        <f>IF(COUNTIF('Service Matrix'!DG19:DG21,"Yes")&gt;1,1,0)</f>
        <v>0</v>
      </c>
      <c r="DJ10" s="84">
        <f>IF(COUNTIF('Service Matrix'!DH19:DH21,"Yes")&gt;1,1,0)</f>
        <v>0</v>
      </c>
      <c r="DK10" s="84">
        <f>IF(COUNTIF('Service Matrix'!DI19:DI21,"Yes")&gt;1,1,0)</f>
        <v>0</v>
      </c>
      <c r="DL10" s="84">
        <f>IF(COUNTIF('Service Matrix'!DJ19:DJ21,"Yes")&gt;1,1,0)</f>
        <v>0</v>
      </c>
      <c r="DM10" s="84">
        <f>IF(COUNTIF('Service Matrix'!DK19:DK21,"Yes")&gt;1,1,0)</f>
        <v>0</v>
      </c>
      <c r="DN10" s="84">
        <f>IF(COUNTIF('Service Matrix'!DL19:DL21,"Yes")&gt;1,1,0)</f>
        <v>0</v>
      </c>
      <c r="DO10" s="84">
        <f>IF(COUNTIF('Service Matrix'!DM19:DM21,"Yes")&gt;1,1,0)</f>
        <v>0</v>
      </c>
      <c r="DP10" s="84">
        <f>IF(COUNTIF('Service Matrix'!DN19:DN21,"Yes")&gt;1,1,0)</f>
        <v>0</v>
      </c>
      <c r="DQ10" s="84">
        <f>IF(COUNTIF('Service Matrix'!DO19:DO21,"Yes")&gt;1,1,0)</f>
        <v>0</v>
      </c>
      <c r="DR10" s="84">
        <f>IF(COUNTIF('Service Matrix'!DP19:DP21,"Yes")&gt;1,1,0)</f>
        <v>0</v>
      </c>
      <c r="DS10" s="84">
        <f>IF(COUNTIF('Service Matrix'!DQ19:DQ21,"Yes")&gt;1,1,0)</f>
        <v>0</v>
      </c>
      <c r="DT10" s="84">
        <f>IF(COUNTIF('Service Matrix'!DR19:DR21,"Yes")&gt;1,1,0)</f>
        <v>0</v>
      </c>
      <c r="DU10" s="84">
        <f>IF(COUNTIF('Service Matrix'!DS19:DS21,"Yes")&gt;1,1,0)</f>
        <v>0</v>
      </c>
      <c r="DV10" s="84">
        <f>IF(COUNTIF('Service Matrix'!DT19:DT21,"Yes")&gt;1,1,0)</f>
        <v>0</v>
      </c>
      <c r="DW10" s="84">
        <f>IF(COUNTIF('Service Matrix'!DU19:DU21,"Yes")&gt;1,1,0)</f>
        <v>0</v>
      </c>
      <c r="DX10" s="84">
        <f>IF(COUNTIF('Service Matrix'!DV19:DV21,"Yes")&gt;1,1,0)</f>
        <v>0</v>
      </c>
      <c r="DY10" s="84">
        <f>IF(COUNTIF('Service Matrix'!DW19:DW21,"Yes")&gt;1,1,0)</f>
        <v>0</v>
      </c>
      <c r="DZ10" s="84">
        <f>IF(COUNTIF('Service Matrix'!DX19:DX21,"Yes")&gt;1,1,0)</f>
        <v>0</v>
      </c>
      <c r="EA10" s="84">
        <f>IF(COUNTIF('Service Matrix'!DY19:DY21,"Yes")&gt;1,1,0)</f>
        <v>0</v>
      </c>
      <c r="EB10" s="84">
        <f>IF(COUNTIF('Service Matrix'!DZ19:DZ21,"Yes")&gt;1,1,0)</f>
        <v>0</v>
      </c>
      <c r="EC10" s="84">
        <f>IF(COUNTIF('Service Matrix'!EA19:EA21,"Yes")&gt;1,1,0)</f>
        <v>0</v>
      </c>
      <c r="ED10" s="84">
        <f>IF(COUNTIF('Service Matrix'!EB19:EB21,"Yes")&gt;1,1,0)</f>
        <v>0</v>
      </c>
      <c r="EE10" s="84">
        <f>IF(COUNTIF('Service Matrix'!EC19:EC21,"Yes")&gt;1,1,0)</f>
        <v>0</v>
      </c>
      <c r="EF10" s="84">
        <f>IF(COUNTIF('Service Matrix'!ED19:ED21,"Yes")&gt;1,1,0)</f>
        <v>0</v>
      </c>
      <c r="EG10" s="84">
        <f>IF(COUNTIF('Service Matrix'!EE19:EE21,"Yes")&gt;1,1,0)</f>
        <v>0</v>
      </c>
      <c r="EH10" s="84">
        <f>IF(COUNTIF('Service Matrix'!EF19:EF21,"Yes")&gt;1,1,0)</f>
        <v>0</v>
      </c>
      <c r="EI10" s="84">
        <f>IF(COUNTIF('Service Matrix'!EG19:EG21,"Yes")&gt;1,1,0)</f>
        <v>0</v>
      </c>
      <c r="EJ10" s="84">
        <f>IF(COUNTIF('Service Matrix'!EH19:EH21,"Yes")&gt;1,1,0)</f>
        <v>0</v>
      </c>
      <c r="EK10" s="84">
        <f>IF(COUNTIF('Service Matrix'!EI19:EI21,"Yes")&gt;1,1,0)</f>
        <v>0</v>
      </c>
      <c r="EL10" s="84">
        <f>IF(COUNTIF('Service Matrix'!EJ19:EJ21,"Yes")&gt;1,1,0)</f>
        <v>0</v>
      </c>
      <c r="EM10" s="84">
        <f>IF(COUNTIF('Service Matrix'!EK19:EK21,"Yes")&gt;1,1,0)</f>
        <v>0</v>
      </c>
      <c r="EN10" s="84">
        <f>IF(COUNTIF('Service Matrix'!EL19:EL21,"Yes")&gt;1,1,0)</f>
        <v>0</v>
      </c>
      <c r="EO10" s="84">
        <f>IF(COUNTIF('Service Matrix'!EM19:EM21,"Yes")&gt;1,1,0)</f>
        <v>0</v>
      </c>
      <c r="EP10" s="84">
        <f>IF(COUNTIF('Service Matrix'!EN19:EN21,"Yes")&gt;1,1,0)</f>
        <v>0</v>
      </c>
      <c r="EQ10" s="84">
        <f>IF(COUNTIF('Service Matrix'!EO19:EO21,"Yes")&gt;1,1,0)</f>
        <v>0</v>
      </c>
      <c r="ER10" s="84">
        <f>IF(COUNTIF('Service Matrix'!EP19:EP21,"Yes")&gt;1,1,0)</f>
        <v>0</v>
      </c>
      <c r="ES10" s="84">
        <f>IF(COUNTIF('Service Matrix'!EQ19:EQ21,"Yes")&gt;1,1,0)</f>
        <v>0</v>
      </c>
      <c r="ET10" s="84">
        <f>IF(COUNTIF('Service Matrix'!ER19:ER21,"Yes")&gt;1,1,0)</f>
        <v>0</v>
      </c>
      <c r="EU10" s="84">
        <f>IF(COUNTIF('Service Matrix'!ES19:ES21,"Yes")&gt;1,1,0)</f>
        <v>0</v>
      </c>
      <c r="EV10" s="84">
        <f>IF(COUNTIF('Service Matrix'!ET19:ET21,"Yes")&gt;1,1,0)</f>
        <v>0</v>
      </c>
      <c r="EW10" s="84">
        <f>IF(COUNTIF('Service Matrix'!EU19:EU21,"Yes")&gt;1,1,0)</f>
        <v>0</v>
      </c>
      <c r="EX10" s="84">
        <f>IF(COUNTIF('Service Matrix'!EV19:EV21,"Yes")&gt;1,1,0)</f>
        <v>0</v>
      </c>
      <c r="EY10" s="84">
        <f>IF(COUNTIF('Service Matrix'!EW19:EW21,"Yes")&gt;1,1,0)</f>
        <v>0</v>
      </c>
      <c r="EZ10" s="84">
        <f>IF(COUNTIF('Service Matrix'!EX19:EX21,"Yes")&gt;1,1,0)</f>
        <v>0</v>
      </c>
      <c r="FA10" s="84">
        <f>IF(COUNTIF('Service Matrix'!EY19:EY21,"Yes")&gt;1,1,0)</f>
        <v>0</v>
      </c>
      <c r="FB10" s="84">
        <f>IF(COUNTIF('Service Matrix'!EZ19:EZ21,"Yes")&gt;1,1,0)</f>
        <v>0</v>
      </c>
      <c r="FC10" s="84">
        <f>IF(COUNTIF('Service Matrix'!FA19:FA21,"Yes")&gt;1,1,0)</f>
        <v>0</v>
      </c>
      <c r="FD10" s="84">
        <f>IF(COUNTIF('Service Matrix'!FB19:FB21,"Yes")&gt;1,1,0)</f>
        <v>0</v>
      </c>
      <c r="FE10" s="84">
        <f>IF(COUNTIF('Service Matrix'!FC19:FC21,"Yes")&gt;1,1,0)</f>
        <v>0</v>
      </c>
      <c r="FF10" s="84">
        <f>IF(COUNTIF('Service Matrix'!FD19:FD21,"Yes")&gt;1,1,0)</f>
        <v>0</v>
      </c>
      <c r="FG10" s="84">
        <f>IF(COUNTIF('Service Matrix'!FE19:FE21,"Yes")&gt;1,1,0)</f>
        <v>0</v>
      </c>
      <c r="FH10" s="84">
        <f>IF(COUNTIF('Service Matrix'!FF19:FF21,"Yes")&gt;1,1,0)</f>
        <v>0</v>
      </c>
      <c r="FI10" s="84">
        <f>IF(COUNTIF('Service Matrix'!FG19:FG21,"Yes")&gt;1,1,0)</f>
        <v>0</v>
      </c>
      <c r="FJ10" s="84">
        <f>IF(COUNTIF('Service Matrix'!FH19:FH21,"Yes")&gt;1,1,0)</f>
        <v>0</v>
      </c>
      <c r="FK10" s="84">
        <f>IF(COUNTIF('Service Matrix'!FI19:FI21,"Yes")&gt;1,1,0)</f>
        <v>0</v>
      </c>
      <c r="FL10" s="84">
        <f>IF(COUNTIF('Service Matrix'!FJ19:FJ21,"Yes")&gt;1,1,0)</f>
        <v>0</v>
      </c>
      <c r="FM10" s="84">
        <f>IF(COUNTIF('Service Matrix'!FK19:FK21,"Yes")&gt;1,1,0)</f>
        <v>0</v>
      </c>
      <c r="FN10" s="84">
        <f>IF(COUNTIF('Service Matrix'!FL19:FL21,"Yes")&gt;1,1,0)</f>
        <v>0</v>
      </c>
      <c r="FO10" s="84">
        <f>IF(COUNTIF('Service Matrix'!FM19:FM21,"Yes")&gt;1,1,0)</f>
        <v>0</v>
      </c>
      <c r="FP10" s="84">
        <f>IF(COUNTIF('Service Matrix'!FN19:FN21,"Yes")&gt;1,1,0)</f>
        <v>0</v>
      </c>
      <c r="FQ10" s="84">
        <f>IF(COUNTIF('Service Matrix'!FO19:FO21,"Yes")&gt;1,1,0)</f>
        <v>0</v>
      </c>
      <c r="FR10" s="84">
        <f>IF(COUNTIF('Service Matrix'!FP19:FP21,"Yes")&gt;1,1,0)</f>
        <v>0</v>
      </c>
      <c r="FS10" s="84">
        <f>IF(COUNTIF('Service Matrix'!FQ19:FQ21,"Yes")&gt;1,1,0)</f>
        <v>0</v>
      </c>
      <c r="FT10" s="84">
        <f>IF(COUNTIF('Service Matrix'!FR19:FR21,"Yes")&gt;1,1,0)</f>
        <v>0</v>
      </c>
      <c r="FU10" s="84">
        <f>IF(COUNTIF('Service Matrix'!FS19:FS21,"Yes")&gt;1,1,0)</f>
        <v>0</v>
      </c>
      <c r="FV10" s="84">
        <f>IF(COUNTIF('Service Matrix'!FT19:FT21,"Yes")&gt;1,1,0)</f>
        <v>0</v>
      </c>
      <c r="FW10" s="84">
        <f>IF(COUNTIF('Service Matrix'!FU19:FU21,"Yes")&gt;1,1,0)</f>
        <v>0</v>
      </c>
      <c r="FX10" s="84">
        <f>IF(COUNTIF('Service Matrix'!FV19:FV21,"Yes")&gt;1,1,0)</f>
        <v>0</v>
      </c>
      <c r="FY10" s="84">
        <f>IF(COUNTIF('Service Matrix'!FW19:FW21,"Yes")&gt;1,1,0)</f>
        <v>0</v>
      </c>
      <c r="FZ10" s="84">
        <f>IF(COUNTIF('Service Matrix'!FX19:FX21,"Yes")&gt;1,1,0)</f>
        <v>0</v>
      </c>
      <c r="GA10" s="84">
        <f>IF(COUNTIF('Service Matrix'!FY19:FY21,"Yes")&gt;1,1,0)</f>
        <v>0</v>
      </c>
      <c r="GB10" s="84">
        <f>IF(COUNTIF('Service Matrix'!FZ19:FZ21,"Yes")&gt;1,1,0)</f>
        <v>0</v>
      </c>
      <c r="GC10" s="84">
        <f>IF(COUNTIF('Service Matrix'!GA19:GA21,"Yes")&gt;1,1,0)</f>
        <v>0</v>
      </c>
      <c r="GD10" s="84">
        <f>IF(COUNTIF('Service Matrix'!GB19:GB21,"Yes")&gt;1,1,0)</f>
        <v>0</v>
      </c>
      <c r="GE10" s="84">
        <f>IF(COUNTIF('Service Matrix'!GC19:GC21,"Yes")&gt;1,1,0)</f>
        <v>0</v>
      </c>
      <c r="GF10" s="84">
        <f>IF(COUNTIF('Service Matrix'!GD19:GD21,"Yes")&gt;1,1,0)</f>
        <v>0</v>
      </c>
      <c r="GG10" s="84">
        <f>IF(COUNTIF('Service Matrix'!GE19:GE21,"Yes")&gt;1,1,0)</f>
        <v>0</v>
      </c>
      <c r="GH10" s="84">
        <f>IF(COUNTIF('Service Matrix'!GF19:GF21,"Yes")&gt;1,1,0)</f>
        <v>0</v>
      </c>
      <c r="GI10" s="84">
        <f>IF(COUNTIF('Service Matrix'!GG19:GG21,"Yes")&gt;1,1,0)</f>
        <v>0</v>
      </c>
      <c r="GJ10" s="84">
        <f>IF(COUNTIF('Service Matrix'!GH19:GH21,"Yes")&gt;1,1,0)</f>
        <v>0</v>
      </c>
      <c r="GK10" s="84">
        <f>IF(COUNTIF('Service Matrix'!GI19:GI21,"Yes")&gt;1,1,0)</f>
        <v>0</v>
      </c>
      <c r="GL10" s="84">
        <f>IF(COUNTIF('Service Matrix'!GJ19:GJ21,"Yes")&gt;1,1,0)</f>
        <v>0</v>
      </c>
      <c r="GM10" s="84">
        <f>IF(COUNTIF('Service Matrix'!GK19:GK21,"Yes")&gt;1,1,0)</f>
        <v>0</v>
      </c>
      <c r="GN10" s="84">
        <f>IF(COUNTIF('Service Matrix'!GL19:GL21,"Yes")&gt;1,1,0)</f>
        <v>0</v>
      </c>
      <c r="GO10" s="84">
        <f>IF(COUNTIF('Service Matrix'!GM19:GM21,"Yes")&gt;1,1,0)</f>
        <v>0</v>
      </c>
      <c r="GP10" s="84">
        <f>IF(COUNTIF('Service Matrix'!GN19:GN21,"Yes")&gt;1,1,0)</f>
        <v>0</v>
      </c>
      <c r="GQ10" s="84">
        <f>IF(COUNTIF('Service Matrix'!GO19:GO21,"Yes")&gt;1,1,0)</f>
        <v>0</v>
      </c>
      <c r="GR10" s="84">
        <f>IF(COUNTIF('Service Matrix'!GP19:GP21,"Yes")&gt;1,1,0)</f>
        <v>0</v>
      </c>
      <c r="GS10" s="84">
        <f>IF(COUNTIF('Service Matrix'!GQ19:GQ21,"Yes")&gt;1,1,0)</f>
        <v>0</v>
      </c>
      <c r="GT10" s="84">
        <f>IF(COUNTIF('Service Matrix'!GR19:GR21,"Yes")&gt;1,1,0)</f>
        <v>0</v>
      </c>
      <c r="GU10" s="84">
        <f>IF(COUNTIF('Service Matrix'!GS19:GS21,"Yes")&gt;1,1,0)</f>
        <v>0</v>
      </c>
      <c r="GV10" s="84">
        <f>IF(COUNTIF('Service Matrix'!GT19:GT21,"Yes")&gt;1,1,0)</f>
        <v>0</v>
      </c>
      <c r="GW10" s="84">
        <f>IF(COUNTIF('Service Matrix'!GU19:GU21,"Yes")&gt;1,1,0)</f>
        <v>0</v>
      </c>
      <c r="GX10" s="84">
        <f>IF(COUNTIF('Service Matrix'!GV19:GV21,"Yes")&gt;1,1,0)</f>
        <v>0</v>
      </c>
      <c r="GY10" s="84">
        <f>IF(COUNTIF('Service Matrix'!GW19:GW21,"Yes")&gt;1,1,0)</f>
        <v>0</v>
      </c>
      <c r="GZ10" s="84">
        <f>IF(COUNTIF('Service Matrix'!GX19:GX21,"Yes")&gt;1,1,0)</f>
        <v>0</v>
      </c>
      <c r="HA10" s="84">
        <f>IF(COUNTIF('Service Matrix'!GY19:GY21,"Yes")&gt;1,1,0)</f>
        <v>0</v>
      </c>
      <c r="HB10" s="84">
        <f>IF(COUNTIF('Service Matrix'!GZ19:GZ21,"Yes")&gt;1,1,0)</f>
        <v>0</v>
      </c>
      <c r="HC10" s="84">
        <f>IF(COUNTIF('Service Matrix'!HA19:HA21,"Yes")&gt;1,1,0)</f>
        <v>0</v>
      </c>
      <c r="HD10" s="84">
        <f>IF(COUNTIF('Service Matrix'!HB19:HB21,"Yes")&gt;1,1,0)</f>
        <v>0</v>
      </c>
      <c r="HE10" s="84">
        <f>IF(COUNTIF('Service Matrix'!HC19:HC21,"Yes")&gt;1,1,0)</f>
        <v>0</v>
      </c>
      <c r="HF10" s="84">
        <f>IF(COUNTIF('Service Matrix'!HD19:HD21,"Yes")&gt;1,1,0)</f>
        <v>0</v>
      </c>
      <c r="HG10" s="84">
        <f>IF(COUNTIF('Service Matrix'!HE19:HE21,"Yes")&gt;1,1,0)</f>
        <v>0</v>
      </c>
      <c r="HH10" s="84">
        <f>IF(COUNTIF('Service Matrix'!HF19:HF21,"Yes")&gt;1,1,0)</f>
        <v>0</v>
      </c>
      <c r="HI10" s="84">
        <f>IF(COUNTIF('Service Matrix'!HG19:HG21,"Yes")&gt;1,1,0)</f>
        <v>0</v>
      </c>
      <c r="HJ10" s="84">
        <f>IF(COUNTIF('Service Matrix'!HH19:HH21,"Yes")&gt;1,1,0)</f>
        <v>0</v>
      </c>
      <c r="HK10" s="84">
        <f>IF(COUNTIF('Service Matrix'!HI19:HI21,"Yes")&gt;1,1,0)</f>
        <v>0</v>
      </c>
      <c r="HL10" s="84">
        <f>IF(COUNTIF('Service Matrix'!HJ19:HJ21,"Yes")&gt;1,1,0)</f>
        <v>0</v>
      </c>
      <c r="HM10" s="84">
        <f>IF(COUNTIF('Service Matrix'!HK19:HK21,"Yes")&gt;1,1,0)</f>
        <v>0</v>
      </c>
      <c r="HN10" s="84">
        <f>IF(COUNTIF('Service Matrix'!HL19:HL21,"Yes")&gt;1,1,0)</f>
        <v>0</v>
      </c>
      <c r="HO10" s="84">
        <f>IF(COUNTIF('Service Matrix'!HM19:HM21,"Yes")&gt;1,1,0)</f>
        <v>0</v>
      </c>
      <c r="HP10" s="84">
        <f>IF(COUNTIF('Service Matrix'!HN19:HN21,"Yes")&gt;1,1,0)</f>
        <v>0</v>
      </c>
      <c r="HQ10" s="84">
        <f>IF(COUNTIF('Service Matrix'!HO19:HO21,"Yes")&gt;1,1,0)</f>
        <v>0</v>
      </c>
      <c r="HR10" s="84">
        <f>IF(COUNTIF('Service Matrix'!HP19:HP21,"Yes")&gt;1,1,0)</f>
        <v>0</v>
      </c>
      <c r="HS10" s="84">
        <f>IF(COUNTIF('Service Matrix'!HQ19:HQ21,"Yes")&gt;1,1,0)</f>
        <v>0</v>
      </c>
      <c r="HT10" s="84">
        <f>IF(COUNTIF('Service Matrix'!HR19:HR21,"Yes")&gt;1,1,0)</f>
        <v>0</v>
      </c>
      <c r="HU10" s="84">
        <f>IF(COUNTIF('Service Matrix'!HS19:HS21,"Yes")&gt;1,1,0)</f>
        <v>0</v>
      </c>
      <c r="HV10" s="84">
        <f>IF(COUNTIF('Service Matrix'!HT19:HT21,"Yes")&gt;1,1,0)</f>
        <v>0</v>
      </c>
      <c r="HW10" s="84">
        <f>IF(COUNTIF('Service Matrix'!HU19:HU21,"Yes")&gt;1,1,0)</f>
        <v>0</v>
      </c>
      <c r="HX10" s="84">
        <f>IF(COUNTIF('Service Matrix'!HV19:HV21,"Yes")&gt;1,1,0)</f>
        <v>0</v>
      </c>
      <c r="HY10" s="84">
        <f>IF(COUNTIF('Service Matrix'!HW19:HW21,"Yes")&gt;1,1,0)</f>
        <v>0</v>
      </c>
      <c r="HZ10" s="84">
        <f>IF(COUNTIF('Service Matrix'!HX19:HX21,"Yes")&gt;1,1,0)</f>
        <v>0</v>
      </c>
      <c r="IA10" s="84">
        <f>IF(COUNTIF('Service Matrix'!HY19:HY21,"Yes")&gt;1,1,0)</f>
        <v>0</v>
      </c>
      <c r="IB10" s="84">
        <f>IF(COUNTIF('Service Matrix'!HZ19:HZ21,"Yes")&gt;1,1,0)</f>
        <v>0</v>
      </c>
      <c r="IC10" s="84">
        <f>IF(COUNTIF('Service Matrix'!IA19:IA21,"Yes")&gt;1,1,0)</f>
        <v>0</v>
      </c>
      <c r="ID10" s="84">
        <f>IF(COUNTIF('Service Matrix'!IB19:IB21,"Yes")&gt;1,1,0)</f>
        <v>0</v>
      </c>
      <c r="IE10" s="84">
        <f>IF(COUNTIF('Service Matrix'!IC19:IC21,"Yes")&gt;1,1,0)</f>
        <v>0</v>
      </c>
      <c r="IF10" s="84">
        <f>IF(COUNTIF('Service Matrix'!ID19:ID21,"Yes")&gt;1,1,0)</f>
        <v>0</v>
      </c>
      <c r="IG10" s="84">
        <f>IF(COUNTIF('Service Matrix'!IE19:IE21,"Yes")&gt;1,1,0)</f>
        <v>0</v>
      </c>
      <c r="IH10" s="84">
        <f>IF(COUNTIF('Service Matrix'!IF19:IF21,"Yes")&gt;1,1,0)</f>
        <v>0</v>
      </c>
      <c r="II10" s="84">
        <f>IF(COUNTIF('Service Matrix'!IG19:IG21,"Yes")&gt;1,1,0)</f>
        <v>0</v>
      </c>
      <c r="IJ10" s="84">
        <f>IF(COUNTIF('Service Matrix'!IH19:IH21,"Yes")&gt;1,1,0)</f>
        <v>0</v>
      </c>
      <c r="IK10" s="84">
        <f>IF(COUNTIF('Service Matrix'!II19:II21,"Yes")&gt;1,1,0)</f>
        <v>0</v>
      </c>
      <c r="IL10" s="84">
        <f>IF(COUNTIF('Service Matrix'!IJ19:IJ21,"Yes")&gt;1,1,0)</f>
        <v>0</v>
      </c>
      <c r="IM10" s="84">
        <f>IF(COUNTIF('Service Matrix'!IK19:IK21,"Yes")&gt;1,1,0)</f>
        <v>0</v>
      </c>
      <c r="IN10" s="84">
        <f>IF(COUNTIF('Service Matrix'!IL19:IL21,"Yes")&gt;1,1,0)</f>
        <v>0</v>
      </c>
      <c r="IO10" s="84">
        <f>IF(COUNTIF('Service Matrix'!IM19:IM21,"Yes")&gt;1,1,0)</f>
        <v>0</v>
      </c>
      <c r="IP10" s="84">
        <f>IF(COUNTIF('Service Matrix'!IN19:IN21,"Yes")&gt;1,1,0)</f>
        <v>0</v>
      </c>
      <c r="IQ10" s="84">
        <f>IF(COUNTIF('Service Matrix'!IO19:IO21,"Yes")&gt;1,1,0)</f>
        <v>0</v>
      </c>
      <c r="IR10" s="84">
        <f>IF(COUNTIF('Service Matrix'!IP19:IP21,"Yes")&gt;1,1,0)</f>
        <v>0</v>
      </c>
      <c r="IS10" s="84">
        <f>IF(COUNTIF('Service Matrix'!IQ19:IQ21,"Yes")&gt;1,1,0)</f>
        <v>0</v>
      </c>
      <c r="IT10" s="84">
        <f>IF(COUNTIF('Service Matrix'!IR19:IR21,"Yes")&gt;1,1,0)</f>
        <v>0</v>
      </c>
      <c r="IU10" s="84">
        <f>IF(COUNTIF('Service Matrix'!IS19:IS21,"Yes")&gt;1,1,0)</f>
        <v>0</v>
      </c>
      <c r="IV10" s="84">
        <f>IF(COUNTIF('Service Matrix'!IT19:IT21,"Yes")&gt;1,1,0)</f>
        <v>0</v>
      </c>
      <c r="IW10" s="84">
        <f>IF(COUNTIF('Service Matrix'!IU19:IU21,"Yes")&gt;1,1,0)</f>
        <v>0</v>
      </c>
      <c r="IX10" s="84">
        <f>IF(COUNTIF('Service Matrix'!IV19:IV21,"Yes")&gt;1,1,0)</f>
        <v>0</v>
      </c>
      <c r="IY10" s="84">
        <f>IF(COUNTIF('Service Matrix'!IW19:IW21,"Yes")&gt;1,1,0)</f>
        <v>0</v>
      </c>
      <c r="IZ10" s="84">
        <f>IF(COUNTIF('Service Matrix'!IX19:IX21,"Yes")&gt;1,1,0)</f>
        <v>0</v>
      </c>
      <c r="JA10" s="84">
        <f>IF(COUNTIF('Service Matrix'!IY19:IY21,"Yes")&gt;1,1,0)</f>
        <v>0</v>
      </c>
      <c r="JB10" s="84">
        <f>IF(COUNTIF('Service Matrix'!IZ19:IZ21,"Yes")&gt;1,1,0)</f>
        <v>0</v>
      </c>
      <c r="JC10" s="84">
        <f>IF(COUNTIF('Service Matrix'!JA19:JA21,"Yes")&gt;1,1,0)</f>
        <v>0</v>
      </c>
      <c r="JD10" s="84">
        <f>IF(COUNTIF('Service Matrix'!JB19:JB21,"Yes")&gt;1,1,0)</f>
        <v>0</v>
      </c>
      <c r="JE10" s="84">
        <f>IF(COUNTIF('Service Matrix'!JC19:JC21,"Yes")&gt;1,1,0)</f>
        <v>0</v>
      </c>
      <c r="JF10" s="84">
        <f>IF(COUNTIF('Service Matrix'!JD19:JD21,"Yes")&gt;1,1,0)</f>
        <v>0</v>
      </c>
      <c r="JG10" s="84">
        <f>IF(COUNTIF('Service Matrix'!JE19:JE21,"Yes")&gt;1,1,0)</f>
        <v>0</v>
      </c>
      <c r="JH10" s="84">
        <f>IF(COUNTIF('Service Matrix'!JF19:JF21,"Yes")&gt;1,1,0)</f>
        <v>0</v>
      </c>
      <c r="JI10" s="84">
        <f>IF(COUNTIF('Service Matrix'!JG19:JG21,"Yes")&gt;1,1,0)</f>
        <v>0</v>
      </c>
      <c r="JJ10" s="84">
        <f>IF(COUNTIF('Service Matrix'!JH19:JH21,"Yes")&gt;1,1,0)</f>
        <v>0</v>
      </c>
      <c r="JK10" s="84">
        <f>IF(COUNTIF('Service Matrix'!JI19:JI21,"Yes")&gt;1,1,0)</f>
        <v>0</v>
      </c>
      <c r="JL10" s="84">
        <f>IF(COUNTIF('Service Matrix'!JJ19:JJ21,"Yes")&gt;1,1,0)</f>
        <v>0</v>
      </c>
      <c r="JM10" s="84">
        <f>IF(COUNTIF('Service Matrix'!JK19:JK21,"Yes")&gt;1,1,0)</f>
        <v>0</v>
      </c>
      <c r="JN10" s="84">
        <f>IF(COUNTIF('Service Matrix'!JL19:JL21,"Yes")&gt;1,1,0)</f>
        <v>0</v>
      </c>
      <c r="JO10" s="84">
        <f>IF(COUNTIF('Service Matrix'!JM19:JM21,"Yes")&gt;1,1,0)</f>
        <v>0</v>
      </c>
      <c r="JP10" s="84">
        <f>IF(COUNTIF('Service Matrix'!JN19:JN21,"Yes")&gt;1,1,0)</f>
        <v>0</v>
      </c>
      <c r="JQ10" s="84">
        <f>IF(COUNTIF('Service Matrix'!JO19:JO21,"Yes")&gt;1,1,0)</f>
        <v>0</v>
      </c>
      <c r="JR10" s="84">
        <f>IF(COUNTIF('Service Matrix'!JP19:JP21,"Yes")&gt;1,1,0)</f>
        <v>0</v>
      </c>
      <c r="JS10" s="84">
        <f>IF(COUNTIF('Service Matrix'!JQ19:JQ21,"Yes")&gt;1,1,0)</f>
        <v>0</v>
      </c>
      <c r="JT10" s="84">
        <f>IF(COUNTIF('Service Matrix'!JR19:JR21,"Yes")&gt;1,1,0)</f>
        <v>0</v>
      </c>
      <c r="JU10" s="84">
        <f>IF(COUNTIF('Service Matrix'!JS19:JS21,"Yes")&gt;1,1,0)</f>
        <v>0</v>
      </c>
      <c r="JV10" s="84">
        <f>IF(COUNTIF('Service Matrix'!JT19:JT21,"Yes")&gt;1,1,0)</f>
        <v>0</v>
      </c>
      <c r="JW10" s="84">
        <f>IF(COUNTIF('Service Matrix'!JU19:JU21,"Yes")&gt;1,1,0)</f>
        <v>0</v>
      </c>
      <c r="JX10" s="84">
        <f>IF(COUNTIF('Service Matrix'!JV19:JV21,"Yes")&gt;1,1,0)</f>
        <v>0</v>
      </c>
      <c r="JY10" s="84">
        <f>IF(COUNTIF('Service Matrix'!JW19:JW21,"Yes")&gt;1,1,0)</f>
        <v>0</v>
      </c>
      <c r="JZ10" s="84">
        <f>IF(COUNTIF('Service Matrix'!JX19:JX21,"Yes")&gt;1,1,0)</f>
        <v>0</v>
      </c>
      <c r="KA10" s="84">
        <f>IF(COUNTIF('Service Matrix'!JY19:JY21,"Yes")&gt;1,1,0)</f>
        <v>0</v>
      </c>
      <c r="KB10" s="84">
        <f>IF(COUNTIF('Service Matrix'!JZ19:JZ21,"Yes")&gt;1,1,0)</f>
        <v>0</v>
      </c>
      <c r="KC10" s="84">
        <f>IF(COUNTIF('Service Matrix'!KA19:KA21,"Yes")&gt;1,1,0)</f>
        <v>0</v>
      </c>
      <c r="KD10" s="84">
        <f>IF(COUNTIF('Service Matrix'!KB19:KB21,"Yes")&gt;1,1,0)</f>
        <v>0</v>
      </c>
      <c r="KE10" s="84">
        <f>IF(COUNTIF('Service Matrix'!KC19:KC21,"Yes")&gt;1,1,0)</f>
        <v>0</v>
      </c>
      <c r="KF10" s="84">
        <f>IF(COUNTIF('Service Matrix'!KD19:KD21,"Yes")&gt;1,1,0)</f>
        <v>0</v>
      </c>
      <c r="KG10" s="84">
        <f>IF(COUNTIF('Service Matrix'!KE19:KE21,"Yes")&gt;1,1,0)</f>
        <v>0</v>
      </c>
      <c r="KH10" s="84">
        <f>IF(COUNTIF('Service Matrix'!KF19:KF21,"Yes")&gt;1,1,0)</f>
        <v>0</v>
      </c>
      <c r="KI10" s="84">
        <f>IF(COUNTIF('Service Matrix'!KG19:KG21,"Yes")&gt;1,1,0)</f>
        <v>0</v>
      </c>
      <c r="KJ10" s="84">
        <f>IF(COUNTIF('Service Matrix'!KH19:KH21,"Yes")&gt;1,1,0)</f>
        <v>0</v>
      </c>
      <c r="KK10" s="84">
        <f>IF(COUNTIF('Service Matrix'!KI19:KI21,"Yes")&gt;1,1,0)</f>
        <v>0</v>
      </c>
      <c r="KL10" s="84">
        <f>IF(COUNTIF('Service Matrix'!KJ19:KJ21,"Yes")&gt;1,1,0)</f>
        <v>0</v>
      </c>
      <c r="KM10" s="84">
        <f>IF(COUNTIF('Service Matrix'!KK19:KK21,"Yes")&gt;1,1,0)</f>
        <v>0</v>
      </c>
      <c r="KN10" s="84">
        <f>IF(COUNTIF('Service Matrix'!KL19:KL21,"Yes")&gt;1,1,0)</f>
        <v>0</v>
      </c>
      <c r="KO10" s="84">
        <f>IF(COUNTIF('Service Matrix'!KM19:KM21,"Yes")&gt;1,1,0)</f>
        <v>0</v>
      </c>
      <c r="KP10" s="84">
        <f>IF(COUNTIF('Service Matrix'!KN19:KN21,"Yes")&gt;1,1,0)</f>
        <v>0</v>
      </c>
      <c r="KQ10" s="84">
        <f>IF(COUNTIF('Service Matrix'!KO19:KO21,"Yes")&gt;1,1,0)</f>
        <v>0</v>
      </c>
      <c r="KR10" s="84">
        <f>IF(COUNTIF('Service Matrix'!KP19:KP21,"Yes")&gt;1,1,0)</f>
        <v>0</v>
      </c>
      <c r="KS10" s="84">
        <f>IF(COUNTIF('Service Matrix'!KQ19:KQ21,"Yes")&gt;1,1,0)</f>
        <v>0</v>
      </c>
      <c r="KT10" s="84">
        <f>IF(COUNTIF('Service Matrix'!KR19:KR21,"Yes")&gt;1,1,0)</f>
        <v>0</v>
      </c>
      <c r="KU10" s="84">
        <f>IF(COUNTIF('Service Matrix'!KS19:KS21,"Yes")&gt;1,1,0)</f>
        <v>0</v>
      </c>
      <c r="KV10" s="84">
        <f>IF(COUNTIF('Service Matrix'!KT19:KT21,"Yes")&gt;1,1,0)</f>
        <v>0</v>
      </c>
      <c r="KW10" s="84">
        <f>IF(COUNTIF('Service Matrix'!KU19:KU21,"Yes")&gt;1,1,0)</f>
        <v>0</v>
      </c>
      <c r="KX10" s="84">
        <f>IF(COUNTIF('Service Matrix'!KV19:KV21,"Yes")&gt;1,1,0)</f>
        <v>0</v>
      </c>
      <c r="KY10" s="84">
        <f>IF(COUNTIF('Service Matrix'!KW19:KW21,"Yes")&gt;1,1,0)</f>
        <v>0</v>
      </c>
      <c r="KZ10" s="84">
        <f>IF(COUNTIF('Service Matrix'!KX19:KX21,"Yes")&gt;1,1,0)</f>
        <v>0</v>
      </c>
      <c r="LA10" s="84">
        <f>IF(COUNTIF('Service Matrix'!KY19:KY21,"Yes")&gt;1,1,0)</f>
        <v>0</v>
      </c>
      <c r="LB10" s="84">
        <f>IF(COUNTIF('Service Matrix'!KZ19:KZ21,"Yes")&gt;1,1,0)</f>
        <v>0</v>
      </c>
      <c r="LC10" s="84">
        <f>IF(COUNTIF('Service Matrix'!LA19:LA21,"Yes")&gt;1,1,0)</f>
        <v>0</v>
      </c>
      <c r="LD10" s="84">
        <f>IF(COUNTIF('Service Matrix'!LB19:LB21,"Yes")&gt;1,1,0)</f>
        <v>0</v>
      </c>
      <c r="LE10" s="84">
        <f>IF(COUNTIF('Service Matrix'!LC19:LC21,"Yes")&gt;1,1,0)</f>
        <v>0</v>
      </c>
      <c r="LF10" s="84">
        <f>IF(COUNTIF('Service Matrix'!LD19:LD21,"Yes")&gt;1,1,0)</f>
        <v>0</v>
      </c>
      <c r="LG10" s="84">
        <f>IF(COUNTIF('Service Matrix'!LE19:LE21,"Yes")&gt;1,1,0)</f>
        <v>0</v>
      </c>
      <c r="LH10" s="84">
        <f>IF(COUNTIF('Service Matrix'!LF19:LF21,"Yes")&gt;1,1,0)</f>
        <v>0</v>
      </c>
      <c r="LI10" s="84">
        <f>IF(COUNTIF('Service Matrix'!LG19:LG21,"Yes")&gt;1,1,0)</f>
        <v>0</v>
      </c>
      <c r="LJ10" s="84">
        <f>IF(COUNTIF('Service Matrix'!LH19:LH21,"Yes")&gt;1,1,0)</f>
        <v>0</v>
      </c>
      <c r="LK10" s="84">
        <f>IF(COUNTIF('Service Matrix'!LI19:LI21,"Yes")&gt;1,1,0)</f>
        <v>0</v>
      </c>
      <c r="LL10" s="84">
        <f>IF(COUNTIF('Service Matrix'!LJ19:LJ21,"Yes")&gt;1,1,0)</f>
        <v>0</v>
      </c>
      <c r="LM10" s="84">
        <f>IF(COUNTIF('Service Matrix'!LK19:LK21,"Yes")&gt;1,1,0)</f>
        <v>0</v>
      </c>
      <c r="LN10" s="84">
        <f>IF(COUNTIF('Service Matrix'!LL19:LL21,"Yes")&gt;1,1,0)</f>
        <v>0</v>
      </c>
      <c r="LO10" s="84">
        <f>IF(COUNTIF('Service Matrix'!LM19:LM21,"Yes")&gt;1,1,0)</f>
        <v>0</v>
      </c>
      <c r="LP10" s="84">
        <f>IF(COUNTIF('Service Matrix'!LN19:LN21,"Yes")&gt;1,1,0)</f>
        <v>0</v>
      </c>
      <c r="LQ10" s="84">
        <f>IF(COUNTIF('Service Matrix'!LO19:LO21,"Yes")&gt;1,1,0)</f>
        <v>0</v>
      </c>
      <c r="LR10" s="84">
        <f>IF(COUNTIF('Service Matrix'!LP19:LP21,"Yes")&gt;1,1,0)</f>
        <v>0</v>
      </c>
      <c r="LS10" s="84">
        <f>IF(COUNTIF('Service Matrix'!LQ19:LQ21,"Yes")&gt;1,1,0)</f>
        <v>0</v>
      </c>
      <c r="LT10" s="84">
        <f>IF(COUNTIF('Service Matrix'!LR19:LR21,"Yes")&gt;1,1,0)</f>
        <v>0</v>
      </c>
      <c r="LU10" s="84">
        <f>IF(COUNTIF('Service Matrix'!LS19:LS21,"Yes")&gt;1,1,0)</f>
        <v>0</v>
      </c>
      <c r="LV10" s="84">
        <f>IF(COUNTIF('Service Matrix'!LT19:LT21,"Yes")&gt;1,1,0)</f>
        <v>0</v>
      </c>
      <c r="LW10" s="84">
        <f>IF(COUNTIF('Service Matrix'!LU19:LU21,"Yes")&gt;1,1,0)</f>
        <v>0</v>
      </c>
      <c r="LX10" s="84">
        <f>IF(COUNTIF('Service Matrix'!LV19:LV21,"Yes")&gt;1,1,0)</f>
        <v>0</v>
      </c>
      <c r="LY10" s="84">
        <f>IF(COUNTIF('Service Matrix'!LW19:LW21,"Yes")&gt;1,1,0)</f>
        <v>0</v>
      </c>
      <c r="LZ10" s="84">
        <f>IF(COUNTIF('Service Matrix'!LX19:LX21,"Yes")&gt;1,1,0)</f>
        <v>0</v>
      </c>
      <c r="MA10" s="84">
        <f>IF(COUNTIF('Service Matrix'!LY19:LY21,"Yes")&gt;1,1,0)</f>
        <v>0</v>
      </c>
      <c r="MB10" s="84">
        <f>IF(COUNTIF('Service Matrix'!LZ19:LZ21,"Yes")&gt;1,1,0)</f>
        <v>0</v>
      </c>
      <c r="MC10" s="84">
        <f>IF(COUNTIF('Service Matrix'!MA19:MA21,"Yes")&gt;1,1,0)</f>
        <v>0</v>
      </c>
      <c r="MD10" s="84">
        <f>IF(COUNTIF('Service Matrix'!MB19:MB21,"Yes")&gt;1,1,0)</f>
        <v>0</v>
      </c>
      <c r="ME10" s="84">
        <f>IF(COUNTIF('Service Matrix'!MC19:MC21,"Yes")&gt;1,1,0)</f>
        <v>0</v>
      </c>
      <c r="MF10" s="84">
        <f>IF(COUNTIF('Service Matrix'!MD19:MD21,"Yes")&gt;1,1,0)</f>
        <v>0</v>
      </c>
      <c r="MG10" s="84">
        <f>IF(COUNTIF('Service Matrix'!ME19:ME21,"Yes")&gt;1,1,0)</f>
        <v>0</v>
      </c>
      <c r="MH10" s="84">
        <f>IF(COUNTIF('Service Matrix'!MF19:MF21,"Yes")&gt;1,1,0)</f>
        <v>0</v>
      </c>
      <c r="MI10" s="84">
        <f>IF(COUNTIF('Service Matrix'!MG19:MG21,"Yes")&gt;1,1,0)</f>
        <v>0</v>
      </c>
      <c r="MJ10" s="84">
        <f>IF(COUNTIF('Service Matrix'!MH19:MH21,"Yes")&gt;1,1,0)</f>
        <v>0</v>
      </c>
      <c r="MK10" s="84">
        <f>IF(COUNTIF('Service Matrix'!MI19:MI21,"Yes")&gt;1,1,0)</f>
        <v>0</v>
      </c>
      <c r="ML10" s="84">
        <f>IF(COUNTIF('Service Matrix'!MJ19:MJ21,"Yes")&gt;1,1,0)</f>
        <v>0</v>
      </c>
      <c r="MM10" s="84">
        <f>IF(COUNTIF('Service Matrix'!MK19:MK21,"Yes")&gt;1,1,0)</f>
        <v>0</v>
      </c>
      <c r="MN10" s="84">
        <f>IF(COUNTIF('Service Matrix'!ML19:ML21,"Yes")&gt;1,1,0)</f>
        <v>0</v>
      </c>
      <c r="MO10" s="84">
        <f>IF(COUNTIF('Service Matrix'!MM19:MM21,"Yes")&gt;1,1,0)</f>
        <v>0</v>
      </c>
      <c r="MP10" s="84">
        <f>IF(COUNTIF('Service Matrix'!MN19:MN21,"Yes")&gt;1,1,0)</f>
        <v>0</v>
      </c>
      <c r="MQ10" s="84">
        <f>IF(COUNTIF('Service Matrix'!MO19:MO21,"Yes")&gt;1,1,0)</f>
        <v>0</v>
      </c>
      <c r="MR10" s="84">
        <f>IF(COUNTIF('Service Matrix'!MP19:MP21,"Yes")&gt;1,1,0)</f>
        <v>0</v>
      </c>
      <c r="MS10" s="84">
        <f>IF(COUNTIF('Service Matrix'!MQ19:MQ21,"Yes")&gt;1,1,0)</f>
        <v>0</v>
      </c>
      <c r="MT10" s="84">
        <f>IF(COUNTIF('Service Matrix'!MR19:MR21,"Yes")&gt;1,1,0)</f>
        <v>0</v>
      </c>
      <c r="MU10" s="84">
        <f>IF(COUNTIF('Service Matrix'!MS19:MS21,"Yes")&gt;1,1,0)</f>
        <v>0</v>
      </c>
      <c r="MV10" s="84">
        <f>IF(COUNTIF('Service Matrix'!MT19:MT21,"Yes")&gt;1,1,0)</f>
        <v>0</v>
      </c>
      <c r="MW10" s="84">
        <f>IF(COUNTIF('Service Matrix'!MU19:MU21,"Yes")&gt;1,1,0)</f>
        <v>0</v>
      </c>
      <c r="MX10" s="84">
        <f>IF(COUNTIF('Service Matrix'!MV19:MV21,"Yes")&gt;1,1,0)</f>
        <v>0</v>
      </c>
      <c r="MY10" s="84">
        <f>IF(COUNTIF('Service Matrix'!MW19:MW21,"Yes")&gt;1,1,0)</f>
        <v>0</v>
      </c>
      <c r="MZ10" s="84">
        <f>IF(COUNTIF('Service Matrix'!MX19:MX21,"Yes")&gt;1,1,0)</f>
        <v>0</v>
      </c>
      <c r="NA10" s="84">
        <f>IF(COUNTIF('Service Matrix'!MY19:MY21,"Yes")&gt;1,1,0)</f>
        <v>0</v>
      </c>
      <c r="NB10" s="84">
        <f>IF(COUNTIF('Service Matrix'!MZ19:MZ21,"Yes")&gt;1,1,0)</f>
        <v>0</v>
      </c>
      <c r="NC10" s="84">
        <f>IF(COUNTIF('Service Matrix'!NA19:NA21,"Yes")&gt;1,1,0)</f>
        <v>0</v>
      </c>
      <c r="ND10" s="84">
        <f>IF(COUNTIF('Service Matrix'!NB19:NB21,"Yes")&gt;1,1,0)</f>
        <v>0</v>
      </c>
      <c r="NE10" s="84">
        <f>IF(COUNTIF('Service Matrix'!NC19:NC21,"Yes")&gt;1,1,0)</f>
        <v>0</v>
      </c>
      <c r="NF10" s="84">
        <f>IF(COUNTIF('Service Matrix'!ND19:ND21,"Yes")&gt;1,1,0)</f>
        <v>0</v>
      </c>
      <c r="NG10" s="84">
        <f>IF(COUNTIF('Service Matrix'!NE19:NE21,"Yes")&gt;1,1,0)</f>
        <v>0</v>
      </c>
      <c r="NH10" s="84">
        <f>IF(COUNTIF('Service Matrix'!NF19:NF21,"Yes")&gt;1,1,0)</f>
        <v>0</v>
      </c>
      <c r="NI10" s="84">
        <f>IF(COUNTIF('Service Matrix'!NG19:NG21,"Yes")&gt;1,1,0)</f>
        <v>0</v>
      </c>
      <c r="NJ10" s="84">
        <f>IF(COUNTIF('Service Matrix'!NH19:NH21,"Yes")&gt;1,1,0)</f>
        <v>0</v>
      </c>
      <c r="NK10" s="84">
        <f>IF(COUNTIF('Service Matrix'!NI19:NI21,"Yes")&gt;1,1,0)</f>
        <v>0</v>
      </c>
      <c r="NL10" s="84">
        <f>IF(COUNTIF('Service Matrix'!NJ19:NJ21,"Yes")&gt;1,1,0)</f>
        <v>0</v>
      </c>
      <c r="NM10" s="84">
        <f>IF(COUNTIF('Service Matrix'!NK19:NK21,"Yes")&gt;1,1,0)</f>
        <v>0</v>
      </c>
      <c r="NN10" s="84">
        <f>IF(COUNTIF('Service Matrix'!NL19:NL21,"Yes")&gt;1,1,0)</f>
        <v>0</v>
      </c>
      <c r="NO10" s="84">
        <f>IF(COUNTIF('Service Matrix'!NM19:NM21,"Yes")&gt;1,1,0)</f>
        <v>0</v>
      </c>
      <c r="NP10" s="84">
        <f>IF(COUNTIF('Service Matrix'!NN19:NN21,"Yes")&gt;1,1,0)</f>
        <v>0</v>
      </c>
      <c r="NQ10" s="84">
        <f>IF(COUNTIF('Service Matrix'!NO19:NO21,"Yes")&gt;1,1,0)</f>
        <v>0</v>
      </c>
      <c r="NR10" s="84">
        <f>IF(COUNTIF('Service Matrix'!NP19:NP21,"Yes")&gt;1,1,0)</f>
        <v>0</v>
      </c>
      <c r="NS10" s="84">
        <f>IF(COUNTIF('Service Matrix'!NQ19:NQ21,"Yes")&gt;1,1,0)</f>
        <v>0</v>
      </c>
      <c r="NT10" s="84">
        <f>IF(COUNTIF('Service Matrix'!NR19:NR21,"Yes")&gt;1,1,0)</f>
        <v>0</v>
      </c>
      <c r="NU10" s="84">
        <f>IF(COUNTIF('Service Matrix'!NS19:NS21,"Yes")&gt;1,1,0)</f>
        <v>0</v>
      </c>
      <c r="NV10" s="84">
        <f>IF(COUNTIF('Service Matrix'!NT19:NT21,"Yes")&gt;1,1,0)</f>
        <v>0</v>
      </c>
      <c r="NW10" s="84">
        <f>IF(COUNTIF('Service Matrix'!NU19:NU21,"Yes")&gt;1,1,0)</f>
        <v>0</v>
      </c>
      <c r="NX10" s="84">
        <f>IF(COUNTIF('Service Matrix'!NV19:NV21,"Yes")&gt;1,1,0)</f>
        <v>0</v>
      </c>
      <c r="NY10" s="84">
        <f>IF(COUNTIF('Service Matrix'!NW19:NW21,"Yes")&gt;1,1,0)</f>
        <v>0</v>
      </c>
      <c r="NZ10" s="84">
        <f>IF(COUNTIF('Service Matrix'!NX19:NX21,"Yes")&gt;1,1,0)</f>
        <v>0</v>
      </c>
      <c r="OA10" s="84">
        <f>IF(COUNTIF('Service Matrix'!NY19:NY21,"Yes")&gt;1,1,0)</f>
        <v>0</v>
      </c>
      <c r="OB10" s="84">
        <f>IF(COUNTIF('Service Matrix'!NZ19:NZ21,"Yes")&gt;1,1,0)</f>
        <v>0</v>
      </c>
      <c r="OC10" s="84">
        <f>IF(COUNTIF('Service Matrix'!OA19:OA21,"Yes")&gt;1,1,0)</f>
        <v>0</v>
      </c>
      <c r="OD10" s="84">
        <f>IF(COUNTIF('Service Matrix'!OB19:OB21,"Yes")&gt;1,1,0)</f>
        <v>0</v>
      </c>
      <c r="OE10" s="84">
        <f>IF(COUNTIF('Service Matrix'!OC19:OC21,"Yes")&gt;1,1,0)</f>
        <v>0</v>
      </c>
      <c r="OF10" s="84">
        <f>IF(COUNTIF('Service Matrix'!OD19:OD21,"Yes")&gt;1,1,0)</f>
        <v>0</v>
      </c>
      <c r="OG10" s="84">
        <f>IF(COUNTIF('Service Matrix'!OE19:OE21,"Yes")&gt;1,1,0)</f>
        <v>0</v>
      </c>
      <c r="OH10" s="84">
        <f>IF(COUNTIF('Service Matrix'!OF19:OF21,"Yes")&gt;1,1,0)</f>
        <v>0</v>
      </c>
      <c r="OI10" s="84">
        <f>IF(COUNTIF('Service Matrix'!OG19:OG21,"Yes")&gt;1,1,0)</f>
        <v>0</v>
      </c>
      <c r="OJ10" s="84">
        <f>IF(COUNTIF('Service Matrix'!OH19:OH21,"Yes")&gt;1,1,0)</f>
        <v>0</v>
      </c>
      <c r="OK10" s="84">
        <f>IF(COUNTIF('Service Matrix'!OI19:OI21,"Yes")&gt;1,1,0)</f>
        <v>0</v>
      </c>
      <c r="OL10" s="84">
        <f>IF(COUNTIF('Service Matrix'!OJ19:OJ21,"Yes")&gt;1,1,0)</f>
        <v>0</v>
      </c>
      <c r="OM10" s="84">
        <f>IF(COUNTIF('Service Matrix'!OK19:OK21,"Yes")&gt;1,1,0)</f>
        <v>0</v>
      </c>
      <c r="ON10" s="84">
        <f>IF(COUNTIF('Service Matrix'!OL19:OL21,"Yes")&gt;1,1,0)</f>
        <v>0</v>
      </c>
    </row>
    <row r="11" spans="2:404" ht="10">
      <c r="B11" s="88" t="s">
        <v>70</v>
      </c>
      <c r="C11" s="86" t="s">
        <v>493</v>
      </c>
      <c r="D11" s="84" t="str">
        <f>IF(SUMPRODUCT((('Service Matrix'!C22:OL22="Yes")+('Service Matrix'!C23:OL23="Yes")+('Service Matrix'!C24:OL24="Yes")&gt;1)+0)=0,"OK","Error")</f>
        <v>OK</v>
      </c>
      <c r="E11" s="84">
        <f>IF(COUNTIF('Service Matrix'!C22:C24,"Yes")&gt;1,1,0)</f>
        <v>0</v>
      </c>
      <c r="F11" s="84">
        <f>IF(COUNTIF('Service Matrix'!D22:D24,"Yes")&gt;1,1,0)</f>
        <v>0</v>
      </c>
      <c r="G11" s="84">
        <f>IF(COUNTIF('Service Matrix'!E22:E24,"Yes")&gt;1,1,0)</f>
        <v>0</v>
      </c>
      <c r="H11" s="84">
        <f>IF(COUNTIF('Service Matrix'!F22:F24,"Yes")&gt;1,1,0)</f>
        <v>0</v>
      </c>
      <c r="I11" s="84">
        <f>IF(COUNTIF('Service Matrix'!G22:G24,"Yes")&gt;1,1,0)</f>
        <v>0</v>
      </c>
      <c r="J11" s="84">
        <f>IF(COUNTIF('Service Matrix'!H22:H24,"Yes")&gt;1,1,0)</f>
        <v>0</v>
      </c>
      <c r="K11" s="84">
        <f>IF(COUNTIF('Service Matrix'!I22:I24,"Yes")&gt;1,1,0)</f>
        <v>0</v>
      </c>
      <c r="L11" s="84">
        <f>IF(COUNTIF('Service Matrix'!J22:J24,"Yes")&gt;1,1,0)</f>
        <v>0</v>
      </c>
      <c r="M11" s="84">
        <f>IF(COUNTIF('Service Matrix'!K22:K24,"Yes")&gt;1,1,0)</f>
        <v>0</v>
      </c>
      <c r="N11" s="84">
        <f>IF(COUNTIF('Service Matrix'!L22:L24,"Yes")&gt;1,1,0)</f>
        <v>0</v>
      </c>
      <c r="O11" s="84">
        <f>IF(COUNTIF('Service Matrix'!M22:M24,"Yes")&gt;1,1,0)</f>
        <v>0</v>
      </c>
      <c r="P11" s="84">
        <f>IF(COUNTIF('Service Matrix'!N22:N24,"Yes")&gt;1,1,0)</f>
        <v>0</v>
      </c>
      <c r="Q11" s="84">
        <f>IF(COUNTIF('Service Matrix'!O22:O24,"Yes")&gt;1,1,0)</f>
        <v>0</v>
      </c>
      <c r="R11" s="84">
        <f>IF(COUNTIF('Service Matrix'!P22:P24,"Yes")&gt;1,1,0)</f>
        <v>0</v>
      </c>
      <c r="S11" s="84">
        <f>IF(COUNTIF('Service Matrix'!Q22:Q24,"Yes")&gt;1,1,0)</f>
        <v>0</v>
      </c>
      <c r="T11" s="84">
        <f>IF(COUNTIF('Service Matrix'!R22:R24,"Yes")&gt;1,1,0)</f>
        <v>0</v>
      </c>
      <c r="U11" s="84">
        <f>IF(COUNTIF('Service Matrix'!S22:S24,"Yes")&gt;1,1,0)</f>
        <v>0</v>
      </c>
      <c r="V11" s="84">
        <f>IF(COUNTIF('Service Matrix'!T22:T24,"Yes")&gt;1,1,0)</f>
        <v>0</v>
      </c>
      <c r="W11" s="84">
        <f>IF(COUNTIF('Service Matrix'!U22:U24,"Yes")&gt;1,1,0)</f>
        <v>0</v>
      </c>
      <c r="X11" s="84">
        <f>IF(COUNTIF('Service Matrix'!V22:V24,"Yes")&gt;1,1,0)</f>
        <v>0</v>
      </c>
      <c r="Y11" s="84">
        <f>IF(COUNTIF('Service Matrix'!W22:W24,"Yes")&gt;1,1,0)</f>
        <v>0</v>
      </c>
      <c r="Z11" s="84">
        <f>IF(COUNTIF('Service Matrix'!X22:X24,"Yes")&gt;1,1,0)</f>
        <v>0</v>
      </c>
      <c r="AA11" s="84">
        <f>IF(COUNTIF('Service Matrix'!Y22:Y24,"Yes")&gt;1,1,0)</f>
        <v>0</v>
      </c>
      <c r="AB11" s="84">
        <f>IF(COUNTIF('Service Matrix'!Z22:Z24,"Yes")&gt;1,1,0)</f>
        <v>0</v>
      </c>
      <c r="AC11" s="84">
        <f>IF(COUNTIF('Service Matrix'!AA22:AA24,"Yes")&gt;1,1,0)</f>
        <v>0</v>
      </c>
      <c r="AD11" s="84">
        <f>IF(COUNTIF('Service Matrix'!AB22:AB24,"Yes")&gt;1,1,0)</f>
        <v>0</v>
      </c>
      <c r="AE11" s="84">
        <f>IF(COUNTIF('Service Matrix'!AC22:AC24,"Yes")&gt;1,1,0)</f>
        <v>0</v>
      </c>
      <c r="AF11" s="84">
        <f>IF(COUNTIF('Service Matrix'!AD22:AD24,"Yes")&gt;1,1,0)</f>
        <v>0</v>
      </c>
      <c r="AG11" s="84">
        <f>IF(COUNTIF('Service Matrix'!AE22:AE24,"Yes")&gt;1,1,0)</f>
        <v>0</v>
      </c>
      <c r="AH11" s="84">
        <f>IF(COUNTIF('Service Matrix'!AF22:AF24,"Yes")&gt;1,1,0)</f>
        <v>0</v>
      </c>
      <c r="AI11" s="84">
        <f>IF(COUNTIF('Service Matrix'!AG22:AG24,"Yes")&gt;1,1,0)</f>
        <v>0</v>
      </c>
      <c r="AJ11" s="84">
        <f>IF(COUNTIF('Service Matrix'!AH22:AH24,"Yes")&gt;1,1,0)</f>
        <v>0</v>
      </c>
      <c r="AK11" s="84">
        <f>IF(COUNTIF('Service Matrix'!AI22:AI24,"Yes")&gt;1,1,0)</f>
        <v>0</v>
      </c>
      <c r="AL11" s="84">
        <f>IF(COUNTIF('Service Matrix'!AJ22:AJ24,"Yes")&gt;1,1,0)</f>
        <v>0</v>
      </c>
      <c r="AM11" s="84">
        <f>IF(COUNTIF('Service Matrix'!AK22:AK24,"Yes")&gt;1,1,0)</f>
        <v>0</v>
      </c>
      <c r="AN11" s="84">
        <f>IF(COUNTIF('Service Matrix'!AL22:AL24,"Yes")&gt;1,1,0)</f>
        <v>0</v>
      </c>
      <c r="AO11" s="84">
        <f>IF(COUNTIF('Service Matrix'!AM22:AM24,"Yes")&gt;1,1,0)</f>
        <v>0</v>
      </c>
      <c r="AP11" s="84">
        <f>IF(COUNTIF('Service Matrix'!AN22:AN24,"Yes")&gt;1,1,0)</f>
        <v>0</v>
      </c>
      <c r="AQ11" s="84">
        <f>IF(COUNTIF('Service Matrix'!AO22:AO24,"Yes")&gt;1,1,0)</f>
        <v>0</v>
      </c>
      <c r="AR11" s="84">
        <f>IF(COUNTIF('Service Matrix'!AP22:AP24,"Yes")&gt;1,1,0)</f>
        <v>0</v>
      </c>
      <c r="AS11" s="84">
        <f>IF(COUNTIF('Service Matrix'!AQ22:AQ24,"Yes")&gt;1,1,0)</f>
        <v>0</v>
      </c>
      <c r="AT11" s="84">
        <f>IF(COUNTIF('Service Matrix'!AR22:AR24,"Yes")&gt;1,1,0)</f>
        <v>0</v>
      </c>
      <c r="AU11" s="84">
        <f>IF(COUNTIF('Service Matrix'!AS22:AS24,"Yes")&gt;1,1,0)</f>
        <v>0</v>
      </c>
      <c r="AV11" s="84">
        <f>IF(COUNTIF('Service Matrix'!AT22:AT24,"Yes")&gt;1,1,0)</f>
        <v>0</v>
      </c>
      <c r="AW11" s="84">
        <f>IF(COUNTIF('Service Matrix'!AU22:AU24,"Yes")&gt;1,1,0)</f>
        <v>0</v>
      </c>
      <c r="AX11" s="84">
        <f>IF(COUNTIF('Service Matrix'!AV22:AV24,"Yes")&gt;1,1,0)</f>
        <v>0</v>
      </c>
      <c r="AY11" s="84">
        <f>IF(COUNTIF('Service Matrix'!AW22:AW24,"Yes")&gt;1,1,0)</f>
        <v>0</v>
      </c>
      <c r="AZ11" s="84">
        <f>IF(COUNTIF('Service Matrix'!AX22:AX24,"Yes")&gt;1,1,0)</f>
        <v>0</v>
      </c>
      <c r="BA11" s="84">
        <f>IF(COUNTIF('Service Matrix'!AY22:AY24,"Yes")&gt;1,1,0)</f>
        <v>0</v>
      </c>
      <c r="BB11" s="84">
        <f>IF(COUNTIF('Service Matrix'!AZ22:AZ24,"Yes")&gt;1,1,0)</f>
        <v>0</v>
      </c>
      <c r="BC11" s="84">
        <f>IF(COUNTIF('Service Matrix'!BA22:BA24,"Yes")&gt;1,1,0)</f>
        <v>0</v>
      </c>
      <c r="BD11" s="84">
        <f>IF(COUNTIF('Service Matrix'!BB22:BB24,"Yes")&gt;1,1,0)</f>
        <v>0</v>
      </c>
      <c r="BE11" s="84">
        <f>IF(COUNTIF('Service Matrix'!BC22:BC24,"Yes")&gt;1,1,0)</f>
        <v>0</v>
      </c>
      <c r="BF11" s="84">
        <f>IF(COUNTIF('Service Matrix'!BD22:BD24,"Yes")&gt;1,1,0)</f>
        <v>0</v>
      </c>
      <c r="BG11" s="84">
        <f>IF(COUNTIF('Service Matrix'!BE22:BE24,"Yes")&gt;1,1,0)</f>
        <v>0</v>
      </c>
      <c r="BH11" s="84">
        <f>IF(COUNTIF('Service Matrix'!BF22:BF24,"Yes")&gt;1,1,0)</f>
        <v>0</v>
      </c>
      <c r="BI11" s="84">
        <f>IF(COUNTIF('Service Matrix'!BG22:BG24,"Yes")&gt;1,1,0)</f>
        <v>0</v>
      </c>
      <c r="BJ11" s="84">
        <f>IF(COUNTIF('Service Matrix'!BH22:BH24,"Yes")&gt;1,1,0)</f>
        <v>0</v>
      </c>
      <c r="BK11" s="84">
        <f>IF(COUNTIF('Service Matrix'!BI22:BI24,"Yes")&gt;1,1,0)</f>
        <v>0</v>
      </c>
      <c r="BL11" s="84">
        <f>IF(COUNTIF('Service Matrix'!BJ22:BJ24,"Yes")&gt;1,1,0)</f>
        <v>0</v>
      </c>
      <c r="BM11" s="84">
        <f>IF(COUNTIF('Service Matrix'!BK22:BK24,"Yes")&gt;1,1,0)</f>
        <v>0</v>
      </c>
      <c r="BN11" s="84">
        <f>IF(COUNTIF('Service Matrix'!BL22:BL24,"Yes")&gt;1,1,0)</f>
        <v>0</v>
      </c>
      <c r="BO11" s="84">
        <f>IF(COUNTIF('Service Matrix'!BM22:BM24,"Yes")&gt;1,1,0)</f>
        <v>0</v>
      </c>
      <c r="BP11" s="84">
        <f>IF(COUNTIF('Service Matrix'!BN22:BN24,"Yes")&gt;1,1,0)</f>
        <v>0</v>
      </c>
      <c r="BQ11" s="84">
        <f>IF(COUNTIF('Service Matrix'!BO22:BO24,"Yes")&gt;1,1,0)</f>
        <v>0</v>
      </c>
      <c r="BR11" s="84">
        <f>IF(COUNTIF('Service Matrix'!BP22:BP24,"Yes")&gt;1,1,0)</f>
        <v>0</v>
      </c>
      <c r="BS11" s="84">
        <f>IF(COUNTIF('Service Matrix'!BQ22:BQ24,"Yes")&gt;1,1,0)</f>
        <v>0</v>
      </c>
      <c r="BT11" s="84">
        <f>IF(COUNTIF('Service Matrix'!BR22:BR24,"Yes")&gt;1,1,0)</f>
        <v>0</v>
      </c>
      <c r="BU11" s="84">
        <f>IF(COUNTIF('Service Matrix'!BS22:BS24,"Yes")&gt;1,1,0)</f>
        <v>0</v>
      </c>
      <c r="BV11" s="84">
        <f>IF(COUNTIF('Service Matrix'!BT22:BT24,"Yes")&gt;1,1,0)</f>
        <v>0</v>
      </c>
      <c r="BW11" s="84">
        <f>IF(COUNTIF('Service Matrix'!BU22:BU24,"Yes")&gt;1,1,0)</f>
        <v>0</v>
      </c>
      <c r="BX11" s="84">
        <f>IF(COUNTIF('Service Matrix'!BV22:BV24,"Yes")&gt;1,1,0)</f>
        <v>0</v>
      </c>
      <c r="BY11" s="84">
        <f>IF(COUNTIF('Service Matrix'!BW22:BW24,"Yes")&gt;1,1,0)</f>
        <v>0</v>
      </c>
      <c r="BZ11" s="84">
        <f>IF(COUNTIF('Service Matrix'!BX22:BX24,"Yes")&gt;1,1,0)</f>
        <v>0</v>
      </c>
      <c r="CA11" s="84">
        <f>IF(COUNTIF('Service Matrix'!BY22:BY24,"Yes")&gt;1,1,0)</f>
        <v>0</v>
      </c>
      <c r="CB11" s="84">
        <f>IF(COUNTIF('Service Matrix'!BZ22:BZ24,"Yes")&gt;1,1,0)</f>
        <v>0</v>
      </c>
      <c r="CC11" s="84">
        <f>IF(COUNTIF('Service Matrix'!CA22:CA24,"Yes")&gt;1,1,0)</f>
        <v>0</v>
      </c>
      <c r="CD11" s="84">
        <f>IF(COUNTIF('Service Matrix'!CB22:CB24,"Yes")&gt;1,1,0)</f>
        <v>0</v>
      </c>
      <c r="CE11" s="84">
        <f>IF(COUNTIF('Service Matrix'!CC22:CC24,"Yes")&gt;1,1,0)</f>
        <v>0</v>
      </c>
      <c r="CF11" s="84">
        <f>IF(COUNTIF('Service Matrix'!CD22:CD24,"Yes")&gt;1,1,0)</f>
        <v>0</v>
      </c>
      <c r="CG11" s="84">
        <f>IF(COUNTIF('Service Matrix'!CE22:CE24,"Yes")&gt;1,1,0)</f>
        <v>0</v>
      </c>
      <c r="CH11" s="84">
        <f>IF(COUNTIF('Service Matrix'!CF22:CF24,"Yes")&gt;1,1,0)</f>
        <v>0</v>
      </c>
      <c r="CI11" s="84">
        <f>IF(COUNTIF('Service Matrix'!CG22:CG24,"Yes")&gt;1,1,0)</f>
        <v>0</v>
      </c>
      <c r="CJ11" s="84">
        <f>IF(COUNTIF('Service Matrix'!CH22:CH24,"Yes")&gt;1,1,0)</f>
        <v>0</v>
      </c>
      <c r="CK11" s="84">
        <f>IF(COUNTIF('Service Matrix'!CI22:CI24,"Yes")&gt;1,1,0)</f>
        <v>0</v>
      </c>
      <c r="CL11" s="84">
        <f>IF(COUNTIF('Service Matrix'!CJ22:CJ24,"Yes")&gt;1,1,0)</f>
        <v>0</v>
      </c>
      <c r="CM11" s="84">
        <f>IF(COUNTIF('Service Matrix'!CK22:CK24,"Yes")&gt;1,1,0)</f>
        <v>0</v>
      </c>
      <c r="CN11" s="84">
        <f>IF(COUNTIF('Service Matrix'!CL22:CL24,"Yes")&gt;1,1,0)</f>
        <v>0</v>
      </c>
      <c r="CO11" s="84">
        <f>IF(COUNTIF('Service Matrix'!CM22:CM24,"Yes")&gt;1,1,0)</f>
        <v>0</v>
      </c>
      <c r="CP11" s="84">
        <f>IF(COUNTIF('Service Matrix'!CN22:CN24,"Yes")&gt;1,1,0)</f>
        <v>0</v>
      </c>
      <c r="CQ11" s="84">
        <f>IF(COUNTIF('Service Matrix'!CO22:CO24,"Yes")&gt;1,1,0)</f>
        <v>0</v>
      </c>
      <c r="CR11" s="84">
        <f>IF(COUNTIF('Service Matrix'!CP22:CP24,"Yes")&gt;1,1,0)</f>
        <v>0</v>
      </c>
      <c r="CS11" s="84">
        <f>IF(COUNTIF('Service Matrix'!CQ22:CQ24,"Yes")&gt;1,1,0)</f>
        <v>0</v>
      </c>
      <c r="CT11" s="84">
        <f>IF(COUNTIF('Service Matrix'!CR22:CR24,"Yes")&gt;1,1,0)</f>
        <v>0</v>
      </c>
      <c r="CU11" s="84">
        <f>IF(COUNTIF('Service Matrix'!CS22:CS24,"Yes")&gt;1,1,0)</f>
        <v>0</v>
      </c>
      <c r="CV11" s="84">
        <f>IF(COUNTIF('Service Matrix'!CT22:CT24,"Yes")&gt;1,1,0)</f>
        <v>0</v>
      </c>
      <c r="CW11" s="84">
        <f>IF(COUNTIF('Service Matrix'!CU22:CU24,"Yes")&gt;1,1,0)</f>
        <v>0</v>
      </c>
      <c r="CX11" s="84">
        <f>IF(COUNTIF('Service Matrix'!CV22:CV24,"Yes")&gt;1,1,0)</f>
        <v>0</v>
      </c>
      <c r="CY11" s="84">
        <f>IF(COUNTIF('Service Matrix'!CW22:CW24,"Yes")&gt;1,1,0)</f>
        <v>0</v>
      </c>
      <c r="CZ11" s="84">
        <f>IF(COUNTIF('Service Matrix'!CX22:CX24,"Yes")&gt;1,1,0)</f>
        <v>0</v>
      </c>
      <c r="DA11" s="84">
        <f>IF(COUNTIF('Service Matrix'!CY22:CY24,"Yes")&gt;1,1,0)</f>
        <v>0</v>
      </c>
      <c r="DB11" s="84">
        <f>IF(COUNTIF('Service Matrix'!CZ22:CZ24,"Yes")&gt;1,1,0)</f>
        <v>0</v>
      </c>
      <c r="DC11" s="84">
        <f>IF(COUNTIF('Service Matrix'!DA22:DA24,"Yes")&gt;1,1,0)</f>
        <v>0</v>
      </c>
      <c r="DD11" s="84">
        <f>IF(COUNTIF('Service Matrix'!DB22:DB24,"Yes")&gt;1,1,0)</f>
        <v>0</v>
      </c>
      <c r="DE11" s="84">
        <f>IF(COUNTIF('Service Matrix'!DC22:DC24,"Yes")&gt;1,1,0)</f>
        <v>0</v>
      </c>
      <c r="DF11" s="84">
        <f>IF(COUNTIF('Service Matrix'!DD22:DD24,"Yes")&gt;1,1,0)</f>
        <v>0</v>
      </c>
      <c r="DG11" s="84">
        <f>IF(COUNTIF('Service Matrix'!DE22:DE24,"Yes")&gt;1,1,0)</f>
        <v>0</v>
      </c>
      <c r="DH11" s="84">
        <f>IF(COUNTIF('Service Matrix'!DF22:DF24,"Yes")&gt;1,1,0)</f>
        <v>0</v>
      </c>
      <c r="DI11" s="84">
        <f>IF(COUNTIF('Service Matrix'!DG22:DG24,"Yes")&gt;1,1,0)</f>
        <v>0</v>
      </c>
      <c r="DJ11" s="84">
        <f>IF(COUNTIF('Service Matrix'!DH22:DH24,"Yes")&gt;1,1,0)</f>
        <v>0</v>
      </c>
      <c r="DK11" s="84">
        <f>IF(COUNTIF('Service Matrix'!DI22:DI24,"Yes")&gt;1,1,0)</f>
        <v>0</v>
      </c>
      <c r="DL11" s="84">
        <f>IF(COUNTIF('Service Matrix'!DJ22:DJ24,"Yes")&gt;1,1,0)</f>
        <v>0</v>
      </c>
      <c r="DM11" s="84">
        <f>IF(COUNTIF('Service Matrix'!DK22:DK24,"Yes")&gt;1,1,0)</f>
        <v>0</v>
      </c>
      <c r="DN11" s="84">
        <f>IF(COUNTIF('Service Matrix'!DL22:DL24,"Yes")&gt;1,1,0)</f>
        <v>0</v>
      </c>
      <c r="DO11" s="84">
        <f>IF(COUNTIF('Service Matrix'!DM22:DM24,"Yes")&gt;1,1,0)</f>
        <v>0</v>
      </c>
      <c r="DP11" s="84">
        <f>IF(COUNTIF('Service Matrix'!DN22:DN24,"Yes")&gt;1,1,0)</f>
        <v>0</v>
      </c>
      <c r="DQ11" s="84">
        <f>IF(COUNTIF('Service Matrix'!DO22:DO24,"Yes")&gt;1,1,0)</f>
        <v>0</v>
      </c>
      <c r="DR11" s="84">
        <f>IF(COUNTIF('Service Matrix'!DP22:DP24,"Yes")&gt;1,1,0)</f>
        <v>0</v>
      </c>
      <c r="DS11" s="84">
        <f>IF(COUNTIF('Service Matrix'!DQ22:DQ24,"Yes")&gt;1,1,0)</f>
        <v>0</v>
      </c>
      <c r="DT11" s="84">
        <f>IF(COUNTIF('Service Matrix'!DR22:DR24,"Yes")&gt;1,1,0)</f>
        <v>0</v>
      </c>
      <c r="DU11" s="84">
        <f>IF(COUNTIF('Service Matrix'!DS22:DS24,"Yes")&gt;1,1,0)</f>
        <v>0</v>
      </c>
      <c r="DV11" s="84">
        <f>IF(COUNTIF('Service Matrix'!DT22:DT24,"Yes")&gt;1,1,0)</f>
        <v>0</v>
      </c>
      <c r="DW11" s="84">
        <f>IF(COUNTIF('Service Matrix'!DU22:DU24,"Yes")&gt;1,1,0)</f>
        <v>0</v>
      </c>
      <c r="DX11" s="84">
        <f>IF(COUNTIF('Service Matrix'!DV22:DV24,"Yes")&gt;1,1,0)</f>
        <v>0</v>
      </c>
      <c r="DY11" s="84">
        <f>IF(COUNTIF('Service Matrix'!DW22:DW24,"Yes")&gt;1,1,0)</f>
        <v>0</v>
      </c>
      <c r="DZ11" s="84">
        <f>IF(COUNTIF('Service Matrix'!DX22:DX24,"Yes")&gt;1,1,0)</f>
        <v>0</v>
      </c>
      <c r="EA11" s="84">
        <f>IF(COUNTIF('Service Matrix'!DY22:DY24,"Yes")&gt;1,1,0)</f>
        <v>0</v>
      </c>
      <c r="EB11" s="84">
        <f>IF(COUNTIF('Service Matrix'!DZ22:DZ24,"Yes")&gt;1,1,0)</f>
        <v>0</v>
      </c>
      <c r="EC11" s="84">
        <f>IF(COUNTIF('Service Matrix'!EA22:EA24,"Yes")&gt;1,1,0)</f>
        <v>0</v>
      </c>
      <c r="ED11" s="84">
        <f>IF(COUNTIF('Service Matrix'!EB22:EB24,"Yes")&gt;1,1,0)</f>
        <v>0</v>
      </c>
      <c r="EE11" s="84">
        <f>IF(COUNTIF('Service Matrix'!EC22:EC24,"Yes")&gt;1,1,0)</f>
        <v>0</v>
      </c>
      <c r="EF11" s="84">
        <f>IF(COUNTIF('Service Matrix'!ED22:ED24,"Yes")&gt;1,1,0)</f>
        <v>0</v>
      </c>
      <c r="EG11" s="84">
        <f>IF(COUNTIF('Service Matrix'!EE22:EE24,"Yes")&gt;1,1,0)</f>
        <v>0</v>
      </c>
      <c r="EH11" s="84">
        <f>IF(COUNTIF('Service Matrix'!EF22:EF24,"Yes")&gt;1,1,0)</f>
        <v>0</v>
      </c>
      <c r="EI11" s="84">
        <f>IF(COUNTIF('Service Matrix'!EG22:EG24,"Yes")&gt;1,1,0)</f>
        <v>0</v>
      </c>
      <c r="EJ11" s="84">
        <f>IF(COUNTIF('Service Matrix'!EH22:EH24,"Yes")&gt;1,1,0)</f>
        <v>0</v>
      </c>
      <c r="EK11" s="84">
        <f>IF(COUNTIF('Service Matrix'!EI22:EI24,"Yes")&gt;1,1,0)</f>
        <v>0</v>
      </c>
      <c r="EL11" s="84">
        <f>IF(COUNTIF('Service Matrix'!EJ22:EJ24,"Yes")&gt;1,1,0)</f>
        <v>0</v>
      </c>
      <c r="EM11" s="84">
        <f>IF(COUNTIF('Service Matrix'!EK22:EK24,"Yes")&gt;1,1,0)</f>
        <v>0</v>
      </c>
      <c r="EN11" s="84">
        <f>IF(COUNTIF('Service Matrix'!EL22:EL24,"Yes")&gt;1,1,0)</f>
        <v>0</v>
      </c>
      <c r="EO11" s="84">
        <f>IF(COUNTIF('Service Matrix'!EM22:EM24,"Yes")&gt;1,1,0)</f>
        <v>0</v>
      </c>
      <c r="EP11" s="84">
        <f>IF(COUNTIF('Service Matrix'!EN22:EN24,"Yes")&gt;1,1,0)</f>
        <v>0</v>
      </c>
      <c r="EQ11" s="84">
        <f>IF(COUNTIF('Service Matrix'!EO22:EO24,"Yes")&gt;1,1,0)</f>
        <v>0</v>
      </c>
      <c r="ER11" s="84">
        <f>IF(COUNTIF('Service Matrix'!EP22:EP24,"Yes")&gt;1,1,0)</f>
        <v>0</v>
      </c>
      <c r="ES11" s="84">
        <f>IF(COUNTIF('Service Matrix'!EQ22:EQ24,"Yes")&gt;1,1,0)</f>
        <v>0</v>
      </c>
      <c r="ET11" s="84">
        <f>IF(COUNTIF('Service Matrix'!ER22:ER24,"Yes")&gt;1,1,0)</f>
        <v>0</v>
      </c>
      <c r="EU11" s="84">
        <f>IF(COUNTIF('Service Matrix'!ES22:ES24,"Yes")&gt;1,1,0)</f>
        <v>0</v>
      </c>
      <c r="EV11" s="84">
        <f>IF(COUNTIF('Service Matrix'!ET22:ET24,"Yes")&gt;1,1,0)</f>
        <v>0</v>
      </c>
      <c r="EW11" s="84">
        <f>IF(COUNTIF('Service Matrix'!EU22:EU24,"Yes")&gt;1,1,0)</f>
        <v>0</v>
      </c>
      <c r="EX11" s="84">
        <f>IF(COUNTIF('Service Matrix'!EV22:EV24,"Yes")&gt;1,1,0)</f>
        <v>0</v>
      </c>
      <c r="EY11" s="84">
        <f>IF(COUNTIF('Service Matrix'!EW22:EW24,"Yes")&gt;1,1,0)</f>
        <v>0</v>
      </c>
      <c r="EZ11" s="84">
        <f>IF(COUNTIF('Service Matrix'!EX22:EX24,"Yes")&gt;1,1,0)</f>
        <v>0</v>
      </c>
      <c r="FA11" s="84">
        <f>IF(COUNTIF('Service Matrix'!EY22:EY24,"Yes")&gt;1,1,0)</f>
        <v>0</v>
      </c>
      <c r="FB11" s="84">
        <f>IF(COUNTIF('Service Matrix'!EZ22:EZ24,"Yes")&gt;1,1,0)</f>
        <v>0</v>
      </c>
      <c r="FC11" s="84">
        <f>IF(COUNTIF('Service Matrix'!FA22:FA24,"Yes")&gt;1,1,0)</f>
        <v>0</v>
      </c>
      <c r="FD11" s="84">
        <f>IF(COUNTIF('Service Matrix'!FB22:FB24,"Yes")&gt;1,1,0)</f>
        <v>0</v>
      </c>
      <c r="FE11" s="84">
        <f>IF(COUNTIF('Service Matrix'!FC22:FC24,"Yes")&gt;1,1,0)</f>
        <v>0</v>
      </c>
      <c r="FF11" s="84">
        <f>IF(COUNTIF('Service Matrix'!FD22:FD24,"Yes")&gt;1,1,0)</f>
        <v>0</v>
      </c>
      <c r="FG11" s="84">
        <f>IF(COUNTIF('Service Matrix'!FE22:FE24,"Yes")&gt;1,1,0)</f>
        <v>0</v>
      </c>
      <c r="FH11" s="84">
        <f>IF(COUNTIF('Service Matrix'!FF22:FF24,"Yes")&gt;1,1,0)</f>
        <v>0</v>
      </c>
      <c r="FI11" s="84">
        <f>IF(COUNTIF('Service Matrix'!FG22:FG24,"Yes")&gt;1,1,0)</f>
        <v>0</v>
      </c>
      <c r="FJ11" s="84">
        <f>IF(COUNTIF('Service Matrix'!FH22:FH24,"Yes")&gt;1,1,0)</f>
        <v>0</v>
      </c>
      <c r="FK11" s="84">
        <f>IF(COUNTIF('Service Matrix'!FI22:FI24,"Yes")&gt;1,1,0)</f>
        <v>0</v>
      </c>
      <c r="FL11" s="84">
        <f>IF(COUNTIF('Service Matrix'!FJ22:FJ24,"Yes")&gt;1,1,0)</f>
        <v>0</v>
      </c>
      <c r="FM11" s="84">
        <f>IF(COUNTIF('Service Matrix'!FK22:FK24,"Yes")&gt;1,1,0)</f>
        <v>0</v>
      </c>
      <c r="FN11" s="84">
        <f>IF(COUNTIF('Service Matrix'!FL22:FL24,"Yes")&gt;1,1,0)</f>
        <v>0</v>
      </c>
      <c r="FO11" s="84">
        <f>IF(COUNTIF('Service Matrix'!FM22:FM24,"Yes")&gt;1,1,0)</f>
        <v>0</v>
      </c>
      <c r="FP11" s="84">
        <f>IF(COUNTIF('Service Matrix'!FN22:FN24,"Yes")&gt;1,1,0)</f>
        <v>0</v>
      </c>
      <c r="FQ11" s="84">
        <f>IF(COUNTIF('Service Matrix'!FO22:FO24,"Yes")&gt;1,1,0)</f>
        <v>0</v>
      </c>
      <c r="FR11" s="84">
        <f>IF(COUNTIF('Service Matrix'!FP22:FP24,"Yes")&gt;1,1,0)</f>
        <v>0</v>
      </c>
      <c r="FS11" s="84">
        <f>IF(COUNTIF('Service Matrix'!FQ22:FQ24,"Yes")&gt;1,1,0)</f>
        <v>0</v>
      </c>
      <c r="FT11" s="84">
        <f>IF(COUNTIF('Service Matrix'!FR22:FR24,"Yes")&gt;1,1,0)</f>
        <v>0</v>
      </c>
      <c r="FU11" s="84">
        <f>IF(COUNTIF('Service Matrix'!FS22:FS24,"Yes")&gt;1,1,0)</f>
        <v>0</v>
      </c>
      <c r="FV11" s="84">
        <f>IF(COUNTIF('Service Matrix'!FT22:FT24,"Yes")&gt;1,1,0)</f>
        <v>0</v>
      </c>
      <c r="FW11" s="84">
        <f>IF(COUNTIF('Service Matrix'!FU22:FU24,"Yes")&gt;1,1,0)</f>
        <v>0</v>
      </c>
      <c r="FX11" s="84">
        <f>IF(COUNTIF('Service Matrix'!FV22:FV24,"Yes")&gt;1,1,0)</f>
        <v>0</v>
      </c>
      <c r="FY11" s="84">
        <f>IF(COUNTIF('Service Matrix'!FW22:FW24,"Yes")&gt;1,1,0)</f>
        <v>0</v>
      </c>
      <c r="FZ11" s="84">
        <f>IF(COUNTIF('Service Matrix'!FX22:FX24,"Yes")&gt;1,1,0)</f>
        <v>0</v>
      </c>
      <c r="GA11" s="84">
        <f>IF(COUNTIF('Service Matrix'!FY22:FY24,"Yes")&gt;1,1,0)</f>
        <v>0</v>
      </c>
      <c r="GB11" s="84">
        <f>IF(COUNTIF('Service Matrix'!FZ22:FZ24,"Yes")&gt;1,1,0)</f>
        <v>0</v>
      </c>
      <c r="GC11" s="84">
        <f>IF(COUNTIF('Service Matrix'!GA22:GA24,"Yes")&gt;1,1,0)</f>
        <v>0</v>
      </c>
      <c r="GD11" s="84">
        <f>IF(COUNTIF('Service Matrix'!GB22:GB24,"Yes")&gt;1,1,0)</f>
        <v>0</v>
      </c>
      <c r="GE11" s="84">
        <f>IF(COUNTIF('Service Matrix'!GC22:GC24,"Yes")&gt;1,1,0)</f>
        <v>0</v>
      </c>
      <c r="GF11" s="84">
        <f>IF(COUNTIF('Service Matrix'!GD22:GD24,"Yes")&gt;1,1,0)</f>
        <v>0</v>
      </c>
      <c r="GG11" s="84">
        <f>IF(COUNTIF('Service Matrix'!GE22:GE24,"Yes")&gt;1,1,0)</f>
        <v>0</v>
      </c>
      <c r="GH11" s="84">
        <f>IF(COUNTIF('Service Matrix'!GF22:GF24,"Yes")&gt;1,1,0)</f>
        <v>0</v>
      </c>
      <c r="GI11" s="84">
        <f>IF(COUNTIF('Service Matrix'!GG22:GG24,"Yes")&gt;1,1,0)</f>
        <v>0</v>
      </c>
      <c r="GJ11" s="84">
        <f>IF(COUNTIF('Service Matrix'!GH22:GH24,"Yes")&gt;1,1,0)</f>
        <v>0</v>
      </c>
      <c r="GK11" s="84">
        <f>IF(COUNTIF('Service Matrix'!GI22:GI24,"Yes")&gt;1,1,0)</f>
        <v>0</v>
      </c>
      <c r="GL11" s="84">
        <f>IF(COUNTIF('Service Matrix'!GJ22:GJ24,"Yes")&gt;1,1,0)</f>
        <v>0</v>
      </c>
      <c r="GM11" s="84">
        <f>IF(COUNTIF('Service Matrix'!GK22:GK24,"Yes")&gt;1,1,0)</f>
        <v>0</v>
      </c>
      <c r="GN11" s="84">
        <f>IF(COUNTIF('Service Matrix'!GL22:GL24,"Yes")&gt;1,1,0)</f>
        <v>0</v>
      </c>
      <c r="GO11" s="84">
        <f>IF(COUNTIF('Service Matrix'!GM22:GM24,"Yes")&gt;1,1,0)</f>
        <v>0</v>
      </c>
      <c r="GP11" s="84">
        <f>IF(COUNTIF('Service Matrix'!GN22:GN24,"Yes")&gt;1,1,0)</f>
        <v>0</v>
      </c>
      <c r="GQ11" s="84">
        <f>IF(COUNTIF('Service Matrix'!GO22:GO24,"Yes")&gt;1,1,0)</f>
        <v>0</v>
      </c>
      <c r="GR11" s="84">
        <f>IF(COUNTIF('Service Matrix'!GP22:GP24,"Yes")&gt;1,1,0)</f>
        <v>0</v>
      </c>
      <c r="GS11" s="84">
        <f>IF(COUNTIF('Service Matrix'!GQ22:GQ24,"Yes")&gt;1,1,0)</f>
        <v>0</v>
      </c>
      <c r="GT11" s="84">
        <f>IF(COUNTIF('Service Matrix'!GR22:GR24,"Yes")&gt;1,1,0)</f>
        <v>0</v>
      </c>
      <c r="GU11" s="84">
        <f>IF(COUNTIF('Service Matrix'!GS22:GS24,"Yes")&gt;1,1,0)</f>
        <v>0</v>
      </c>
      <c r="GV11" s="84">
        <f>IF(COUNTIF('Service Matrix'!GT22:GT24,"Yes")&gt;1,1,0)</f>
        <v>0</v>
      </c>
      <c r="GW11" s="84">
        <f>IF(COUNTIF('Service Matrix'!GU22:GU24,"Yes")&gt;1,1,0)</f>
        <v>0</v>
      </c>
      <c r="GX11" s="84">
        <f>IF(COUNTIF('Service Matrix'!GV22:GV24,"Yes")&gt;1,1,0)</f>
        <v>0</v>
      </c>
      <c r="GY11" s="84">
        <f>IF(COUNTIF('Service Matrix'!GW22:GW24,"Yes")&gt;1,1,0)</f>
        <v>0</v>
      </c>
      <c r="GZ11" s="84">
        <f>IF(COUNTIF('Service Matrix'!GX22:GX24,"Yes")&gt;1,1,0)</f>
        <v>0</v>
      </c>
      <c r="HA11" s="84">
        <f>IF(COUNTIF('Service Matrix'!GY22:GY24,"Yes")&gt;1,1,0)</f>
        <v>0</v>
      </c>
      <c r="HB11" s="84">
        <f>IF(COUNTIF('Service Matrix'!GZ22:GZ24,"Yes")&gt;1,1,0)</f>
        <v>0</v>
      </c>
      <c r="HC11" s="84">
        <f>IF(COUNTIF('Service Matrix'!HA22:HA24,"Yes")&gt;1,1,0)</f>
        <v>0</v>
      </c>
      <c r="HD11" s="84">
        <f>IF(COUNTIF('Service Matrix'!HB22:HB24,"Yes")&gt;1,1,0)</f>
        <v>0</v>
      </c>
      <c r="HE11" s="84">
        <f>IF(COUNTIF('Service Matrix'!HC22:HC24,"Yes")&gt;1,1,0)</f>
        <v>0</v>
      </c>
      <c r="HF11" s="84">
        <f>IF(COUNTIF('Service Matrix'!HD22:HD24,"Yes")&gt;1,1,0)</f>
        <v>0</v>
      </c>
      <c r="HG11" s="84">
        <f>IF(COUNTIF('Service Matrix'!HE22:HE24,"Yes")&gt;1,1,0)</f>
        <v>0</v>
      </c>
      <c r="HH11" s="84">
        <f>IF(COUNTIF('Service Matrix'!HF22:HF24,"Yes")&gt;1,1,0)</f>
        <v>0</v>
      </c>
      <c r="HI11" s="84">
        <f>IF(COUNTIF('Service Matrix'!HG22:HG24,"Yes")&gt;1,1,0)</f>
        <v>0</v>
      </c>
      <c r="HJ11" s="84">
        <f>IF(COUNTIF('Service Matrix'!HH22:HH24,"Yes")&gt;1,1,0)</f>
        <v>0</v>
      </c>
      <c r="HK11" s="84">
        <f>IF(COUNTIF('Service Matrix'!HI22:HI24,"Yes")&gt;1,1,0)</f>
        <v>0</v>
      </c>
      <c r="HL11" s="84">
        <f>IF(COUNTIF('Service Matrix'!HJ22:HJ24,"Yes")&gt;1,1,0)</f>
        <v>0</v>
      </c>
      <c r="HM11" s="84">
        <f>IF(COUNTIF('Service Matrix'!HK22:HK24,"Yes")&gt;1,1,0)</f>
        <v>0</v>
      </c>
      <c r="HN11" s="84">
        <f>IF(COUNTIF('Service Matrix'!HL22:HL24,"Yes")&gt;1,1,0)</f>
        <v>0</v>
      </c>
      <c r="HO11" s="84">
        <f>IF(COUNTIF('Service Matrix'!HM22:HM24,"Yes")&gt;1,1,0)</f>
        <v>0</v>
      </c>
      <c r="HP11" s="84">
        <f>IF(COUNTIF('Service Matrix'!HN22:HN24,"Yes")&gt;1,1,0)</f>
        <v>0</v>
      </c>
      <c r="HQ11" s="84">
        <f>IF(COUNTIF('Service Matrix'!HO22:HO24,"Yes")&gt;1,1,0)</f>
        <v>0</v>
      </c>
      <c r="HR11" s="84">
        <f>IF(COUNTIF('Service Matrix'!HP22:HP24,"Yes")&gt;1,1,0)</f>
        <v>0</v>
      </c>
      <c r="HS11" s="84">
        <f>IF(COUNTIF('Service Matrix'!HQ22:HQ24,"Yes")&gt;1,1,0)</f>
        <v>0</v>
      </c>
      <c r="HT11" s="84">
        <f>IF(COUNTIF('Service Matrix'!HR22:HR24,"Yes")&gt;1,1,0)</f>
        <v>0</v>
      </c>
      <c r="HU11" s="84">
        <f>IF(COUNTIF('Service Matrix'!HS22:HS24,"Yes")&gt;1,1,0)</f>
        <v>0</v>
      </c>
      <c r="HV11" s="84">
        <f>IF(COUNTIF('Service Matrix'!HT22:HT24,"Yes")&gt;1,1,0)</f>
        <v>0</v>
      </c>
      <c r="HW11" s="84">
        <f>IF(COUNTIF('Service Matrix'!HU22:HU24,"Yes")&gt;1,1,0)</f>
        <v>0</v>
      </c>
      <c r="HX11" s="84">
        <f>IF(COUNTIF('Service Matrix'!HV22:HV24,"Yes")&gt;1,1,0)</f>
        <v>0</v>
      </c>
      <c r="HY11" s="84">
        <f>IF(COUNTIF('Service Matrix'!HW22:HW24,"Yes")&gt;1,1,0)</f>
        <v>0</v>
      </c>
      <c r="HZ11" s="84">
        <f>IF(COUNTIF('Service Matrix'!HX22:HX24,"Yes")&gt;1,1,0)</f>
        <v>0</v>
      </c>
      <c r="IA11" s="84">
        <f>IF(COUNTIF('Service Matrix'!HY22:HY24,"Yes")&gt;1,1,0)</f>
        <v>0</v>
      </c>
      <c r="IB11" s="84">
        <f>IF(COUNTIF('Service Matrix'!HZ22:HZ24,"Yes")&gt;1,1,0)</f>
        <v>0</v>
      </c>
      <c r="IC11" s="84">
        <f>IF(COUNTIF('Service Matrix'!IA22:IA24,"Yes")&gt;1,1,0)</f>
        <v>0</v>
      </c>
      <c r="ID11" s="84">
        <f>IF(COUNTIF('Service Matrix'!IB22:IB24,"Yes")&gt;1,1,0)</f>
        <v>0</v>
      </c>
      <c r="IE11" s="84">
        <f>IF(COUNTIF('Service Matrix'!IC22:IC24,"Yes")&gt;1,1,0)</f>
        <v>0</v>
      </c>
      <c r="IF11" s="84">
        <f>IF(COUNTIF('Service Matrix'!ID22:ID24,"Yes")&gt;1,1,0)</f>
        <v>0</v>
      </c>
      <c r="IG11" s="84">
        <f>IF(COUNTIF('Service Matrix'!IE22:IE24,"Yes")&gt;1,1,0)</f>
        <v>0</v>
      </c>
      <c r="IH11" s="84">
        <f>IF(COUNTIF('Service Matrix'!IF22:IF24,"Yes")&gt;1,1,0)</f>
        <v>0</v>
      </c>
      <c r="II11" s="84">
        <f>IF(COUNTIF('Service Matrix'!IG22:IG24,"Yes")&gt;1,1,0)</f>
        <v>0</v>
      </c>
      <c r="IJ11" s="84">
        <f>IF(COUNTIF('Service Matrix'!IH22:IH24,"Yes")&gt;1,1,0)</f>
        <v>0</v>
      </c>
      <c r="IK11" s="84">
        <f>IF(COUNTIF('Service Matrix'!II22:II24,"Yes")&gt;1,1,0)</f>
        <v>0</v>
      </c>
      <c r="IL11" s="84">
        <f>IF(COUNTIF('Service Matrix'!IJ22:IJ24,"Yes")&gt;1,1,0)</f>
        <v>0</v>
      </c>
      <c r="IM11" s="84">
        <f>IF(COUNTIF('Service Matrix'!IK22:IK24,"Yes")&gt;1,1,0)</f>
        <v>0</v>
      </c>
      <c r="IN11" s="84">
        <f>IF(COUNTIF('Service Matrix'!IL22:IL24,"Yes")&gt;1,1,0)</f>
        <v>0</v>
      </c>
      <c r="IO11" s="84">
        <f>IF(COUNTIF('Service Matrix'!IM22:IM24,"Yes")&gt;1,1,0)</f>
        <v>0</v>
      </c>
      <c r="IP11" s="84">
        <f>IF(COUNTIF('Service Matrix'!IN22:IN24,"Yes")&gt;1,1,0)</f>
        <v>0</v>
      </c>
      <c r="IQ11" s="84">
        <f>IF(COUNTIF('Service Matrix'!IO22:IO24,"Yes")&gt;1,1,0)</f>
        <v>0</v>
      </c>
      <c r="IR11" s="84">
        <f>IF(COUNTIF('Service Matrix'!IP22:IP24,"Yes")&gt;1,1,0)</f>
        <v>0</v>
      </c>
      <c r="IS11" s="84">
        <f>IF(COUNTIF('Service Matrix'!IQ22:IQ24,"Yes")&gt;1,1,0)</f>
        <v>0</v>
      </c>
      <c r="IT11" s="84">
        <f>IF(COUNTIF('Service Matrix'!IR22:IR24,"Yes")&gt;1,1,0)</f>
        <v>0</v>
      </c>
      <c r="IU11" s="84">
        <f>IF(COUNTIF('Service Matrix'!IS22:IS24,"Yes")&gt;1,1,0)</f>
        <v>0</v>
      </c>
      <c r="IV11" s="84">
        <f>IF(COUNTIF('Service Matrix'!IT22:IT24,"Yes")&gt;1,1,0)</f>
        <v>0</v>
      </c>
      <c r="IW11" s="84">
        <f>IF(COUNTIF('Service Matrix'!IU22:IU24,"Yes")&gt;1,1,0)</f>
        <v>0</v>
      </c>
      <c r="IX11" s="84">
        <f>IF(COUNTIF('Service Matrix'!IV22:IV24,"Yes")&gt;1,1,0)</f>
        <v>0</v>
      </c>
      <c r="IY11" s="84">
        <f>IF(COUNTIF('Service Matrix'!IW22:IW24,"Yes")&gt;1,1,0)</f>
        <v>0</v>
      </c>
      <c r="IZ11" s="84">
        <f>IF(COUNTIF('Service Matrix'!IX22:IX24,"Yes")&gt;1,1,0)</f>
        <v>0</v>
      </c>
      <c r="JA11" s="84">
        <f>IF(COUNTIF('Service Matrix'!IY22:IY24,"Yes")&gt;1,1,0)</f>
        <v>0</v>
      </c>
      <c r="JB11" s="84">
        <f>IF(COUNTIF('Service Matrix'!IZ22:IZ24,"Yes")&gt;1,1,0)</f>
        <v>0</v>
      </c>
      <c r="JC11" s="84">
        <f>IF(COUNTIF('Service Matrix'!JA22:JA24,"Yes")&gt;1,1,0)</f>
        <v>0</v>
      </c>
      <c r="JD11" s="84">
        <f>IF(COUNTIF('Service Matrix'!JB22:JB24,"Yes")&gt;1,1,0)</f>
        <v>0</v>
      </c>
      <c r="JE11" s="84">
        <f>IF(COUNTIF('Service Matrix'!JC22:JC24,"Yes")&gt;1,1,0)</f>
        <v>0</v>
      </c>
      <c r="JF11" s="84">
        <f>IF(COUNTIF('Service Matrix'!JD22:JD24,"Yes")&gt;1,1,0)</f>
        <v>0</v>
      </c>
      <c r="JG11" s="84">
        <f>IF(COUNTIF('Service Matrix'!JE22:JE24,"Yes")&gt;1,1,0)</f>
        <v>0</v>
      </c>
      <c r="JH11" s="84">
        <f>IF(COUNTIF('Service Matrix'!JF22:JF24,"Yes")&gt;1,1,0)</f>
        <v>0</v>
      </c>
      <c r="JI11" s="84">
        <f>IF(COUNTIF('Service Matrix'!JG22:JG24,"Yes")&gt;1,1,0)</f>
        <v>0</v>
      </c>
      <c r="JJ11" s="84">
        <f>IF(COUNTIF('Service Matrix'!JH22:JH24,"Yes")&gt;1,1,0)</f>
        <v>0</v>
      </c>
      <c r="JK11" s="84">
        <f>IF(COUNTIF('Service Matrix'!JI22:JI24,"Yes")&gt;1,1,0)</f>
        <v>0</v>
      </c>
      <c r="JL11" s="84">
        <f>IF(COUNTIF('Service Matrix'!JJ22:JJ24,"Yes")&gt;1,1,0)</f>
        <v>0</v>
      </c>
      <c r="JM11" s="84">
        <f>IF(COUNTIF('Service Matrix'!JK22:JK24,"Yes")&gt;1,1,0)</f>
        <v>0</v>
      </c>
      <c r="JN11" s="84">
        <f>IF(COUNTIF('Service Matrix'!JL22:JL24,"Yes")&gt;1,1,0)</f>
        <v>0</v>
      </c>
      <c r="JO11" s="84">
        <f>IF(COUNTIF('Service Matrix'!JM22:JM24,"Yes")&gt;1,1,0)</f>
        <v>0</v>
      </c>
      <c r="JP11" s="84">
        <f>IF(COUNTIF('Service Matrix'!JN22:JN24,"Yes")&gt;1,1,0)</f>
        <v>0</v>
      </c>
      <c r="JQ11" s="84">
        <f>IF(COUNTIF('Service Matrix'!JO22:JO24,"Yes")&gt;1,1,0)</f>
        <v>0</v>
      </c>
      <c r="JR11" s="84">
        <f>IF(COUNTIF('Service Matrix'!JP22:JP24,"Yes")&gt;1,1,0)</f>
        <v>0</v>
      </c>
      <c r="JS11" s="84">
        <f>IF(COUNTIF('Service Matrix'!JQ22:JQ24,"Yes")&gt;1,1,0)</f>
        <v>0</v>
      </c>
      <c r="JT11" s="84">
        <f>IF(COUNTIF('Service Matrix'!JR22:JR24,"Yes")&gt;1,1,0)</f>
        <v>0</v>
      </c>
      <c r="JU11" s="84">
        <f>IF(COUNTIF('Service Matrix'!JS22:JS24,"Yes")&gt;1,1,0)</f>
        <v>0</v>
      </c>
      <c r="JV11" s="84">
        <f>IF(COUNTIF('Service Matrix'!JT22:JT24,"Yes")&gt;1,1,0)</f>
        <v>0</v>
      </c>
      <c r="JW11" s="84">
        <f>IF(COUNTIF('Service Matrix'!JU22:JU24,"Yes")&gt;1,1,0)</f>
        <v>0</v>
      </c>
      <c r="JX11" s="84">
        <f>IF(COUNTIF('Service Matrix'!JV22:JV24,"Yes")&gt;1,1,0)</f>
        <v>0</v>
      </c>
      <c r="JY11" s="84">
        <f>IF(COUNTIF('Service Matrix'!JW22:JW24,"Yes")&gt;1,1,0)</f>
        <v>0</v>
      </c>
      <c r="JZ11" s="84">
        <f>IF(COUNTIF('Service Matrix'!JX22:JX24,"Yes")&gt;1,1,0)</f>
        <v>0</v>
      </c>
      <c r="KA11" s="84">
        <f>IF(COUNTIF('Service Matrix'!JY22:JY24,"Yes")&gt;1,1,0)</f>
        <v>0</v>
      </c>
      <c r="KB11" s="84">
        <f>IF(COUNTIF('Service Matrix'!JZ22:JZ24,"Yes")&gt;1,1,0)</f>
        <v>0</v>
      </c>
      <c r="KC11" s="84">
        <f>IF(COUNTIF('Service Matrix'!KA22:KA24,"Yes")&gt;1,1,0)</f>
        <v>0</v>
      </c>
      <c r="KD11" s="84">
        <f>IF(COUNTIF('Service Matrix'!KB22:KB24,"Yes")&gt;1,1,0)</f>
        <v>0</v>
      </c>
      <c r="KE11" s="84">
        <f>IF(COUNTIF('Service Matrix'!KC22:KC24,"Yes")&gt;1,1,0)</f>
        <v>0</v>
      </c>
      <c r="KF11" s="84">
        <f>IF(COUNTIF('Service Matrix'!KD22:KD24,"Yes")&gt;1,1,0)</f>
        <v>0</v>
      </c>
      <c r="KG11" s="84">
        <f>IF(COUNTIF('Service Matrix'!KE22:KE24,"Yes")&gt;1,1,0)</f>
        <v>0</v>
      </c>
      <c r="KH11" s="84">
        <f>IF(COUNTIF('Service Matrix'!KF22:KF24,"Yes")&gt;1,1,0)</f>
        <v>0</v>
      </c>
      <c r="KI11" s="84">
        <f>IF(COUNTIF('Service Matrix'!KG22:KG24,"Yes")&gt;1,1,0)</f>
        <v>0</v>
      </c>
      <c r="KJ11" s="84">
        <f>IF(COUNTIF('Service Matrix'!KH22:KH24,"Yes")&gt;1,1,0)</f>
        <v>0</v>
      </c>
      <c r="KK11" s="84">
        <f>IF(COUNTIF('Service Matrix'!KI22:KI24,"Yes")&gt;1,1,0)</f>
        <v>0</v>
      </c>
      <c r="KL11" s="84">
        <f>IF(COUNTIF('Service Matrix'!KJ22:KJ24,"Yes")&gt;1,1,0)</f>
        <v>0</v>
      </c>
      <c r="KM11" s="84">
        <f>IF(COUNTIF('Service Matrix'!KK22:KK24,"Yes")&gt;1,1,0)</f>
        <v>0</v>
      </c>
      <c r="KN11" s="84">
        <f>IF(COUNTIF('Service Matrix'!KL22:KL24,"Yes")&gt;1,1,0)</f>
        <v>0</v>
      </c>
      <c r="KO11" s="84">
        <f>IF(COUNTIF('Service Matrix'!KM22:KM24,"Yes")&gt;1,1,0)</f>
        <v>0</v>
      </c>
      <c r="KP11" s="84">
        <f>IF(COUNTIF('Service Matrix'!KN22:KN24,"Yes")&gt;1,1,0)</f>
        <v>0</v>
      </c>
      <c r="KQ11" s="84">
        <f>IF(COUNTIF('Service Matrix'!KO22:KO24,"Yes")&gt;1,1,0)</f>
        <v>0</v>
      </c>
      <c r="KR11" s="84">
        <f>IF(COUNTIF('Service Matrix'!KP22:KP24,"Yes")&gt;1,1,0)</f>
        <v>0</v>
      </c>
      <c r="KS11" s="84">
        <f>IF(COUNTIF('Service Matrix'!KQ22:KQ24,"Yes")&gt;1,1,0)</f>
        <v>0</v>
      </c>
      <c r="KT11" s="84">
        <f>IF(COUNTIF('Service Matrix'!KR22:KR24,"Yes")&gt;1,1,0)</f>
        <v>0</v>
      </c>
      <c r="KU11" s="84">
        <f>IF(COUNTIF('Service Matrix'!KS22:KS24,"Yes")&gt;1,1,0)</f>
        <v>0</v>
      </c>
      <c r="KV11" s="84">
        <f>IF(COUNTIF('Service Matrix'!KT22:KT24,"Yes")&gt;1,1,0)</f>
        <v>0</v>
      </c>
      <c r="KW11" s="84">
        <f>IF(COUNTIF('Service Matrix'!KU22:KU24,"Yes")&gt;1,1,0)</f>
        <v>0</v>
      </c>
      <c r="KX11" s="84">
        <f>IF(COUNTIF('Service Matrix'!KV22:KV24,"Yes")&gt;1,1,0)</f>
        <v>0</v>
      </c>
      <c r="KY11" s="84">
        <f>IF(COUNTIF('Service Matrix'!KW22:KW24,"Yes")&gt;1,1,0)</f>
        <v>0</v>
      </c>
      <c r="KZ11" s="84">
        <f>IF(COUNTIF('Service Matrix'!KX22:KX24,"Yes")&gt;1,1,0)</f>
        <v>0</v>
      </c>
      <c r="LA11" s="84">
        <f>IF(COUNTIF('Service Matrix'!KY22:KY24,"Yes")&gt;1,1,0)</f>
        <v>0</v>
      </c>
      <c r="LB11" s="84">
        <f>IF(COUNTIF('Service Matrix'!KZ22:KZ24,"Yes")&gt;1,1,0)</f>
        <v>0</v>
      </c>
      <c r="LC11" s="84">
        <f>IF(COUNTIF('Service Matrix'!LA22:LA24,"Yes")&gt;1,1,0)</f>
        <v>0</v>
      </c>
      <c r="LD11" s="84">
        <f>IF(COUNTIF('Service Matrix'!LB22:LB24,"Yes")&gt;1,1,0)</f>
        <v>0</v>
      </c>
      <c r="LE11" s="84">
        <f>IF(COUNTIF('Service Matrix'!LC22:LC24,"Yes")&gt;1,1,0)</f>
        <v>0</v>
      </c>
      <c r="LF11" s="84">
        <f>IF(COUNTIF('Service Matrix'!LD22:LD24,"Yes")&gt;1,1,0)</f>
        <v>0</v>
      </c>
      <c r="LG11" s="84">
        <f>IF(COUNTIF('Service Matrix'!LE22:LE24,"Yes")&gt;1,1,0)</f>
        <v>0</v>
      </c>
      <c r="LH11" s="84">
        <f>IF(COUNTIF('Service Matrix'!LF22:LF24,"Yes")&gt;1,1,0)</f>
        <v>0</v>
      </c>
      <c r="LI11" s="84">
        <f>IF(COUNTIF('Service Matrix'!LG22:LG24,"Yes")&gt;1,1,0)</f>
        <v>0</v>
      </c>
      <c r="LJ11" s="84">
        <f>IF(COUNTIF('Service Matrix'!LH22:LH24,"Yes")&gt;1,1,0)</f>
        <v>0</v>
      </c>
      <c r="LK11" s="84">
        <f>IF(COUNTIF('Service Matrix'!LI22:LI24,"Yes")&gt;1,1,0)</f>
        <v>0</v>
      </c>
      <c r="LL11" s="84">
        <f>IF(COUNTIF('Service Matrix'!LJ22:LJ24,"Yes")&gt;1,1,0)</f>
        <v>0</v>
      </c>
      <c r="LM11" s="84">
        <f>IF(COUNTIF('Service Matrix'!LK22:LK24,"Yes")&gt;1,1,0)</f>
        <v>0</v>
      </c>
      <c r="LN11" s="84">
        <f>IF(COUNTIF('Service Matrix'!LL22:LL24,"Yes")&gt;1,1,0)</f>
        <v>0</v>
      </c>
      <c r="LO11" s="84">
        <f>IF(COUNTIF('Service Matrix'!LM22:LM24,"Yes")&gt;1,1,0)</f>
        <v>0</v>
      </c>
      <c r="LP11" s="84">
        <f>IF(COUNTIF('Service Matrix'!LN22:LN24,"Yes")&gt;1,1,0)</f>
        <v>0</v>
      </c>
      <c r="LQ11" s="84">
        <f>IF(COUNTIF('Service Matrix'!LO22:LO24,"Yes")&gt;1,1,0)</f>
        <v>0</v>
      </c>
      <c r="LR11" s="84">
        <f>IF(COUNTIF('Service Matrix'!LP22:LP24,"Yes")&gt;1,1,0)</f>
        <v>0</v>
      </c>
      <c r="LS11" s="84">
        <f>IF(COUNTIF('Service Matrix'!LQ22:LQ24,"Yes")&gt;1,1,0)</f>
        <v>0</v>
      </c>
      <c r="LT11" s="84">
        <f>IF(COUNTIF('Service Matrix'!LR22:LR24,"Yes")&gt;1,1,0)</f>
        <v>0</v>
      </c>
      <c r="LU11" s="84">
        <f>IF(COUNTIF('Service Matrix'!LS22:LS24,"Yes")&gt;1,1,0)</f>
        <v>0</v>
      </c>
      <c r="LV11" s="84">
        <f>IF(COUNTIF('Service Matrix'!LT22:LT24,"Yes")&gt;1,1,0)</f>
        <v>0</v>
      </c>
      <c r="LW11" s="84">
        <f>IF(COUNTIF('Service Matrix'!LU22:LU24,"Yes")&gt;1,1,0)</f>
        <v>0</v>
      </c>
      <c r="LX11" s="84">
        <f>IF(COUNTIF('Service Matrix'!LV22:LV24,"Yes")&gt;1,1,0)</f>
        <v>0</v>
      </c>
      <c r="LY11" s="84">
        <f>IF(COUNTIF('Service Matrix'!LW22:LW24,"Yes")&gt;1,1,0)</f>
        <v>0</v>
      </c>
      <c r="LZ11" s="84">
        <f>IF(COUNTIF('Service Matrix'!LX22:LX24,"Yes")&gt;1,1,0)</f>
        <v>0</v>
      </c>
      <c r="MA11" s="84">
        <f>IF(COUNTIF('Service Matrix'!LY22:LY24,"Yes")&gt;1,1,0)</f>
        <v>0</v>
      </c>
      <c r="MB11" s="84">
        <f>IF(COUNTIF('Service Matrix'!LZ22:LZ24,"Yes")&gt;1,1,0)</f>
        <v>0</v>
      </c>
      <c r="MC11" s="84">
        <f>IF(COUNTIF('Service Matrix'!MA22:MA24,"Yes")&gt;1,1,0)</f>
        <v>0</v>
      </c>
      <c r="MD11" s="84">
        <f>IF(COUNTIF('Service Matrix'!MB22:MB24,"Yes")&gt;1,1,0)</f>
        <v>0</v>
      </c>
      <c r="ME11" s="84">
        <f>IF(COUNTIF('Service Matrix'!MC22:MC24,"Yes")&gt;1,1,0)</f>
        <v>0</v>
      </c>
      <c r="MF11" s="84">
        <f>IF(COUNTIF('Service Matrix'!MD22:MD24,"Yes")&gt;1,1,0)</f>
        <v>0</v>
      </c>
      <c r="MG11" s="84">
        <f>IF(COUNTIF('Service Matrix'!ME22:ME24,"Yes")&gt;1,1,0)</f>
        <v>0</v>
      </c>
      <c r="MH11" s="84">
        <f>IF(COUNTIF('Service Matrix'!MF22:MF24,"Yes")&gt;1,1,0)</f>
        <v>0</v>
      </c>
      <c r="MI11" s="84">
        <f>IF(COUNTIF('Service Matrix'!MG22:MG24,"Yes")&gt;1,1,0)</f>
        <v>0</v>
      </c>
      <c r="MJ11" s="84">
        <f>IF(COUNTIF('Service Matrix'!MH22:MH24,"Yes")&gt;1,1,0)</f>
        <v>0</v>
      </c>
      <c r="MK11" s="84">
        <f>IF(COUNTIF('Service Matrix'!MI22:MI24,"Yes")&gt;1,1,0)</f>
        <v>0</v>
      </c>
      <c r="ML11" s="84">
        <f>IF(COUNTIF('Service Matrix'!MJ22:MJ24,"Yes")&gt;1,1,0)</f>
        <v>0</v>
      </c>
      <c r="MM11" s="84">
        <f>IF(COUNTIF('Service Matrix'!MK22:MK24,"Yes")&gt;1,1,0)</f>
        <v>0</v>
      </c>
      <c r="MN11" s="84">
        <f>IF(COUNTIF('Service Matrix'!ML22:ML24,"Yes")&gt;1,1,0)</f>
        <v>0</v>
      </c>
      <c r="MO11" s="84">
        <f>IF(COUNTIF('Service Matrix'!MM22:MM24,"Yes")&gt;1,1,0)</f>
        <v>0</v>
      </c>
      <c r="MP11" s="84">
        <f>IF(COUNTIF('Service Matrix'!MN22:MN24,"Yes")&gt;1,1,0)</f>
        <v>0</v>
      </c>
      <c r="MQ11" s="84">
        <f>IF(COUNTIF('Service Matrix'!MO22:MO24,"Yes")&gt;1,1,0)</f>
        <v>0</v>
      </c>
      <c r="MR11" s="84">
        <f>IF(COUNTIF('Service Matrix'!MP22:MP24,"Yes")&gt;1,1,0)</f>
        <v>0</v>
      </c>
      <c r="MS11" s="84">
        <f>IF(COUNTIF('Service Matrix'!MQ22:MQ24,"Yes")&gt;1,1,0)</f>
        <v>0</v>
      </c>
      <c r="MT11" s="84">
        <f>IF(COUNTIF('Service Matrix'!MR22:MR24,"Yes")&gt;1,1,0)</f>
        <v>0</v>
      </c>
      <c r="MU11" s="84">
        <f>IF(COUNTIF('Service Matrix'!MS22:MS24,"Yes")&gt;1,1,0)</f>
        <v>0</v>
      </c>
      <c r="MV11" s="84">
        <f>IF(COUNTIF('Service Matrix'!MT22:MT24,"Yes")&gt;1,1,0)</f>
        <v>0</v>
      </c>
      <c r="MW11" s="84">
        <f>IF(COUNTIF('Service Matrix'!MU22:MU24,"Yes")&gt;1,1,0)</f>
        <v>0</v>
      </c>
      <c r="MX11" s="84">
        <f>IF(COUNTIF('Service Matrix'!MV22:MV24,"Yes")&gt;1,1,0)</f>
        <v>0</v>
      </c>
      <c r="MY11" s="84">
        <f>IF(COUNTIF('Service Matrix'!MW22:MW24,"Yes")&gt;1,1,0)</f>
        <v>0</v>
      </c>
      <c r="MZ11" s="84">
        <f>IF(COUNTIF('Service Matrix'!MX22:MX24,"Yes")&gt;1,1,0)</f>
        <v>0</v>
      </c>
      <c r="NA11" s="84">
        <f>IF(COUNTIF('Service Matrix'!MY22:MY24,"Yes")&gt;1,1,0)</f>
        <v>0</v>
      </c>
      <c r="NB11" s="84">
        <f>IF(COUNTIF('Service Matrix'!MZ22:MZ24,"Yes")&gt;1,1,0)</f>
        <v>0</v>
      </c>
      <c r="NC11" s="84">
        <f>IF(COUNTIF('Service Matrix'!NA22:NA24,"Yes")&gt;1,1,0)</f>
        <v>0</v>
      </c>
      <c r="ND11" s="84">
        <f>IF(COUNTIF('Service Matrix'!NB22:NB24,"Yes")&gt;1,1,0)</f>
        <v>0</v>
      </c>
      <c r="NE11" s="84">
        <f>IF(COUNTIF('Service Matrix'!NC22:NC24,"Yes")&gt;1,1,0)</f>
        <v>0</v>
      </c>
      <c r="NF11" s="84">
        <f>IF(COUNTIF('Service Matrix'!ND22:ND24,"Yes")&gt;1,1,0)</f>
        <v>0</v>
      </c>
      <c r="NG11" s="84">
        <f>IF(COUNTIF('Service Matrix'!NE22:NE24,"Yes")&gt;1,1,0)</f>
        <v>0</v>
      </c>
      <c r="NH11" s="84">
        <f>IF(COUNTIF('Service Matrix'!NF22:NF24,"Yes")&gt;1,1,0)</f>
        <v>0</v>
      </c>
      <c r="NI11" s="84">
        <f>IF(COUNTIF('Service Matrix'!NG22:NG24,"Yes")&gt;1,1,0)</f>
        <v>0</v>
      </c>
      <c r="NJ11" s="84">
        <f>IF(COUNTIF('Service Matrix'!NH22:NH24,"Yes")&gt;1,1,0)</f>
        <v>0</v>
      </c>
      <c r="NK11" s="84">
        <f>IF(COUNTIF('Service Matrix'!NI22:NI24,"Yes")&gt;1,1,0)</f>
        <v>0</v>
      </c>
      <c r="NL11" s="84">
        <f>IF(COUNTIF('Service Matrix'!NJ22:NJ24,"Yes")&gt;1,1,0)</f>
        <v>0</v>
      </c>
      <c r="NM11" s="84">
        <f>IF(COUNTIF('Service Matrix'!NK22:NK24,"Yes")&gt;1,1,0)</f>
        <v>0</v>
      </c>
      <c r="NN11" s="84">
        <f>IF(COUNTIF('Service Matrix'!NL22:NL24,"Yes")&gt;1,1,0)</f>
        <v>0</v>
      </c>
      <c r="NO11" s="84">
        <f>IF(COUNTIF('Service Matrix'!NM22:NM24,"Yes")&gt;1,1,0)</f>
        <v>0</v>
      </c>
      <c r="NP11" s="84">
        <f>IF(COUNTIF('Service Matrix'!NN22:NN24,"Yes")&gt;1,1,0)</f>
        <v>0</v>
      </c>
      <c r="NQ11" s="84">
        <f>IF(COUNTIF('Service Matrix'!NO22:NO24,"Yes")&gt;1,1,0)</f>
        <v>0</v>
      </c>
      <c r="NR11" s="84">
        <f>IF(COUNTIF('Service Matrix'!NP22:NP24,"Yes")&gt;1,1,0)</f>
        <v>0</v>
      </c>
      <c r="NS11" s="84">
        <f>IF(COUNTIF('Service Matrix'!NQ22:NQ24,"Yes")&gt;1,1,0)</f>
        <v>0</v>
      </c>
      <c r="NT11" s="84">
        <f>IF(COUNTIF('Service Matrix'!NR22:NR24,"Yes")&gt;1,1,0)</f>
        <v>0</v>
      </c>
      <c r="NU11" s="84">
        <f>IF(COUNTIF('Service Matrix'!NS22:NS24,"Yes")&gt;1,1,0)</f>
        <v>0</v>
      </c>
      <c r="NV11" s="84">
        <f>IF(COUNTIF('Service Matrix'!NT22:NT24,"Yes")&gt;1,1,0)</f>
        <v>0</v>
      </c>
      <c r="NW11" s="84">
        <f>IF(COUNTIF('Service Matrix'!NU22:NU24,"Yes")&gt;1,1,0)</f>
        <v>0</v>
      </c>
      <c r="NX11" s="84">
        <f>IF(COUNTIF('Service Matrix'!NV22:NV24,"Yes")&gt;1,1,0)</f>
        <v>0</v>
      </c>
      <c r="NY11" s="84">
        <f>IF(COUNTIF('Service Matrix'!NW22:NW24,"Yes")&gt;1,1,0)</f>
        <v>0</v>
      </c>
      <c r="NZ11" s="84">
        <f>IF(COUNTIF('Service Matrix'!NX22:NX24,"Yes")&gt;1,1,0)</f>
        <v>0</v>
      </c>
      <c r="OA11" s="84">
        <f>IF(COUNTIF('Service Matrix'!NY22:NY24,"Yes")&gt;1,1,0)</f>
        <v>0</v>
      </c>
      <c r="OB11" s="84">
        <f>IF(COUNTIF('Service Matrix'!NZ22:NZ24,"Yes")&gt;1,1,0)</f>
        <v>0</v>
      </c>
      <c r="OC11" s="84">
        <f>IF(COUNTIF('Service Matrix'!OA22:OA24,"Yes")&gt;1,1,0)</f>
        <v>0</v>
      </c>
      <c r="OD11" s="84">
        <f>IF(COUNTIF('Service Matrix'!OB22:OB24,"Yes")&gt;1,1,0)</f>
        <v>0</v>
      </c>
      <c r="OE11" s="84">
        <f>IF(COUNTIF('Service Matrix'!OC22:OC24,"Yes")&gt;1,1,0)</f>
        <v>0</v>
      </c>
      <c r="OF11" s="84">
        <f>IF(COUNTIF('Service Matrix'!OD22:OD24,"Yes")&gt;1,1,0)</f>
        <v>0</v>
      </c>
      <c r="OG11" s="84">
        <f>IF(COUNTIF('Service Matrix'!OE22:OE24,"Yes")&gt;1,1,0)</f>
        <v>0</v>
      </c>
      <c r="OH11" s="84">
        <f>IF(COUNTIF('Service Matrix'!OF22:OF24,"Yes")&gt;1,1,0)</f>
        <v>0</v>
      </c>
      <c r="OI11" s="84">
        <f>IF(COUNTIF('Service Matrix'!OG22:OG24,"Yes")&gt;1,1,0)</f>
        <v>0</v>
      </c>
      <c r="OJ11" s="84">
        <f>IF(COUNTIF('Service Matrix'!OH22:OH24,"Yes")&gt;1,1,0)</f>
        <v>0</v>
      </c>
      <c r="OK11" s="84">
        <f>IF(COUNTIF('Service Matrix'!OI22:OI24,"Yes")&gt;1,1,0)</f>
        <v>0</v>
      </c>
      <c r="OL11" s="84">
        <f>IF(COUNTIF('Service Matrix'!OJ22:OJ24,"Yes")&gt;1,1,0)</f>
        <v>0</v>
      </c>
      <c r="OM11" s="84">
        <f>IF(COUNTIF('Service Matrix'!OK22:OK24,"Yes")&gt;1,1,0)</f>
        <v>0</v>
      </c>
      <c r="ON11" s="84">
        <f>IF(COUNTIF('Service Matrix'!OL22:OL24,"Yes")&gt;1,1,0)</f>
        <v>0</v>
      </c>
    </row>
    <row r="12" spans="2:404" ht="10">
      <c r="B12" s="88" t="s">
        <v>74</v>
      </c>
      <c r="C12" s="86" t="s">
        <v>494</v>
      </c>
      <c r="D12" s="84" t="str">
        <f>IF(SUMPRODUCT((('Service Matrix'!C25:OL25="Yes")+('Service Matrix'!C26:OL26="Yes")+('Service Matrix'!C27:OL27="Yes")&gt;1)+0)=0,"OK","Error")</f>
        <v>OK</v>
      </c>
      <c r="E12" s="84">
        <f>IF(COUNTIF('Service Matrix'!C25:C27,"Yes")&gt;1,1,0)</f>
        <v>0</v>
      </c>
      <c r="F12" s="84">
        <f>IF(COUNTIF('Service Matrix'!D25:D27,"Yes")&gt;1,1,0)</f>
        <v>0</v>
      </c>
      <c r="G12" s="84">
        <f>IF(COUNTIF('Service Matrix'!E25:E27,"Yes")&gt;1,1,0)</f>
        <v>0</v>
      </c>
      <c r="H12" s="84">
        <f>IF(COUNTIF('Service Matrix'!F25:F27,"Yes")&gt;1,1,0)</f>
        <v>0</v>
      </c>
      <c r="I12" s="84">
        <f>IF(COUNTIF('Service Matrix'!G25:G27,"Yes")&gt;1,1,0)</f>
        <v>0</v>
      </c>
      <c r="J12" s="84">
        <f>IF(COUNTIF('Service Matrix'!H25:H27,"Yes")&gt;1,1,0)</f>
        <v>0</v>
      </c>
      <c r="K12" s="84">
        <f>IF(COUNTIF('Service Matrix'!I25:I27,"Yes")&gt;1,1,0)</f>
        <v>0</v>
      </c>
      <c r="L12" s="84">
        <f>IF(COUNTIF('Service Matrix'!J25:J27,"Yes")&gt;1,1,0)</f>
        <v>0</v>
      </c>
      <c r="M12" s="84">
        <f>IF(COUNTIF('Service Matrix'!K25:K27,"Yes")&gt;1,1,0)</f>
        <v>0</v>
      </c>
      <c r="N12" s="84">
        <f>IF(COUNTIF('Service Matrix'!L25:L27,"Yes")&gt;1,1,0)</f>
        <v>0</v>
      </c>
      <c r="O12" s="84">
        <f>IF(COUNTIF('Service Matrix'!M25:M27,"Yes")&gt;1,1,0)</f>
        <v>0</v>
      </c>
      <c r="P12" s="84">
        <f>IF(COUNTIF('Service Matrix'!N25:N27,"Yes")&gt;1,1,0)</f>
        <v>0</v>
      </c>
      <c r="Q12" s="84">
        <f>IF(COUNTIF('Service Matrix'!O25:O27,"Yes")&gt;1,1,0)</f>
        <v>0</v>
      </c>
      <c r="R12" s="84">
        <f>IF(COUNTIF('Service Matrix'!P25:P27,"Yes")&gt;1,1,0)</f>
        <v>0</v>
      </c>
      <c r="S12" s="84">
        <f>IF(COUNTIF('Service Matrix'!Q25:Q27,"Yes")&gt;1,1,0)</f>
        <v>0</v>
      </c>
      <c r="T12" s="84">
        <f>IF(COUNTIF('Service Matrix'!R25:R27,"Yes")&gt;1,1,0)</f>
        <v>0</v>
      </c>
      <c r="U12" s="84">
        <f>IF(COUNTIF('Service Matrix'!S25:S27,"Yes")&gt;1,1,0)</f>
        <v>0</v>
      </c>
      <c r="V12" s="84">
        <f>IF(COUNTIF('Service Matrix'!T25:T27,"Yes")&gt;1,1,0)</f>
        <v>0</v>
      </c>
      <c r="W12" s="84">
        <f>IF(COUNTIF('Service Matrix'!U25:U27,"Yes")&gt;1,1,0)</f>
        <v>0</v>
      </c>
      <c r="X12" s="84">
        <f>IF(COUNTIF('Service Matrix'!V25:V27,"Yes")&gt;1,1,0)</f>
        <v>0</v>
      </c>
      <c r="Y12" s="84">
        <f>IF(COUNTIF('Service Matrix'!W25:W27,"Yes")&gt;1,1,0)</f>
        <v>0</v>
      </c>
      <c r="Z12" s="84">
        <f>IF(COUNTIF('Service Matrix'!X25:X27,"Yes")&gt;1,1,0)</f>
        <v>0</v>
      </c>
      <c r="AA12" s="84">
        <f>IF(COUNTIF('Service Matrix'!Y25:Y27,"Yes")&gt;1,1,0)</f>
        <v>0</v>
      </c>
      <c r="AB12" s="84">
        <f>IF(COUNTIF('Service Matrix'!Z25:Z27,"Yes")&gt;1,1,0)</f>
        <v>0</v>
      </c>
      <c r="AC12" s="84">
        <f>IF(COUNTIF('Service Matrix'!AA25:AA27,"Yes")&gt;1,1,0)</f>
        <v>0</v>
      </c>
      <c r="AD12" s="84">
        <f>IF(COUNTIF('Service Matrix'!AB25:AB27,"Yes")&gt;1,1,0)</f>
        <v>0</v>
      </c>
      <c r="AE12" s="84">
        <f>IF(COUNTIF('Service Matrix'!AC25:AC27,"Yes")&gt;1,1,0)</f>
        <v>0</v>
      </c>
      <c r="AF12" s="84">
        <f>IF(COUNTIF('Service Matrix'!AD25:AD27,"Yes")&gt;1,1,0)</f>
        <v>0</v>
      </c>
      <c r="AG12" s="84">
        <f>IF(COUNTIF('Service Matrix'!AE25:AE27,"Yes")&gt;1,1,0)</f>
        <v>0</v>
      </c>
      <c r="AH12" s="84">
        <f>IF(COUNTIF('Service Matrix'!AF25:AF27,"Yes")&gt;1,1,0)</f>
        <v>0</v>
      </c>
      <c r="AI12" s="84">
        <f>IF(COUNTIF('Service Matrix'!AG25:AG27,"Yes")&gt;1,1,0)</f>
        <v>0</v>
      </c>
      <c r="AJ12" s="84">
        <f>IF(COUNTIF('Service Matrix'!AH25:AH27,"Yes")&gt;1,1,0)</f>
        <v>0</v>
      </c>
      <c r="AK12" s="84">
        <f>IF(COUNTIF('Service Matrix'!AI25:AI27,"Yes")&gt;1,1,0)</f>
        <v>0</v>
      </c>
      <c r="AL12" s="84">
        <f>IF(COUNTIF('Service Matrix'!AJ25:AJ27,"Yes")&gt;1,1,0)</f>
        <v>0</v>
      </c>
      <c r="AM12" s="84">
        <f>IF(COUNTIF('Service Matrix'!AK25:AK27,"Yes")&gt;1,1,0)</f>
        <v>0</v>
      </c>
      <c r="AN12" s="84">
        <f>IF(COUNTIF('Service Matrix'!AL25:AL27,"Yes")&gt;1,1,0)</f>
        <v>0</v>
      </c>
      <c r="AO12" s="84">
        <f>IF(COUNTIF('Service Matrix'!AM25:AM27,"Yes")&gt;1,1,0)</f>
        <v>0</v>
      </c>
      <c r="AP12" s="84">
        <f>IF(COUNTIF('Service Matrix'!AN25:AN27,"Yes")&gt;1,1,0)</f>
        <v>0</v>
      </c>
      <c r="AQ12" s="84">
        <f>IF(COUNTIF('Service Matrix'!AO25:AO27,"Yes")&gt;1,1,0)</f>
        <v>0</v>
      </c>
      <c r="AR12" s="84">
        <f>IF(COUNTIF('Service Matrix'!AP25:AP27,"Yes")&gt;1,1,0)</f>
        <v>0</v>
      </c>
      <c r="AS12" s="84">
        <f>IF(COUNTIF('Service Matrix'!AQ25:AQ27,"Yes")&gt;1,1,0)</f>
        <v>0</v>
      </c>
      <c r="AT12" s="84">
        <f>IF(COUNTIF('Service Matrix'!AR25:AR27,"Yes")&gt;1,1,0)</f>
        <v>0</v>
      </c>
      <c r="AU12" s="84">
        <f>IF(COUNTIF('Service Matrix'!AS25:AS27,"Yes")&gt;1,1,0)</f>
        <v>0</v>
      </c>
      <c r="AV12" s="84">
        <f>IF(COUNTIF('Service Matrix'!AT25:AT27,"Yes")&gt;1,1,0)</f>
        <v>0</v>
      </c>
      <c r="AW12" s="84">
        <f>IF(COUNTIF('Service Matrix'!AU25:AU27,"Yes")&gt;1,1,0)</f>
        <v>0</v>
      </c>
      <c r="AX12" s="84">
        <f>IF(COUNTIF('Service Matrix'!AV25:AV27,"Yes")&gt;1,1,0)</f>
        <v>0</v>
      </c>
      <c r="AY12" s="84">
        <f>IF(COUNTIF('Service Matrix'!AW25:AW27,"Yes")&gt;1,1,0)</f>
        <v>0</v>
      </c>
      <c r="AZ12" s="84">
        <f>IF(COUNTIF('Service Matrix'!AX25:AX27,"Yes")&gt;1,1,0)</f>
        <v>0</v>
      </c>
      <c r="BA12" s="84">
        <f>IF(COUNTIF('Service Matrix'!AY25:AY27,"Yes")&gt;1,1,0)</f>
        <v>0</v>
      </c>
      <c r="BB12" s="84">
        <f>IF(COUNTIF('Service Matrix'!AZ25:AZ27,"Yes")&gt;1,1,0)</f>
        <v>0</v>
      </c>
      <c r="BC12" s="84">
        <f>IF(COUNTIF('Service Matrix'!BA25:BA27,"Yes")&gt;1,1,0)</f>
        <v>0</v>
      </c>
      <c r="BD12" s="84">
        <f>IF(COUNTIF('Service Matrix'!BB25:BB27,"Yes")&gt;1,1,0)</f>
        <v>0</v>
      </c>
      <c r="BE12" s="84">
        <f>IF(COUNTIF('Service Matrix'!BC25:BC27,"Yes")&gt;1,1,0)</f>
        <v>0</v>
      </c>
      <c r="BF12" s="84">
        <f>IF(COUNTIF('Service Matrix'!BD25:BD27,"Yes")&gt;1,1,0)</f>
        <v>0</v>
      </c>
      <c r="BG12" s="84">
        <f>IF(COUNTIF('Service Matrix'!BE25:BE27,"Yes")&gt;1,1,0)</f>
        <v>0</v>
      </c>
      <c r="BH12" s="84">
        <f>IF(COUNTIF('Service Matrix'!BF25:BF27,"Yes")&gt;1,1,0)</f>
        <v>0</v>
      </c>
      <c r="BI12" s="84">
        <f>IF(COUNTIF('Service Matrix'!BG25:BG27,"Yes")&gt;1,1,0)</f>
        <v>0</v>
      </c>
      <c r="BJ12" s="84">
        <f>IF(COUNTIF('Service Matrix'!BH25:BH27,"Yes")&gt;1,1,0)</f>
        <v>0</v>
      </c>
      <c r="BK12" s="84">
        <f>IF(COUNTIF('Service Matrix'!BI25:BI27,"Yes")&gt;1,1,0)</f>
        <v>0</v>
      </c>
      <c r="BL12" s="84">
        <f>IF(COUNTIF('Service Matrix'!BJ25:BJ27,"Yes")&gt;1,1,0)</f>
        <v>0</v>
      </c>
      <c r="BM12" s="84">
        <f>IF(COUNTIF('Service Matrix'!BK25:BK27,"Yes")&gt;1,1,0)</f>
        <v>0</v>
      </c>
      <c r="BN12" s="84">
        <f>IF(COUNTIF('Service Matrix'!BL25:BL27,"Yes")&gt;1,1,0)</f>
        <v>0</v>
      </c>
      <c r="BO12" s="84">
        <f>IF(COUNTIF('Service Matrix'!BM25:BM27,"Yes")&gt;1,1,0)</f>
        <v>0</v>
      </c>
      <c r="BP12" s="84">
        <f>IF(COUNTIF('Service Matrix'!BN25:BN27,"Yes")&gt;1,1,0)</f>
        <v>0</v>
      </c>
      <c r="BQ12" s="84">
        <f>IF(COUNTIF('Service Matrix'!BO25:BO27,"Yes")&gt;1,1,0)</f>
        <v>0</v>
      </c>
      <c r="BR12" s="84">
        <f>IF(COUNTIF('Service Matrix'!BP25:BP27,"Yes")&gt;1,1,0)</f>
        <v>0</v>
      </c>
      <c r="BS12" s="84">
        <f>IF(COUNTIF('Service Matrix'!BQ25:BQ27,"Yes")&gt;1,1,0)</f>
        <v>0</v>
      </c>
      <c r="BT12" s="84">
        <f>IF(COUNTIF('Service Matrix'!BR25:BR27,"Yes")&gt;1,1,0)</f>
        <v>0</v>
      </c>
      <c r="BU12" s="84">
        <f>IF(COUNTIF('Service Matrix'!BS25:BS27,"Yes")&gt;1,1,0)</f>
        <v>0</v>
      </c>
      <c r="BV12" s="84">
        <f>IF(COUNTIF('Service Matrix'!BT25:BT27,"Yes")&gt;1,1,0)</f>
        <v>0</v>
      </c>
      <c r="BW12" s="84">
        <f>IF(COUNTIF('Service Matrix'!BU25:BU27,"Yes")&gt;1,1,0)</f>
        <v>0</v>
      </c>
      <c r="BX12" s="84">
        <f>IF(COUNTIF('Service Matrix'!BV25:BV27,"Yes")&gt;1,1,0)</f>
        <v>0</v>
      </c>
      <c r="BY12" s="84">
        <f>IF(COUNTIF('Service Matrix'!BW25:BW27,"Yes")&gt;1,1,0)</f>
        <v>0</v>
      </c>
      <c r="BZ12" s="84">
        <f>IF(COUNTIF('Service Matrix'!BX25:BX27,"Yes")&gt;1,1,0)</f>
        <v>0</v>
      </c>
      <c r="CA12" s="84">
        <f>IF(COUNTIF('Service Matrix'!BY25:BY27,"Yes")&gt;1,1,0)</f>
        <v>0</v>
      </c>
      <c r="CB12" s="84">
        <f>IF(COUNTIF('Service Matrix'!BZ25:BZ27,"Yes")&gt;1,1,0)</f>
        <v>0</v>
      </c>
      <c r="CC12" s="84">
        <f>IF(COUNTIF('Service Matrix'!CA25:CA27,"Yes")&gt;1,1,0)</f>
        <v>0</v>
      </c>
      <c r="CD12" s="84">
        <f>IF(COUNTIF('Service Matrix'!CB25:CB27,"Yes")&gt;1,1,0)</f>
        <v>0</v>
      </c>
      <c r="CE12" s="84">
        <f>IF(COUNTIF('Service Matrix'!CC25:CC27,"Yes")&gt;1,1,0)</f>
        <v>0</v>
      </c>
      <c r="CF12" s="84">
        <f>IF(COUNTIF('Service Matrix'!CD25:CD27,"Yes")&gt;1,1,0)</f>
        <v>0</v>
      </c>
      <c r="CG12" s="84">
        <f>IF(COUNTIF('Service Matrix'!CE25:CE27,"Yes")&gt;1,1,0)</f>
        <v>0</v>
      </c>
      <c r="CH12" s="84">
        <f>IF(COUNTIF('Service Matrix'!CF25:CF27,"Yes")&gt;1,1,0)</f>
        <v>0</v>
      </c>
      <c r="CI12" s="84">
        <f>IF(COUNTIF('Service Matrix'!CG25:CG27,"Yes")&gt;1,1,0)</f>
        <v>0</v>
      </c>
      <c r="CJ12" s="84">
        <f>IF(COUNTIF('Service Matrix'!CH25:CH27,"Yes")&gt;1,1,0)</f>
        <v>0</v>
      </c>
      <c r="CK12" s="84">
        <f>IF(COUNTIF('Service Matrix'!CI25:CI27,"Yes")&gt;1,1,0)</f>
        <v>0</v>
      </c>
      <c r="CL12" s="84">
        <f>IF(COUNTIF('Service Matrix'!CJ25:CJ27,"Yes")&gt;1,1,0)</f>
        <v>0</v>
      </c>
      <c r="CM12" s="84">
        <f>IF(COUNTIF('Service Matrix'!CK25:CK27,"Yes")&gt;1,1,0)</f>
        <v>0</v>
      </c>
      <c r="CN12" s="84">
        <f>IF(COUNTIF('Service Matrix'!CL25:CL27,"Yes")&gt;1,1,0)</f>
        <v>0</v>
      </c>
      <c r="CO12" s="84">
        <f>IF(COUNTIF('Service Matrix'!CM25:CM27,"Yes")&gt;1,1,0)</f>
        <v>0</v>
      </c>
      <c r="CP12" s="84">
        <f>IF(COUNTIF('Service Matrix'!CN25:CN27,"Yes")&gt;1,1,0)</f>
        <v>0</v>
      </c>
      <c r="CQ12" s="84">
        <f>IF(COUNTIF('Service Matrix'!CO25:CO27,"Yes")&gt;1,1,0)</f>
        <v>0</v>
      </c>
      <c r="CR12" s="84">
        <f>IF(COUNTIF('Service Matrix'!CP25:CP27,"Yes")&gt;1,1,0)</f>
        <v>0</v>
      </c>
      <c r="CS12" s="84">
        <f>IF(COUNTIF('Service Matrix'!CQ25:CQ27,"Yes")&gt;1,1,0)</f>
        <v>0</v>
      </c>
      <c r="CT12" s="84">
        <f>IF(COUNTIF('Service Matrix'!CR25:CR27,"Yes")&gt;1,1,0)</f>
        <v>0</v>
      </c>
      <c r="CU12" s="84">
        <f>IF(COUNTIF('Service Matrix'!CS25:CS27,"Yes")&gt;1,1,0)</f>
        <v>0</v>
      </c>
      <c r="CV12" s="84">
        <f>IF(COUNTIF('Service Matrix'!CT25:CT27,"Yes")&gt;1,1,0)</f>
        <v>0</v>
      </c>
      <c r="CW12" s="84">
        <f>IF(COUNTIF('Service Matrix'!CU25:CU27,"Yes")&gt;1,1,0)</f>
        <v>0</v>
      </c>
      <c r="CX12" s="84">
        <f>IF(COUNTIF('Service Matrix'!CV25:CV27,"Yes")&gt;1,1,0)</f>
        <v>0</v>
      </c>
      <c r="CY12" s="84">
        <f>IF(COUNTIF('Service Matrix'!CW25:CW27,"Yes")&gt;1,1,0)</f>
        <v>0</v>
      </c>
      <c r="CZ12" s="84">
        <f>IF(COUNTIF('Service Matrix'!CX25:CX27,"Yes")&gt;1,1,0)</f>
        <v>0</v>
      </c>
      <c r="DA12" s="84">
        <f>IF(COUNTIF('Service Matrix'!CY25:CY27,"Yes")&gt;1,1,0)</f>
        <v>0</v>
      </c>
      <c r="DB12" s="84">
        <f>IF(COUNTIF('Service Matrix'!CZ25:CZ27,"Yes")&gt;1,1,0)</f>
        <v>0</v>
      </c>
      <c r="DC12" s="84">
        <f>IF(COUNTIF('Service Matrix'!DA25:DA27,"Yes")&gt;1,1,0)</f>
        <v>0</v>
      </c>
      <c r="DD12" s="84">
        <f>IF(COUNTIF('Service Matrix'!DB25:DB27,"Yes")&gt;1,1,0)</f>
        <v>0</v>
      </c>
      <c r="DE12" s="84">
        <f>IF(COUNTIF('Service Matrix'!DC25:DC27,"Yes")&gt;1,1,0)</f>
        <v>0</v>
      </c>
      <c r="DF12" s="84">
        <f>IF(COUNTIF('Service Matrix'!DD25:DD27,"Yes")&gt;1,1,0)</f>
        <v>0</v>
      </c>
      <c r="DG12" s="84">
        <f>IF(COUNTIF('Service Matrix'!DE25:DE27,"Yes")&gt;1,1,0)</f>
        <v>0</v>
      </c>
      <c r="DH12" s="84">
        <f>IF(COUNTIF('Service Matrix'!DF25:DF27,"Yes")&gt;1,1,0)</f>
        <v>0</v>
      </c>
      <c r="DI12" s="84">
        <f>IF(COUNTIF('Service Matrix'!DG25:DG27,"Yes")&gt;1,1,0)</f>
        <v>0</v>
      </c>
      <c r="DJ12" s="84">
        <f>IF(COUNTIF('Service Matrix'!DH25:DH27,"Yes")&gt;1,1,0)</f>
        <v>0</v>
      </c>
      <c r="DK12" s="84">
        <f>IF(COUNTIF('Service Matrix'!DI25:DI27,"Yes")&gt;1,1,0)</f>
        <v>0</v>
      </c>
      <c r="DL12" s="84">
        <f>IF(COUNTIF('Service Matrix'!DJ25:DJ27,"Yes")&gt;1,1,0)</f>
        <v>0</v>
      </c>
      <c r="DM12" s="84">
        <f>IF(COUNTIF('Service Matrix'!DK25:DK27,"Yes")&gt;1,1,0)</f>
        <v>0</v>
      </c>
      <c r="DN12" s="84">
        <f>IF(COUNTIF('Service Matrix'!DL25:DL27,"Yes")&gt;1,1,0)</f>
        <v>0</v>
      </c>
      <c r="DO12" s="84">
        <f>IF(COUNTIF('Service Matrix'!DM25:DM27,"Yes")&gt;1,1,0)</f>
        <v>0</v>
      </c>
      <c r="DP12" s="84">
        <f>IF(COUNTIF('Service Matrix'!DN25:DN27,"Yes")&gt;1,1,0)</f>
        <v>0</v>
      </c>
      <c r="DQ12" s="84">
        <f>IF(COUNTIF('Service Matrix'!DO25:DO27,"Yes")&gt;1,1,0)</f>
        <v>0</v>
      </c>
      <c r="DR12" s="84">
        <f>IF(COUNTIF('Service Matrix'!DP25:DP27,"Yes")&gt;1,1,0)</f>
        <v>0</v>
      </c>
      <c r="DS12" s="84">
        <f>IF(COUNTIF('Service Matrix'!DQ25:DQ27,"Yes")&gt;1,1,0)</f>
        <v>0</v>
      </c>
      <c r="DT12" s="84">
        <f>IF(COUNTIF('Service Matrix'!DR25:DR27,"Yes")&gt;1,1,0)</f>
        <v>0</v>
      </c>
      <c r="DU12" s="84">
        <f>IF(COUNTIF('Service Matrix'!DS25:DS27,"Yes")&gt;1,1,0)</f>
        <v>0</v>
      </c>
      <c r="DV12" s="84">
        <f>IF(COUNTIF('Service Matrix'!DT25:DT27,"Yes")&gt;1,1,0)</f>
        <v>0</v>
      </c>
      <c r="DW12" s="84">
        <f>IF(COUNTIF('Service Matrix'!DU25:DU27,"Yes")&gt;1,1,0)</f>
        <v>0</v>
      </c>
      <c r="DX12" s="84">
        <f>IF(COUNTIF('Service Matrix'!DV25:DV27,"Yes")&gt;1,1,0)</f>
        <v>0</v>
      </c>
      <c r="DY12" s="84">
        <f>IF(COUNTIF('Service Matrix'!DW25:DW27,"Yes")&gt;1,1,0)</f>
        <v>0</v>
      </c>
      <c r="DZ12" s="84">
        <f>IF(COUNTIF('Service Matrix'!DX25:DX27,"Yes")&gt;1,1,0)</f>
        <v>0</v>
      </c>
      <c r="EA12" s="84">
        <f>IF(COUNTIF('Service Matrix'!DY25:DY27,"Yes")&gt;1,1,0)</f>
        <v>0</v>
      </c>
      <c r="EB12" s="84">
        <f>IF(COUNTIF('Service Matrix'!DZ25:DZ27,"Yes")&gt;1,1,0)</f>
        <v>0</v>
      </c>
      <c r="EC12" s="84">
        <f>IF(COUNTIF('Service Matrix'!EA25:EA27,"Yes")&gt;1,1,0)</f>
        <v>0</v>
      </c>
      <c r="ED12" s="84">
        <f>IF(COUNTIF('Service Matrix'!EB25:EB27,"Yes")&gt;1,1,0)</f>
        <v>0</v>
      </c>
      <c r="EE12" s="84">
        <f>IF(COUNTIF('Service Matrix'!EC25:EC27,"Yes")&gt;1,1,0)</f>
        <v>0</v>
      </c>
      <c r="EF12" s="84">
        <f>IF(COUNTIF('Service Matrix'!ED25:ED27,"Yes")&gt;1,1,0)</f>
        <v>0</v>
      </c>
      <c r="EG12" s="84">
        <f>IF(COUNTIF('Service Matrix'!EE25:EE27,"Yes")&gt;1,1,0)</f>
        <v>0</v>
      </c>
      <c r="EH12" s="84">
        <f>IF(COUNTIF('Service Matrix'!EF25:EF27,"Yes")&gt;1,1,0)</f>
        <v>0</v>
      </c>
      <c r="EI12" s="84">
        <f>IF(COUNTIF('Service Matrix'!EG25:EG27,"Yes")&gt;1,1,0)</f>
        <v>0</v>
      </c>
      <c r="EJ12" s="84">
        <f>IF(COUNTIF('Service Matrix'!EH25:EH27,"Yes")&gt;1,1,0)</f>
        <v>0</v>
      </c>
      <c r="EK12" s="84">
        <f>IF(COUNTIF('Service Matrix'!EI25:EI27,"Yes")&gt;1,1,0)</f>
        <v>0</v>
      </c>
      <c r="EL12" s="84">
        <f>IF(COUNTIF('Service Matrix'!EJ25:EJ27,"Yes")&gt;1,1,0)</f>
        <v>0</v>
      </c>
      <c r="EM12" s="84">
        <f>IF(COUNTIF('Service Matrix'!EK25:EK27,"Yes")&gt;1,1,0)</f>
        <v>0</v>
      </c>
      <c r="EN12" s="84">
        <f>IF(COUNTIF('Service Matrix'!EL25:EL27,"Yes")&gt;1,1,0)</f>
        <v>0</v>
      </c>
      <c r="EO12" s="84">
        <f>IF(COUNTIF('Service Matrix'!EM25:EM27,"Yes")&gt;1,1,0)</f>
        <v>0</v>
      </c>
      <c r="EP12" s="84">
        <f>IF(COUNTIF('Service Matrix'!EN25:EN27,"Yes")&gt;1,1,0)</f>
        <v>0</v>
      </c>
      <c r="EQ12" s="84">
        <f>IF(COUNTIF('Service Matrix'!EO25:EO27,"Yes")&gt;1,1,0)</f>
        <v>0</v>
      </c>
      <c r="ER12" s="84">
        <f>IF(COUNTIF('Service Matrix'!EP25:EP27,"Yes")&gt;1,1,0)</f>
        <v>0</v>
      </c>
      <c r="ES12" s="84">
        <f>IF(COUNTIF('Service Matrix'!EQ25:EQ27,"Yes")&gt;1,1,0)</f>
        <v>0</v>
      </c>
      <c r="ET12" s="84">
        <f>IF(COUNTIF('Service Matrix'!ER25:ER27,"Yes")&gt;1,1,0)</f>
        <v>0</v>
      </c>
      <c r="EU12" s="84">
        <f>IF(COUNTIF('Service Matrix'!ES25:ES27,"Yes")&gt;1,1,0)</f>
        <v>0</v>
      </c>
      <c r="EV12" s="84">
        <f>IF(COUNTIF('Service Matrix'!ET25:ET27,"Yes")&gt;1,1,0)</f>
        <v>0</v>
      </c>
      <c r="EW12" s="84">
        <f>IF(COUNTIF('Service Matrix'!EU25:EU27,"Yes")&gt;1,1,0)</f>
        <v>0</v>
      </c>
      <c r="EX12" s="84">
        <f>IF(COUNTIF('Service Matrix'!EV25:EV27,"Yes")&gt;1,1,0)</f>
        <v>0</v>
      </c>
      <c r="EY12" s="84">
        <f>IF(COUNTIF('Service Matrix'!EW25:EW27,"Yes")&gt;1,1,0)</f>
        <v>0</v>
      </c>
      <c r="EZ12" s="84">
        <f>IF(COUNTIF('Service Matrix'!EX25:EX27,"Yes")&gt;1,1,0)</f>
        <v>0</v>
      </c>
      <c r="FA12" s="84">
        <f>IF(COUNTIF('Service Matrix'!EY25:EY27,"Yes")&gt;1,1,0)</f>
        <v>0</v>
      </c>
      <c r="FB12" s="84">
        <f>IF(COUNTIF('Service Matrix'!EZ25:EZ27,"Yes")&gt;1,1,0)</f>
        <v>0</v>
      </c>
      <c r="FC12" s="84">
        <f>IF(COUNTIF('Service Matrix'!FA25:FA27,"Yes")&gt;1,1,0)</f>
        <v>0</v>
      </c>
      <c r="FD12" s="84">
        <f>IF(COUNTIF('Service Matrix'!FB25:FB27,"Yes")&gt;1,1,0)</f>
        <v>0</v>
      </c>
      <c r="FE12" s="84">
        <f>IF(COUNTIF('Service Matrix'!FC25:FC27,"Yes")&gt;1,1,0)</f>
        <v>0</v>
      </c>
      <c r="FF12" s="84">
        <f>IF(COUNTIF('Service Matrix'!FD25:FD27,"Yes")&gt;1,1,0)</f>
        <v>0</v>
      </c>
      <c r="FG12" s="84">
        <f>IF(COUNTIF('Service Matrix'!FE25:FE27,"Yes")&gt;1,1,0)</f>
        <v>0</v>
      </c>
      <c r="FH12" s="84">
        <f>IF(COUNTIF('Service Matrix'!FF25:FF27,"Yes")&gt;1,1,0)</f>
        <v>0</v>
      </c>
      <c r="FI12" s="84">
        <f>IF(COUNTIF('Service Matrix'!FG25:FG27,"Yes")&gt;1,1,0)</f>
        <v>0</v>
      </c>
      <c r="FJ12" s="84">
        <f>IF(COUNTIF('Service Matrix'!FH25:FH27,"Yes")&gt;1,1,0)</f>
        <v>0</v>
      </c>
      <c r="FK12" s="84">
        <f>IF(COUNTIF('Service Matrix'!FI25:FI27,"Yes")&gt;1,1,0)</f>
        <v>0</v>
      </c>
      <c r="FL12" s="84">
        <f>IF(COUNTIF('Service Matrix'!FJ25:FJ27,"Yes")&gt;1,1,0)</f>
        <v>0</v>
      </c>
      <c r="FM12" s="84">
        <f>IF(COUNTIF('Service Matrix'!FK25:FK27,"Yes")&gt;1,1,0)</f>
        <v>0</v>
      </c>
      <c r="FN12" s="84">
        <f>IF(COUNTIF('Service Matrix'!FL25:FL27,"Yes")&gt;1,1,0)</f>
        <v>0</v>
      </c>
      <c r="FO12" s="84">
        <f>IF(COUNTIF('Service Matrix'!FM25:FM27,"Yes")&gt;1,1,0)</f>
        <v>0</v>
      </c>
      <c r="FP12" s="84">
        <f>IF(COUNTIF('Service Matrix'!FN25:FN27,"Yes")&gt;1,1,0)</f>
        <v>0</v>
      </c>
      <c r="FQ12" s="84">
        <f>IF(COUNTIF('Service Matrix'!FO25:FO27,"Yes")&gt;1,1,0)</f>
        <v>0</v>
      </c>
      <c r="FR12" s="84">
        <f>IF(COUNTIF('Service Matrix'!FP25:FP27,"Yes")&gt;1,1,0)</f>
        <v>0</v>
      </c>
      <c r="FS12" s="84">
        <f>IF(COUNTIF('Service Matrix'!FQ25:FQ27,"Yes")&gt;1,1,0)</f>
        <v>0</v>
      </c>
      <c r="FT12" s="84">
        <f>IF(COUNTIF('Service Matrix'!FR25:FR27,"Yes")&gt;1,1,0)</f>
        <v>0</v>
      </c>
      <c r="FU12" s="84">
        <f>IF(COUNTIF('Service Matrix'!FS25:FS27,"Yes")&gt;1,1,0)</f>
        <v>0</v>
      </c>
      <c r="FV12" s="84">
        <f>IF(COUNTIF('Service Matrix'!FT25:FT27,"Yes")&gt;1,1,0)</f>
        <v>0</v>
      </c>
      <c r="FW12" s="84">
        <f>IF(COUNTIF('Service Matrix'!FU25:FU27,"Yes")&gt;1,1,0)</f>
        <v>0</v>
      </c>
      <c r="FX12" s="84">
        <f>IF(COUNTIF('Service Matrix'!FV25:FV27,"Yes")&gt;1,1,0)</f>
        <v>0</v>
      </c>
      <c r="FY12" s="84">
        <f>IF(COUNTIF('Service Matrix'!FW25:FW27,"Yes")&gt;1,1,0)</f>
        <v>0</v>
      </c>
      <c r="FZ12" s="84">
        <f>IF(COUNTIF('Service Matrix'!FX25:FX27,"Yes")&gt;1,1,0)</f>
        <v>0</v>
      </c>
      <c r="GA12" s="84">
        <f>IF(COUNTIF('Service Matrix'!FY25:FY27,"Yes")&gt;1,1,0)</f>
        <v>0</v>
      </c>
      <c r="GB12" s="84">
        <f>IF(COUNTIF('Service Matrix'!FZ25:FZ27,"Yes")&gt;1,1,0)</f>
        <v>0</v>
      </c>
      <c r="GC12" s="84">
        <f>IF(COUNTIF('Service Matrix'!GA25:GA27,"Yes")&gt;1,1,0)</f>
        <v>0</v>
      </c>
      <c r="GD12" s="84">
        <f>IF(COUNTIF('Service Matrix'!GB25:GB27,"Yes")&gt;1,1,0)</f>
        <v>0</v>
      </c>
      <c r="GE12" s="84">
        <f>IF(COUNTIF('Service Matrix'!GC25:GC27,"Yes")&gt;1,1,0)</f>
        <v>0</v>
      </c>
      <c r="GF12" s="84">
        <f>IF(COUNTIF('Service Matrix'!GD25:GD27,"Yes")&gt;1,1,0)</f>
        <v>0</v>
      </c>
      <c r="GG12" s="84">
        <f>IF(COUNTIF('Service Matrix'!GE25:GE27,"Yes")&gt;1,1,0)</f>
        <v>0</v>
      </c>
      <c r="GH12" s="84">
        <f>IF(COUNTIF('Service Matrix'!GF25:GF27,"Yes")&gt;1,1,0)</f>
        <v>0</v>
      </c>
      <c r="GI12" s="84">
        <f>IF(COUNTIF('Service Matrix'!GG25:GG27,"Yes")&gt;1,1,0)</f>
        <v>0</v>
      </c>
      <c r="GJ12" s="84">
        <f>IF(COUNTIF('Service Matrix'!GH25:GH27,"Yes")&gt;1,1,0)</f>
        <v>0</v>
      </c>
      <c r="GK12" s="84">
        <f>IF(COUNTIF('Service Matrix'!GI25:GI27,"Yes")&gt;1,1,0)</f>
        <v>0</v>
      </c>
      <c r="GL12" s="84">
        <f>IF(COUNTIF('Service Matrix'!GJ25:GJ27,"Yes")&gt;1,1,0)</f>
        <v>0</v>
      </c>
      <c r="GM12" s="84">
        <f>IF(COUNTIF('Service Matrix'!GK25:GK27,"Yes")&gt;1,1,0)</f>
        <v>0</v>
      </c>
      <c r="GN12" s="84">
        <f>IF(COUNTIF('Service Matrix'!GL25:GL27,"Yes")&gt;1,1,0)</f>
        <v>0</v>
      </c>
      <c r="GO12" s="84">
        <f>IF(COUNTIF('Service Matrix'!GM25:GM27,"Yes")&gt;1,1,0)</f>
        <v>0</v>
      </c>
      <c r="GP12" s="84">
        <f>IF(COUNTIF('Service Matrix'!GN25:GN27,"Yes")&gt;1,1,0)</f>
        <v>0</v>
      </c>
      <c r="GQ12" s="84">
        <f>IF(COUNTIF('Service Matrix'!GO25:GO27,"Yes")&gt;1,1,0)</f>
        <v>0</v>
      </c>
      <c r="GR12" s="84">
        <f>IF(COUNTIF('Service Matrix'!GP25:GP27,"Yes")&gt;1,1,0)</f>
        <v>0</v>
      </c>
      <c r="GS12" s="84">
        <f>IF(COUNTIF('Service Matrix'!GQ25:GQ27,"Yes")&gt;1,1,0)</f>
        <v>0</v>
      </c>
      <c r="GT12" s="84">
        <f>IF(COUNTIF('Service Matrix'!GR25:GR27,"Yes")&gt;1,1,0)</f>
        <v>0</v>
      </c>
      <c r="GU12" s="84">
        <f>IF(COUNTIF('Service Matrix'!GS25:GS27,"Yes")&gt;1,1,0)</f>
        <v>0</v>
      </c>
      <c r="GV12" s="84">
        <f>IF(COUNTIF('Service Matrix'!GT25:GT27,"Yes")&gt;1,1,0)</f>
        <v>0</v>
      </c>
      <c r="GW12" s="84">
        <f>IF(COUNTIF('Service Matrix'!GU25:GU27,"Yes")&gt;1,1,0)</f>
        <v>0</v>
      </c>
      <c r="GX12" s="84">
        <f>IF(COUNTIF('Service Matrix'!GV25:GV27,"Yes")&gt;1,1,0)</f>
        <v>0</v>
      </c>
      <c r="GY12" s="84">
        <f>IF(COUNTIF('Service Matrix'!GW25:GW27,"Yes")&gt;1,1,0)</f>
        <v>0</v>
      </c>
      <c r="GZ12" s="84">
        <f>IF(COUNTIF('Service Matrix'!GX25:GX27,"Yes")&gt;1,1,0)</f>
        <v>0</v>
      </c>
      <c r="HA12" s="84">
        <f>IF(COUNTIF('Service Matrix'!GY25:GY27,"Yes")&gt;1,1,0)</f>
        <v>0</v>
      </c>
      <c r="HB12" s="84">
        <f>IF(COUNTIF('Service Matrix'!GZ25:GZ27,"Yes")&gt;1,1,0)</f>
        <v>0</v>
      </c>
      <c r="HC12" s="84">
        <f>IF(COUNTIF('Service Matrix'!HA25:HA27,"Yes")&gt;1,1,0)</f>
        <v>0</v>
      </c>
      <c r="HD12" s="84">
        <f>IF(COUNTIF('Service Matrix'!HB25:HB27,"Yes")&gt;1,1,0)</f>
        <v>0</v>
      </c>
      <c r="HE12" s="84">
        <f>IF(COUNTIF('Service Matrix'!HC25:HC27,"Yes")&gt;1,1,0)</f>
        <v>0</v>
      </c>
      <c r="HF12" s="84">
        <f>IF(COUNTIF('Service Matrix'!HD25:HD27,"Yes")&gt;1,1,0)</f>
        <v>0</v>
      </c>
      <c r="HG12" s="84">
        <f>IF(COUNTIF('Service Matrix'!HE25:HE27,"Yes")&gt;1,1,0)</f>
        <v>0</v>
      </c>
      <c r="HH12" s="84">
        <f>IF(COUNTIF('Service Matrix'!HF25:HF27,"Yes")&gt;1,1,0)</f>
        <v>0</v>
      </c>
      <c r="HI12" s="84">
        <f>IF(COUNTIF('Service Matrix'!HG25:HG27,"Yes")&gt;1,1,0)</f>
        <v>0</v>
      </c>
      <c r="HJ12" s="84">
        <f>IF(COUNTIF('Service Matrix'!HH25:HH27,"Yes")&gt;1,1,0)</f>
        <v>0</v>
      </c>
      <c r="HK12" s="84">
        <f>IF(COUNTIF('Service Matrix'!HI25:HI27,"Yes")&gt;1,1,0)</f>
        <v>0</v>
      </c>
      <c r="HL12" s="84">
        <f>IF(COUNTIF('Service Matrix'!HJ25:HJ27,"Yes")&gt;1,1,0)</f>
        <v>0</v>
      </c>
      <c r="HM12" s="84">
        <f>IF(COUNTIF('Service Matrix'!HK25:HK27,"Yes")&gt;1,1,0)</f>
        <v>0</v>
      </c>
      <c r="HN12" s="84">
        <f>IF(COUNTIF('Service Matrix'!HL25:HL27,"Yes")&gt;1,1,0)</f>
        <v>0</v>
      </c>
      <c r="HO12" s="84">
        <f>IF(COUNTIF('Service Matrix'!HM25:HM27,"Yes")&gt;1,1,0)</f>
        <v>0</v>
      </c>
      <c r="HP12" s="84">
        <f>IF(COUNTIF('Service Matrix'!HN25:HN27,"Yes")&gt;1,1,0)</f>
        <v>0</v>
      </c>
      <c r="HQ12" s="84">
        <f>IF(COUNTIF('Service Matrix'!HO25:HO27,"Yes")&gt;1,1,0)</f>
        <v>0</v>
      </c>
      <c r="HR12" s="84">
        <f>IF(COUNTIF('Service Matrix'!HP25:HP27,"Yes")&gt;1,1,0)</f>
        <v>0</v>
      </c>
      <c r="HS12" s="84">
        <f>IF(COUNTIF('Service Matrix'!HQ25:HQ27,"Yes")&gt;1,1,0)</f>
        <v>0</v>
      </c>
      <c r="HT12" s="84">
        <f>IF(COUNTIF('Service Matrix'!HR25:HR27,"Yes")&gt;1,1,0)</f>
        <v>0</v>
      </c>
      <c r="HU12" s="84">
        <f>IF(COUNTIF('Service Matrix'!HS25:HS27,"Yes")&gt;1,1,0)</f>
        <v>0</v>
      </c>
      <c r="HV12" s="84">
        <f>IF(COUNTIF('Service Matrix'!HT25:HT27,"Yes")&gt;1,1,0)</f>
        <v>0</v>
      </c>
      <c r="HW12" s="84">
        <f>IF(COUNTIF('Service Matrix'!HU25:HU27,"Yes")&gt;1,1,0)</f>
        <v>0</v>
      </c>
      <c r="HX12" s="84">
        <f>IF(COUNTIF('Service Matrix'!HV25:HV27,"Yes")&gt;1,1,0)</f>
        <v>0</v>
      </c>
      <c r="HY12" s="84">
        <f>IF(COUNTIF('Service Matrix'!HW25:HW27,"Yes")&gt;1,1,0)</f>
        <v>0</v>
      </c>
      <c r="HZ12" s="84">
        <f>IF(COUNTIF('Service Matrix'!HX25:HX27,"Yes")&gt;1,1,0)</f>
        <v>0</v>
      </c>
      <c r="IA12" s="84">
        <f>IF(COUNTIF('Service Matrix'!HY25:HY27,"Yes")&gt;1,1,0)</f>
        <v>0</v>
      </c>
      <c r="IB12" s="84">
        <f>IF(COUNTIF('Service Matrix'!HZ25:HZ27,"Yes")&gt;1,1,0)</f>
        <v>0</v>
      </c>
      <c r="IC12" s="84">
        <f>IF(COUNTIF('Service Matrix'!IA25:IA27,"Yes")&gt;1,1,0)</f>
        <v>0</v>
      </c>
      <c r="ID12" s="84">
        <f>IF(COUNTIF('Service Matrix'!IB25:IB27,"Yes")&gt;1,1,0)</f>
        <v>0</v>
      </c>
      <c r="IE12" s="84">
        <f>IF(COUNTIF('Service Matrix'!IC25:IC27,"Yes")&gt;1,1,0)</f>
        <v>0</v>
      </c>
      <c r="IF12" s="84">
        <f>IF(COUNTIF('Service Matrix'!ID25:ID27,"Yes")&gt;1,1,0)</f>
        <v>0</v>
      </c>
      <c r="IG12" s="84">
        <f>IF(COUNTIF('Service Matrix'!IE25:IE27,"Yes")&gt;1,1,0)</f>
        <v>0</v>
      </c>
      <c r="IH12" s="84">
        <f>IF(COUNTIF('Service Matrix'!IF25:IF27,"Yes")&gt;1,1,0)</f>
        <v>0</v>
      </c>
      <c r="II12" s="84">
        <f>IF(COUNTIF('Service Matrix'!IG25:IG27,"Yes")&gt;1,1,0)</f>
        <v>0</v>
      </c>
      <c r="IJ12" s="84">
        <f>IF(COUNTIF('Service Matrix'!IH25:IH27,"Yes")&gt;1,1,0)</f>
        <v>0</v>
      </c>
      <c r="IK12" s="84">
        <f>IF(COUNTIF('Service Matrix'!II25:II27,"Yes")&gt;1,1,0)</f>
        <v>0</v>
      </c>
      <c r="IL12" s="84">
        <f>IF(COUNTIF('Service Matrix'!IJ25:IJ27,"Yes")&gt;1,1,0)</f>
        <v>0</v>
      </c>
      <c r="IM12" s="84">
        <f>IF(COUNTIF('Service Matrix'!IK25:IK27,"Yes")&gt;1,1,0)</f>
        <v>0</v>
      </c>
      <c r="IN12" s="84">
        <f>IF(COUNTIF('Service Matrix'!IL25:IL27,"Yes")&gt;1,1,0)</f>
        <v>0</v>
      </c>
      <c r="IO12" s="84">
        <f>IF(COUNTIF('Service Matrix'!IM25:IM27,"Yes")&gt;1,1,0)</f>
        <v>0</v>
      </c>
      <c r="IP12" s="84">
        <f>IF(COUNTIF('Service Matrix'!IN25:IN27,"Yes")&gt;1,1,0)</f>
        <v>0</v>
      </c>
      <c r="IQ12" s="84">
        <f>IF(COUNTIF('Service Matrix'!IO25:IO27,"Yes")&gt;1,1,0)</f>
        <v>0</v>
      </c>
      <c r="IR12" s="84">
        <f>IF(COUNTIF('Service Matrix'!IP25:IP27,"Yes")&gt;1,1,0)</f>
        <v>0</v>
      </c>
      <c r="IS12" s="84">
        <f>IF(COUNTIF('Service Matrix'!IQ25:IQ27,"Yes")&gt;1,1,0)</f>
        <v>0</v>
      </c>
      <c r="IT12" s="84">
        <f>IF(COUNTIF('Service Matrix'!IR25:IR27,"Yes")&gt;1,1,0)</f>
        <v>0</v>
      </c>
      <c r="IU12" s="84">
        <f>IF(COUNTIF('Service Matrix'!IS25:IS27,"Yes")&gt;1,1,0)</f>
        <v>0</v>
      </c>
      <c r="IV12" s="84">
        <f>IF(COUNTIF('Service Matrix'!IT25:IT27,"Yes")&gt;1,1,0)</f>
        <v>0</v>
      </c>
      <c r="IW12" s="84">
        <f>IF(COUNTIF('Service Matrix'!IU25:IU27,"Yes")&gt;1,1,0)</f>
        <v>0</v>
      </c>
      <c r="IX12" s="84">
        <f>IF(COUNTIF('Service Matrix'!IV25:IV27,"Yes")&gt;1,1,0)</f>
        <v>0</v>
      </c>
      <c r="IY12" s="84">
        <f>IF(COUNTIF('Service Matrix'!IW25:IW27,"Yes")&gt;1,1,0)</f>
        <v>0</v>
      </c>
      <c r="IZ12" s="84">
        <f>IF(COUNTIF('Service Matrix'!IX25:IX27,"Yes")&gt;1,1,0)</f>
        <v>0</v>
      </c>
      <c r="JA12" s="84">
        <f>IF(COUNTIF('Service Matrix'!IY25:IY27,"Yes")&gt;1,1,0)</f>
        <v>0</v>
      </c>
      <c r="JB12" s="84">
        <f>IF(COUNTIF('Service Matrix'!IZ25:IZ27,"Yes")&gt;1,1,0)</f>
        <v>0</v>
      </c>
      <c r="JC12" s="84">
        <f>IF(COUNTIF('Service Matrix'!JA25:JA27,"Yes")&gt;1,1,0)</f>
        <v>0</v>
      </c>
      <c r="JD12" s="84">
        <f>IF(COUNTIF('Service Matrix'!JB25:JB27,"Yes")&gt;1,1,0)</f>
        <v>0</v>
      </c>
      <c r="JE12" s="84">
        <f>IF(COUNTIF('Service Matrix'!JC25:JC27,"Yes")&gt;1,1,0)</f>
        <v>0</v>
      </c>
      <c r="JF12" s="84">
        <f>IF(COUNTIF('Service Matrix'!JD25:JD27,"Yes")&gt;1,1,0)</f>
        <v>0</v>
      </c>
      <c r="JG12" s="84">
        <f>IF(COUNTIF('Service Matrix'!JE25:JE27,"Yes")&gt;1,1,0)</f>
        <v>0</v>
      </c>
      <c r="JH12" s="84">
        <f>IF(COUNTIF('Service Matrix'!JF25:JF27,"Yes")&gt;1,1,0)</f>
        <v>0</v>
      </c>
      <c r="JI12" s="84">
        <f>IF(COUNTIF('Service Matrix'!JG25:JG27,"Yes")&gt;1,1,0)</f>
        <v>0</v>
      </c>
      <c r="JJ12" s="84">
        <f>IF(COUNTIF('Service Matrix'!JH25:JH27,"Yes")&gt;1,1,0)</f>
        <v>0</v>
      </c>
      <c r="JK12" s="84">
        <f>IF(COUNTIF('Service Matrix'!JI25:JI27,"Yes")&gt;1,1,0)</f>
        <v>0</v>
      </c>
      <c r="JL12" s="84">
        <f>IF(COUNTIF('Service Matrix'!JJ25:JJ27,"Yes")&gt;1,1,0)</f>
        <v>0</v>
      </c>
      <c r="JM12" s="84">
        <f>IF(COUNTIF('Service Matrix'!JK25:JK27,"Yes")&gt;1,1,0)</f>
        <v>0</v>
      </c>
      <c r="JN12" s="84">
        <f>IF(COUNTIF('Service Matrix'!JL25:JL27,"Yes")&gt;1,1,0)</f>
        <v>0</v>
      </c>
      <c r="JO12" s="84">
        <f>IF(COUNTIF('Service Matrix'!JM25:JM27,"Yes")&gt;1,1,0)</f>
        <v>0</v>
      </c>
      <c r="JP12" s="84">
        <f>IF(COUNTIF('Service Matrix'!JN25:JN27,"Yes")&gt;1,1,0)</f>
        <v>0</v>
      </c>
      <c r="JQ12" s="84">
        <f>IF(COUNTIF('Service Matrix'!JO25:JO27,"Yes")&gt;1,1,0)</f>
        <v>0</v>
      </c>
      <c r="JR12" s="84">
        <f>IF(COUNTIF('Service Matrix'!JP25:JP27,"Yes")&gt;1,1,0)</f>
        <v>0</v>
      </c>
      <c r="JS12" s="84">
        <f>IF(COUNTIF('Service Matrix'!JQ25:JQ27,"Yes")&gt;1,1,0)</f>
        <v>0</v>
      </c>
      <c r="JT12" s="84">
        <f>IF(COUNTIF('Service Matrix'!JR25:JR27,"Yes")&gt;1,1,0)</f>
        <v>0</v>
      </c>
      <c r="JU12" s="84">
        <f>IF(COUNTIF('Service Matrix'!JS25:JS27,"Yes")&gt;1,1,0)</f>
        <v>0</v>
      </c>
      <c r="JV12" s="84">
        <f>IF(COUNTIF('Service Matrix'!JT25:JT27,"Yes")&gt;1,1,0)</f>
        <v>0</v>
      </c>
      <c r="JW12" s="84">
        <f>IF(COUNTIF('Service Matrix'!JU25:JU27,"Yes")&gt;1,1,0)</f>
        <v>0</v>
      </c>
      <c r="JX12" s="84">
        <f>IF(COUNTIF('Service Matrix'!JV25:JV27,"Yes")&gt;1,1,0)</f>
        <v>0</v>
      </c>
      <c r="JY12" s="84">
        <f>IF(COUNTIF('Service Matrix'!JW25:JW27,"Yes")&gt;1,1,0)</f>
        <v>0</v>
      </c>
      <c r="JZ12" s="84">
        <f>IF(COUNTIF('Service Matrix'!JX25:JX27,"Yes")&gt;1,1,0)</f>
        <v>0</v>
      </c>
      <c r="KA12" s="84">
        <f>IF(COUNTIF('Service Matrix'!JY25:JY27,"Yes")&gt;1,1,0)</f>
        <v>0</v>
      </c>
      <c r="KB12" s="84">
        <f>IF(COUNTIF('Service Matrix'!JZ25:JZ27,"Yes")&gt;1,1,0)</f>
        <v>0</v>
      </c>
      <c r="KC12" s="84">
        <f>IF(COUNTIF('Service Matrix'!KA25:KA27,"Yes")&gt;1,1,0)</f>
        <v>0</v>
      </c>
      <c r="KD12" s="84">
        <f>IF(COUNTIF('Service Matrix'!KB25:KB27,"Yes")&gt;1,1,0)</f>
        <v>0</v>
      </c>
      <c r="KE12" s="84">
        <f>IF(COUNTIF('Service Matrix'!KC25:KC27,"Yes")&gt;1,1,0)</f>
        <v>0</v>
      </c>
      <c r="KF12" s="84">
        <f>IF(COUNTIF('Service Matrix'!KD25:KD27,"Yes")&gt;1,1,0)</f>
        <v>0</v>
      </c>
      <c r="KG12" s="84">
        <f>IF(COUNTIF('Service Matrix'!KE25:KE27,"Yes")&gt;1,1,0)</f>
        <v>0</v>
      </c>
      <c r="KH12" s="84">
        <f>IF(COUNTIF('Service Matrix'!KF25:KF27,"Yes")&gt;1,1,0)</f>
        <v>0</v>
      </c>
      <c r="KI12" s="84">
        <f>IF(COUNTIF('Service Matrix'!KG25:KG27,"Yes")&gt;1,1,0)</f>
        <v>0</v>
      </c>
      <c r="KJ12" s="84">
        <f>IF(COUNTIF('Service Matrix'!KH25:KH27,"Yes")&gt;1,1,0)</f>
        <v>0</v>
      </c>
      <c r="KK12" s="84">
        <f>IF(COUNTIF('Service Matrix'!KI25:KI27,"Yes")&gt;1,1,0)</f>
        <v>0</v>
      </c>
      <c r="KL12" s="84">
        <f>IF(COUNTIF('Service Matrix'!KJ25:KJ27,"Yes")&gt;1,1,0)</f>
        <v>0</v>
      </c>
      <c r="KM12" s="84">
        <f>IF(COUNTIF('Service Matrix'!KK25:KK27,"Yes")&gt;1,1,0)</f>
        <v>0</v>
      </c>
      <c r="KN12" s="84">
        <f>IF(COUNTIF('Service Matrix'!KL25:KL27,"Yes")&gt;1,1,0)</f>
        <v>0</v>
      </c>
      <c r="KO12" s="84">
        <f>IF(COUNTIF('Service Matrix'!KM25:KM27,"Yes")&gt;1,1,0)</f>
        <v>0</v>
      </c>
      <c r="KP12" s="84">
        <f>IF(COUNTIF('Service Matrix'!KN25:KN27,"Yes")&gt;1,1,0)</f>
        <v>0</v>
      </c>
      <c r="KQ12" s="84">
        <f>IF(COUNTIF('Service Matrix'!KO25:KO27,"Yes")&gt;1,1,0)</f>
        <v>0</v>
      </c>
      <c r="KR12" s="84">
        <f>IF(COUNTIF('Service Matrix'!KP25:KP27,"Yes")&gt;1,1,0)</f>
        <v>0</v>
      </c>
      <c r="KS12" s="84">
        <f>IF(COUNTIF('Service Matrix'!KQ25:KQ27,"Yes")&gt;1,1,0)</f>
        <v>0</v>
      </c>
      <c r="KT12" s="84">
        <f>IF(COUNTIF('Service Matrix'!KR25:KR27,"Yes")&gt;1,1,0)</f>
        <v>0</v>
      </c>
      <c r="KU12" s="84">
        <f>IF(COUNTIF('Service Matrix'!KS25:KS27,"Yes")&gt;1,1,0)</f>
        <v>0</v>
      </c>
      <c r="KV12" s="84">
        <f>IF(COUNTIF('Service Matrix'!KT25:KT27,"Yes")&gt;1,1,0)</f>
        <v>0</v>
      </c>
      <c r="KW12" s="84">
        <f>IF(COUNTIF('Service Matrix'!KU25:KU27,"Yes")&gt;1,1,0)</f>
        <v>0</v>
      </c>
      <c r="KX12" s="84">
        <f>IF(COUNTIF('Service Matrix'!KV25:KV27,"Yes")&gt;1,1,0)</f>
        <v>0</v>
      </c>
      <c r="KY12" s="84">
        <f>IF(COUNTIF('Service Matrix'!KW25:KW27,"Yes")&gt;1,1,0)</f>
        <v>0</v>
      </c>
      <c r="KZ12" s="84">
        <f>IF(COUNTIF('Service Matrix'!KX25:KX27,"Yes")&gt;1,1,0)</f>
        <v>0</v>
      </c>
      <c r="LA12" s="84">
        <f>IF(COUNTIF('Service Matrix'!KY25:KY27,"Yes")&gt;1,1,0)</f>
        <v>0</v>
      </c>
      <c r="LB12" s="84">
        <f>IF(COUNTIF('Service Matrix'!KZ25:KZ27,"Yes")&gt;1,1,0)</f>
        <v>0</v>
      </c>
      <c r="LC12" s="84">
        <f>IF(COUNTIF('Service Matrix'!LA25:LA27,"Yes")&gt;1,1,0)</f>
        <v>0</v>
      </c>
      <c r="LD12" s="84">
        <f>IF(COUNTIF('Service Matrix'!LB25:LB27,"Yes")&gt;1,1,0)</f>
        <v>0</v>
      </c>
      <c r="LE12" s="84">
        <f>IF(COUNTIF('Service Matrix'!LC25:LC27,"Yes")&gt;1,1,0)</f>
        <v>0</v>
      </c>
      <c r="LF12" s="84">
        <f>IF(COUNTIF('Service Matrix'!LD25:LD27,"Yes")&gt;1,1,0)</f>
        <v>0</v>
      </c>
      <c r="LG12" s="84">
        <f>IF(COUNTIF('Service Matrix'!LE25:LE27,"Yes")&gt;1,1,0)</f>
        <v>0</v>
      </c>
      <c r="LH12" s="84">
        <f>IF(COUNTIF('Service Matrix'!LF25:LF27,"Yes")&gt;1,1,0)</f>
        <v>0</v>
      </c>
      <c r="LI12" s="84">
        <f>IF(COUNTIF('Service Matrix'!LG25:LG27,"Yes")&gt;1,1,0)</f>
        <v>0</v>
      </c>
      <c r="LJ12" s="84">
        <f>IF(COUNTIF('Service Matrix'!LH25:LH27,"Yes")&gt;1,1,0)</f>
        <v>0</v>
      </c>
      <c r="LK12" s="84">
        <f>IF(COUNTIF('Service Matrix'!LI25:LI27,"Yes")&gt;1,1,0)</f>
        <v>0</v>
      </c>
      <c r="LL12" s="84">
        <f>IF(COUNTIF('Service Matrix'!LJ25:LJ27,"Yes")&gt;1,1,0)</f>
        <v>0</v>
      </c>
      <c r="LM12" s="84">
        <f>IF(COUNTIF('Service Matrix'!LK25:LK27,"Yes")&gt;1,1,0)</f>
        <v>0</v>
      </c>
      <c r="LN12" s="84">
        <f>IF(COUNTIF('Service Matrix'!LL25:LL27,"Yes")&gt;1,1,0)</f>
        <v>0</v>
      </c>
      <c r="LO12" s="84">
        <f>IF(COUNTIF('Service Matrix'!LM25:LM27,"Yes")&gt;1,1,0)</f>
        <v>0</v>
      </c>
      <c r="LP12" s="84">
        <f>IF(COUNTIF('Service Matrix'!LN25:LN27,"Yes")&gt;1,1,0)</f>
        <v>0</v>
      </c>
      <c r="LQ12" s="84">
        <f>IF(COUNTIF('Service Matrix'!LO25:LO27,"Yes")&gt;1,1,0)</f>
        <v>0</v>
      </c>
      <c r="LR12" s="84">
        <f>IF(COUNTIF('Service Matrix'!LP25:LP27,"Yes")&gt;1,1,0)</f>
        <v>0</v>
      </c>
      <c r="LS12" s="84">
        <f>IF(COUNTIF('Service Matrix'!LQ25:LQ27,"Yes")&gt;1,1,0)</f>
        <v>0</v>
      </c>
      <c r="LT12" s="84">
        <f>IF(COUNTIF('Service Matrix'!LR25:LR27,"Yes")&gt;1,1,0)</f>
        <v>0</v>
      </c>
      <c r="LU12" s="84">
        <f>IF(COUNTIF('Service Matrix'!LS25:LS27,"Yes")&gt;1,1,0)</f>
        <v>0</v>
      </c>
      <c r="LV12" s="84">
        <f>IF(COUNTIF('Service Matrix'!LT25:LT27,"Yes")&gt;1,1,0)</f>
        <v>0</v>
      </c>
      <c r="LW12" s="84">
        <f>IF(COUNTIF('Service Matrix'!LU25:LU27,"Yes")&gt;1,1,0)</f>
        <v>0</v>
      </c>
      <c r="LX12" s="84">
        <f>IF(COUNTIF('Service Matrix'!LV25:LV27,"Yes")&gt;1,1,0)</f>
        <v>0</v>
      </c>
      <c r="LY12" s="84">
        <f>IF(COUNTIF('Service Matrix'!LW25:LW27,"Yes")&gt;1,1,0)</f>
        <v>0</v>
      </c>
      <c r="LZ12" s="84">
        <f>IF(COUNTIF('Service Matrix'!LX25:LX27,"Yes")&gt;1,1,0)</f>
        <v>0</v>
      </c>
      <c r="MA12" s="84">
        <f>IF(COUNTIF('Service Matrix'!LY25:LY27,"Yes")&gt;1,1,0)</f>
        <v>0</v>
      </c>
      <c r="MB12" s="84">
        <f>IF(COUNTIF('Service Matrix'!LZ25:LZ27,"Yes")&gt;1,1,0)</f>
        <v>0</v>
      </c>
      <c r="MC12" s="84">
        <f>IF(COUNTIF('Service Matrix'!MA25:MA27,"Yes")&gt;1,1,0)</f>
        <v>0</v>
      </c>
      <c r="MD12" s="84">
        <f>IF(COUNTIF('Service Matrix'!MB25:MB27,"Yes")&gt;1,1,0)</f>
        <v>0</v>
      </c>
      <c r="ME12" s="84">
        <f>IF(COUNTIF('Service Matrix'!MC25:MC27,"Yes")&gt;1,1,0)</f>
        <v>0</v>
      </c>
      <c r="MF12" s="84">
        <f>IF(COUNTIF('Service Matrix'!MD25:MD27,"Yes")&gt;1,1,0)</f>
        <v>0</v>
      </c>
      <c r="MG12" s="84">
        <f>IF(COUNTIF('Service Matrix'!ME25:ME27,"Yes")&gt;1,1,0)</f>
        <v>0</v>
      </c>
      <c r="MH12" s="84">
        <f>IF(COUNTIF('Service Matrix'!MF25:MF27,"Yes")&gt;1,1,0)</f>
        <v>0</v>
      </c>
      <c r="MI12" s="84">
        <f>IF(COUNTIF('Service Matrix'!MG25:MG27,"Yes")&gt;1,1,0)</f>
        <v>0</v>
      </c>
      <c r="MJ12" s="84">
        <f>IF(COUNTIF('Service Matrix'!MH25:MH27,"Yes")&gt;1,1,0)</f>
        <v>0</v>
      </c>
      <c r="MK12" s="84">
        <f>IF(COUNTIF('Service Matrix'!MI25:MI27,"Yes")&gt;1,1,0)</f>
        <v>0</v>
      </c>
      <c r="ML12" s="84">
        <f>IF(COUNTIF('Service Matrix'!MJ25:MJ27,"Yes")&gt;1,1,0)</f>
        <v>0</v>
      </c>
      <c r="MM12" s="84">
        <f>IF(COUNTIF('Service Matrix'!MK25:MK27,"Yes")&gt;1,1,0)</f>
        <v>0</v>
      </c>
      <c r="MN12" s="84">
        <f>IF(COUNTIF('Service Matrix'!ML25:ML27,"Yes")&gt;1,1,0)</f>
        <v>0</v>
      </c>
      <c r="MO12" s="84">
        <f>IF(COUNTIF('Service Matrix'!MM25:MM27,"Yes")&gt;1,1,0)</f>
        <v>0</v>
      </c>
      <c r="MP12" s="84">
        <f>IF(COUNTIF('Service Matrix'!MN25:MN27,"Yes")&gt;1,1,0)</f>
        <v>0</v>
      </c>
      <c r="MQ12" s="84">
        <f>IF(COUNTIF('Service Matrix'!MO25:MO27,"Yes")&gt;1,1,0)</f>
        <v>0</v>
      </c>
      <c r="MR12" s="84">
        <f>IF(COUNTIF('Service Matrix'!MP25:MP27,"Yes")&gt;1,1,0)</f>
        <v>0</v>
      </c>
      <c r="MS12" s="84">
        <f>IF(COUNTIF('Service Matrix'!MQ25:MQ27,"Yes")&gt;1,1,0)</f>
        <v>0</v>
      </c>
      <c r="MT12" s="84">
        <f>IF(COUNTIF('Service Matrix'!MR25:MR27,"Yes")&gt;1,1,0)</f>
        <v>0</v>
      </c>
      <c r="MU12" s="84">
        <f>IF(COUNTIF('Service Matrix'!MS25:MS27,"Yes")&gt;1,1,0)</f>
        <v>0</v>
      </c>
      <c r="MV12" s="84">
        <f>IF(COUNTIF('Service Matrix'!MT25:MT27,"Yes")&gt;1,1,0)</f>
        <v>0</v>
      </c>
      <c r="MW12" s="84">
        <f>IF(COUNTIF('Service Matrix'!MU25:MU27,"Yes")&gt;1,1,0)</f>
        <v>0</v>
      </c>
      <c r="MX12" s="84">
        <f>IF(COUNTIF('Service Matrix'!MV25:MV27,"Yes")&gt;1,1,0)</f>
        <v>0</v>
      </c>
      <c r="MY12" s="84">
        <f>IF(COUNTIF('Service Matrix'!MW25:MW27,"Yes")&gt;1,1,0)</f>
        <v>0</v>
      </c>
      <c r="MZ12" s="84">
        <f>IF(COUNTIF('Service Matrix'!MX25:MX27,"Yes")&gt;1,1,0)</f>
        <v>0</v>
      </c>
      <c r="NA12" s="84">
        <f>IF(COUNTIF('Service Matrix'!MY25:MY27,"Yes")&gt;1,1,0)</f>
        <v>0</v>
      </c>
      <c r="NB12" s="84">
        <f>IF(COUNTIF('Service Matrix'!MZ25:MZ27,"Yes")&gt;1,1,0)</f>
        <v>0</v>
      </c>
      <c r="NC12" s="84">
        <f>IF(COUNTIF('Service Matrix'!NA25:NA27,"Yes")&gt;1,1,0)</f>
        <v>0</v>
      </c>
      <c r="ND12" s="84">
        <f>IF(COUNTIF('Service Matrix'!NB25:NB27,"Yes")&gt;1,1,0)</f>
        <v>0</v>
      </c>
      <c r="NE12" s="84">
        <f>IF(COUNTIF('Service Matrix'!NC25:NC27,"Yes")&gt;1,1,0)</f>
        <v>0</v>
      </c>
      <c r="NF12" s="84">
        <f>IF(COUNTIF('Service Matrix'!ND25:ND27,"Yes")&gt;1,1,0)</f>
        <v>0</v>
      </c>
      <c r="NG12" s="84">
        <f>IF(COUNTIF('Service Matrix'!NE25:NE27,"Yes")&gt;1,1,0)</f>
        <v>0</v>
      </c>
      <c r="NH12" s="84">
        <f>IF(COUNTIF('Service Matrix'!NF25:NF27,"Yes")&gt;1,1,0)</f>
        <v>0</v>
      </c>
      <c r="NI12" s="84">
        <f>IF(COUNTIF('Service Matrix'!NG25:NG27,"Yes")&gt;1,1,0)</f>
        <v>0</v>
      </c>
      <c r="NJ12" s="84">
        <f>IF(COUNTIF('Service Matrix'!NH25:NH27,"Yes")&gt;1,1,0)</f>
        <v>0</v>
      </c>
      <c r="NK12" s="84">
        <f>IF(COUNTIF('Service Matrix'!NI25:NI27,"Yes")&gt;1,1,0)</f>
        <v>0</v>
      </c>
      <c r="NL12" s="84">
        <f>IF(COUNTIF('Service Matrix'!NJ25:NJ27,"Yes")&gt;1,1,0)</f>
        <v>0</v>
      </c>
      <c r="NM12" s="84">
        <f>IF(COUNTIF('Service Matrix'!NK25:NK27,"Yes")&gt;1,1,0)</f>
        <v>0</v>
      </c>
      <c r="NN12" s="84">
        <f>IF(COUNTIF('Service Matrix'!NL25:NL27,"Yes")&gt;1,1,0)</f>
        <v>0</v>
      </c>
      <c r="NO12" s="84">
        <f>IF(COUNTIF('Service Matrix'!NM25:NM27,"Yes")&gt;1,1,0)</f>
        <v>0</v>
      </c>
      <c r="NP12" s="84">
        <f>IF(COUNTIF('Service Matrix'!NN25:NN27,"Yes")&gt;1,1,0)</f>
        <v>0</v>
      </c>
      <c r="NQ12" s="84">
        <f>IF(COUNTIF('Service Matrix'!NO25:NO27,"Yes")&gt;1,1,0)</f>
        <v>0</v>
      </c>
      <c r="NR12" s="84">
        <f>IF(COUNTIF('Service Matrix'!NP25:NP27,"Yes")&gt;1,1,0)</f>
        <v>0</v>
      </c>
      <c r="NS12" s="84">
        <f>IF(COUNTIF('Service Matrix'!NQ25:NQ27,"Yes")&gt;1,1,0)</f>
        <v>0</v>
      </c>
      <c r="NT12" s="84">
        <f>IF(COUNTIF('Service Matrix'!NR25:NR27,"Yes")&gt;1,1,0)</f>
        <v>0</v>
      </c>
      <c r="NU12" s="84">
        <f>IF(COUNTIF('Service Matrix'!NS25:NS27,"Yes")&gt;1,1,0)</f>
        <v>0</v>
      </c>
      <c r="NV12" s="84">
        <f>IF(COUNTIF('Service Matrix'!NT25:NT27,"Yes")&gt;1,1,0)</f>
        <v>0</v>
      </c>
      <c r="NW12" s="84">
        <f>IF(COUNTIF('Service Matrix'!NU25:NU27,"Yes")&gt;1,1,0)</f>
        <v>0</v>
      </c>
      <c r="NX12" s="84">
        <f>IF(COUNTIF('Service Matrix'!NV25:NV27,"Yes")&gt;1,1,0)</f>
        <v>0</v>
      </c>
      <c r="NY12" s="84">
        <f>IF(COUNTIF('Service Matrix'!NW25:NW27,"Yes")&gt;1,1,0)</f>
        <v>0</v>
      </c>
      <c r="NZ12" s="84">
        <f>IF(COUNTIF('Service Matrix'!NX25:NX27,"Yes")&gt;1,1,0)</f>
        <v>0</v>
      </c>
      <c r="OA12" s="84">
        <f>IF(COUNTIF('Service Matrix'!NY25:NY27,"Yes")&gt;1,1,0)</f>
        <v>0</v>
      </c>
      <c r="OB12" s="84">
        <f>IF(COUNTIF('Service Matrix'!NZ25:NZ27,"Yes")&gt;1,1,0)</f>
        <v>0</v>
      </c>
      <c r="OC12" s="84">
        <f>IF(COUNTIF('Service Matrix'!OA25:OA27,"Yes")&gt;1,1,0)</f>
        <v>0</v>
      </c>
      <c r="OD12" s="84">
        <f>IF(COUNTIF('Service Matrix'!OB25:OB27,"Yes")&gt;1,1,0)</f>
        <v>0</v>
      </c>
      <c r="OE12" s="84">
        <f>IF(COUNTIF('Service Matrix'!OC25:OC27,"Yes")&gt;1,1,0)</f>
        <v>0</v>
      </c>
      <c r="OF12" s="84">
        <f>IF(COUNTIF('Service Matrix'!OD25:OD27,"Yes")&gt;1,1,0)</f>
        <v>0</v>
      </c>
      <c r="OG12" s="84">
        <f>IF(COUNTIF('Service Matrix'!OE25:OE27,"Yes")&gt;1,1,0)</f>
        <v>0</v>
      </c>
      <c r="OH12" s="84">
        <f>IF(COUNTIF('Service Matrix'!OF25:OF27,"Yes")&gt;1,1,0)</f>
        <v>0</v>
      </c>
      <c r="OI12" s="84">
        <f>IF(COUNTIF('Service Matrix'!OG25:OG27,"Yes")&gt;1,1,0)</f>
        <v>0</v>
      </c>
      <c r="OJ12" s="84">
        <f>IF(COUNTIF('Service Matrix'!OH25:OH27,"Yes")&gt;1,1,0)</f>
        <v>0</v>
      </c>
      <c r="OK12" s="84">
        <f>IF(COUNTIF('Service Matrix'!OI25:OI27,"Yes")&gt;1,1,0)</f>
        <v>0</v>
      </c>
      <c r="OL12" s="84">
        <f>IF(COUNTIF('Service Matrix'!OJ25:OJ27,"Yes")&gt;1,1,0)</f>
        <v>0</v>
      </c>
      <c r="OM12" s="84">
        <f>IF(COUNTIF('Service Matrix'!OK25:OK27,"Yes")&gt;1,1,0)</f>
        <v>0</v>
      </c>
      <c r="ON12" s="84">
        <f>IF(COUNTIF('Service Matrix'!OL25:OL27,"Yes")&gt;1,1,0)</f>
        <v>0</v>
      </c>
    </row>
    <row r="13" spans="2:404" ht="10">
      <c r="B13" s="88" t="s">
        <v>78</v>
      </c>
      <c r="C13" s="86" t="s">
        <v>495</v>
      </c>
      <c r="D13" s="84" t="str">
        <f>IF(SUMPRODUCT((('Service Matrix'!C28:OL28="Yes")+('Service Matrix'!C29:OL29="Yes")+('Service Matrix'!C30:OL30="Yes")&gt;1)+0)=0,"OK","Error")</f>
        <v>OK</v>
      </c>
      <c r="E13" s="84">
        <f>IF(COUNTIF('Service Matrix'!C28:C30,"Yes")&gt;1,1,0)</f>
        <v>0</v>
      </c>
      <c r="F13" s="84">
        <f>IF(COUNTIF('Service Matrix'!D28:D30,"Yes")&gt;1,1,0)</f>
        <v>0</v>
      </c>
      <c r="G13" s="84">
        <f>IF(COUNTIF('Service Matrix'!E28:E30,"Yes")&gt;1,1,0)</f>
        <v>0</v>
      </c>
      <c r="H13" s="84">
        <f>IF(COUNTIF('Service Matrix'!F28:F30,"Yes")&gt;1,1,0)</f>
        <v>0</v>
      </c>
      <c r="I13" s="84">
        <f>IF(COUNTIF('Service Matrix'!G28:G30,"Yes")&gt;1,1,0)</f>
        <v>0</v>
      </c>
      <c r="J13" s="84">
        <f>IF(COUNTIF('Service Matrix'!H28:H30,"Yes")&gt;1,1,0)</f>
        <v>0</v>
      </c>
      <c r="K13" s="84">
        <f>IF(COUNTIF('Service Matrix'!I28:I30,"Yes")&gt;1,1,0)</f>
        <v>0</v>
      </c>
      <c r="L13" s="84">
        <f>IF(COUNTIF('Service Matrix'!J28:J30,"Yes")&gt;1,1,0)</f>
        <v>0</v>
      </c>
      <c r="M13" s="84">
        <f>IF(COUNTIF('Service Matrix'!K28:K30,"Yes")&gt;1,1,0)</f>
        <v>0</v>
      </c>
      <c r="N13" s="84">
        <f>IF(COUNTIF('Service Matrix'!L28:L30,"Yes")&gt;1,1,0)</f>
        <v>0</v>
      </c>
      <c r="O13" s="84">
        <f>IF(COUNTIF('Service Matrix'!M28:M30,"Yes")&gt;1,1,0)</f>
        <v>0</v>
      </c>
      <c r="P13" s="84">
        <f>IF(COUNTIF('Service Matrix'!N28:N30,"Yes")&gt;1,1,0)</f>
        <v>0</v>
      </c>
      <c r="Q13" s="84">
        <f>IF(COUNTIF('Service Matrix'!O28:O30,"Yes")&gt;1,1,0)</f>
        <v>0</v>
      </c>
      <c r="R13" s="84">
        <f>IF(COUNTIF('Service Matrix'!P28:P30,"Yes")&gt;1,1,0)</f>
        <v>0</v>
      </c>
      <c r="S13" s="84">
        <f>IF(COUNTIF('Service Matrix'!Q28:Q30,"Yes")&gt;1,1,0)</f>
        <v>0</v>
      </c>
      <c r="T13" s="84">
        <f>IF(COUNTIF('Service Matrix'!R28:R30,"Yes")&gt;1,1,0)</f>
        <v>0</v>
      </c>
      <c r="U13" s="84">
        <f>IF(COUNTIF('Service Matrix'!S28:S30,"Yes")&gt;1,1,0)</f>
        <v>0</v>
      </c>
      <c r="V13" s="84">
        <f>IF(COUNTIF('Service Matrix'!T28:T30,"Yes")&gt;1,1,0)</f>
        <v>0</v>
      </c>
      <c r="W13" s="84">
        <f>IF(COUNTIF('Service Matrix'!U28:U30,"Yes")&gt;1,1,0)</f>
        <v>0</v>
      </c>
      <c r="X13" s="84">
        <f>IF(COUNTIF('Service Matrix'!V28:V30,"Yes")&gt;1,1,0)</f>
        <v>0</v>
      </c>
      <c r="Y13" s="84">
        <f>IF(COUNTIF('Service Matrix'!W28:W30,"Yes")&gt;1,1,0)</f>
        <v>0</v>
      </c>
      <c r="Z13" s="84">
        <f>IF(COUNTIF('Service Matrix'!X28:X30,"Yes")&gt;1,1,0)</f>
        <v>0</v>
      </c>
      <c r="AA13" s="84">
        <f>IF(COUNTIF('Service Matrix'!Y28:Y30,"Yes")&gt;1,1,0)</f>
        <v>0</v>
      </c>
      <c r="AB13" s="84">
        <f>IF(COUNTIF('Service Matrix'!Z28:Z30,"Yes")&gt;1,1,0)</f>
        <v>0</v>
      </c>
      <c r="AC13" s="84">
        <f>IF(COUNTIF('Service Matrix'!AA28:AA30,"Yes")&gt;1,1,0)</f>
        <v>0</v>
      </c>
      <c r="AD13" s="84">
        <f>IF(COUNTIF('Service Matrix'!AB28:AB30,"Yes")&gt;1,1,0)</f>
        <v>0</v>
      </c>
      <c r="AE13" s="84">
        <f>IF(COUNTIF('Service Matrix'!AC28:AC30,"Yes")&gt;1,1,0)</f>
        <v>0</v>
      </c>
      <c r="AF13" s="84">
        <f>IF(COUNTIF('Service Matrix'!AD28:AD30,"Yes")&gt;1,1,0)</f>
        <v>0</v>
      </c>
      <c r="AG13" s="84">
        <f>IF(COUNTIF('Service Matrix'!AE28:AE30,"Yes")&gt;1,1,0)</f>
        <v>0</v>
      </c>
      <c r="AH13" s="84">
        <f>IF(COUNTIF('Service Matrix'!AF28:AF30,"Yes")&gt;1,1,0)</f>
        <v>0</v>
      </c>
      <c r="AI13" s="84">
        <f>IF(COUNTIF('Service Matrix'!AG28:AG30,"Yes")&gt;1,1,0)</f>
        <v>0</v>
      </c>
      <c r="AJ13" s="84">
        <f>IF(COUNTIF('Service Matrix'!AH28:AH30,"Yes")&gt;1,1,0)</f>
        <v>0</v>
      </c>
      <c r="AK13" s="84">
        <f>IF(COUNTIF('Service Matrix'!AI28:AI30,"Yes")&gt;1,1,0)</f>
        <v>0</v>
      </c>
      <c r="AL13" s="84">
        <f>IF(COUNTIF('Service Matrix'!AJ28:AJ30,"Yes")&gt;1,1,0)</f>
        <v>0</v>
      </c>
      <c r="AM13" s="84">
        <f>IF(COUNTIF('Service Matrix'!AK28:AK30,"Yes")&gt;1,1,0)</f>
        <v>0</v>
      </c>
      <c r="AN13" s="84">
        <f>IF(COUNTIF('Service Matrix'!AL28:AL30,"Yes")&gt;1,1,0)</f>
        <v>0</v>
      </c>
      <c r="AO13" s="84">
        <f>IF(COUNTIF('Service Matrix'!AM28:AM30,"Yes")&gt;1,1,0)</f>
        <v>0</v>
      </c>
      <c r="AP13" s="84">
        <f>IF(COUNTIF('Service Matrix'!AN28:AN30,"Yes")&gt;1,1,0)</f>
        <v>0</v>
      </c>
      <c r="AQ13" s="84">
        <f>IF(COUNTIF('Service Matrix'!AO28:AO30,"Yes")&gt;1,1,0)</f>
        <v>0</v>
      </c>
      <c r="AR13" s="84">
        <f>IF(COUNTIF('Service Matrix'!AP28:AP30,"Yes")&gt;1,1,0)</f>
        <v>0</v>
      </c>
      <c r="AS13" s="84">
        <f>IF(COUNTIF('Service Matrix'!AQ28:AQ30,"Yes")&gt;1,1,0)</f>
        <v>0</v>
      </c>
      <c r="AT13" s="84">
        <f>IF(COUNTIF('Service Matrix'!AR28:AR30,"Yes")&gt;1,1,0)</f>
        <v>0</v>
      </c>
      <c r="AU13" s="84">
        <f>IF(COUNTIF('Service Matrix'!AS28:AS30,"Yes")&gt;1,1,0)</f>
        <v>0</v>
      </c>
      <c r="AV13" s="84">
        <f>IF(COUNTIF('Service Matrix'!AT28:AT30,"Yes")&gt;1,1,0)</f>
        <v>0</v>
      </c>
      <c r="AW13" s="84">
        <f>IF(COUNTIF('Service Matrix'!AU28:AU30,"Yes")&gt;1,1,0)</f>
        <v>0</v>
      </c>
      <c r="AX13" s="84">
        <f>IF(COUNTIF('Service Matrix'!AV28:AV30,"Yes")&gt;1,1,0)</f>
        <v>0</v>
      </c>
      <c r="AY13" s="84">
        <f>IF(COUNTIF('Service Matrix'!AW28:AW30,"Yes")&gt;1,1,0)</f>
        <v>0</v>
      </c>
      <c r="AZ13" s="84">
        <f>IF(COUNTIF('Service Matrix'!AX28:AX30,"Yes")&gt;1,1,0)</f>
        <v>0</v>
      </c>
      <c r="BA13" s="84">
        <f>IF(COUNTIF('Service Matrix'!AY28:AY30,"Yes")&gt;1,1,0)</f>
        <v>0</v>
      </c>
      <c r="BB13" s="84">
        <f>IF(COUNTIF('Service Matrix'!AZ28:AZ30,"Yes")&gt;1,1,0)</f>
        <v>0</v>
      </c>
      <c r="BC13" s="84">
        <f>IF(COUNTIF('Service Matrix'!BA28:BA30,"Yes")&gt;1,1,0)</f>
        <v>0</v>
      </c>
      <c r="BD13" s="84">
        <f>IF(COUNTIF('Service Matrix'!BB28:BB30,"Yes")&gt;1,1,0)</f>
        <v>0</v>
      </c>
      <c r="BE13" s="84">
        <f>IF(COUNTIF('Service Matrix'!BC28:BC30,"Yes")&gt;1,1,0)</f>
        <v>0</v>
      </c>
      <c r="BF13" s="84">
        <f>IF(COUNTIF('Service Matrix'!BD28:BD30,"Yes")&gt;1,1,0)</f>
        <v>0</v>
      </c>
      <c r="BG13" s="84">
        <f>IF(COUNTIF('Service Matrix'!BE28:BE30,"Yes")&gt;1,1,0)</f>
        <v>0</v>
      </c>
      <c r="BH13" s="84">
        <f>IF(COUNTIF('Service Matrix'!BF28:BF30,"Yes")&gt;1,1,0)</f>
        <v>0</v>
      </c>
      <c r="BI13" s="84">
        <f>IF(COUNTIF('Service Matrix'!BG28:BG30,"Yes")&gt;1,1,0)</f>
        <v>0</v>
      </c>
      <c r="BJ13" s="84">
        <f>IF(COUNTIF('Service Matrix'!BH28:BH30,"Yes")&gt;1,1,0)</f>
        <v>0</v>
      </c>
      <c r="BK13" s="84">
        <f>IF(COUNTIF('Service Matrix'!BI28:BI30,"Yes")&gt;1,1,0)</f>
        <v>0</v>
      </c>
      <c r="BL13" s="84">
        <f>IF(COUNTIF('Service Matrix'!BJ28:BJ30,"Yes")&gt;1,1,0)</f>
        <v>0</v>
      </c>
      <c r="BM13" s="84">
        <f>IF(COUNTIF('Service Matrix'!BK28:BK30,"Yes")&gt;1,1,0)</f>
        <v>0</v>
      </c>
      <c r="BN13" s="84">
        <f>IF(COUNTIF('Service Matrix'!BL28:BL30,"Yes")&gt;1,1,0)</f>
        <v>0</v>
      </c>
      <c r="BO13" s="84">
        <f>IF(COUNTIF('Service Matrix'!BM28:BM30,"Yes")&gt;1,1,0)</f>
        <v>0</v>
      </c>
      <c r="BP13" s="84">
        <f>IF(COUNTIF('Service Matrix'!BN28:BN30,"Yes")&gt;1,1,0)</f>
        <v>0</v>
      </c>
      <c r="BQ13" s="84">
        <f>IF(COUNTIF('Service Matrix'!BO28:BO30,"Yes")&gt;1,1,0)</f>
        <v>0</v>
      </c>
      <c r="BR13" s="84">
        <f>IF(COUNTIF('Service Matrix'!BP28:BP30,"Yes")&gt;1,1,0)</f>
        <v>0</v>
      </c>
      <c r="BS13" s="84">
        <f>IF(COUNTIF('Service Matrix'!BQ28:BQ30,"Yes")&gt;1,1,0)</f>
        <v>0</v>
      </c>
      <c r="BT13" s="84">
        <f>IF(COUNTIF('Service Matrix'!BR28:BR30,"Yes")&gt;1,1,0)</f>
        <v>0</v>
      </c>
      <c r="BU13" s="84">
        <f>IF(COUNTIF('Service Matrix'!BS28:BS30,"Yes")&gt;1,1,0)</f>
        <v>0</v>
      </c>
      <c r="BV13" s="84">
        <f>IF(COUNTIF('Service Matrix'!BT28:BT30,"Yes")&gt;1,1,0)</f>
        <v>0</v>
      </c>
      <c r="BW13" s="84">
        <f>IF(COUNTIF('Service Matrix'!BU28:BU30,"Yes")&gt;1,1,0)</f>
        <v>0</v>
      </c>
      <c r="BX13" s="84">
        <f>IF(COUNTIF('Service Matrix'!BV28:BV30,"Yes")&gt;1,1,0)</f>
        <v>0</v>
      </c>
      <c r="BY13" s="84">
        <f>IF(COUNTIF('Service Matrix'!BW28:BW30,"Yes")&gt;1,1,0)</f>
        <v>0</v>
      </c>
      <c r="BZ13" s="84">
        <f>IF(COUNTIF('Service Matrix'!BX28:BX30,"Yes")&gt;1,1,0)</f>
        <v>0</v>
      </c>
      <c r="CA13" s="84">
        <f>IF(COUNTIF('Service Matrix'!BY28:BY30,"Yes")&gt;1,1,0)</f>
        <v>0</v>
      </c>
      <c r="CB13" s="84">
        <f>IF(COUNTIF('Service Matrix'!BZ28:BZ30,"Yes")&gt;1,1,0)</f>
        <v>0</v>
      </c>
      <c r="CC13" s="84">
        <f>IF(COUNTIF('Service Matrix'!CA28:CA30,"Yes")&gt;1,1,0)</f>
        <v>0</v>
      </c>
      <c r="CD13" s="84">
        <f>IF(COUNTIF('Service Matrix'!CB28:CB30,"Yes")&gt;1,1,0)</f>
        <v>0</v>
      </c>
      <c r="CE13" s="84">
        <f>IF(COUNTIF('Service Matrix'!CC28:CC30,"Yes")&gt;1,1,0)</f>
        <v>0</v>
      </c>
      <c r="CF13" s="84">
        <f>IF(COUNTIF('Service Matrix'!CD28:CD30,"Yes")&gt;1,1,0)</f>
        <v>0</v>
      </c>
      <c r="CG13" s="84">
        <f>IF(COUNTIF('Service Matrix'!CE28:CE30,"Yes")&gt;1,1,0)</f>
        <v>0</v>
      </c>
      <c r="CH13" s="84">
        <f>IF(COUNTIF('Service Matrix'!CF28:CF30,"Yes")&gt;1,1,0)</f>
        <v>0</v>
      </c>
      <c r="CI13" s="84">
        <f>IF(COUNTIF('Service Matrix'!CG28:CG30,"Yes")&gt;1,1,0)</f>
        <v>0</v>
      </c>
      <c r="CJ13" s="84">
        <f>IF(COUNTIF('Service Matrix'!CH28:CH30,"Yes")&gt;1,1,0)</f>
        <v>0</v>
      </c>
      <c r="CK13" s="84">
        <f>IF(COUNTIF('Service Matrix'!CI28:CI30,"Yes")&gt;1,1,0)</f>
        <v>0</v>
      </c>
      <c r="CL13" s="84">
        <f>IF(COUNTIF('Service Matrix'!CJ28:CJ30,"Yes")&gt;1,1,0)</f>
        <v>0</v>
      </c>
      <c r="CM13" s="84">
        <f>IF(COUNTIF('Service Matrix'!CK28:CK30,"Yes")&gt;1,1,0)</f>
        <v>0</v>
      </c>
      <c r="CN13" s="84">
        <f>IF(COUNTIF('Service Matrix'!CL28:CL30,"Yes")&gt;1,1,0)</f>
        <v>0</v>
      </c>
      <c r="CO13" s="84">
        <f>IF(COUNTIF('Service Matrix'!CM28:CM30,"Yes")&gt;1,1,0)</f>
        <v>0</v>
      </c>
      <c r="CP13" s="84">
        <f>IF(COUNTIF('Service Matrix'!CN28:CN30,"Yes")&gt;1,1,0)</f>
        <v>0</v>
      </c>
      <c r="CQ13" s="84">
        <f>IF(COUNTIF('Service Matrix'!CO28:CO30,"Yes")&gt;1,1,0)</f>
        <v>0</v>
      </c>
      <c r="CR13" s="84">
        <f>IF(COUNTIF('Service Matrix'!CP28:CP30,"Yes")&gt;1,1,0)</f>
        <v>0</v>
      </c>
      <c r="CS13" s="84">
        <f>IF(COUNTIF('Service Matrix'!CQ28:CQ30,"Yes")&gt;1,1,0)</f>
        <v>0</v>
      </c>
      <c r="CT13" s="84">
        <f>IF(COUNTIF('Service Matrix'!CR28:CR30,"Yes")&gt;1,1,0)</f>
        <v>0</v>
      </c>
      <c r="CU13" s="84">
        <f>IF(COUNTIF('Service Matrix'!CS28:CS30,"Yes")&gt;1,1,0)</f>
        <v>0</v>
      </c>
      <c r="CV13" s="84">
        <f>IF(COUNTIF('Service Matrix'!CT28:CT30,"Yes")&gt;1,1,0)</f>
        <v>0</v>
      </c>
      <c r="CW13" s="84">
        <f>IF(COUNTIF('Service Matrix'!CU28:CU30,"Yes")&gt;1,1,0)</f>
        <v>0</v>
      </c>
      <c r="CX13" s="84">
        <f>IF(COUNTIF('Service Matrix'!CV28:CV30,"Yes")&gt;1,1,0)</f>
        <v>0</v>
      </c>
      <c r="CY13" s="84">
        <f>IF(COUNTIF('Service Matrix'!CW28:CW30,"Yes")&gt;1,1,0)</f>
        <v>0</v>
      </c>
      <c r="CZ13" s="84">
        <f>IF(COUNTIF('Service Matrix'!CX28:CX30,"Yes")&gt;1,1,0)</f>
        <v>0</v>
      </c>
      <c r="DA13" s="84">
        <f>IF(COUNTIF('Service Matrix'!CY28:CY30,"Yes")&gt;1,1,0)</f>
        <v>0</v>
      </c>
      <c r="DB13" s="84">
        <f>IF(COUNTIF('Service Matrix'!CZ28:CZ30,"Yes")&gt;1,1,0)</f>
        <v>0</v>
      </c>
      <c r="DC13" s="84">
        <f>IF(COUNTIF('Service Matrix'!DA28:DA30,"Yes")&gt;1,1,0)</f>
        <v>0</v>
      </c>
      <c r="DD13" s="84">
        <f>IF(COUNTIF('Service Matrix'!DB28:DB30,"Yes")&gt;1,1,0)</f>
        <v>0</v>
      </c>
      <c r="DE13" s="84">
        <f>IF(COUNTIF('Service Matrix'!DC28:DC30,"Yes")&gt;1,1,0)</f>
        <v>0</v>
      </c>
      <c r="DF13" s="84">
        <f>IF(COUNTIF('Service Matrix'!DD28:DD30,"Yes")&gt;1,1,0)</f>
        <v>0</v>
      </c>
      <c r="DG13" s="84">
        <f>IF(COUNTIF('Service Matrix'!DE28:DE30,"Yes")&gt;1,1,0)</f>
        <v>0</v>
      </c>
      <c r="DH13" s="84">
        <f>IF(COUNTIF('Service Matrix'!DF28:DF30,"Yes")&gt;1,1,0)</f>
        <v>0</v>
      </c>
      <c r="DI13" s="84">
        <f>IF(COUNTIF('Service Matrix'!DG28:DG30,"Yes")&gt;1,1,0)</f>
        <v>0</v>
      </c>
      <c r="DJ13" s="84">
        <f>IF(COUNTIF('Service Matrix'!DH28:DH30,"Yes")&gt;1,1,0)</f>
        <v>0</v>
      </c>
      <c r="DK13" s="84">
        <f>IF(COUNTIF('Service Matrix'!DI28:DI30,"Yes")&gt;1,1,0)</f>
        <v>0</v>
      </c>
      <c r="DL13" s="84">
        <f>IF(COUNTIF('Service Matrix'!DJ28:DJ30,"Yes")&gt;1,1,0)</f>
        <v>0</v>
      </c>
      <c r="DM13" s="84">
        <f>IF(COUNTIF('Service Matrix'!DK28:DK30,"Yes")&gt;1,1,0)</f>
        <v>0</v>
      </c>
      <c r="DN13" s="84">
        <f>IF(COUNTIF('Service Matrix'!DL28:DL30,"Yes")&gt;1,1,0)</f>
        <v>0</v>
      </c>
      <c r="DO13" s="84">
        <f>IF(COUNTIF('Service Matrix'!DM28:DM30,"Yes")&gt;1,1,0)</f>
        <v>0</v>
      </c>
      <c r="DP13" s="84">
        <f>IF(COUNTIF('Service Matrix'!DN28:DN30,"Yes")&gt;1,1,0)</f>
        <v>0</v>
      </c>
      <c r="DQ13" s="84">
        <f>IF(COUNTIF('Service Matrix'!DO28:DO30,"Yes")&gt;1,1,0)</f>
        <v>0</v>
      </c>
      <c r="DR13" s="84">
        <f>IF(COUNTIF('Service Matrix'!DP28:DP30,"Yes")&gt;1,1,0)</f>
        <v>0</v>
      </c>
      <c r="DS13" s="84">
        <f>IF(COUNTIF('Service Matrix'!DQ28:DQ30,"Yes")&gt;1,1,0)</f>
        <v>0</v>
      </c>
      <c r="DT13" s="84">
        <f>IF(COUNTIF('Service Matrix'!DR28:DR30,"Yes")&gt;1,1,0)</f>
        <v>0</v>
      </c>
      <c r="DU13" s="84">
        <f>IF(COUNTIF('Service Matrix'!DS28:DS30,"Yes")&gt;1,1,0)</f>
        <v>0</v>
      </c>
      <c r="DV13" s="84">
        <f>IF(COUNTIF('Service Matrix'!DT28:DT30,"Yes")&gt;1,1,0)</f>
        <v>0</v>
      </c>
      <c r="DW13" s="84">
        <f>IF(COUNTIF('Service Matrix'!DU28:DU30,"Yes")&gt;1,1,0)</f>
        <v>0</v>
      </c>
      <c r="DX13" s="84">
        <f>IF(COUNTIF('Service Matrix'!DV28:DV30,"Yes")&gt;1,1,0)</f>
        <v>0</v>
      </c>
      <c r="DY13" s="84">
        <f>IF(COUNTIF('Service Matrix'!DW28:DW30,"Yes")&gt;1,1,0)</f>
        <v>0</v>
      </c>
      <c r="DZ13" s="84">
        <f>IF(COUNTIF('Service Matrix'!DX28:DX30,"Yes")&gt;1,1,0)</f>
        <v>0</v>
      </c>
      <c r="EA13" s="84">
        <f>IF(COUNTIF('Service Matrix'!DY28:DY30,"Yes")&gt;1,1,0)</f>
        <v>0</v>
      </c>
      <c r="EB13" s="84">
        <f>IF(COUNTIF('Service Matrix'!DZ28:DZ30,"Yes")&gt;1,1,0)</f>
        <v>0</v>
      </c>
      <c r="EC13" s="84">
        <f>IF(COUNTIF('Service Matrix'!EA28:EA30,"Yes")&gt;1,1,0)</f>
        <v>0</v>
      </c>
      <c r="ED13" s="84">
        <f>IF(COUNTIF('Service Matrix'!EB28:EB30,"Yes")&gt;1,1,0)</f>
        <v>0</v>
      </c>
      <c r="EE13" s="84">
        <f>IF(COUNTIF('Service Matrix'!EC28:EC30,"Yes")&gt;1,1,0)</f>
        <v>0</v>
      </c>
      <c r="EF13" s="84">
        <f>IF(COUNTIF('Service Matrix'!ED28:ED30,"Yes")&gt;1,1,0)</f>
        <v>0</v>
      </c>
      <c r="EG13" s="84">
        <f>IF(COUNTIF('Service Matrix'!EE28:EE30,"Yes")&gt;1,1,0)</f>
        <v>0</v>
      </c>
      <c r="EH13" s="84">
        <f>IF(COUNTIF('Service Matrix'!EF28:EF30,"Yes")&gt;1,1,0)</f>
        <v>0</v>
      </c>
      <c r="EI13" s="84">
        <f>IF(COUNTIF('Service Matrix'!EG28:EG30,"Yes")&gt;1,1,0)</f>
        <v>0</v>
      </c>
      <c r="EJ13" s="84">
        <f>IF(COUNTIF('Service Matrix'!EH28:EH30,"Yes")&gt;1,1,0)</f>
        <v>0</v>
      </c>
      <c r="EK13" s="84">
        <f>IF(COUNTIF('Service Matrix'!EI28:EI30,"Yes")&gt;1,1,0)</f>
        <v>0</v>
      </c>
      <c r="EL13" s="84">
        <f>IF(COUNTIF('Service Matrix'!EJ28:EJ30,"Yes")&gt;1,1,0)</f>
        <v>0</v>
      </c>
      <c r="EM13" s="84">
        <f>IF(COUNTIF('Service Matrix'!EK28:EK30,"Yes")&gt;1,1,0)</f>
        <v>0</v>
      </c>
      <c r="EN13" s="84">
        <f>IF(COUNTIF('Service Matrix'!EL28:EL30,"Yes")&gt;1,1,0)</f>
        <v>0</v>
      </c>
      <c r="EO13" s="84">
        <f>IF(COUNTIF('Service Matrix'!EM28:EM30,"Yes")&gt;1,1,0)</f>
        <v>0</v>
      </c>
      <c r="EP13" s="84">
        <f>IF(COUNTIF('Service Matrix'!EN28:EN30,"Yes")&gt;1,1,0)</f>
        <v>0</v>
      </c>
      <c r="EQ13" s="84">
        <f>IF(COUNTIF('Service Matrix'!EO28:EO30,"Yes")&gt;1,1,0)</f>
        <v>0</v>
      </c>
      <c r="ER13" s="84">
        <f>IF(COUNTIF('Service Matrix'!EP28:EP30,"Yes")&gt;1,1,0)</f>
        <v>0</v>
      </c>
      <c r="ES13" s="84">
        <f>IF(COUNTIF('Service Matrix'!EQ28:EQ30,"Yes")&gt;1,1,0)</f>
        <v>0</v>
      </c>
      <c r="ET13" s="84">
        <f>IF(COUNTIF('Service Matrix'!ER28:ER30,"Yes")&gt;1,1,0)</f>
        <v>0</v>
      </c>
      <c r="EU13" s="84">
        <f>IF(COUNTIF('Service Matrix'!ES28:ES30,"Yes")&gt;1,1,0)</f>
        <v>0</v>
      </c>
      <c r="EV13" s="84">
        <f>IF(COUNTIF('Service Matrix'!ET28:ET30,"Yes")&gt;1,1,0)</f>
        <v>0</v>
      </c>
      <c r="EW13" s="84">
        <f>IF(COUNTIF('Service Matrix'!EU28:EU30,"Yes")&gt;1,1,0)</f>
        <v>0</v>
      </c>
      <c r="EX13" s="84">
        <f>IF(COUNTIF('Service Matrix'!EV28:EV30,"Yes")&gt;1,1,0)</f>
        <v>0</v>
      </c>
      <c r="EY13" s="84">
        <f>IF(COUNTIF('Service Matrix'!EW28:EW30,"Yes")&gt;1,1,0)</f>
        <v>0</v>
      </c>
      <c r="EZ13" s="84">
        <f>IF(COUNTIF('Service Matrix'!EX28:EX30,"Yes")&gt;1,1,0)</f>
        <v>0</v>
      </c>
      <c r="FA13" s="84">
        <f>IF(COUNTIF('Service Matrix'!EY28:EY30,"Yes")&gt;1,1,0)</f>
        <v>0</v>
      </c>
      <c r="FB13" s="84">
        <f>IF(COUNTIF('Service Matrix'!EZ28:EZ30,"Yes")&gt;1,1,0)</f>
        <v>0</v>
      </c>
      <c r="FC13" s="84">
        <f>IF(COUNTIF('Service Matrix'!FA28:FA30,"Yes")&gt;1,1,0)</f>
        <v>0</v>
      </c>
      <c r="FD13" s="84">
        <f>IF(COUNTIF('Service Matrix'!FB28:FB30,"Yes")&gt;1,1,0)</f>
        <v>0</v>
      </c>
      <c r="FE13" s="84">
        <f>IF(COUNTIF('Service Matrix'!FC28:FC30,"Yes")&gt;1,1,0)</f>
        <v>0</v>
      </c>
      <c r="FF13" s="84">
        <f>IF(COUNTIF('Service Matrix'!FD28:FD30,"Yes")&gt;1,1,0)</f>
        <v>0</v>
      </c>
      <c r="FG13" s="84">
        <f>IF(COUNTIF('Service Matrix'!FE28:FE30,"Yes")&gt;1,1,0)</f>
        <v>0</v>
      </c>
      <c r="FH13" s="84">
        <f>IF(COUNTIF('Service Matrix'!FF28:FF30,"Yes")&gt;1,1,0)</f>
        <v>0</v>
      </c>
      <c r="FI13" s="84">
        <f>IF(COUNTIF('Service Matrix'!FG28:FG30,"Yes")&gt;1,1,0)</f>
        <v>0</v>
      </c>
      <c r="FJ13" s="84">
        <f>IF(COUNTIF('Service Matrix'!FH28:FH30,"Yes")&gt;1,1,0)</f>
        <v>0</v>
      </c>
      <c r="FK13" s="84">
        <f>IF(COUNTIF('Service Matrix'!FI28:FI30,"Yes")&gt;1,1,0)</f>
        <v>0</v>
      </c>
      <c r="FL13" s="84">
        <f>IF(COUNTIF('Service Matrix'!FJ28:FJ30,"Yes")&gt;1,1,0)</f>
        <v>0</v>
      </c>
      <c r="FM13" s="84">
        <f>IF(COUNTIF('Service Matrix'!FK28:FK30,"Yes")&gt;1,1,0)</f>
        <v>0</v>
      </c>
      <c r="FN13" s="84">
        <f>IF(COUNTIF('Service Matrix'!FL28:FL30,"Yes")&gt;1,1,0)</f>
        <v>0</v>
      </c>
      <c r="FO13" s="84">
        <f>IF(COUNTIF('Service Matrix'!FM28:FM30,"Yes")&gt;1,1,0)</f>
        <v>0</v>
      </c>
      <c r="FP13" s="84">
        <f>IF(COUNTIF('Service Matrix'!FN28:FN30,"Yes")&gt;1,1,0)</f>
        <v>0</v>
      </c>
      <c r="FQ13" s="84">
        <f>IF(COUNTIF('Service Matrix'!FO28:FO30,"Yes")&gt;1,1,0)</f>
        <v>0</v>
      </c>
      <c r="FR13" s="84">
        <f>IF(COUNTIF('Service Matrix'!FP28:FP30,"Yes")&gt;1,1,0)</f>
        <v>0</v>
      </c>
      <c r="FS13" s="84">
        <f>IF(COUNTIF('Service Matrix'!FQ28:FQ30,"Yes")&gt;1,1,0)</f>
        <v>0</v>
      </c>
      <c r="FT13" s="84">
        <f>IF(COUNTIF('Service Matrix'!FR28:FR30,"Yes")&gt;1,1,0)</f>
        <v>0</v>
      </c>
      <c r="FU13" s="84">
        <f>IF(COUNTIF('Service Matrix'!FS28:FS30,"Yes")&gt;1,1,0)</f>
        <v>0</v>
      </c>
      <c r="FV13" s="84">
        <f>IF(COUNTIF('Service Matrix'!FT28:FT30,"Yes")&gt;1,1,0)</f>
        <v>0</v>
      </c>
      <c r="FW13" s="84">
        <f>IF(COUNTIF('Service Matrix'!FU28:FU30,"Yes")&gt;1,1,0)</f>
        <v>0</v>
      </c>
      <c r="FX13" s="84">
        <f>IF(COUNTIF('Service Matrix'!FV28:FV30,"Yes")&gt;1,1,0)</f>
        <v>0</v>
      </c>
      <c r="FY13" s="84">
        <f>IF(COUNTIF('Service Matrix'!FW28:FW30,"Yes")&gt;1,1,0)</f>
        <v>0</v>
      </c>
      <c r="FZ13" s="84">
        <f>IF(COUNTIF('Service Matrix'!FX28:FX30,"Yes")&gt;1,1,0)</f>
        <v>0</v>
      </c>
      <c r="GA13" s="84">
        <f>IF(COUNTIF('Service Matrix'!FY28:FY30,"Yes")&gt;1,1,0)</f>
        <v>0</v>
      </c>
      <c r="GB13" s="84">
        <f>IF(COUNTIF('Service Matrix'!FZ28:FZ30,"Yes")&gt;1,1,0)</f>
        <v>0</v>
      </c>
      <c r="GC13" s="84">
        <f>IF(COUNTIF('Service Matrix'!GA28:GA30,"Yes")&gt;1,1,0)</f>
        <v>0</v>
      </c>
      <c r="GD13" s="84">
        <f>IF(COUNTIF('Service Matrix'!GB28:GB30,"Yes")&gt;1,1,0)</f>
        <v>0</v>
      </c>
      <c r="GE13" s="84">
        <f>IF(COUNTIF('Service Matrix'!GC28:GC30,"Yes")&gt;1,1,0)</f>
        <v>0</v>
      </c>
      <c r="GF13" s="84">
        <f>IF(COUNTIF('Service Matrix'!GD28:GD30,"Yes")&gt;1,1,0)</f>
        <v>0</v>
      </c>
      <c r="GG13" s="84">
        <f>IF(COUNTIF('Service Matrix'!GE28:GE30,"Yes")&gt;1,1,0)</f>
        <v>0</v>
      </c>
      <c r="GH13" s="84">
        <f>IF(COUNTIF('Service Matrix'!GF28:GF30,"Yes")&gt;1,1,0)</f>
        <v>0</v>
      </c>
      <c r="GI13" s="84">
        <f>IF(COUNTIF('Service Matrix'!GG28:GG30,"Yes")&gt;1,1,0)</f>
        <v>0</v>
      </c>
      <c r="GJ13" s="84">
        <f>IF(COUNTIF('Service Matrix'!GH28:GH30,"Yes")&gt;1,1,0)</f>
        <v>0</v>
      </c>
      <c r="GK13" s="84">
        <f>IF(COUNTIF('Service Matrix'!GI28:GI30,"Yes")&gt;1,1,0)</f>
        <v>0</v>
      </c>
      <c r="GL13" s="84">
        <f>IF(COUNTIF('Service Matrix'!GJ28:GJ30,"Yes")&gt;1,1,0)</f>
        <v>0</v>
      </c>
      <c r="GM13" s="84">
        <f>IF(COUNTIF('Service Matrix'!GK28:GK30,"Yes")&gt;1,1,0)</f>
        <v>0</v>
      </c>
      <c r="GN13" s="84">
        <f>IF(COUNTIF('Service Matrix'!GL28:GL30,"Yes")&gt;1,1,0)</f>
        <v>0</v>
      </c>
      <c r="GO13" s="84">
        <f>IF(COUNTIF('Service Matrix'!GM28:GM30,"Yes")&gt;1,1,0)</f>
        <v>0</v>
      </c>
      <c r="GP13" s="84">
        <f>IF(COUNTIF('Service Matrix'!GN28:GN30,"Yes")&gt;1,1,0)</f>
        <v>0</v>
      </c>
      <c r="GQ13" s="84">
        <f>IF(COUNTIF('Service Matrix'!GO28:GO30,"Yes")&gt;1,1,0)</f>
        <v>0</v>
      </c>
      <c r="GR13" s="84">
        <f>IF(COUNTIF('Service Matrix'!GP28:GP30,"Yes")&gt;1,1,0)</f>
        <v>0</v>
      </c>
      <c r="GS13" s="84">
        <f>IF(COUNTIF('Service Matrix'!GQ28:GQ30,"Yes")&gt;1,1,0)</f>
        <v>0</v>
      </c>
      <c r="GT13" s="84">
        <f>IF(COUNTIF('Service Matrix'!GR28:GR30,"Yes")&gt;1,1,0)</f>
        <v>0</v>
      </c>
      <c r="GU13" s="84">
        <f>IF(COUNTIF('Service Matrix'!GS28:GS30,"Yes")&gt;1,1,0)</f>
        <v>0</v>
      </c>
      <c r="GV13" s="84">
        <f>IF(COUNTIF('Service Matrix'!GT28:GT30,"Yes")&gt;1,1,0)</f>
        <v>0</v>
      </c>
      <c r="GW13" s="84">
        <f>IF(COUNTIF('Service Matrix'!GU28:GU30,"Yes")&gt;1,1,0)</f>
        <v>0</v>
      </c>
      <c r="GX13" s="84">
        <f>IF(COUNTIF('Service Matrix'!GV28:GV30,"Yes")&gt;1,1,0)</f>
        <v>0</v>
      </c>
      <c r="GY13" s="84">
        <f>IF(COUNTIF('Service Matrix'!GW28:GW30,"Yes")&gt;1,1,0)</f>
        <v>0</v>
      </c>
      <c r="GZ13" s="84">
        <f>IF(COUNTIF('Service Matrix'!GX28:GX30,"Yes")&gt;1,1,0)</f>
        <v>0</v>
      </c>
      <c r="HA13" s="84">
        <f>IF(COUNTIF('Service Matrix'!GY28:GY30,"Yes")&gt;1,1,0)</f>
        <v>0</v>
      </c>
      <c r="HB13" s="84">
        <f>IF(COUNTIF('Service Matrix'!GZ28:GZ30,"Yes")&gt;1,1,0)</f>
        <v>0</v>
      </c>
      <c r="HC13" s="84">
        <f>IF(COUNTIF('Service Matrix'!HA28:HA30,"Yes")&gt;1,1,0)</f>
        <v>0</v>
      </c>
      <c r="HD13" s="84">
        <f>IF(COUNTIF('Service Matrix'!HB28:HB30,"Yes")&gt;1,1,0)</f>
        <v>0</v>
      </c>
      <c r="HE13" s="84">
        <f>IF(COUNTIF('Service Matrix'!HC28:HC30,"Yes")&gt;1,1,0)</f>
        <v>0</v>
      </c>
      <c r="HF13" s="84">
        <f>IF(COUNTIF('Service Matrix'!HD28:HD30,"Yes")&gt;1,1,0)</f>
        <v>0</v>
      </c>
      <c r="HG13" s="84">
        <f>IF(COUNTIF('Service Matrix'!HE28:HE30,"Yes")&gt;1,1,0)</f>
        <v>0</v>
      </c>
      <c r="HH13" s="84">
        <f>IF(COUNTIF('Service Matrix'!HF28:HF30,"Yes")&gt;1,1,0)</f>
        <v>0</v>
      </c>
      <c r="HI13" s="84">
        <f>IF(COUNTIF('Service Matrix'!HG28:HG30,"Yes")&gt;1,1,0)</f>
        <v>0</v>
      </c>
      <c r="HJ13" s="84">
        <f>IF(COUNTIF('Service Matrix'!HH28:HH30,"Yes")&gt;1,1,0)</f>
        <v>0</v>
      </c>
      <c r="HK13" s="84">
        <f>IF(COUNTIF('Service Matrix'!HI28:HI30,"Yes")&gt;1,1,0)</f>
        <v>0</v>
      </c>
      <c r="HL13" s="84">
        <f>IF(COUNTIF('Service Matrix'!HJ28:HJ30,"Yes")&gt;1,1,0)</f>
        <v>0</v>
      </c>
      <c r="HM13" s="84">
        <f>IF(COUNTIF('Service Matrix'!HK28:HK30,"Yes")&gt;1,1,0)</f>
        <v>0</v>
      </c>
      <c r="HN13" s="84">
        <f>IF(COUNTIF('Service Matrix'!HL28:HL30,"Yes")&gt;1,1,0)</f>
        <v>0</v>
      </c>
      <c r="HO13" s="84">
        <f>IF(COUNTIF('Service Matrix'!HM28:HM30,"Yes")&gt;1,1,0)</f>
        <v>0</v>
      </c>
      <c r="HP13" s="84">
        <f>IF(COUNTIF('Service Matrix'!HN28:HN30,"Yes")&gt;1,1,0)</f>
        <v>0</v>
      </c>
      <c r="HQ13" s="84">
        <f>IF(COUNTIF('Service Matrix'!HO28:HO30,"Yes")&gt;1,1,0)</f>
        <v>0</v>
      </c>
      <c r="HR13" s="84">
        <f>IF(COUNTIF('Service Matrix'!HP28:HP30,"Yes")&gt;1,1,0)</f>
        <v>0</v>
      </c>
      <c r="HS13" s="84">
        <f>IF(COUNTIF('Service Matrix'!HQ28:HQ30,"Yes")&gt;1,1,0)</f>
        <v>0</v>
      </c>
      <c r="HT13" s="84">
        <f>IF(COUNTIF('Service Matrix'!HR28:HR30,"Yes")&gt;1,1,0)</f>
        <v>0</v>
      </c>
      <c r="HU13" s="84">
        <f>IF(COUNTIF('Service Matrix'!HS28:HS30,"Yes")&gt;1,1,0)</f>
        <v>0</v>
      </c>
      <c r="HV13" s="84">
        <f>IF(COUNTIF('Service Matrix'!HT28:HT30,"Yes")&gt;1,1,0)</f>
        <v>0</v>
      </c>
      <c r="HW13" s="84">
        <f>IF(COUNTIF('Service Matrix'!HU28:HU30,"Yes")&gt;1,1,0)</f>
        <v>0</v>
      </c>
      <c r="HX13" s="84">
        <f>IF(COUNTIF('Service Matrix'!HV28:HV30,"Yes")&gt;1,1,0)</f>
        <v>0</v>
      </c>
      <c r="HY13" s="84">
        <f>IF(COUNTIF('Service Matrix'!HW28:HW30,"Yes")&gt;1,1,0)</f>
        <v>0</v>
      </c>
      <c r="HZ13" s="84">
        <f>IF(COUNTIF('Service Matrix'!HX28:HX30,"Yes")&gt;1,1,0)</f>
        <v>0</v>
      </c>
      <c r="IA13" s="84">
        <f>IF(COUNTIF('Service Matrix'!HY28:HY30,"Yes")&gt;1,1,0)</f>
        <v>0</v>
      </c>
      <c r="IB13" s="84">
        <f>IF(COUNTIF('Service Matrix'!HZ28:HZ30,"Yes")&gt;1,1,0)</f>
        <v>0</v>
      </c>
      <c r="IC13" s="84">
        <f>IF(COUNTIF('Service Matrix'!IA28:IA30,"Yes")&gt;1,1,0)</f>
        <v>0</v>
      </c>
      <c r="ID13" s="84">
        <f>IF(COUNTIF('Service Matrix'!IB28:IB30,"Yes")&gt;1,1,0)</f>
        <v>0</v>
      </c>
      <c r="IE13" s="84">
        <f>IF(COUNTIF('Service Matrix'!IC28:IC30,"Yes")&gt;1,1,0)</f>
        <v>0</v>
      </c>
      <c r="IF13" s="84">
        <f>IF(COUNTIF('Service Matrix'!ID28:ID30,"Yes")&gt;1,1,0)</f>
        <v>0</v>
      </c>
      <c r="IG13" s="84">
        <f>IF(COUNTIF('Service Matrix'!IE28:IE30,"Yes")&gt;1,1,0)</f>
        <v>0</v>
      </c>
      <c r="IH13" s="84">
        <f>IF(COUNTIF('Service Matrix'!IF28:IF30,"Yes")&gt;1,1,0)</f>
        <v>0</v>
      </c>
      <c r="II13" s="84">
        <f>IF(COUNTIF('Service Matrix'!IG28:IG30,"Yes")&gt;1,1,0)</f>
        <v>0</v>
      </c>
      <c r="IJ13" s="84">
        <f>IF(COUNTIF('Service Matrix'!IH28:IH30,"Yes")&gt;1,1,0)</f>
        <v>0</v>
      </c>
      <c r="IK13" s="84">
        <f>IF(COUNTIF('Service Matrix'!II28:II30,"Yes")&gt;1,1,0)</f>
        <v>0</v>
      </c>
      <c r="IL13" s="84">
        <f>IF(COUNTIF('Service Matrix'!IJ28:IJ30,"Yes")&gt;1,1,0)</f>
        <v>0</v>
      </c>
      <c r="IM13" s="84">
        <f>IF(COUNTIF('Service Matrix'!IK28:IK30,"Yes")&gt;1,1,0)</f>
        <v>0</v>
      </c>
      <c r="IN13" s="84">
        <f>IF(COUNTIF('Service Matrix'!IL28:IL30,"Yes")&gt;1,1,0)</f>
        <v>0</v>
      </c>
      <c r="IO13" s="84">
        <f>IF(COUNTIF('Service Matrix'!IM28:IM30,"Yes")&gt;1,1,0)</f>
        <v>0</v>
      </c>
      <c r="IP13" s="84">
        <f>IF(COUNTIF('Service Matrix'!IN28:IN30,"Yes")&gt;1,1,0)</f>
        <v>0</v>
      </c>
      <c r="IQ13" s="84">
        <f>IF(COUNTIF('Service Matrix'!IO28:IO30,"Yes")&gt;1,1,0)</f>
        <v>0</v>
      </c>
      <c r="IR13" s="84">
        <f>IF(COUNTIF('Service Matrix'!IP28:IP30,"Yes")&gt;1,1,0)</f>
        <v>0</v>
      </c>
      <c r="IS13" s="84">
        <f>IF(COUNTIF('Service Matrix'!IQ28:IQ30,"Yes")&gt;1,1,0)</f>
        <v>0</v>
      </c>
      <c r="IT13" s="84">
        <f>IF(COUNTIF('Service Matrix'!IR28:IR30,"Yes")&gt;1,1,0)</f>
        <v>0</v>
      </c>
      <c r="IU13" s="84">
        <f>IF(COUNTIF('Service Matrix'!IS28:IS30,"Yes")&gt;1,1,0)</f>
        <v>0</v>
      </c>
      <c r="IV13" s="84">
        <f>IF(COUNTIF('Service Matrix'!IT28:IT30,"Yes")&gt;1,1,0)</f>
        <v>0</v>
      </c>
      <c r="IW13" s="84">
        <f>IF(COUNTIF('Service Matrix'!IU28:IU30,"Yes")&gt;1,1,0)</f>
        <v>0</v>
      </c>
      <c r="IX13" s="84">
        <f>IF(COUNTIF('Service Matrix'!IV28:IV30,"Yes")&gt;1,1,0)</f>
        <v>0</v>
      </c>
      <c r="IY13" s="84">
        <f>IF(COUNTIF('Service Matrix'!IW28:IW30,"Yes")&gt;1,1,0)</f>
        <v>0</v>
      </c>
      <c r="IZ13" s="84">
        <f>IF(COUNTIF('Service Matrix'!IX28:IX30,"Yes")&gt;1,1,0)</f>
        <v>0</v>
      </c>
      <c r="JA13" s="84">
        <f>IF(COUNTIF('Service Matrix'!IY28:IY30,"Yes")&gt;1,1,0)</f>
        <v>0</v>
      </c>
      <c r="JB13" s="84">
        <f>IF(COUNTIF('Service Matrix'!IZ28:IZ30,"Yes")&gt;1,1,0)</f>
        <v>0</v>
      </c>
      <c r="JC13" s="84">
        <f>IF(COUNTIF('Service Matrix'!JA28:JA30,"Yes")&gt;1,1,0)</f>
        <v>0</v>
      </c>
      <c r="JD13" s="84">
        <f>IF(COUNTIF('Service Matrix'!JB28:JB30,"Yes")&gt;1,1,0)</f>
        <v>0</v>
      </c>
      <c r="JE13" s="84">
        <f>IF(COUNTIF('Service Matrix'!JC28:JC30,"Yes")&gt;1,1,0)</f>
        <v>0</v>
      </c>
      <c r="JF13" s="84">
        <f>IF(COUNTIF('Service Matrix'!JD28:JD30,"Yes")&gt;1,1,0)</f>
        <v>0</v>
      </c>
      <c r="JG13" s="84">
        <f>IF(COUNTIF('Service Matrix'!JE28:JE30,"Yes")&gt;1,1,0)</f>
        <v>0</v>
      </c>
      <c r="JH13" s="84">
        <f>IF(COUNTIF('Service Matrix'!JF28:JF30,"Yes")&gt;1,1,0)</f>
        <v>0</v>
      </c>
      <c r="JI13" s="84">
        <f>IF(COUNTIF('Service Matrix'!JG28:JG30,"Yes")&gt;1,1,0)</f>
        <v>0</v>
      </c>
      <c r="JJ13" s="84">
        <f>IF(COUNTIF('Service Matrix'!JH28:JH30,"Yes")&gt;1,1,0)</f>
        <v>0</v>
      </c>
      <c r="JK13" s="84">
        <f>IF(COUNTIF('Service Matrix'!JI28:JI30,"Yes")&gt;1,1,0)</f>
        <v>0</v>
      </c>
      <c r="JL13" s="84">
        <f>IF(COUNTIF('Service Matrix'!JJ28:JJ30,"Yes")&gt;1,1,0)</f>
        <v>0</v>
      </c>
      <c r="JM13" s="84">
        <f>IF(COUNTIF('Service Matrix'!JK28:JK30,"Yes")&gt;1,1,0)</f>
        <v>0</v>
      </c>
      <c r="JN13" s="84">
        <f>IF(COUNTIF('Service Matrix'!JL28:JL30,"Yes")&gt;1,1,0)</f>
        <v>0</v>
      </c>
      <c r="JO13" s="84">
        <f>IF(COUNTIF('Service Matrix'!JM28:JM30,"Yes")&gt;1,1,0)</f>
        <v>0</v>
      </c>
      <c r="JP13" s="84">
        <f>IF(COUNTIF('Service Matrix'!JN28:JN30,"Yes")&gt;1,1,0)</f>
        <v>0</v>
      </c>
      <c r="JQ13" s="84">
        <f>IF(COUNTIF('Service Matrix'!JO28:JO30,"Yes")&gt;1,1,0)</f>
        <v>0</v>
      </c>
      <c r="JR13" s="84">
        <f>IF(COUNTIF('Service Matrix'!JP28:JP30,"Yes")&gt;1,1,0)</f>
        <v>0</v>
      </c>
      <c r="JS13" s="84">
        <f>IF(COUNTIF('Service Matrix'!JQ28:JQ30,"Yes")&gt;1,1,0)</f>
        <v>0</v>
      </c>
      <c r="JT13" s="84">
        <f>IF(COUNTIF('Service Matrix'!JR28:JR30,"Yes")&gt;1,1,0)</f>
        <v>0</v>
      </c>
      <c r="JU13" s="84">
        <f>IF(COUNTIF('Service Matrix'!JS28:JS30,"Yes")&gt;1,1,0)</f>
        <v>0</v>
      </c>
      <c r="JV13" s="84">
        <f>IF(COUNTIF('Service Matrix'!JT28:JT30,"Yes")&gt;1,1,0)</f>
        <v>0</v>
      </c>
      <c r="JW13" s="84">
        <f>IF(COUNTIF('Service Matrix'!JU28:JU30,"Yes")&gt;1,1,0)</f>
        <v>0</v>
      </c>
      <c r="JX13" s="84">
        <f>IF(COUNTIF('Service Matrix'!JV28:JV30,"Yes")&gt;1,1,0)</f>
        <v>0</v>
      </c>
      <c r="JY13" s="84">
        <f>IF(COUNTIF('Service Matrix'!JW28:JW30,"Yes")&gt;1,1,0)</f>
        <v>0</v>
      </c>
      <c r="JZ13" s="84">
        <f>IF(COUNTIF('Service Matrix'!JX28:JX30,"Yes")&gt;1,1,0)</f>
        <v>0</v>
      </c>
      <c r="KA13" s="84">
        <f>IF(COUNTIF('Service Matrix'!JY28:JY30,"Yes")&gt;1,1,0)</f>
        <v>0</v>
      </c>
      <c r="KB13" s="84">
        <f>IF(COUNTIF('Service Matrix'!JZ28:JZ30,"Yes")&gt;1,1,0)</f>
        <v>0</v>
      </c>
      <c r="KC13" s="84">
        <f>IF(COUNTIF('Service Matrix'!KA28:KA30,"Yes")&gt;1,1,0)</f>
        <v>0</v>
      </c>
      <c r="KD13" s="84">
        <f>IF(COUNTIF('Service Matrix'!KB28:KB30,"Yes")&gt;1,1,0)</f>
        <v>0</v>
      </c>
      <c r="KE13" s="84">
        <f>IF(COUNTIF('Service Matrix'!KC28:KC30,"Yes")&gt;1,1,0)</f>
        <v>0</v>
      </c>
      <c r="KF13" s="84">
        <f>IF(COUNTIF('Service Matrix'!KD28:KD30,"Yes")&gt;1,1,0)</f>
        <v>0</v>
      </c>
      <c r="KG13" s="84">
        <f>IF(COUNTIF('Service Matrix'!KE28:KE30,"Yes")&gt;1,1,0)</f>
        <v>0</v>
      </c>
      <c r="KH13" s="84">
        <f>IF(COUNTIF('Service Matrix'!KF28:KF30,"Yes")&gt;1,1,0)</f>
        <v>0</v>
      </c>
      <c r="KI13" s="84">
        <f>IF(COUNTIF('Service Matrix'!KG28:KG30,"Yes")&gt;1,1,0)</f>
        <v>0</v>
      </c>
      <c r="KJ13" s="84">
        <f>IF(COUNTIF('Service Matrix'!KH28:KH30,"Yes")&gt;1,1,0)</f>
        <v>0</v>
      </c>
      <c r="KK13" s="84">
        <f>IF(COUNTIF('Service Matrix'!KI28:KI30,"Yes")&gt;1,1,0)</f>
        <v>0</v>
      </c>
      <c r="KL13" s="84">
        <f>IF(COUNTIF('Service Matrix'!KJ28:KJ30,"Yes")&gt;1,1,0)</f>
        <v>0</v>
      </c>
      <c r="KM13" s="84">
        <f>IF(COUNTIF('Service Matrix'!KK28:KK30,"Yes")&gt;1,1,0)</f>
        <v>0</v>
      </c>
      <c r="KN13" s="84">
        <f>IF(COUNTIF('Service Matrix'!KL28:KL30,"Yes")&gt;1,1,0)</f>
        <v>0</v>
      </c>
      <c r="KO13" s="84">
        <f>IF(COUNTIF('Service Matrix'!KM28:KM30,"Yes")&gt;1,1,0)</f>
        <v>0</v>
      </c>
      <c r="KP13" s="84">
        <f>IF(COUNTIF('Service Matrix'!KN28:KN30,"Yes")&gt;1,1,0)</f>
        <v>0</v>
      </c>
      <c r="KQ13" s="84">
        <f>IF(COUNTIF('Service Matrix'!KO28:KO30,"Yes")&gt;1,1,0)</f>
        <v>0</v>
      </c>
      <c r="KR13" s="84">
        <f>IF(COUNTIF('Service Matrix'!KP28:KP30,"Yes")&gt;1,1,0)</f>
        <v>0</v>
      </c>
      <c r="KS13" s="84">
        <f>IF(COUNTIF('Service Matrix'!KQ28:KQ30,"Yes")&gt;1,1,0)</f>
        <v>0</v>
      </c>
      <c r="KT13" s="84">
        <f>IF(COUNTIF('Service Matrix'!KR28:KR30,"Yes")&gt;1,1,0)</f>
        <v>0</v>
      </c>
      <c r="KU13" s="84">
        <f>IF(COUNTIF('Service Matrix'!KS28:KS30,"Yes")&gt;1,1,0)</f>
        <v>0</v>
      </c>
      <c r="KV13" s="84">
        <f>IF(COUNTIF('Service Matrix'!KT28:KT30,"Yes")&gt;1,1,0)</f>
        <v>0</v>
      </c>
      <c r="KW13" s="84">
        <f>IF(COUNTIF('Service Matrix'!KU28:KU30,"Yes")&gt;1,1,0)</f>
        <v>0</v>
      </c>
      <c r="KX13" s="84">
        <f>IF(COUNTIF('Service Matrix'!KV28:KV30,"Yes")&gt;1,1,0)</f>
        <v>0</v>
      </c>
      <c r="KY13" s="84">
        <f>IF(COUNTIF('Service Matrix'!KW28:KW30,"Yes")&gt;1,1,0)</f>
        <v>0</v>
      </c>
      <c r="KZ13" s="84">
        <f>IF(COUNTIF('Service Matrix'!KX28:KX30,"Yes")&gt;1,1,0)</f>
        <v>0</v>
      </c>
      <c r="LA13" s="84">
        <f>IF(COUNTIF('Service Matrix'!KY28:KY30,"Yes")&gt;1,1,0)</f>
        <v>0</v>
      </c>
      <c r="LB13" s="84">
        <f>IF(COUNTIF('Service Matrix'!KZ28:KZ30,"Yes")&gt;1,1,0)</f>
        <v>0</v>
      </c>
      <c r="LC13" s="84">
        <f>IF(COUNTIF('Service Matrix'!LA28:LA30,"Yes")&gt;1,1,0)</f>
        <v>0</v>
      </c>
      <c r="LD13" s="84">
        <f>IF(COUNTIF('Service Matrix'!LB28:LB30,"Yes")&gt;1,1,0)</f>
        <v>0</v>
      </c>
      <c r="LE13" s="84">
        <f>IF(COUNTIF('Service Matrix'!LC28:LC30,"Yes")&gt;1,1,0)</f>
        <v>0</v>
      </c>
      <c r="LF13" s="84">
        <f>IF(COUNTIF('Service Matrix'!LD28:LD30,"Yes")&gt;1,1,0)</f>
        <v>0</v>
      </c>
      <c r="LG13" s="84">
        <f>IF(COUNTIF('Service Matrix'!LE28:LE30,"Yes")&gt;1,1,0)</f>
        <v>0</v>
      </c>
      <c r="LH13" s="84">
        <f>IF(COUNTIF('Service Matrix'!LF28:LF30,"Yes")&gt;1,1,0)</f>
        <v>0</v>
      </c>
      <c r="LI13" s="84">
        <f>IF(COUNTIF('Service Matrix'!LG28:LG30,"Yes")&gt;1,1,0)</f>
        <v>0</v>
      </c>
      <c r="LJ13" s="84">
        <f>IF(COUNTIF('Service Matrix'!LH28:LH30,"Yes")&gt;1,1,0)</f>
        <v>0</v>
      </c>
      <c r="LK13" s="84">
        <f>IF(COUNTIF('Service Matrix'!LI28:LI30,"Yes")&gt;1,1,0)</f>
        <v>0</v>
      </c>
      <c r="LL13" s="84">
        <f>IF(COUNTIF('Service Matrix'!LJ28:LJ30,"Yes")&gt;1,1,0)</f>
        <v>0</v>
      </c>
      <c r="LM13" s="84">
        <f>IF(COUNTIF('Service Matrix'!LK28:LK30,"Yes")&gt;1,1,0)</f>
        <v>0</v>
      </c>
      <c r="LN13" s="84">
        <f>IF(COUNTIF('Service Matrix'!LL28:LL30,"Yes")&gt;1,1,0)</f>
        <v>0</v>
      </c>
      <c r="LO13" s="84">
        <f>IF(COUNTIF('Service Matrix'!LM28:LM30,"Yes")&gt;1,1,0)</f>
        <v>0</v>
      </c>
      <c r="LP13" s="84">
        <f>IF(COUNTIF('Service Matrix'!LN28:LN30,"Yes")&gt;1,1,0)</f>
        <v>0</v>
      </c>
      <c r="LQ13" s="84">
        <f>IF(COUNTIF('Service Matrix'!LO28:LO30,"Yes")&gt;1,1,0)</f>
        <v>0</v>
      </c>
      <c r="LR13" s="84">
        <f>IF(COUNTIF('Service Matrix'!LP28:LP30,"Yes")&gt;1,1,0)</f>
        <v>0</v>
      </c>
      <c r="LS13" s="84">
        <f>IF(COUNTIF('Service Matrix'!LQ28:LQ30,"Yes")&gt;1,1,0)</f>
        <v>0</v>
      </c>
      <c r="LT13" s="84">
        <f>IF(COUNTIF('Service Matrix'!LR28:LR30,"Yes")&gt;1,1,0)</f>
        <v>0</v>
      </c>
      <c r="LU13" s="84">
        <f>IF(COUNTIF('Service Matrix'!LS28:LS30,"Yes")&gt;1,1,0)</f>
        <v>0</v>
      </c>
      <c r="LV13" s="84">
        <f>IF(COUNTIF('Service Matrix'!LT28:LT30,"Yes")&gt;1,1,0)</f>
        <v>0</v>
      </c>
      <c r="LW13" s="84">
        <f>IF(COUNTIF('Service Matrix'!LU28:LU30,"Yes")&gt;1,1,0)</f>
        <v>0</v>
      </c>
      <c r="LX13" s="84">
        <f>IF(COUNTIF('Service Matrix'!LV28:LV30,"Yes")&gt;1,1,0)</f>
        <v>0</v>
      </c>
      <c r="LY13" s="84">
        <f>IF(COUNTIF('Service Matrix'!LW28:LW30,"Yes")&gt;1,1,0)</f>
        <v>0</v>
      </c>
      <c r="LZ13" s="84">
        <f>IF(COUNTIF('Service Matrix'!LX28:LX30,"Yes")&gt;1,1,0)</f>
        <v>0</v>
      </c>
      <c r="MA13" s="84">
        <f>IF(COUNTIF('Service Matrix'!LY28:LY30,"Yes")&gt;1,1,0)</f>
        <v>0</v>
      </c>
      <c r="MB13" s="84">
        <f>IF(COUNTIF('Service Matrix'!LZ28:LZ30,"Yes")&gt;1,1,0)</f>
        <v>0</v>
      </c>
      <c r="MC13" s="84">
        <f>IF(COUNTIF('Service Matrix'!MA28:MA30,"Yes")&gt;1,1,0)</f>
        <v>0</v>
      </c>
      <c r="MD13" s="84">
        <f>IF(COUNTIF('Service Matrix'!MB28:MB30,"Yes")&gt;1,1,0)</f>
        <v>0</v>
      </c>
      <c r="ME13" s="84">
        <f>IF(COUNTIF('Service Matrix'!MC28:MC30,"Yes")&gt;1,1,0)</f>
        <v>0</v>
      </c>
      <c r="MF13" s="84">
        <f>IF(COUNTIF('Service Matrix'!MD28:MD30,"Yes")&gt;1,1,0)</f>
        <v>0</v>
      </c>
      <c r="MG13" s="84">
        <f>IF(COUNTIF('Service Matrix'!ME28:ME30,"Yes")&gt;1,1,0)</f>
        <v>0</v>
      </c>
      <c r="MH13" s="84">
        <f>IF(COUNTIF('Service Matrix'!MF28:MF30,"Yes")&gt;1,1,0)</f>
        <v>0</v>
      </c>
      <c r="MI13" s="84">
        <f>IF(COUNTIF('Service Matrix'!MG28:MG30,"Yes")&gt;1,1,0)</f>
        <v>0</v>
      </c>
      <c r="MJ13" s="84">
        <f>IF(COUNTIF('Service Matrix'!MH28:MH30,"Yes")&gt;1,1,0)</f>
        <v>0</v>
      </c>
      <c r="MK13" s="84">
        <f>IF(COUNTIF('Service Matrix'!MI28:MI30,"Yes")&gt;1,1,0)</f>
        <v>0</v>
      </c>
      <c r="ML13" s="84">
        <f>IF(COUNTIF('Service Matrix'!MJ28:MJ30,"Yes")&gt;1,1,0)</f>
        <v>0</v>
      </c>
      <c r="MM13" s="84">
        <f>IF(COUNTIF('Service Matrix'!MK28:MK30,"Yes")&gt;1,1,0)</f>
        <v>0</v>
      </c>
      <c r="MN13" s="84">
        <f>IF(COUNTIF('Service Matrix'!ML28:ML30,"Yes")&gt;1,1,0)</f>
        <v>0</v>
      </c>
      <c r="MO13" s="84">
        <f>IF(COUNTIF('Service Matrix'!MM28:MM30,"Yes")&gt;1,1,0)</f>
        <v>0</v>
      </c>
      <c r="MP13" s="84">
        <f>IF(COUNTIF('Service Matrix'!MN28:MN30,"Yes")&gt;1,1,0)</f>
        <v>0</v>
      </c>
      <c r="MQ13" s="84">
        <f>IF(COUNTIF('Service Matrix'!MO28:MO30,"Yes")&gt;1,1,0)</f>
        <v>0</v>
      </c>
      <c r="MR13" s="84">
        <f>IF(COUNTIF('Service Matrix'!MP28:MP30,"Yes")&gt;1,1,0)</f>
        <v>0</v>
      </c>
      <c r="MS13" s="84">
        <f>IF(COUNTIF('Service Matrix'!MQ28:MQ30,"Yes")&gt;1,1,0)</f>
        <v>0</v>
      </c>
      <c r="MT13" s="84">
        <f>IF(COUNTIF('Service Matrix'!MR28:MR30,"Yes")&gt;1,1,0)</f>
        <v>0</v>
      </c>
      <c r="MU13" s="84">
        <f>IF(COUNTIF('Service Matrix'!MS28:MS30,"Yes")&gt;1,1,0)</f>
        <v>0</v>
      </c>
      <c r="MV13" s="84">
        <f>IF(COUNTIF('Service Matrix'!MT28:MT30,"Yes")&gt;1,1,0)</f>
        <v>0</v>
      </c>
      <c r="MW13" s="84">
        <f>IF(COUNTIF('Service Matrix'!MU28:MU30,"Yes")&gt;1,1,0)</f>
        <v>0</v>
      </c>
      <c r="MX13" s="84">
        <f>IF(COUNTIF('Service Matrix'!MV28:MV30,"Yes")&gt;1,1,0)</f>
        <v>0</v>
      </c>
      <c r="MY13" s="84">
        <f>IF(COUNTIF('Service Matrix'!MW28:MW30,"Yes")&gt;1,1,0)</f>
        <v>0</v>
      </c>
      <c r="MZ13" s="84">
        <f>IF(COUNTIF('Service Matrix'!MX28:MX30,"Yes")&gt;1,1,0)</f>
        <v>0</v>
      </c>
      <c r="NA13" s="84">
        <f>IF(COUNTIF('Service Matrix'!MY28:MY30,"Yes")&gt;1,1,0)</f>
        <v>0</v>
      </c>
      <c r="NB13" s="84">
        <f>IF(COUNTIF('Service Matrix'!MZ28:MZ30,"Yes")&gt;1,1,0)</f>
        <v>0</v>
      </c>
      <c r="NC13" s="84">
        <f>IF(COUNTIF('Service Matrix'!NA28:NA30,"Yes")&gt;1,1,0)</f>
        <v>0</v>
      </c>
      <c r="ND13" s="84">
        <f>IF(COUNTIF('Service Matrix'!NB28:NB30,"Yes")&gt;1,1,0)</f>
        <v>0</v>
      </c>
      <c r="NE13" s="84">
        <f>IF(COUNTIF('Service Matrix'!NC28:NC30,"Yes")&gt;1,1,0)</f>
        <v>0</v>
      </c>
      <c r="NF13" s="84">
        <f>IF(COUNTIF('Service Matrix'!ND28:ND30,"Yes")&gt;1,1,0)</f>
        <v>0</v>
      </c>
      <c r="NG13" s="84">
        <f>IF(COUNTIF('Service Matrix'!NE28:NE30,"Yes")&gt;1,1,0)</f>
        <v>0</v>
      </c>
      <c r="NH13" s="84">
        <f>IF(COUNTIF('Service Matrix'!NF28:NF30,"Yes")&gt;1,1,0)</f>
        <v>0</v>
      </c>
      <c r="NI13" s="84">
        <f>IF(COUNTIF('Service Matrix'!NG28:NG30,"Yes")&gt;1,1,0)</f>
        <v>0</v>
      </c>
      <c r="NJ13" s="84">
        <f>IF(COUNTIF('Service Matrix'!NH28:NH30,"Yes")&gt;1,1,0)</f>
        <v>0</v>
      </c>
      <c r="NK13" s="84">
        <f>IF(COUNTIF('Service Matrix'!NI28:NI30,"Yes")&gt;1,1,0)</f>
        <v>0</v>
      </c>
      <c r="NL13" s="84">
        <f>IF(COUNTIF('Service Matrix'!NJ28:NJ30,"Yes")&gt;1,1,0)</f>
        <v>0</v>
      </c>
      <c r="NM13" s="84">
        <f>IF(COUNTIF('Service Matrix'!NK28:NK30,"Yes")&gt;1,1,0)</f>
        <v>0</v>
      </c>
      <c r="NN13" s="84">
        <f>IF(COUNTIF('Service Matrix'!NL28:NL30,"Yes")&gt;1,1,0)</f>
        <v>0</v>
      </c>
      <c r="NO13" s="84">
        <f>IF(COUNTIF('Service Matrix'!NM28:NM30,"Yes")&gt;1,1,0)</f>
        <v>0</v>
      </c>
      <c r="NP13" s="84">
        <f>IF(COUNTIF('Service Matrix'!NN28:NN30,"Yes")&gt;1,1,0)</f>
        <v>0</v>
      </c>
      <c r="NQ13" s="84">
        <f>IF(COUNTIF('Service Matrix'!NO28:NO30,"Yes")&gt;1,1,0)</f>
        <v>0</v>
      </c>
      <c r="NR13" s="84">
        <f>IF(COUNTIF('Service Matrix'!NP28:NP30,"Yes")&gt;1,1,0)</f>
        <v>0</v>
      </c>
      <c r="NS13" s="84">
        <f>IF(COUNTIF('Service Matrix'!NQ28:NQ30,"Yes")&gt;1,1,0)</f>
        <v>0</v>
      </c>
      <c r="NT13" s="84">
        <f>IF(COUNTIF('Service Matrix'!NR28:NR30,"Yes")&gt;1,1,0)</f>
        <v>0</v>
      </c>
      <c r="NU13" s="84">
        <f>IF(COUNTIF('Service Matrix'!NS28:NS30,"Yes")&gt;1,1,0)</f>
        <v>0</v>
      </c>
      <c r="NV13" s="84">
        <f>IF(COUNTIF('Service Matrix'!NT28:NT30,"Yes")&gt;1,1,0)</f>
        <v>0</v>
      </c>
      <c r="NW13" s="84">
        <f>IF(COUNTIF('Service Matrix'!NU28:NU30,"Yes")&gt;1,1,0)</f>
        <v>0</v>
      </c>
      <c r="NX13" s="84">
        <f>IF(COUNTIF('Service Matrix'!NV28:NV30,"Yes")&gt;1,1,0)</f>
        <v>0</v>
      </c>
      <c r="NY13" s="84">
        <f>IF(COUNTIF('Service Matrix'!NW28:NW30,"Yes")&gt;1,1,0)</f>
        <v>0</v>
      </c>
      <c r="NZ13" s="84">
        <f>IF(COUNTIF('Service Matrix'!NX28:NX30,"Yes")&gt;1,1,0)</f>
        <v>0</v>
      </c>
      <c r="OA13" s="84">
        <f>IF(COUNTIF('Service Matrix'!NY28:NY30,"Yes")&gt;1,1,0)</f>
        <v>0</v>
      </c>
      <c r="OB13" s="84">
        <f>IF(COUNTIF('Service Matrix'!NZ28:NZ30,"Yes")&gt;1,1,0)</f>
        <v>0</v>
      </c>
      <c r="OC13" s="84">
        <f>IF(COUNTIF('Service Matrix'!OA28:OA30,"Yes")&gt;1,1,0)</f>
        <v>0</v>
      </c>
      <c r="OD13" s="84">
        <f>IF(COUNTIF('Service Matrix'!OB28:OB30,"Yes")&gt;1,1,0)</f>
        <v>0</v>
      </c>
      <c r="OE13" s="84">
        <f>IF(COUNTIF('Service Matrix'!OC28:OC30,"Yes")&gt;1,1,0)</f>
        <v>0</v>
      </c>
      <c r="OF13" s="84">
        <f>IF(COUNTIF('Service Matrix'!OD28:OD30,"Yes")&gt;1,1,0)</f>
        <v>0</v>
      </c>
      <c r="OG13" s="84">
        <f>IF(COUNTIF('Service Matrix'!OE28:OE30,"Yes")&gt;1,1,0)</f>
        <v>0</v>
      </c>
      <c r="OH13" s="84">
        <f>IF(COUNTIF('Service Matrix'!OF28:OF30,"Yes")&gt;1,1,0)</f>
        <v>0</v>
      </c>
      <c r="OI13" s="84">
        <f>IF(COUNTIF('Service Matrix'!OG28:OG30,"Yes")&gt;1,1,0)</f>
        <v>0</v>
      </c>
      <c r="OJ13" s="84">
        <f>IF(COUNTIF('Service Matrix'!OH28:OH30,"Yes")&gt;1,1,0)</f>
        <v>0</v>
      </c>
      <c r="OK13" s="84">
        <f>IF(COUNTIF('Service Matrix'!OI28:OI30,"Yes")&gt;1,1,0)</f>
        <v>0</v>
      </c>
      <c r="OL13" s="84">
        <f>IF(COUNTIF('Service Matrix'!OJ28:OJ30,"Yes")&gt;1,1,0)</f>
        <v>0</v>
      </c>
      <c r="OM13" s="84">
        <f>IF(COUNTIF('Service Matrix'!OK28:OK30,"Yes")&gt;1,1,0)</f>
        <v>0</v>
      </c>
      <c r="ON13" s="84">
        <f>IF(COUNTIF('Service Matrix'!OL28:OL30,"Yes")&gt;1,1,0)</f>
        <v>0</v>
      </c>
    </row>
    <row r="14" spans="2:404" ht="10">
      <c r="B14" s="88" t="s">
        <v>82</v>
      </c>
      <c r="C14" s="86" t="s">
        <v>228</v>
      </c>
      <c r="D14" s="84" t="str">
        <f>IF(SUMPRODUCT((('Service Matrix'!C31:OL31="Yes")+('Service Matrix'!C32:OL32="Yes")+('Service Matrix'!C33:OL33="Yes")&gt;1)+0)=0,"OK","Error")</f>
        <v>OK</v>
      </c>
      <c r="E14" s="84">
        <f>IF(COUNTIF('Service Matrix'!C31:C33,"Yes")&gt;1,1,0)</f>
        <v>0</v>
      </c>
      <c r="F14" s="84">
        <f>IF(COUNTIF('Service Matrix'!D31:D33,"Yes")&gt;1,1,0)</f>
        <v>0</v>
      </c>
      <c r="G14" s="84">
        <f>IF(COUNTIF('Service Matrix'!E31:E33,"Yes")&gt;1,1,0)</f>
        <v>0</v>
      </c>
      <c r="H14" s="84">
        <f>IF(COUNTIF('Service Matrix'!F31:F33,"Yes")&gt;1,1,0)</f>
        <v>0</v>
      </c>
      <c r="I14" s="84">
        <f>IF(COUNTIF('Service Matrix'!G31:G33,"Yes")&gt;1,1,0)</f>
        <v>0</v>
      </c>
      <c r="J14" s="84">
        <f>IF(COUNTIF('Service Matrix'!H31:H33,"Yes")&gt;1,1,0)</f>
        <v>0</v>
      </c>
      <c r="K14" s="84">
        <f>IF(COUNTIF('Service Matrix'!I31:I33,"Yes")&gt;1,1,0)</f>
        <v>0</v>
      </c>
      <c r="L14" s="84">
        <f>IF(COUNTIF('Service Matrix'!J31:J33,"Yes")&gt;1,1,0)</f>
        <v>0</v>
      </c>
      <c r="M14" s="84">
        <f>IF(COUNTIF('Service Matrix'!K31:K33,"Yes")&gt;1,1,0)</f>
        <v>0</v>
      </c>
      <c r="N14" s="84">
        <f>IF(COUNTIF('Service Matrix'!L31:L33,"Yes")&gt;1,1,0)</f>
        <v>0</v>
      </c>
      <c r="O14" s="84">
        <f>IF(COUNTIF('Service Matrix'!M31:M33,"Yes")&gt;1,1,0)</f>
        <v>0</v>
      </c>
      <c r="P14" s="84">
        <f>IF(COUNTIF('Service Matrix'!N31:N33,"Yes")&gt;1,1,0)</f>
        <v>0</v>
      </c>
      <c r="Q14" s="84">
        <f>IF(COUNTIF('Service Matrix'!O31:O33,"Yes")&gt;1,1,0)</f>
        <v>0</v>
      </c>
      <c r="R14" s="84">
        <f>IF(COUNTIF('Service Matrix'!P31:P33,"Yes")&gt;1,1,0)</f>
        <v>0</v>
      </c>
      <c r="S14" s="84">
        <f>IF(COUNTIF('Service Matrix'!Q31:Q33,"Yes")&gt;1,1,0)</f>
        <v>0</v>
      </c>
      <c r="T14" s="84">
        <f>IF(COUNTIF('Service Matrix'!R31:R33,"Yes")&gt;1,1,0)</f>
        <v>0</v>
      </c>
      <c r="U14" s="84">
        <f>IF(COUNTIF('Service Matrix'!S31:S33,"Yes")&gt;1,1,0)</f>
        <v>0</v>
      </c>
      <c r="V14" s="84">
        <f>IF(COUNTIF('Service Matrix'!T31:T33,"Yes")&gt;1,1,0)</f>
        <v>0</v>
      </c>
      <c r="W14" s="84">
        <f>IF(COUNTIF('Service Matrix'!U31:U33,"Yes")&gt;1,1,0)</f>
        <v>0</v>
      </c>
      <c r="X14" s="84">
        <f>IF(COUNTIF('Service Matrix'!V31:V33,"Yes")&gt;1,1,0)</f>
        <v>0</v>
      </c>
      <c r="Y14" s="84">
        <f>IF(COUNTIF('Service Matrix'!W31:W33,"Yes")&gt;1,1,0)</f>
        <v>0</v>
      </c>
      <c r="Z14" s="84">
        <f>IF(COUNTIF('Service Matrix'!X31:X33,"Yes")&gt;1,1,0)</f>
        <v>0</v>
      </c>
      <c r="AA14" s="84">
        <f>IF(COUNTIF('Service Matrix'!Y31:Y33,"Yes")&gt;1,1,0)</f>
        <v>0</v>
      </c>
      <c r="AB14" s="84">
        <f>IF(COUNTIF('Service Matrix'!Z31:Z33,"Yes")&gt;1,1,0)</f>
        <v>0</v>
      </c>
      <c r="AC14" s="84">
        <f>IF(COUNTIF('Service Matrix'!AA31:AA33,"Yes")&gt;1,1,0)</f>
        <v>0</v>
      </c>
      <c r="AD14" s="84">
        <f>IF(COUNTIF('Service Matrix'!AB31:AB33,"Yes")&gt;1,1,0)</f>
        <v>0</v>
      </c>
      <c r="AE14" s="84">
        <f>IF(COUNTIF('Service Matrix'!AC31:AC33,"Yes")&gt;1,1,0)</f>
        <v>0</v>
      </c>
      <c r="AF14" s="84">
        <f>IF(COUNTIF('Service Matrix'!AD31:AD33,"Yes")&gt;1,1,0)</f>
        <v>0</v>
      </c>
      <c r="AG14" s="84">
        <f>IF(COUNTIF('Service Matrix'!AE31:AE33,"Yes")&gt;1,1,0)</f>
        <v>0</v>
      </c>
      <c r="AH14" s="84">
        <f>IF(COUNTIF('Service Matrix'!AF31:AF33,"Yes")&gt;1,1,0)</f>
        <v>0</v>
      </c>
      <c r="AI14" s="84">
        <f>IF(COUNTIF('Service Matrix'!AG31:AG33,"Yes")&gt;1,1,0)</f>
        <v>0</v>
      </c>
      <c r="AJ14" s="84">
        <f>IF(COUNTIF('Service Matrix'!AH31:AH33,"Yes")&gt;1,1,0)</f>
        <v>0</v>
      </c>
      <c r="AK14" s="84">
        <f>IF(COUNTIF('Service Matrix'!AI31:AI33,"Yes")&gt;1,1,0)</f>
        <v>0</v>
      </c>
      <c r="AL14" s="84">
        <f>IF(COUNTIF('Service Matrix'!AJ31:AJ33,"Yes")&gt;1,1,0)</f>
        <v>0</v>
      </c>
      <c r="AM14" s="84">
        <f>IF(COUNTIF('Service Matrix'!AK31:AK33,"Yes")&gt;1,1,0)</f>
        <v>0</v>
      </c>
      <c r="AN14" s="84">
        <f>IF(COUNTIF('Service Matrix'!AL31:AL33,"Yes")&gt;1,1,0)</f>
        <v>0</v>
      </c>
      <c r="AO14" s="84">
        <f>IF(COUNTIF('Service Matrix'!AM31:AM33,"Yes")&gt;1,1,0)</f>
        <v>0</v>
      </c>
      <c r="AP14" s="84">
        <f>IF(COUNTIF('Service Matrix'!AN31:AN33,"Yes")&gt;1,1,0)</f>
        <v>0</v>
      </c>
      <c r="AQ14" s="84">
        <f>IF(COUNTIF('Service Matrix'!AO31:AO33,"Yes")&gt;1,1,0)</f>
        <v>0</v>
      </c>
      <c r="AR14" s="84">
        <f>IF(COUNTIF('Service Matrix'!AP31:AP33,"Yes")&gt;1,1,0)</f>
        <v>0</v>
      </c>
      <c r="AS14" s="84">
        <f>IF(COUNTIF('Service Matrix'!AQ31:AQ33,"Yes")&gt;1,1,0)</f>
        <v>0</v>
      </c>
      <c r="AT14" s="84">
        <f>IF(COUNTIF('Service Matrix'!AR31:AR33,"Yes")&gt;1,1,0)</f>
        <v>0</v>
      </c>
      <c r="AU14" s="84">
        <f>IF(COUNTIF('Service Matrix'!AS31:AS33,"Yes")&gt;1,1,0)</f>
        <v>0</v>
      </c>
      <c r="AV14" s="84">
        <f>IF(COUNTIF('Service Matrix'!AT31:AT33,"Yes")&gt;1,1,0)</f>
        <v>0</v>
      </c>
      <c r="AW14" s="84">
        <f>IF(COUNTIF('Service Matrix'!AU31:AU33,"Yes")&gt;1,1,0)</f>
        <v>0</v>
      </c>
      <c r="AX14" s="84">
        <f>IF(COUNTIF('Service Matrix'!AV31:AV33,"Yes")&gt;1,1,0)</f>
        <v>0</v>
      </c>
      <c r="AY14" s="84">
        <f>IF(COUNTIF('Service Matrix'!AW31:AW33,"Yes")&gt;1,1,0)</f>
        <v>0</v>
      </c>
      <c r="AZ14" s="84">
        <f>IF(COUNTIF('Service Matrix'!AX31:AX33,"Yes")&gt;1,1,0)</f>
        <v>0</v>
      </c>
      <c r="BA14" s="84">
        <f>IF(COUNTIF('Service Matrix'!AY31:AY33,"Yes")&gt;1,1,0)</f>
        <v>0</v>
      </c>
      <c r="BB14" s="84">
        <f>IF(COUNTIF('Service Matrix'!AZ31:AZ33,"Yes")&gt;1,1,0)</f>
        <v>0</v>
      </c>
      <c r="BC14" s="84">
        <f>IF(COUNTIF('Service Matrix'!BA31:BA33,"Yes")&gt;1,1,0)</f>
        <v>0</v>
      </c>
      <c r="BD14" s="84">
        <f>IF(COUNTIF('Service Matrix'!BB31:BB33,"Yes")&gt;1,1,0)</f>
        <v>0</v>
      </c>
      <c r="BE14" s="84">
        <f>IF(COUNTIF('Service Matrix'!BC31:BC33,"Yes")&gt;1,1,0)</f>
        <v>0</v>
      </c>
      <c r="BF14" s="84">
        <f>IF(COUNTIF('Service Matrix'!BD31:BD33,"Yes")&gt;1,1,0)</f>
        <v>0</v>
      </c>
      <c r="BG14" s="84">
        <f>IF(COUNTIF('Service Matrix'!BE31:BE33,"Yes")&gt;1,1,0)</f>
        <v>0</v>
      </c>
      <c r="BH14" s="84">
        <f>IF(COUNTIF('Service Matrix'!BF31:BF33,"Yes")&gt;1,1,0)</f>
        <v>0</v>
      </c>
      <c r="BI14" s="84">
        <f>IF(COUNTIF('Service Matrix'!BG31:BG33,"Yes")&gt;1,1,0)</f>
        <v>0</v>
      </c>
      <c r="BJ14" s="84">
        <f>IF(COUNTIF('Service Matrix'!BH31:BH33,"Yes")&gt;1,1,0)</f>
        <v>0</v>
      </c>
      <c r="BK14" s="84">
        <f>IF(COUNTIF('Service Matrix'!BI31:BI33,"Yes")&gt;1,1,0)</f>
        <v>0</v>
      </c>
      <c r="BL14" s="84">
        <f>IF(COUNTIF('Service Matrix'!BJ31:BJ33,"Yes")&gt;1,1,0)</f>
        <v>0</v>
      </c>
      <c r="BM14" s="84">
        <f>IF(COUNTIF('Service Matrix'!BK31:BK33,"Yes")&gt;1,1,0)</f>
        <v>0</v>
      </c>
      <c r="BN14" s="84">
        <f>IF(COUNTIF('Service Matrix'!BL31:BL33,"Yes")&gt;1,1,0)</f>
        <v>0</v>
      </c>
      <c r="BO14" s="84">
        <f>IF(COUNTIF('Service Matrix'!BM31:BM33,"Yes")&gt;1,1,0)</f>
        <v>0</v>
      </c>
      <c r="BP14" s="84">
        <f>IF(COUNTIF('Service Matrix'!BN31:BN33,"Yes")&gt;1,1,0)</f>
        <v>0</v>
      </c>
      <c r="BQ14" s="84">
        <f>IF(COUNTIF('Service Matrix'!BO31:BO33,"Yes")&gt;1,1,0)</f>
        <v>0</v>
      </c>
      <c r="BR14" s="84">
        <f>IF(COUNTIF('Service Matrix'!BP31:BP33,"Yes")&gt;1,1,0)</f>
        <v>0</v>
      </c>
      <c r="BS14" s="84">
        <f>IF(COUNTIF('Service Matrix'!BQ31:BQ33,"Yes")&gt;1,1,0)</f>
        <v>0</v>
      </c>
      <c r="BT14" s="84">
        <f>IF(COUNTIF('Service Matrix'!BR31:BR33,"Yes")&gt;1,1,0)</f>
        <v>0</v>
      </c>
      <c r="BU14" s="84">
        <f>IF(COUNTIF('Service Matrix'!BS31:BS33,"Yes")&gt;1,1,0)</f>
        <v>0</v>
      </c>
      <c r="BV14" s="84">
        <f>IF(COUNTIF('Service Matrix'!BT31:BT33,"Yes")&gt;1,1,0)</f>
        <v>0</v>
      </c>
      <c r="BW14" s="84">
        <f>IF(COUNTIF('Service Matrix'!BU31:BU33,"Yes")&gt;1,1,0)</f>
        <v>0</v>
      </c>
      <c r="BX14" s="84">
        <f>IF(COUNTIF('Service Matrix'!BV31:BV33,"Yes")&gt;1,1,0)</f>
        <v>0</v>
      </c>
      <c r="BY14" s="84">
        <f>IF(COUNTIF('Service Matrix'!BW31:BW33,"Yes")&gt;1,1,0)</f>
        <v>0</v>
      </c>
      <c r="BZ14" s="84">
        <f>IF(COUNTIF('Service Matrix'!BX31:BX33,"Yes")&gt;1,1,0)</f>
        <v>0</v>
      </c>
      <c r="CA14" s="84">
        <f>IF(COUNTIF('Service Matrix'!BY31:BY33,"Yes")&gt;1,1,0)</f>
        <v>0</v>
      </c>
      <c r="CB14" s="84">
        <f>IF(COUNTIF('Service Matrix'!BZ31:BZ33,"Yes")&gt;1,1,0)</f>
        <v>0</v>
      </c>
      <c r="CC14" s="84">
        <f>IF(COUNTIF('Service Matrix'!CA31:CA33,"Yes")&gt;1,1,0)</f>
        <v>0</v>
      </c>
      <c r="CD14" s="84">
        <f>IF(COUNTIF('Service Matrix'!CB31:CB33,"Yes")&gt;1,1,0)</f>
        <v>0</v>
      </c>
      <c r="CE14" s="84">
        <f>IF(COUNTIF('Service Matrix'!CC31:CC33,"Yes")&gt;1,1,0)</f>
        <v>0</v>
      </c>
      <c r="CF14" s="84">
        <f>IF(COUNTIF('Service Matrix'!CD31:CD33,"Yes")&gt;1,1,0)</f>
        <v>0</v>
      </c>
      <c r="CG14" s="84">
        <f>IF(COUNTIF('Service Matrix'!CE31:CE33,"Yes")&gt;1,1,0)</f>
        <v>0</v>
      </c>
      <c r="CH14" s="84">
        <f>IF(COUNTIF('Service Matrix'!CF31:CF33,"Yes")&gt;1,1,0)</f>
        <v>0</v>
      </c>
      <c r="CI14" s="84">
        <f>IF(COUNTIF('Service Matrix'!CG31:CG33,"Yes")&gt;1,1,0)</f>
        <v>0</v>
      </c>
      <c r="CJ14" s="84">
        <f>IF(COUNTIF('Service Matrix'!CH31:CH33,"Yes")&gt;1,1,0)</f>
        <v>0</v>
      </c>
      <c r="CK14" s="84">
        <f>IF(COUNTIF('Service Matrix'!CI31:CI33,"Yes")&gt;1,1,0)</f>
        <v>0</v>
      </c>
      <c r="CL14" s="84">
        <f>IF(COUNTIF('Service Matrix'!CJ31:CJ33,"Yes")&gt;1,1,0)</f>
        <v>0</v>
      </c>
      <c r="CM14" s="84">
        <f>IF(COUNTIF('Service Matrix'!CK31:CK33,"Yes")&gt;1,1,0)</f>
        <v>0</v>
      </c>
      <c r="CN14" s="84">
        <f>IF(COUNTIF('Service Matrix'!CL31:CL33,"Yes")&gt;1,1,0)</f>
        <v>0</v>
      </c>
      <c r="CO14" s="84">
        <f>IF(COUNTIF('Service Matrix'!CM31:CM33,"Yes")&gt;1,1,0)</f>
        <v>0</v>
      </c>
      <c r="CP14" s="84">
        <f>IF(COUNTIF('Service Matrix'!CN31:CN33,"Yes")&gt;1,1,0)</f>
        <v>0</v>
      </c>
      <c r="CQ14" s="84">
        <f>IF(COUNTIF('Service Matrix'!CO31:CO33,"Yes")&gt;1,1,0)</f>
        <v>0</v>
      </c>
      <c r="CR14" s="84">
        <f>IF(COUNTIF('Service Matrix'!CP31:CP33,"Yes")&gt;1,1,0)</f>
        <v>0</v>
      </c>
      <c r="CS14" s="84">
        <f>IF(COUNTIF('Service Matrix'!CQ31:CQ33,"Yes")&gt;1,1,0)</f>
        <v>0</v>
      </c>
      <c r="CT14" s="84">
        <f>IF(COUNTIF('Service Matrix'!CR31:CR33,"Yes")&gt;1,1,0)</f>
        <v>0</v>
      </c>
      <c r="CU14" s="84">
        <f>IF(COUNTIF('Service Matrix'!CS31:CS33,"Yes")&gt;1,1,0)</f>
        <v>0</v>
      </c>
      <c r="CV14" s="84">
        <f>IF(COUNTIF('Service Matrix'!CT31:CT33,"Yes")&gt;1,1,0)</f>
        <v>0</v>
      </c>
      <c r="CW14" s="84">
        <f>IF(COUNTIF('Service Matrix'!CU31:CU33,"Yes")&gt;1,1,0)</f>
        <v>0</v>
      </c>
      <c r="CX14" s="84">
        <f>IF(COUNTIF('Service Matrix'!CV31:CV33,"Yes")&gt;1,1,0)</f>
        <v>0</v>
      </c>
      <c r="CY14" s="84">
        <f>IF(COUNTIF('Service Matrix'!CW31:CW33,"Yes")&gt;1,1,0)</f>
        <v>0</v>
      </c>
      <c r="CZ14" s="84">
        <f>IF(COUNTIF('Service Matrix'!CX31:CX33,"Yes")&gt;1,1,0)</f>
        <v>0</v>
      </c>
      <c r="DA14" s="84">
        <f>IF(COUNTIF('Service Matrix'!CY31:CY33,"Yes")&gt;1,1,0)</f>
        <v>0</v>
      </c>
      <c r="DB14" s="84">
        <f>IF(COUNTIF('Service Matrix'!CZ31:CZ33,"Yes")&gt;1,1,0)</f>
        <v>0</v>
      </c>
      <c r="DC14" s="84">
        <f>IF(COUNTIF('Service Matrix'!DA31:DA33,"Yes")&gt;1,1,0)</f>
        <v>0</v>
      </c>
      <c r="DD14" s="84">
        <f>IF(COUNTIF('Service Matrix'!DB31:DB33,"Yes")&gt;1,1,0)</f>
        <v>0</v>
      </c>
      <c r="DE14" s="84">
        <f>IF(COUNTIF('Service Matrix'!DC31:DC33,"Yes")&gt;1,1,0)</f>
        <v>0</v>
      </c>
      <c r="DF14" s="84">
        <f>IF(COUNTIF('Service Matrix'!DD31:DD33,"Yes")&gt;1,1,0)</f>
        <v>0</v>
      </c>
      <c r="DG14" s="84">
        <f>IF(COUNTIF('Service Matrix'!DE31:DE33,"Yes")&gt;1,1,0)</f>
        <v>0</v>
      </c>
      <c r="DH14" s="84">
        <f>IF(COUNTIF('Service Matrix'!DF31:DF33,"Yes")&gt;1,1,0)</f>
        <v>0</v>
      </c>
      <c r="DI14" s="84">
        <f>IF(COUNTIF('Service Matrix'!DG31:DG33,"Yes")&gt;1,1,0)</f>
        <v>0</v>
      </c>
      <c r="DJ14" s="84">
        <f>IF(COUNTIF('Service Matrix'!DH31:DH33,"Yes")&gt;1,1,0)</f>
        <v>0</v>
      </c>
      <c r="DK14" s="84">
        <f>IF(COUNTIF('Service Matrix'!DI31:DI33,"Yes")&gt;1,1,0)</f>
        <v>0</v>
      </c>
      <c r="DL14" s="84">
        <f>IF(COUNTIF('Service Matrix'!DJ31:DJ33,"Yes")&gt;1,1,0)</f>
        <v>0</v>
      </c>
      <c r="DM14" s="84">
        <f>IF(COUNTIF('Service Matrix'!DK31:DK33,"Yes")&gt;1,1,0)</f>
        <v>0</v>
      </c>
      <c r="DN14" s="84">
        <f>IF(COUNTIF('Service Matrix'!DL31:DL33,"Yes")&gt;1,1,0)</f>
        <v>0</v>
      </c>
      <c r="DO14" s="84">
        <f>IF(COUNTIF('Service Matrix'!DM31:DM33,"Yes")&gt;1,1,0)</f>
        <v>0</v>
      </c>
      <c r="DP14" s="84">
        <f>IF(COUNTIF('Service Matrix'!DN31:DN33,"Yes")&gt;1,1,0)</f>
        <v>0</v>
      </c>
      <c r="DQ14" s="84">
        <f>IF(COUNTIF('Service Matrix'!DO31:DO33,"Yes")&gt;1,1,0)</f>
        <v>0</v>
      </c>
      <c r="DR14" s="84">
        <f>IF(COUNTIF('Service Matrix'!DP31:DP33,"Yes")&gt;1,1,0)</f>
        <v>0</v>
      </c>
      <c r="DS14" s="84">
        <f>IF(COUNTIF('Service Matrix'!DQ31:DQ33,"Yes")&gt;1,1,0)</f>
        <v>0</v>
      </c>
      <c r="DT14" s="84">
        <f>IF(COUNTIF('Service Matrix'!DR31:DR33,"Yes")&gt;1,1,0)</f>
        <v>0</v>
      </c>
      <c r="DU14" s="84">
        <f>IF(COUNTIF('Service Matrix'!DS31:DS33,"Yes")&gt;1,1,0)</f>
        <v>0</v>
      </c>
      <c r="DV14" s="84">
        <f>IF(COUNTIF('Service Matrix'!DT31:DT33,"Yes")&gt;1,1,0)</f>
        <v>0</v>
      </c>
      <c r="DW14" s="84">
        <f>IF(COUNTIF('Service Matrix'!DU31:DU33,"Yes")&gt;1,1,0)</f>
        <v>0</v>
      </c>
      <c r="DX14" s="84">
        <f>IF(COUNTIF('Service Matrix'!DV31:DV33,"Yes")&gt;1,1,0)</f>
        <v>0</v>
      </c>
      <c r="DY14" s="84">
        <f>IF(COUNTIF('Service Matrix'!DW31:DW33,"Yes")&gt;1,1,0)</f>
        <v>0</v>
      </c>
      <c r="DZ14" s="84">
        <f>IF(COUNTIF('Service Matrix'!DX31:DX33,"Yes")&gt;1,1,0)</f>
        <v>0</v>
      </c>
      <c r="EA14" s="84">
        <f>IF(COUNTIF('Service Matrix'!DY31:DY33,"Yes")&gt;1,1,0)</f>
        <v>0</v>
      </c>
      <c r="EB14" s="84">
        <f>IF(COUNTIF('Service Matrix'!DZ31:DZ33,"Yes")&gt;1,1,0)</f>
        <v>0</v>
      </c>
      <c r="EC14" s="84">
        <f>IF(COUNTIF('Service Matrix'!EA31:EA33,"Yes")&gt;1,1,0)</f>
        <v>0</v>
      </c>
      <c r="ED14" s="84">
        <f>IF(COUNTIF('Service Matrix'!EB31:EB33,"Yes")&gt;1,1,0)</f>
        <v>0</v>
      </c>
      <c r="EE14" s="84">
        <f>IF(COUNTIF('Service Matrix'!EC31:EC33,"Yes")&gt;1,1,0)</f>
        <v>0</v>
      </c>
      <c r="EF14" s="84">
        <f>IF(COUNTIF('Service Matrix'!ED31:ED33,"Yes")&gt;1,1,0)</f>
        <v>0</v>
      </c>
      <c r="EG14" s="84">
        <f>IF(COUNTIF('Service Matrix'!EE31:EE33,"Yes")&gt;1,1,0)</f>
        <v>0</v>
      </c>
      <c r="EH14" s="84">
        <f>IF(COUNTIF('Service Matrix'!EF31:EF33,"Yes")&gt;1,1,0)</f>
        <v>0</v>
      </c>
      <c r="EI14" s="84">
        <f>IF(COUNTIF('Service Matrix'!EG31:EG33,"Yes")&gt;1,1,0)</f>
        <v>0</v>
      </c>
      <c r="EJ14" s="84">
        <f>IF(COUNTIF('Service Matrix'!EH31:EH33,"Yes")&gt;1,1,0)</f>
        <v>0</v>
      </c>
      <c r="EK14" s="84">
        <f>IF(COUNTIF('Service Matrix'!EI31:EI33,"Yes")&gt;1,1,0)</f>
        <v>0</v>
      </c>
      <c r="EL14" s="84">
        <f>IF(COUNTIF('Service Matrix'!EJ31:EJ33,"Yes")&gt;1,1,0)</f>
        <v>0</v>
      </c>
      <c r="EM14" s="84">
        <f>IF(COUNTIF('Service Matrix'!EK31:EK33,"Yes")&gt;1,1,0)</f>
        <v>0</v>
      </c>
      <c r="EN14" s="84">
        <f>IF(COUNTIF('Service Matrix'!EL31:EL33,"Yes")&gt;1,1,0)</f>
        <v>0</v>
      </c>
      <c r="EO14" s="84">
        <f>IF(COUNTIF('Service Matrix'!EM31:EM33,"Yes")&gt;1,1,0)</f>
        <v>0</v>
      </c>
      <c r="EP14" s="84">
        <f>IF(COUNTIF('Service Matrix'!EN31:EN33,"Yes")&gt;1,1,0)</f>
        <v>0</v>
      </c>
      <c r="EQ14" s="84">
        <f>IF(COUNTIF('Service Matrix'!EO31:EO33,"Yes")&gt;1,1,0)</f>
        <v>0</v>
      </c>
      <c r="ER14" s="84">
        <f>IF(COUNTIF('Service Matrix'!EP31:EP33,"Yes")&gt;1,1,0)</f>
        <v>0</v>
      </c>
      <c r="ES14" s="84">
        <f>IF(COUNTIF('Service Matrix'!EQ31:EQ33,"Yes")&gt;1,1,0)</f>
        <v>0</v>
      </c>
      <c r="ET14" s="84">
        <f>IF(COUNTIF('Service Matrix'!ER31:ER33,"Yes")&gt;1,1,0)</f>
        <v>0</v>
      </c>
      <c r="EU14" s="84">
        <f>IF(COUNTIF('Service Matrix'!ES31:ES33,"Yes")&gt;1,1,0)</f>
        <v>0</v>
      </c>
      <c r="EV14" s="84">
        <f>IF(COUNTIF('Service Matrix'!ET31:ET33,"Yes")&gt;1,1,0)</f>
        <v>0</v>
      </c>
      <c r="EW14" s="84">
        <f>IF(COUNTIF('Service Matrix'!EU31:EU33,"Yes")&gt;1,1,0)</f>
        <v>0</v>
      </c>
      <c r="EX14" s="84">
        <f>IF(COUNTIF('Service Matrix'!EV31:EV33,"Yes")&gt;1,1,0)</f>
        <v>0</v>
      </c>
      <c r="EY14" s="84">
        <f>IF(COUNTIF('Service Matrix'!EW31:EW33,"Yes")&gt;1,1,0)</f>
        <v>0</v>
      </c>
      <c r="EZ14" s="84">
        <f>IF(COUNTIF('Service Matrix'!EX31:EX33,"Yes")&gt;1,1,0)</f>
        <v>0</v>
      </c>
      <c r="FA14" s="84">
        <f>IF(COUNTIF('Service Matrix'!EY31:EY33,"Yes")&gt;1,1,0)</f>
        <v>0</v>
      </c>
      <c r="FB14" s="84">
        <f>IF(COUNTIF('Service Matrix'!EZ31:EZ33,"Yes")&gt;1,1,0)</f>
        <v>0</v>
      </c>
      <c r="FC14" s="84">
        <f>IF(COUNTIF('Service Matrix'!FA31:FA33,"Yes")&gt;1,1,0)</f>
        <v>0</v>
      </c>
      <c r="FD14" s="84">
        <f>IF(COUNTIF('Service Matrix'!FB31:FB33,"Yes")&gt;1,1,0)</f>
        <v>0</v>
      </c>
      <c r="FE14" s="84">
        <f>IF(COUNTIF('Service Matrix'!FC31:FC33,"Yes")&gt;1,1,0)</f>
        <v>0</v>
      </c>
      <c r="FF14" s="84">
        <f>IF(COUNTIF('Service Matrix'!FD31:FD33,"Yes")&gt;1,1,0)</f>
        <v>0</v>
      </c>
      <c r="FG14" s="84">
        <f>IF(COUNTIF('Service Matrix'!FE31:FE33,"Yes")&gt;1,1,0)</f>
        <v>0</v>
      </c>
      <c r="FH14" s="84">
        <f>IF(COUNTIF('Service Matrix'!FF31:FF33,"Yes")&gt;1,1,0)</f>
        <v>0</v>
      </c>
      <c r="FI14" s="84">
        <f>IF(COUNTIF('Service Matrix'!FG31:FG33,"Yes")&gt;1,1,0)</f>
        <v>0</v>
      </c>
      <c r="FJ14" s="84">
        <f>IF(COUNTIF('Service Matrix'!FH31:FH33,"Yes")&gt;1,1,0)</f>
        <v>0</v>
      </c>
      <c r="FK14" s="84">
        <f>IF(COUNTIF('Service Matrix'!FI31:FI33,"Yes")&gt;1,1,0)</f>
        <v>0</v>
      </c>
      <c r="FL14" s="84">
        <f>IF(COUNTIF('Service Matrix'!FJ31:FJ33,"Yes")&gt;1,1,0)</f>
        <v>0</v>
      </c>
      <c r="FM14" s="84">
        <f>IF(COUNTIF('Service Matrix'!FK31:FK33,"Yes")&gt;1,1,0)</f>
        <v>0</v>
      </c>
      <c r="FN14" s="84">
        <f>IF(COUNTIF('Service Matrix'!FL31:FL33,"Yes")&gt;1,1,0)</f>
        <v>0</v>
      </c>
      <c r="FO14" s="84">
        <f>IF(COUNTIF('Service Matrix'!FM31:FM33,"Yes")&gt;1,1,0)</f>
        <v>0</v>
      </c>
      <c r="FP14" s="84">
        <f>IF(COUNTIF('Service Matrix'!FN31:FN33,"Yes")&gt;1,1,0)</f>
        <v>0</v>
      </c>
      <c r="FQ14" s="84">
        <f>IF(COUNTIF('Service Matrix'!FO31:FO33,"Yes")&gt;1,1,0)</f>
        <v>0</v>
      </c>
      <c r="FR14" s="84">
        <f>IF(COUNTIF('Service Matrix'!FP31:FP33,"Yes")&gt;1,1,0)</f>
        <v>0</v>
      </c>
      <c r="FS14" s="84">
        <f>IF(COUNTIF('Service Matrix'!FQ31:FQ33,"Yes")&gt;1,1,0)</f>
        <v>0</v>
      </c>
      <c r="FT14" s="84">
        <f>IF(COUNTIF('Service Matrix'!FR31:FR33,"Yes")&gt;1,1,0)</f>
        <v>0</v>
      </c>
      <c r="FU14" s="84">
        <f>IF(COUNTIF('Service Matrix'!FS31:FS33,"Yes")&gt;1,1,0)</f>
        <v>0</v>
      </c>
      <c r="FV14" s="84">
        <f>IF(COUNTIF('Service Matrix'!FT31:FT33,"Yes")&gt;1,1,0)</f>
        <v>0</v>
      </c>
      <c r="FW14" s="84">
        <f>IF(COUNTIF('Service Matrix'!FU31:FU33,"Yes")&gt;1,1,0)</f>
        <v>0</v>
      </c>
      <c r="FX14" s="84">
        <f>IF(COUNTIF('Service Matrix'!FV31:FV33,"Yes")&gt;1,1,0)</f>
        <v>0</v>
      </c>
      <c r="FY14" s="84">
        <f>IF(COUNTIF('Service Matrix'!FW31:FW33,"Yes")&gt;1,1,0)</f>
        <v>0</v>
      </c>
      <c r="FZ14" s="84">
        <f>IF(COUNTIF('Service Matrix'!FX31:FX33,"Yes")&gt;1,1,0)</f>
        <v>0</v>
      </c>
      <c r="GA14" s="84">
        <f>IF(COUNTIF('Service Matrix'!FY31:FY33,"Yes")&gt;1,1,0)</f>
        <v>0</v>
      </c>
      <c r="GB14" s="84">
        <f>IF(COUNTIF('Service Matrix'!FZ31:FZ33,"Yes")&gt;1,1,0)</f>
        <v>0</v>
      </c>
      <c r="GC14" s="84">
        <f>IF(COUNTIF('Service Matrix'!GA31:GA33,"Yes")&gt;1,1,0)</f>
        <v>0</v>
      </c>
      <c r="GD14" s="84">
        <f>IF(COUNTIF('Service Matrix'!GB31:GB33,"Yes")&gt;1,1,0)</f>
        <v>0</v>
      </c>
      <c r="GE14" s="84">
        <f>IF(COUNTIF('Service Matrix'!GC31:GC33,"Yes")&gt;1,1,0)</f>
        <v>0</v>
      </c>
      <c r="GF14" s="84">
        <f>IF(COUNTIF('Service Matrix'!GD31:GD33,"Yes")&gt;1,1,0)</f>
        <v>0</v>
      </c>
      <c r="GG14" s="84">
        <f>IF(COUNTIF('Service Matrix'!GE31:GE33,"Yes")&gt;1,1,0)</f>
        <v>0</v>
      </c>
      <c r="GH14" s="84">
        <f>IF(COUNTIF('Service Matrix'!GF31:GF33,"Yes")&gt;1,1,0)</f>
        <v>0</v>
      </c>
      <c r="GI14" s="84">
        <f>IF(COUNTIF('Service Matrix'!GG31:GG33,"Yes")&gt;1,1,0)</f>
        <v>0</v>
      </c>
      <c r="GJ14" s="84">
        <f>IF(COUNTIF('Service Matrix'!GH31:GH33,"Yes")&gt;1,1,0)</f>
        <v>0</v>
      </c>
      <c r="GK14" s="84">
        <f>IF(COUNTIF('Service Matrix'!GI31:GI33,"Yes")&gt;1,1,0)</f>
        <v>0</v>
      </c>
      <c r="GL14" s="84">
        <f>IF(COUNTIF('Service Matrix'!GJ31:GJ33,"Yes")&gt;1,1,0)</f>
        <v>0</v>
      </c>
      <c r="GM14" s="84">
        <f>IF(COUNTIF('Service Matrix'!GK31:GK33,"Yes")&gt;1,1,0)</f>
        <v>0</v>
      </c>
      <c r="GN14" s="84">
        <f>IF(COUNTIF('Service Matrix'!GL31:GL33,"Yes")&gt;1,1,0)</f>
        <v>0</v>
      </c>
      <c r="GO14" s="84">
        <f>IF(COUNTIF('Service Matrix'!GM31:GM33,"Yes")&gt;1,1,0)</f>
        <v>0</v>
      </c>
      <c r="GP14" s="84">
        <f>IF(COUNTIF('Service Matrix'!GN31:GN33,"Yes")&gt;1,1,0)</f>
        <v>0</v>
      </c>
      <c r="GQ14" s="84">
        <f>IF(COUNTIF('Service Matrix'!GO31:GO33,"Yes")&gt;1,1,0)</f>
        <v>0</v>
      </c>
      <c r="GR14" s="84">
        <f>IF(COUNTIF('Service Matrix'!GP31:GP33,"Yes")&gt;1,1,0)</f>
        <v>0</v>
      </c>
      <c r="GS14" s="84">
        <f>IF(COUNTIF('Service Matrix'!GQ31:GQ33,"Yes")&gt;1,1,0)</f>
        <v>0</v>
      </c>
      <c r="GT14" s="84">
        <f>IF(COUNTIF('Service Matrix'!GR31:GR33,"Yes")&gt;1,1,0)</f>
        <v>0</v>
      </c>
      <c r="GU14" s="84">
        <f>IF(COUNTIF('Service Matrix'!GS31:GS33,"Yes")&gt;1,1,0)</f>
        <v>0</v>
      </c>
      <c r="GV14" s="84">
        <f>IF(COUNTIF('Service Matrix'!GT31:GT33,"Yes")&gt;1,1,0)</f>
        <v>0</v>
      </c>
      <c r="GW14" s="84">
        <f>IF(COUNTIF('Service Matrix'!GU31:GU33,"Yes")&gt;1,1,0)</f>
        <v>0</v>
      </c>
      <c r="GX14" s="84">
        <f>IF(COUNTIF('Service Matrix'!GV31:GV33,"Yes")&gt;1,1,0)</f>
        <v>0</v>
      </c>
      <c r="GY14" s="84">
        <f>IF(COUNTIF('Service Matrix'!GW31:GW33,"Yes")&gt;1,1,0)</f>
        <v>0</v>
      </c>
      <c r="GZ14" s="84">
        <f>IF(COUNTIF('Service Matrix'!GX31:GX33,"Yes")&gt;1,1,0)</f>
        <v>0</v>
      </c>
      <c r="HA14" s="84">
        <f>IF(COUNTIF('Service Matrix'!GY31:GY33,"Yes")&gt;1,1,0)</f>
        <v>0</v>
      </c>
      <c r="HB14" s="84">
        <f>IF(COUNTIF('Service Matrix'!GZ31:GZ33,"Yes")&gt;1,1,0)</f>
        <v>0</v>
      </c>
      <c r="HC14" s="84">
        <f>IF(COUNTIF('Service Matrix'!HA31:HA33,"Yes")&gt;1,1,0)</f>
        <v>0</v>
      </c>
      <c r="HD14" s="84">
        <f>IF(COUNTIF('Service Matrix'!HB31:HB33,"Yes")&gt;1,1,0)</f>
        <v>0</v>
      </c>
      <c r="HE14" s="84">
        <f>IF(COUNTIF('Service Matrix'!HC31:HC33,"Yes")&gt;1,1,0)</f>
        <v>0</v>
      </c>
      <c r="HF14" s="84">
        <f>IF(COUNTIF('Service Matrix'!HD31:HD33,"Yes")&gt;1,1,0)</f>
        <v>0</v>
      </c>
      <c r="HG14" s="84">
        <f>IF(COUNTIF('Service Matrix'!HE31:HE33,"Yes")&gt;1,1,0)</f>
        <v>0</v>
      </c>
      <c r="HH14" s="84">
        <f>IF(COUNTIF('Service Matrix'!HF31:HF33,"Yes")&gt;1,1,0)</f>
        <v>0</v>
      </c>
      <c r="HI14" s="84">
        <f>IF(COUNTIF('Service Matrix'!HG31:HG33,"Yes")&gt;1,1,0)</f>
        <v>0</v>
      </c>
      <c r="HJ14" s="84">
        <f>IF(COUNTIF('Service Matrix'!HH31:HH33,"Yes")&gt;1,1,0)</f>
        <v>0</v>
      </c>
      <c r="HK14" s="84">
        <f>IF(COUNTIF('Service Matrix'!HI31:HI33,"Yes")&gt;1,1,0)</f>
        <v>0</v>
      </c>
      <c r="HL14" s="84">
        <f>IF(COUNTIF('Service Matrix'!HJ31:HJ33,"Yes")&gt;1,1,0)</f>
        <v>0</v>
      </c>
      <c r="HM14" s="84">
        <f>IF(COUNTIF('Service Matrix'!HK31:HK33,"Yes")&gt;1,1,0)</f>
        <v>0</v>
      </c>
      <c r="HN14" s="84">
        <f>IF(COUNTIF('Service Matrix'!HL31:HL33,"Yes")&gt;1,1,0)</f>
        <v>0</v>
      </c>
      <c r="HO14" s="84">
        <f>IF(COUNTIF('Service Matrix'!HM31:HM33,"Yes")&gt;1,1,0)</f>
        <v>0</v>
      </c>
      <c r="HP14" s="84">
        <f>IF(COUNTIF('Service Matrix'!HN31:HN33,"Yes")&gt;1,1,0)</f>
        <v>0</v>
      </c>
      <c r="HQ14" s="84">
        <f>IF(COUNTIF('Service Matrix'!HO31:HO33,"Yes")&gt;1,1,0)</f>
        <v>0</v>
      </c>
      <c r="HR14" s="84">
        <f>IF(COUNTIF('Service Matrix'!HP31:HP33,"Yes")&gt;1,1,0)</f>
        <v>0</v>
      </c>
      <c r="HS14" s="84">
        <f>IF(COUNTIF('Service Matrix'!HQ31:HQ33,"Yes")&gt;1,1,0)</f>
        <v>0</v>
      </c>
      <c r="HT14" s="84">
        <f>IF(COUNTIF('Service Matrix'!HR31:HR33,"Yes")&gt;1,1,0)</f>
        <v>0</v>
      </c>
      <c r="HU14" s="84">
        <f>IF(COUNTIF('Service Matrix'!HS31:HS33,"Yes")&gt;1,1,0)</f>
        <v>0</v>
      </c>
      <c r="HV14" s="84">
        <f>IF(COUNTIF('Service Matrix'!HT31:HT33,"Yes")&gt;1,1,0)</f>
        <v>0</v>
      </c>
      <c r="HW14" s="84">
        <f>IF(COUNTIF('Service Matrix'!HU31:HU33,"Yes")&gt;1,1,0)</f>
        <v>0</v>
      </c>
      <c r="HX14" s="84">
        <f>IF(COUNTIF('Service Matrix'!HV31:HV33,"Yes")&gt;1,1,0)</f>
        <v>0</v>
      </c>
      <c r="HY14" s="84">
        <f>IF(COUNTIF('Service Matrix'!HW31:HW33,"Yes")&gt;1,1,0)</f>
        <v>0</v>
      </c>
      <c r="HZ14" s="84">
        <f>IF(COUNTIF('Service Matrix'!HX31:HX33,"Yes")&gt;1,1,0)</f>
        <v>0</v>
      </c>
      <c r="IA14" s="84">
        <f>IF(COUNTIF('Service Matrix'!HY31:HY33,"Yes")&gt;1,1,0)</f>
        <v>0</v>
      </c>
      <c r="IB14" s="84">
        <f>IF(COUNTIF('Service Matrix'!HZ31:HZ33,"Yes")&gt;1,1,0)</f>
        <v>0</v>
      </c>
      <c r="IC14" s="84">
        <f>IF(COUNTIF('Service Matrix'!IA31:IA33,"Yes")&gt;1,1,0)</f>
        <v>0</v>
      </c>
      <c r="ID14" s="84">
        <f>IF(COUNTIF('Service Matrix'!IB31:IB33,"Yes")&gt;1,1,0)</f>
        <v>0</v>
      </c>
      <c r="IE14" s="84">
        <f>IF(COUNTIF('Service Matrix'!IC31:IC33,"Yes")&gt;1,1,0)</f>
        <v>0</v>
      </c>
      <c r="IF14" s="84">
        <f>IF(COUNTIF('Service Matrix'!ID31:ID33,"Yes")&gt;1,1,0)</f>
        <v>0</v>
      </c>
      <c r="IG14" s="84">
        <f>IF(COUNTIF('Service Matrix'!IE31:IE33,"Yes")&gt;1,1,0)</f>
        <v>0</v>
      </c>
      <c r="IH14" s="84">
        <f>IF(COUNTIF('Service Matrix'!IF31:IF33,"Yes")&gt;1,1,0)</f>
        <v>0</v>
      </c>
      <c r="II14" s="84">
        <f>IF(COUNTIF('Service Matrix'!IG31:IG33,"Yes")&gt;1,1,0)</f>
        <v>0</v>
      </c>
      <c r="IJ14" s="84">
        <f>IF(COUNTIF('Service Matrix'!IH31:IH33,"Yes")&gt;1,1,0)</f>
        <v>0</v>
      </c>
      <c r="IK14" s="84">
        <f>IF(COUNTIF('Service Matrix'!II31:II33,"Yes")&gt;1,1,0)</f>
        <v>0</v>
      </c>
      <c r="IL14" s="84">
        <f>IF(COUNTIF('Service Matrix'!IJ31:IJ33,"Yes")&gt;1,1,0)</f>
        <v>0</v>
      </c>
      <c r="IM14" s="84">
        <f>IF(COUNTIF('Service Matrix'!IK31:IK33,"Yes")&gt;1,1,0)</f>
        <v>0</v>
      </c>
      <c r="IN14" s="84">
        <f>IF(COUNTIF('Service Matrix'!IL31:IL33,"Yes")&gt;1,1,0)</f>
        <v>0</v>
      </c>
      <c r="IO14" s="84">
        <f>IF(COUNTIF('Service Matrix'!IM31:IM33,"Yes")&gt;1,1,0)</f>
        <v>0</v>
      </c>
      <c r="IP14" s="84">
        <f>IF(COUNTIF('Service Matrix'!IN31:IN33,"Yes")&gt;1,1,0)</f>
        <v>0</v>
      </c>
      <c r="IQ14" s="84">
        <f>IF(COUNTIF('Service Matrix'!IO31:IO33,"Yes")&gt;1,1,0)</f>
        <v>0</v>
      </c>
      <c r="IR14" s="84">
        <f>IF(COUNTIF('Service Matrix'!IP31:IP33,"Yes")&gt;1,1,0)</f>
        <v>0</v>
      </c>
      <c r="IS14" s="84">
        <f>IF(COUNTIF('Service Matrix'!IQ31:IQ33,"Yes")&gt;1,1,0)</f>
        <v>0</v>
      </c>
      <c r="IT14" s="84">
        <f>IF(COUNTIF('Service Matrix'!IR31:IR33,"Yes")&gt;1,1,0)</f>
        <v>0</v>
      </c>
      <c r="IU14" s="84">
        <f>IF(COUNTIF('Service Matrix'!IS31:IS33,"Yes")&gt;1,1,0)</f>
        <v>0</v>
      </c>
      <c r="IV14" s="84">
        <f>IF(COUNTIF('Service Matrix'!IT31:IT33,"Yes")&gt;1,1,0)</f>
        <v>0</v>
      </c>
      <c r="IW14" s="84">
        <f>IF(COUNTIF('Service Matrix'!IU31:IU33,"Yes")&gt;1,1,0)</f>
        <v>0</v>
      </c>
      <c r="IX14" s="84">
        <f>IF(COUNTIF('Service Matrix'!IV31:IV33,"Yes")&gt;1,1,0)</f>
        <v>0</v>
      </c>
      <c r="IY14" s="84">
        <f>IF(COUNTIF('Service Matrix'!IW31:IW33,"Yes")&gt;1,1,0)</f>
        <v>0</v>
      </c>
      <c r="IZ14" s="84">
        <f>IF(COUNTIF('Service Matrix'!IX31:IX33,"Yes")&gt;1,1,0)</f>
        <v>0</v>
      </c>
      <c r="JA14" s="84">
        <f>IF(COUNTIF('Service Matrix'!IY31:IY33,"Yes")&gt;1,1,0)</f>
        <v>0</v>
      </c>
      <c r="JB14" s="84">
        <f>IF(COUNTIF('Service Matrix'!IZ31:IZ33,"Yes")&gt;1,1,0)</f>
        <v>0</v>
      </c>
      <c r="JC14" s="84">
        <f>IF(COUNTIF('Service Matrix'!JA31:JA33,"Yes")&gt;1,1,0)</f>
        <v>0</v>
      </c>
      <c r="JD14" s="84">
        <f>IF(COUNTIF('Service Matrix'!JB31:JB33,"Yes")&gt;1,1,0)</f>
        <v>0</v>
      </c>
      <c r="JE14" s="84">
        <f>IF(COUNTIF('Service Matrix'!JC31:JC33,"Yes")&gt;1,1,0)</f>
        <v>0</v>
      </c>
      <c r="JF14" s="84">
        <f>IF(COUNTIF('Service Matrix'!JD31:JD33,"Yes")&gt;1,1,0)</f>
        <v>0</v>
      </c>
      <c r="JG14" s="84">
        <f>IF(COUNTIF('Service Matrix'!JE31:JE33,"Yes")&gt;1,1,0)</f>
        <v>0</v>
      </c>
      <c r="JH14" s="84">
        <f>IF(COUNTIF('Service Matrix'!JF31:JF33,"Yes")&gt;1,1,0)</f>
        <v>0</v>
      </c>
      <c r="JI14" s="84">
        <f>IF(COUNTIF('Service Matrix'!JG31:JG33,"Yes")&gt;1,1,0)</f>
        <v>0</v>
      </c>
      <c r="JJ14" s="84">
        <f>IF(COUNTIF('Service Matrix'!JH31:JH33,"Yes")&gt;1,1,0)</f>
        <v>0</v>
      </c>
      <c r="JK14" s="84">
        <f>IF(COUNTIF('Service Matrix'!JI31:JI33,"Yes")&gt;1,1,0)</f>
        <v>0</v>
      </c>
      <c r="JL14" s="84">
        <f>IF(COUNTIF('Service Matrix'!JJ31:JJ33,"Yes")&gt;1,1,0)</f>
        <v>0</v>
      </c>
      <c r="JM14" s="84">
        <f>IF(COUNTIF('Service Matrix'!JK31:JK33,"Yes")&gt;1,1,0)</f>
        <v>0</v>
      </c>
      <c r="JN14" s="84">
        <f>IF(COUNTIF('Service Matrix'!JL31:JL33,"Yes")&gt;1,1,0)</f>
        <v>0</v>
      </c>
      <c r="JO14" s="84">
        <f>IF(COUNTIF('Service Matrix'!JM31:JM33,"Yes")&gt;1,1,0)</f>
        <v>0</v>
      </c>
      <c r="JP14" s="84">
        <f>IF(COUNTIF('Service Matrix'!JN31:JN33,"Yes")&gt;1,1,0)</f>
        <v>0</v>
      </c>
      <c r="JQ14" s="84">
        <f>IF(COUNTIF('Service Matrix'!JO31:JO33,"Yes")&gt;1,1,0)</f>
        <v>0</v>
      </c>
      <c r="JR14" s="84">
        <f>IF(COUNTIF('Service Matrix'!JP31:JP33,"Yes")&gt;1,1,0)</f>
        <v>0</v>
      </c>
      <c r="JS14" s="84">
        <f>IF(COUNTIF('Service Matrix'!JQ31:JQ33,"Yes")&gt;1,1,0)</f>
        <v>0</v>
      </c>
      <c r="JT14" s="84">
        <f>IF(COUNTIF('Service Matrix'!JR31:JR33,"Yes")&gt;1,1,0)</f>
        <v>0</v>
      </c>
      <c r="JU14" s="84">
        <f>IF(COUNTIF('Service Matrix'!JS31:JS33,"Yes")&gt;1,1,0)</f>
        <v>0</v>
      </c>
      <c r="JV14" s="84">
        <f>IF(COUNTIF('Service Matrix'!JT31:JT33,"Yes")&gt;1,1,0)</f>
        <v>0</v>
      </c>
      <c r="JW14" s="84">
        <f>IF(COUNTIF('Service Matrix'!JU31:JU33,"Yes")&gt;1,1,0)</f>
        <v>0</v>
      </c>
      <c r="JX14" s="84">
        <f>IF(COUNTIF('Service Matrix'!JV31:JV33,"Yes")&gt;1,1,0)</f>
        <v>0</v>
      </c>
      <c r="JY14" s="84">
        <f>IF(COUNTIF('Service Matrix'!JW31:JW33,"Yes")&gt;1,1,0)</f>
        <v>0</v>
      </c>
      <c r="JZ14" s="84">
        <f>IF(COUNTIF('Service Matrix'!JX31:JX33,"Yes")&gt;1,1,0)</f>
        <v>0</v>
      </c>
      <c r="KA14" s="84">
        <f>IF(COUNTIF('Service Matrix'!JY31:JY33,"Yes")&gt;1,1,0)</f>
        <v>0</v>
      </c>
      <c r="KB14" s="84">
        <f>IF(COUNTIF('Service Matrix'!JZ31:JZ33,"Yes")&gt;1,1,0)</f>
        <v>0</v>
      </c>
      <c r="KC14" s="84">
        <f>IF(COUNTIF('Service Matrix'!KA31:KA33,"Yes")&gt;1,1,0)</f>
        <v>0</v>
      </c>
      <c r="KD14" s="84">
        <f>IF(COUNTIF('Service Matrix'!KB31:KB33,"Yes")&gt;1,1,0)</f>
        <v>0</v>
      </c>
      <c r="KE14" s="84">
        <f>IF(COUNTIF('Service Matrix'!KC31:KC33,"Yes")&gt;1,1,0)</f>
        <v>0</v>
      </c>
      <c r="KF14" s="84">
        <f>IF(COUNTIF('Service Matrix'!KD31:KD33,"Yes")&gt;1,1,0)</f>
        <v>0</v>
      </c>
      <c r="KG14" s="84">
        <f>IF(COUNTIF('Service Matrix'!KE31:KE33,"Yes")&gt;1,1,0)</f>
        <v>0</v>
      </c>
      <c r="KH14" s="84">
        <f>IF(COUNTIF('Service Matrix'!KF31:KF33,"Yes")&gt;1,1,0)</f>
        <v>0</v>
      </c>
      <c r="KI14" s="84">
        <f>IF(COUNTIF('Service Matrix'!KG31:KG33,"Yes")&gt;1,1,0)</f>
        <v>0</v>
      </c>
      <c r="KJ14" s="84">
        <f>IF(COUNTIF('Service Matrix'!KH31:KH33,"Yes")&gt;1,1,0)</f>
        <v>0</v>
      </c>
      <c r="KK14" s="84">
        <f>IF(COUNTIF('Service Matrix'!KI31:KI33,"Yes")&gt;1,1,0)</f>
        <v>0</v>
      </c>
      <c r="KL14" s="84">
        <f>IF(COUNTIF('Service Matrix'!KJ31:KJ33,"Yes")&gt;1,1,0)</f>
        <v>0</v>
      </c>
      <c r="KM14" s="84">
        <f>IF(COUNTIF('Service Matrix'!KK31:KK33,"Yes")&gt;1,1,0)</f>
        <v>0</v>
      </c>
      <c r="KN14" s="84">
        <f>IF(COUNTIF('Service Matrix'!KL31:KL33,"Yes")&gt;1,1,0)</f>
        <v>0</v>
      </c>
      <c r="KO14" s="84">
        <f>IF(COUNTIF('Service Matrix'!KM31:KM33,"Yes")&gt;1,1,0)</f>
        <v>0</v>
      </c>
      <c r="KP14" s="84">
        <f>IF(COUNTIF('Service Matrix'!KN31:KN33,"Yes")&gt;1,1,0)</f>
        <v>0</v>
      </c>
      <c r="KQ14" s="84">
        <f>IF(COUNTIF('Service Matrix'!KO31:KO33,"Yes")&gt;1,1,0)</f>
        <v>0</v>
      </c>
      <c r="KR14" s="84">
        <f>IF(COUNTIF('Service Matrix'!KP31:KP33,"Yes")&gt;1,1,0)</f>
        <v>0</v>
      </c>
      <c r="KS14" s="84">
        <f>IF(COUNTIF('Service Matrix'!KQ31:KQ33,"Yes")&gt;1,1,0)</f>
        <v>0</v>
      </c>
      <c r="KT14" s="84">
        <f>IF(COUNTIF('Service Matrix'!KR31:KR33,"Yes")&gt;1,1,0)</f>
        <v>0</v>
      </c>
      <c r="KU14" s="84">
        <f>IF(COUNTIF('Service Matrix'!KS31:KS33,"Yes")&gt;1,1,0)</f>
        <v>0</v>
      </c>
      <c r="KV14" s="84">
        <f>IF(COUNTIF('Service Matrix'!KT31:KT33,"Yes")&gt;1,1,0)</f>
        <v>0</v>
      </c>
      <c r="KW14" s="84">
        <f>IF(COUNTIF('Service Matrix'!KU31:KU33,"Yes")&gt;1,1,0)</f>
        <v>0</v>
      </c>
      <c r="KX14" s="84">
        <f>IF(COUNTIF('Service Matrix'!KV31:KV33,"Yes")&gt;1,1,0)</f>
        <v>0</v>
      </c>
      <c r="KY14" s="84">
        <f>IF(COUNTIF('Service Matrix'!KW31:KW33,"Yes")&gt;1,1,0)</f>
        <v>0</v>
      </c>
      <c r="KZ14" s="84">
        <f>IF(COUNTIF('Service Matrix'!KX31:KX33,"Yes")&gt;1,1,0)</f>
        <v>0</v>
      </c>
      <c r="LA14" s="84">
        <f>IF(COUNTIF('Service Matrix'!KY31:KY33,"Yes")&gt;1,1,0)</f>
        <v>0</v>
      </c>
      <c r="LB14" s="84">
        <f>IF(COUNTIF('Service Matrix'!KZ31:KZ33,"Yes")&gt;1,1,0)</f>
        <v>0</v>
      </c>
      <c r="LC14" s="84">
        <f>IF(COUNTIF('Service Matrix'!LA31:LA33,"Yes")&gt;1,1,0)</f>
        <v>0</v>
      </c>
      <c r="LD14" s="84">
        <f>IF(COUNTIF('Service Matrix'!LB31:LB33,"Yes")&gt;1,1,0)</f>
        <v>0</v>
      </c>
      <c r="LE14" s="84">
        <f>IF(COUNTIF('Service Matrix'!LC31:LC33,"Yes")&gt;1,1,0)</f>
        <v>0</v>
      </c>
      <c r="LF14" s="84">
        <f>IF(COUNTIF('Service Matrix'!LD31:LD33,"Yes")&gt;1,1,0)</f>
        <v>0</v>
      </c>
      <c r="LG14" s="84">
        <f>IF(COUNTIF('Service Matrix'!LE31:LE33,"Yes")&gt;1,1,0)</f>
        <v>0</v>
      </c>
      <c r="LH14" s="84">
        <f>IF(COUNTIF('Service Matrix'!LF31:LF33,"Yes")&gt;1,1,0)</f>
        <v>0</v>
      </c>
      <c r="LI14" s="84">
        <f>IF(COUNTIF('Service Matrix'!LG31:LG33,"Yes")&gt;1,1,0)</f>
        <v>0</v>
      </c>
      <c r="LJ14" s="84">
        <f>IF(COUNTIF('Service Matrix'!LH31:LH33,"Yes")&gt;1,1,0)</f>
        <v>0</v>
      </c>
      <c r="LK14" s="84">
        <f>IF(COUNTIF('Service Matrix'!LI31:LI33,"Yes")&gt;1,1,0)</f>
        <v>0</v>
      </c>
      <c r="LL14" s="84">
        <f>IF(COUNTIF('Service Matrix'!LJ31:LJ33,"Yes")&gt;1,1,0)</f>
        <v>0</v>
      </c>
      <c r="LM14" s="84">
        <f>IF(COUNTIF('Service Matrix'!LK31:LK33,"Yes")&gt;1,1,0)</f>
        <v>0</v>
      </c>
      <c r="LN14" s="84">
        <f>IF(COUNTIF('Service Matrix'!LL31:LL33,"Yes")&gt;1,1,0)</f>
        <v>0</v>
      </c>
      <c r="LO14" s="84">
        <f>IF(COUNTIF('Service Matrix'!LM31:LM33,"Yes")&gt;1,1,0)</f>
        <v>0</v>
      </c>
      <c r="LP14" s="84">
        <f>IF(COUNTIF('Service Matrix'!LN31:LN33,"Yes")&gt;1,1,0)</f>
        <v>0</v>
      </c>
      <c r="LQ14" s="84">
        <f>IF(COUNTIF('Service Matrix'!LO31:LO33,"Yes")&gt;1,1,0)</f>
        <v>0</v>
      </c>
      <c r="LR14" s="84">
        <f>IF(COUNTIF('Service Matrix'!LP31:LP33,"Yes")&gt;1,1,0)</f>
        <v>0</v>
      </c>
      <c r="LS14" s="84">
        <f>IF(COUNTIF('Service Matrix'!LQ31:LQ33,"Yes")&gt;1,1,0)</f>
        <v>0</v>
      </c>
      <c r="LT14" s="84">
        <f>IF(COUNTIF('Service Matrix'!LR31:LR33,"Yes")&gt;1,1,0)</f>
        <v>0</v>
      </c>
      <c r="LU14" s="84">
        <f>IF(COUNTIF('Service Matrix'!LS31:LS33,"Yes")&gt;1,1,0)</f>
        <v>0</v>
      </c>
      <c r="LV14" s="84">
        <f>IF(COUNTIF('Service Matrix'!LT31:LT33,"Yes")&gt;1,1,0)</f>
        <v>0</v>
      </c>
      <c r="LW14" s="84">
        <f>IF(COUNTIF('Service Matrix'!LU31:LU33,"Yes")&gt;1,1,0)</f>
        <v>0</v>
      </c>
      <c r="LX14" s="84">
        <f>IF(COUNTIF('Service Matrix'!LV31:LV33,"Yes")&gt;1,1,0)</f>
        <v>0</v>
      </c>
      <c r="LY14" s="84">
        <f>IF(COUNTIF('Service Matrix'!LW31:LW33,"Yes")&gt;1,1,0)</f>
        <v>0</v>
      </c>
      <c r="LZ14" s="84">
        <f>IF(COUNTIF('Service Matrix'!LX31:LX33,"Yes")&gt;1,1,0)</f>
        <v>0</v>
      </c>
      <c r="MA14" s="84">
        <f>IF(COUNTIF('Service Matrix'!LY31:LY33,"Yes")&gt;1,1,0)</f>
        <v>0</v>
      </c>
      <c r="MB14" s="84">
        <f>IF(COUNTIF('Service Matrix'!LZ31:LZ33,"Yes")&gt;1,1,0)</f>
        <v>0</v>
      </c>
      <c r="MC14" s="84">
        <f>IF(COUNTIF('Service Matrix'!MA31:MA33,"Yes")&gt;1,1,0)</f>
        <v>0</v>
      </c>
      <c r="MD14" s="84">
        <f>IF(COUNTIF('Service Matrix'!MB31:MB33,"Yes")&gt;1,1,0)</f>
        <v>0</v>
      </c>
      <c r="ME14" s="84">
        <f>IF(COUNTIF('Service Matrix'!MC31:MC33,"Yes")&gt;1,1,0)</f>
        <v>0</v>
      </c>
      <c r="MF14" s="84">
        <f>IF(COUNTIF('Service Matrix'!MD31:MD33,"Yes")&gt;1,1,0)</f>
        <v>0</v>
      </c>
      <c r="MG14" s="84">
        <f>IF(COUNTIF('Service Matrix'!ME31:ME33,"Yes")&gt;1,1,0)</f>
        <v>0</v>
      </c>
      <c r="MH14" s="84">
        <f>IF(COUNTIF('Service Matrix'!MF31:MF33,"Yes")&gt;1,1,0)</f>
        <v>0</v>
      </c>
      <c r="MI14" s="84">
        <f>IF(COUNTIF('Service Matrix'!MG31:MG33,"Yes")&gt;1,1,0)</f>
        <v>0</v>
      </c>
      <c r="MJ14" s="84">
        <f>IF(COUNTIF('Service Matrix'!MH31:MH33,"Yes")&gt;1,1,0)</f>
        <v>0</v>
      </c>
      <c r="MK14" s="84">
        <f>IF(COUNTIF('Service Matrix'!MI31:MI33,"Yes")&gt;1,1,0)</f>
        <v>0</v>
      </c>
      <c r="ML14" s="84">
        <f>IF(COUNTIF('Service Matrix'!MJ31:MJ33,"Yes")&gt;1,1,0)</f>
        <v>0</v>
      </c>
      <c r="MM14" s="84">
        <f>IF(COUNTIF('Service Matrix'!MK31:MK33,"Yes")&gt;1,1,0)</f>
        <v>0</v>
      </c>
      <c r="MN14" s="84">
        <f>IF(COUNTIF('Service Matrix'!ML31:ML33,"Yes")&gt;1,1,0)</f>
        <v>0</v>
      </c>
      <c r="MO14" s="84">
        <f>IF(COUNTIF('Service Matrix'!MM31:MM33,"Yes")&gt;1,1,0)</f>
        <v>0</v>
      </c>
      <c r="MP14" s="84">
        <f>IF(COUNTIF('Service Matrix'!MN31:MN33,"Yes")&gt;1,1,0)</f>
        <v>0</v>
      </c>
      <c r="MQ14" s="84">
        <f>IF(COUNTIF('Service Matrix'!MO31:MO33,"Yes")&gt;1,1,0)</f>
        <v>0</v>
      </c>
      <c r="MR14" s="84">
        <f>IF(COUNTIF('Service Matrix'!MP31:MP33,"Yes")&gt;1,1,0)</f>
        <v>0</v>
      </c>
      <c r="MS14" s="84">
        <f>IF(COUNTIF('Service Matrix'!MQ31:MQ33,"Yes")&gt;1,1,0)</f>
        <v>0</v>
      </c>
      <c r="MT14" s="84">
        <f>IF(COUNTIF('Service Matrix'!MR31:MR33,"Yes")&gt;1,1,0)</f>
        <v>0</v>
      </c>
      <c r="MU14" s="84">
        <f>IF(COUNTIF('Service Matrix'!MS31:MS33,"Yes")&gt;1,1,0)</f>
        <v>0</v>
      </c>
      <c r="MV14" s="84">
        <f>IF(COUNTIF('Service Matrix'!MT31:MT33,"Yes")&gt;1,1,0)</f>
        <v>0</v>
      </c>
      <c r="MW14" s="84">
        <f>IF(COUNTIF('Service Matrix'!MU31:MU33,"Yes")&gt;1,1,0)</f>
        <v>0</v>
      </c>
      <c r="MX14" s="84">
        <f>IF(COUNTIF('Service Matrix'!MV31:MV33,"Yes")&gt;1,1,0)</f>
        <v>0</v>
      </c>
      <c r="MY14" s="84">
        <f>IF(COUNTIF('Service Matrix'!MW31:MW33,"Yes")&gt;1,1,0)</f>
        <v>0</v>
      </c>
      <c r="MZ14" s="84">
        <f>IF(COUNTIF('Service Matrix'!MX31:MX33,"Yes")&gt;1,1,0)</f>
        <v>0</v>
      </c>
      <c r="NA14" s="84">
        <f>IF(COUNTIF('Service Matrix'!MY31:MY33,"Yes")&gt;1,1,0)</f>
        <v>0</v>
      </c>
      <c r="NB14" s="84">
        <f>IF(COUNTIF('Service Matrix'!MZ31:MZ33,"Yes")&gt;1,1,0)</f>
        <v>0</v>
      </c>
      <c r="NC14" s="84">
        <f>IF(COUNTIF('Service Matrix'!NA31:NA33,"Yes")&gt;1,1,0)</f>
        <v>0</v>
      </c>
      <c r="ND14" s="84">
        <f>IF(COUNTIF('Service Matrix'!NB31:NB33,"Yes")&gt;1,1,0)</f>
        <v>0</v>
      </c>
      <c r="NE14" s="84">
        <f>IF(COUNTIF('Service Matrix'!NC31:NC33,"Yes")&gt;1,1,0)</f>
        <v>0</v>
      </c>
      <c r="NF14" s="84">
        <f>IF(COUNTIF('Service Matrix'!ND31:ND33,"Yes")&gt;1,1,0)</f>
        <v>0</v>
      </c>
      <c r="NG14" s="84">
        <f>IF(COUNTIF('Service Matrix'!NE31:NE33,"Yes")&gt;1,1,0)</f>
        <v>0</v>
      </c>
      <c r="NH14" s="84">
        <f>IF(COUNTIF('Service Matrix'!NF31:NF33,"Yes")&gt;1,1,0)</f>
        <v>0</v>
      </c>
      <c r="NI14" s="84">
        <f>IF(COUNTIF('Service Matrix'!NG31:NG33,"Yes")&gt;1,1,0)</f>
        <v>0</v>
      </c>
      <c r="NJ14" s="84">
        <f>IF(COUNTIF('Service Matrix'!NH31:NH33,"Yes")&gt;1,1,0)</f>
        <v>0</v>
      </c>
      <c r="NK14" s="84">
        <f>IF(COUNTIF('Service Matrix'!NI31:NI33,"Yes")&gt;1,1,0)</f>
        <v>0</v>
      </c>
      <c r="NL14" s="84">
        <f>IF(COUNTIF('Service Matrix'!NJ31:NJ33,"Yes")&gt;1,1,0)</f>
        <v>0</v>
      </c>
      <c r="NM14" s="84">
        <f>IF(COUNTIF('Service Matrix'!NK31:NK33,"Yes")&gt;1,1,0)</f>
        <v>0</v>
      </c>
      <c r="NN14" s="84">
        <f>IF(COUNTIF('Service Matrix'!NL31:NL33,"Yes")&gt;1,1,0)</f>
        <v>0</v>
      </c>
      <c r="NO14" s="84">
        <f>IF(COUNTIF('Service Matrix'!NM31:NM33,"Yes")&gt;1,1,0)</f>
        <v>0</v>
      </c>
      <c r="NP14" s="84">
        <f>IF(COUNTIF('Service Matrix'!NN31:NN33,"Yes")&gt;1,1,0)</f>
        <v>0</v>
      </c>
      <c r="NQ14" s="84">
        <f>IF(COUNTIF('Service Matrix'!NO31:NO33,"Yes")&gt;1,1,0)</f>
        <v>0</v>
      </c>
      <c r="NR14" s="84">
        <f>IF(COUNTIF('Service Matrix'!NP31:NP33,"Yes")&gt;1,1,0)</f>
        <v>0</v>
      </c>
      <c r="NS14" s="84">
        <f>IF(COUNTIF('Service Matrix'!NQ31:NQ33,"Yes")&gt;1,1,0)</f>
        <v>0</v>
      </c>
      <c r="NT14" s="84">
        <f>IF(COUNTIF('Service Matrix'!NR31:NR33,"Yes")&gt;1,1,0)</f>
        <v>0</v>
      </c>
      <c r="NU14" s="84">
        <f>IF(COUNTIF('Service Matrix'!NS31:NS33,"Yes")&gt;1,1,0)</f>
        <v>0</v>
      </c>
      <c r="NV14" s="84">
        <f>IF(COUNTIF('Service Matrix'!NT31:NT33,"Yes")&gt;1,1,0)</f>
        <v>0</v>
      </c>
      <c r="NW14" s="84">
        <f>IF(COUNTIF('Service Matrix'!NU31:NU33,"Yes")&gt;1,1,0)</f>
        <v>0</v>
      </c>
      <c r="NX14" s="84">
        <f>IF(COUNTIF('Service Matrix'!NV31:NV33,"Yes")&gt;1,1,0)</f>
        <v>0</v>
      </c>
      <c r="NY14" s="84">
        <f>IF(COUNTIF('Service Matrix'!NW31:NW33,"Yes")&gt;1,1,0)</f>
        <v>0</v>
      </c>
      <c r="NZ14" s="84">
        <f>IF(COUNTIF('Service Matrix'!NX31:NX33,"Yes")&gt;1,1,0)</f>
        <v>0</v>
      </c>
      <c r="OA14" s="84">
        <f>IF(COUNTIF('Service Matrix'!NY31:NY33,"Yes")&gt;1,1,0)</f>
        <v>0</v>
      </c>
      <c r="OB14" s="84">
        <f>IF(COUNTIF('Service Matrix'!NZ31:NZ33,"Yes")&gt;1,1,0)</f>
        <v>0</v>
      </c>
      <c r="OC14" s="84">
        <f>IF(COUNTIF('Service Matrix'!OA31:OA33,"Yes")&gt;1,1,0)</f>
        <v>0</v>
      </c>
      <c r="OD14" s="84">
        <f>IF(COUNTIF('Service Matrix'!OB31:OB33,"Yes")&gt;1,1,0)</f>
        <v>0</v>
      </c>
      <c r="OE14" s="84">
        <f>IF(COUNTIF('Service Matrix'!OC31:OC33,"Yes")&gt;1,1,0)</f>
        <v>0</v>
      </c>
      <c r="OF14" s="84">
        <f>IF(COUNTIF('Service Matrix'!OD31:OD33,"Yes")&gt;1,1,0)</f>
        <v>0</v>
      </c>
      <c r="OG14" s="84">
        <f>IF(COUNTIF('Service Matrix'!OE31:OE33,"Yes")&gt;1,1,0)</f>
        <v>0</v>
      </c>
      <c r="OH14" s="84">
        <f>IF(COUNTIF('Service Matrix'!OF31:OF33,"Yes")&gt;1,1,0)</f>
        <v>0</v>
      </c>
      <c r="OI14" s="84">
        <f>IF(COUNTIF('Service Matrix'!OG31:OG33,"Yes")&gt;1,1,0)</f>
        <v>0</v>
      </c>
      <c r="OJ14" s="84">
        <f>IF(COUNTIF('Service Matrix'!OH31:OH33,"Yes")&gt;1,1,0)</f>
        <v>0</v>
      </c>
      <c r="OK14" s="84">
        <f>IF(COUNTIF('Service Matrix'!OI31:OI33,"Yes")&gt;1,1,0)</f>
        <v>0</v>
      </c>
      <c r="OL14" s="84">
        <f>IF(COUNTIF('Service Matrix'!OJ31:OJ33,"Yes")&gt;1,1,0)</f>
        <v>0</v>
      </c>
      <c r="OM14" s="84">
        <f>IF(COUNTIF('Service Matrix'!OK31:OK33,"Yes")&gt;1,1,0)</f>
        <v>0</v>
      </c>
      <c r="ON14" s="84">
        <f>IF(COUNTIF('Service Matrix'!OL31:OL33,"Yes")&gt;1,1,0)</f>
        <v>0</v>
      </c>
    </row>
    <row r="15" spans="2:404" ht="10">
      <c r="B15" s="88" t="s">
        <v>86</v>
      </c>
      <c r="C15" s="86" t="s">
        <v>496</v>
      </c>
      <c r="D15" s="84" t="str">
        <f>IF(SUMPRODUCT((('Service Matrix'!C34:OL34="Yes")+('Service Matrix'!C35:OL35="Yes")+('Service Matrix'!C36:OL36="Yes")&gt;1)+0)=0,"OK","Error")</f>
        <v>OK</v>
      </c>
      <c r="E15" s="84">
        <f>IF(COUNTIF('Service Matrix'!C34:C36,"Yes")&gt;1,1,0)</f>
        <v>0</v>
      </c>
      <c r="F15" s="84">
        <f>IF(COUNTIF('Service Matrix'!D34:D36,"Yes")&gt;1,1,0)</f>
        <v>0</v>
      </c>
      <c r="G15" s="84">
        <f>IF(COUNTIF('Service Matrix'!E34:E36,"Yes")&gt;1,1,0)</f>
        <v>0</v>
      </c>
      <c r="H15" s="84">
        <f>IF(COUNTIF('Service Matrix'!F34:F36,"Yes")&gt;1,1,0)</f>
        <v>0</v>
      </c>
      <c r="I15" s="84">
        <f>IF(COUNTIF('Service Matrix'!G34:G36,"Yes")&gt;1,1,0)</f>
        <v>0</v>
      </c>
      <c r="J15" s="84">
        <f>IF(COUNTIF('Service Matrix'!H34:H36,"Yes")&gt;1,1,0)</f>
        <v>0</v>
      </c>
      <c r="K15" s="84">
        <f>IF(COUNTIF('Service Matrix'!I34:I36,"Yes")&gt;1,1,0)</f>
        <v>0</v>
      </c>
      <c r="L15" s="84">
        <f>IF(COUNTIF('Service Matrix'!J34:J36,"Yes")&gt;1,1,0)</f>
        <v>0</v>
      </c>
      <c r="M15" s="84">
        <f>IF(COUNTIF('Service Matrix'!K34:K36,"Yes")&gt;1,1,0)</f>
        <v>0</v>
      </c>
      <c r="N15" s="84">
        <f>IF(COUNTIF('Service Matrix'!L34:L36,"Yes")&gt;1,1,0)</f>
        <v>0</v>
      </c>
      <c r="O15" s="84">
        <f>IF(COUNTIF('Service Matrix'!M34:M36,"Yes")&gt;1,1,0)</f>
        <v>0</v>
      </c>
      <c r="P15" s="84">
        <f>IF(COUNTIF('Service Matrix'!N34:N36,"Yes")&gt;1,1,0)</f>
        <v>0</v>
      </c>
      <c r="Q15" s="84">
        <f>IF(COUNTIF('Service Matrix'!O34:O36,"Yes")&gt;1,1,0)</f>
        <v>0</v>
      </c>
      <c r="R15" s="84">
        <f>IF(COUNTIF('Service Matrix'!P34:P36,"Yes")&gt;1,1,0)</f>
        <v>0</v>
      </c>
      <c r="S15" s="84">
        <f>IF(COUNTIF('Service Matrix'!Q34:Q36,"Yes")&gt;1,1,0)</f>
        <v>0</v>
      </c>
      <c r="T15" s="84">
        <f>IF(COUNTIF('Service Matrix'!R34:R36,"Yes")&gt;1,1,0)</f>
        <v>0</v>
      </c>
      <c r="U15" s="84">
        <f>IF(COUNTIF('Service Matrix'!S34:S36,"Yes")&gt;1,1,0)</f>
        <v>0</v>
      </c>
      <c r="V15" s="84">
        <f>IF(COUNTIF('Service Matrix'!T34:T36,"Yes")&gt;1,1,0)</f>
        <v>0</v>
      </c>
      <c r="W15" s="84">
        <f>IF(COUNTIF('Service Matrix'!U34:U36,"Yes")&gt;1,1,0)</f>
        <v>0</v>
      </c>
      <c r="X15" s="84">
        <f>IF(COUNTIF('Service Matrix'!V34:V36,"Yes")&gt;1,1,0)</f>
        <v>0</v>
      </c>
      <c r="Y15" s="84">
        <f>IF(COUNTIF('Service Matrix'!W34:W36,"Yes")&gt;1,1,0)</f>
        <v>0</v>
      </c>
      <c r="Z15" s="84">
        <f>IF(COUNTIF('Service Matrix'!X34:X36,"Yes")&gt;1,1,0)</f>
        <v>0</v>
      </c>
      <c r="AA15" s="84">
        <f>IF(COUNTIF('Service Matrix'!Y34:Y36,"Yes")&gt;1,1,0)</f>
        <v>0</v>
      </c>
      <c r="AB15" s="84">
        <f>IF(COUNTIF('Service Matrix'!Z34:Z36,"Yes")&gt;1,1,0)</f>
        <v>0</v>
      </c>
      <c r="AC15" s="84">
        <f>IF(COUNTIF('Service Matrix'!AA34:AA36,"Yes")&gt;1,1,0)</f>
        <v>0</v>
      </c>
      <c r="AD15" s="84">
        <f>IF(COUNTIF('Service Matrix'!AB34:AB36,"Yes")&gt;1,1,0)</f>
        <v>0</v>
      </c>
      <c r="AE15" s="84">
        <f>IF(COUNTIF('Service Matrix'!AC34:AC36,"Yes")&gt;1,1,0)</f>
        <v>0</v>
      </c>
      <c r="AF15" s="84">
        <f>IF(COUNTIF('Service Matrix'!AD34:AD36,"Yes")&gt;1,1,0)</f>
        <v>0</v>
      </c>
      <c r="AG15" s="84">
        <f>IF(COUNTIF('Service Matrix'!AE34:AE36,"Yes")&gt;1,1,0)</f>
        <v>0</v>
      </c>
      <c r="AH15" s="84">
        <f>IF(COUNTIF('Service Matrix'!AF34:AF36,"Yes")&gt;1,1,0)</f>
        <v>0</v>
      </c>
      <c r="AI15" s="84">
        <f>IF(COUNTIF('Service Matrix'!AG34:AG36,"Yes")&gt;1,1,0)</f>
        <v>0</v>
      </c>
      <c r="AJ15" s="84">
        <f>IF(COUNTIF('Service Matrix'!AH34:AH36,"Yes")&gt;1,1,0)</f>
        <v>0</v>
      </c>
      <c r="AK15" s="84">
        <f>IF(COUNTIF('Service Matrix'!AI34:AI36,"Yes")&gt;1,1,0)</f>
        <v>0</v>
      </c>
      <c r="AL15" s="84">
        <f>IF(COUNTIF('Service Matrix'!AJ34:AJ36,"Yes")&gt;1,1,0)</f>
        <v>0</v>
      </c>
      <c r="AM15" s="84">
        <f>IF(COUNTIF('Service Matrix'!AK34:AK36,"Yes")&gt;1,1,0)</f>
        <v>0</v>
      </c>
      <c r="AN15" s="84">
        <f>IF(COUNTIF('Service Matrix'!AL34:AL36,"Yes")&gt;1,1,0)</f>
        <v>0</v>
      </c>
      <c r="AO15" s="84">
        <f>IF(COUNTIF('Service Matrix'!AM34:AM36,"Yes")&gt;1,1,0)</f>
        <v>0</v>
      </c>
      <c r="AP15" s="84">
        <f>IF(COUNTIF('Service Matrix'!AN34:AN36,"Yes")&gt;1,1,0)</f>
        <v>0</v>
      </c>
      <c r="AQ15" s="84">
        <f>IF(COUNTIF('Service Matrix'!AO34:AO36,"Yes")&gt;1,1,0)</f>
        <v>0</v>
      </c>
      <c r="AR15" s="84">
        <f>IF(COUNTIF('Service Matrix'!AP34:AP36,"Yes")&gt;1,1,0)</f>
        <v>0</v>
      </c>
      <c r="AS15" s="84">
        <f>IF(COUNTIF('Service Matrix'!AQ34:AQ36,"Yes")&gt;1,1,0)</f>
        <v>0</v>
      </c>
      <c r="AT15" s="84">
        <f>IF(COUNTIF('Service Matrix'!AR34:AR36,"Yes")&gt;1,1,0)</f>
        <v>0</v>
      </c>
      <c r="AU15" s="84">
        <f>IF(COUNTIF('Service Matrix'!AS34:AS36,"Yes")&gt;1,1,0)</f>
        <v>0</v>
      </c>
      <c r="AV15" s="84">
        <f>IF(COUNTIF('Service Matrix'!AT34:AT36,"Yes")&gt;1,1,0)</f>
        <v>0</v>
      </c>
      <c r="AW15" s="84">
        <f>IF(COUNTIF('Service Matrix'!AU34:AU36,"Yes")&gt;1,1,0)</f>
        <v>0</v>
      </c>
      <c r="AX15" s="84">
        <f>IF(COUNTIF('Service Matrix'!AV34:AV36,"Yes")&gt;1,1,0)</f>
        <v>0</v>
      </c>
      <c r="AY15" s="84">
        <f>IF(COUNTIF('Service Matrix'!AW34:AW36,"Yes")&gt;1,1,0)</f>
        <v>0</v>
      </c>
      <c r="AZ15" s="84">
        <f>IF(COUNTIF('Service Matrix'!AX34:AX36,"Yes")&gt;1,1,0)</f>
        <v>0</v>
      </c>
      <c r="BA15" s="84">
        <f>IF(COUNTIF('Service Matrix'!AY34:AY36,"Yes")&gt;1,1,0)</f>
        <v>0</v>
      </c>
      <c r="BB15" s="84">
        <f>IF(COUNTIF('Service Matrix'!AZ34:AZ36,"Yes")&gt;1,1,0)</f>
        <v>0</v>
      </c>
      <c r="BC15" s="84">
        <f>IF(COUNTIF('Service Matrix'!BA34:BA36,"Yes")&gt;1,1,0)</f>
        <v>0</v>
      </c>
      <c r="BD15" s="84">
        <f>IF(COUNTIF('Service Matrix'!BB34:BB36,"Yes")&gt;1,1,0)</f>
        <v>0</v>
      </c>
      <c r="BE15" s="84">
        <f>IF(COUNTIF('Service Matrix'!BC34:BC36,"Yes")&gt;1,1,0)</f>
        <v>0</v>
      </c>
      <c r="BF15" s="84">
        <f>IF(COUNTIF('Service Matrix'!BD34:BD36,"Yes")&gt;1,1,0)</f>
        <v>0</v>
      </c>
      <c r="BG15" s="84">
        <f>IF(COUNTIF('Service Matrix'!BE34:BE36,"Yes")&gt;1,1,0)</f>
        <v>0</v>
      </c>
      <c r="BH15" s="84">
        <f>IF(COUNTIF('Service Matrix'!BF34:BF36,"Yes")&gt;1,1,0)</f>
        <v>0</v>
      </c>
      <c r="BI15" s="84">
        <f>IF(COUNTIF('Service Matrix'!BG34:BG36,"Yes")&gt;1,1,0)</f>
        <v>0</v>
      </c>
      <c r="BJ15" s="84">
        <f>IF(COUNTIF('Service Matrix'!BH34:BH36,"Yes")&gt;1,1,0)</f>
        <v>0</v>
      </c>
      <c r="BK15" s="84">
        <f>IF(COUNTIF('Service Matrix'!BI34:BI36,"Yes")&gt;1,1,0)</f>
        <v>0</v>
      </c>
      <c r="BL15" s="84">
        <f>IF(COUNTIF('Service Matrix'!BJ34:BJ36,"Yes")&gt;1,1,0)</f>
        <v>0</v>
      </c>
      <c r="BM15" s="84">
        <f>IF(COUNTIF('Service Matrix'!BK34:BK36,"Yes")&gt;1,1,0)</f>
        <v>0</v>
      </c>
      <c r="BN15" s="84">
        <f>IF(COUNTIF('Service Matrix'!BL34:BL36,"Yes")&gt;1,1,0)</f>
        <v>0</v>
      </c>
      <c r="BO15" s="84">
        <f>IF(COUNTIF('Service Matrix'!BM34:BM36,"Yes")&gt;1,1,0)</f>
        <v>0</v>
      </c>
      <c r="BP15" s="84">
        <f>IF(COUNTIF('Service Matrix'!BN34:BN36,"Yes")&gt;1,1,0)</f>
        <v>0</v>
      </c>
      <c r="BQ15" s="84">
        <f>IF(COUNTIF('Service Matrix'!BO34:BO36,"Yes")&gt;1,1,0)</f>
        <v>0</v>
      </c>
      <c r="BR15" s="84">
        <f>IF(COUNTIF('Service Matrix'!BP34:BP36,"Yes")&gt;1,1,0)</f>
        <v>0</v>
      </c>
      <c r="BS15" s="84">
        <f>IF(COUNTIF('Service Matrix'!BQ34:BQ36,"Yes")&gt;1,1,0)</f>
        <v>0</v>
      </c>
      <c r="BT15" s="84">
        <f>IF(COUNTIF('Service Matrix'!BR34:BR36,"Yes")&gt;1,1,0)</f>
        <v>0</v>
      </c>
      <c r="BU15" s="84">
        <f>IF(COUNTIF('Service Matrix'!BS34:BS36,"Yes")&gt;1,1,0)</f>
        <v>0</v>
      </c>
      <c r="BV15" s="84">
        <f>IF(COUNTIF('Service Matrix'!BT34:BT36,"Yes")&gt;1,1,0)</f>
        <v>0</v>
      </c>
      <c r="BW15" s="84">
        <f>IF(COUNTIF('Service Matrix'!BU34:BU36,"Yes")&gt;1,1,0)</f>
        <v>0</v>
      </c>
      <c r="BX15" s="84">
        <f>IF(COUNTIF('Service Matrix'!BV34:BV36,"Yes")&gt;1,1,0)</f>
        <v>0</v>
      </c>
      <c r="BY15" s="84">
        <f>IF(COUNTIF('Service Matrix'!BW34:BW36,"Yes")&gt;1,1,0)</f>
        <v>0</v>
      </c>
      <c r="BZ15" s="84">
        <f>IF(COUNTIF('Service Matrix'!BX34:BX36,"Yes")&gt;1,1,0)</f>
        <v>0</v>
      </c>
      <c r="CA15" s="84">
        <f>IF(COUNTIF('Service Matrix'!BY34:BY36,"Yes")&gt;1,1,0)</f>
        <v>0</v>
      </c>
      <c r="CB15" s="84">
        <f>IF(COUNTIF('Service Matrix'!BZ34:BZ36,"Yes")&gt;1,1,0)</f>
        <v>0</v>
      </c>
      <c r="CC15" s="84">
        <f>IF(COUNTIF('Service Matrix'!CA34:CA36,"Yes")&gt;1,1,0)</f>
        <v>0</v>
      </c>
      <c r="CD15" s="84">
        <f>IF(COUNTIF('Service Matrix'!CB34:CB36,"Yes")&gt;1,1,0)</f>
        <v>0</v>
      </c>
      <c r="CE15" s="84">
        <f>IF(COUNTIF('Service Matrix'!CC34:CC36,"Yes")&gt;1,1,0)</f>
        <v>0</v>
      </c>
      <c r="CF15" s="84">
        <f>IF(COUNTIF('Service Matrix'!CD34:CD36,"Yes")&gt;1,1,0)</f>
        <v>0</v>
      </c>
      <c r="CG15" s="84">
        <f>IF(COUNTIF('Service Matrix'!CE34:CE36,"Yes")&gt;1,1,0)</f>
        <v>0</v>
      </c>
      <c r="CH15" s="84">
        <f>IF(COUNTIF('Service Matrix'!CF34:CF36,"Yes")&gt;1,1,0)</f>
        <v>0</v>
      </c>
      <c r="CI15" s="84">
        <f>IF(COUNTIF('Service Matrix'!CG34:CG36,"Yes")&gt;1,1,0)</f>
        <v>0</v>
      </c>
      <c r="CJ15" s="84">
        <f>IF(COUNTIF('Service Matrix'!CH34:CH36,"Yes")&gt;1,1,0)</f>
        <v>0</v>
      </c>
      <c r="CK15" s="84">
        <f>IF(COUNTIF('Service Matrix'!CI34:CI36,"Yes")&gt;1,1,0)</f>
        <v>0</v>
      </c>
      <c r="CL15" s="84">
        <f>IF(COUNTIF('Service Matrix'!CJ34:CJ36,"Yes")&gt;1,1,0)</f>
        <v>0</v>
      </c>
      <c r="CM15" s="84">
        <f>IF(COUNTIF('Service Matrix'!CK34:CK36,"Yes")&gt;1,1,0)</f>
        <v>0</v>
      </c>
      <c r="CN15" s="84">
        <f>IF(COUNTIF('Service Matrix'!CL34:CL36,"Yes")&gt;1,1,0)</f>
        <v>0</v>
      </c>
      <c r="CO15" s="84">
        <f>IF(COUNTIF('Service Matrix'!CM34:CM36,"Yes")&gt;1,1,0)</f>
        <v>0</v>
      </c>
      <c r="CP15" s="84">
        <f>IF(COUNTIF('Service Matrix'!CN34:CN36,"Yes")&gt;1,1,0)</f>
        <v>0</v>
      </c>
      <c r="CQ15" s="84">
        <f>IF(COUNTIF('Service Matrix'!CO34:CO36,"Yes")&gt;1,1,0)</f>
        <v>0</v>
      </c>
      <c r="CR15" s="84">
        <f>IF(COUNTIF('Service Matrix'!CP34:CP36,"Yes")&gt;1,1,0)</f>
        <v>0</v>
      </c>
      <c r="CS15" s="84">
        <f>IF(COUNTIF('Service Matrix'!CQ34:CQ36,"Yes")&gt;1,1,0)</f>
        <v>0</v>
      </c>
      <c r="CT15" s="84">
        <f>IF(COUNTIF('Service Matrix'!CR34:CR36,"Yes")&gt;1,1,0)</f>
        <v>0</v>
      </c>
      <c r="CU15" s="84">
        <f>IF(COUNTIF('Service Matrix'!CS34:CS36,"Yes")&gt;1,1,0)</f>
        <v>0</v>
      </c>
      <c r="CV15" s="84">
        <f>IF(COUNTIF('Service Matrix'!CT34:CT36,"Yes")&gt;1,1,0)</f>
        <v>0</v>
      </c>
      <c r="CW15" s="84">
        <f>IF(COUNTIF('Service Matrix'!CU34:CU36,"Yes")&gt;1,1,0)</f>
        <v>0</v>
      </c>
      <c r="CX15" s="84">
        <f>IF(COUNTIF('Service Matrix'!CV34:CV36,"Yes")&gt;1,1,0)</f>
        <v>0</v>
      </c>
      <c r="CY15" s="84">
        <f>IF(COUNTIF('Service Matrix'!CW34:CW36,"Yes")&gt;1,1,0)</f>
        <v>0</v>
      </c>
      <c r="CZ15" s="84">
        <f>IF(COUNTIF('Service Matrix'!CX34:CX36,"Yes")&gt;1,1,0)</f>
        <v>0</v>
      </c>
      <c r="DA15" s="84">
        <f>IF(COUNTIF('Service Matrix'!CY34:CY36,"Yes")&gt;1,1,0)</f>
        <v>0</v>
      </c>
      <c r="DB15" s="84">
        <f>IF(COUNTIF('Service Matrix'!CZ34:CZ36,"Yes")&gt;1,1,0)</f>
        <v>0</v>
      </c>
      <c r="DC15" s="84">
        <f>IF(COUNTIF('Service Matrix'!DA34:DA36,"Yes")&gt;1,1,0)</f>
        <v>0</v>
      </c>
      <c r="DD15" s="84">
        <f>IF(COUNTIF('Service Matrix'!DB34:DB36,"Yes")&gt;1,1,0)</f>
        <v>0</v>
      </c>
      <c r="DE15" s="84">
        <f>IF(COUNTIF('Service Matrix'!DC34:DC36,"Yes")&gt;1,1,0)</f>
        <v>0</v>
      </c>
      <c r="DF15" s="84">
        <f>IF(COUNTIF('Service Matrix'!DD34:DD36,"Yes")&gt;1,1,0)</f>
        <v>0</v>
      </c>
      <c r="DG15" s="84">
        <f>IF(COUNTIF('Service Matrix'!DE34:DE36,"Yes")&gt;1,1,0)</f>
        <v>0</v>
      </c>
      <c r="DH15" s="84">
        <f>IF(COUNTIF('Service Matrix'!DF34:DF36,"Yes")&gt;1,1,0)</f>
        <v>0</v>
      </c>
      <c r="DI15" s="84">
        <f>IF(COUNTIF('Service Matrix'!DG34:DG36,"Yes")&gt;1,1,0)</f>
        <v>0</v>
      </c>
      <c r="DJ15" s="84">
        <f>IF(COUNTIF('Service Matrix'!DH34:DH36,"Yes")&gt;1,1,0)</f>
        <v>0</v>
      </c>
      <c r="DK15" s="84">
        <f>IF(COUNTIF('Service Matrix'!DI34:DI36,"Yes")&gt;1,1,0)</f>
        <v>0</v>
      </c>
      <c r="DL15" s="84">
        <f>IF(COUNTIF('Service Matrix'!DJ34:DJ36,"Yes")&gt;1,1,0)</f>
        <v>0</v>
      </c>
      <c r="DM15" s="84">
        <f>IF(COUNTIF('Service Matrix'!DK34:DK36,"Yes")&gt;1,1,0)</f>
        <v>0</v>
      </c>
      <c r="DN15" s="84">
        <f>IF(COUNTIF('Service Matrix'!DL34:DL36,"Yes")&gt;1,1,0)</f>
        <v>0</v>
      </c>
      <c r="DO15" s="84">
        <f>IF(COUNTIF('Service Matrix'!DM34:DM36,"Yes")&gt;1,1,0)</f>
        <v>0</v>
      </c>
      <c r="DP15" s="84">
        <f>IF(COUNTIF('Service Matrix'!DN34:DN36,"Yes")&gt;1,1,0)</f>
        <v>0</v>
      </c>
      <c r="DQ15" s="84">
        <f>IF(COUNTIF('Service Matrix'!DO34:DO36,"Yes")&gt;1,1,0)</f>
        <v>0</v>
      </c>
      <c r="DR15" s="84">
        <f>IF(COUNTIF('Service Matrix'!DP34:DP36,"Yes")&gt;1,1,0)</f>
        <v>0</v>
      </c>
      <c r="DS15" s="84">
        <f>IF(COUNTIF('Service Matrix'!DQ34:DQ36,"Yes")&gt;1,1,0)</f>
        <v>0</v>
      </c>
      <c r="DT15" s="84">
        <f>IF(COUNTIF('Service Matrix'!DR34:DR36,"Yes")&gt;1,1,0)</f>
        <v>0</v>
      </c>
      <c r="DU15" s="84">
        <f>IF(COUNTIF('Service Matrix'!DS34:DS36,"Yes")&gt;1,1,0)</f>
        <v>0</v>
      </c>
      <c r="DV15" s="84">
        <f>IF(COUNTIF('Service Matrix'!DT34:DT36,"Yes")&gt;1,1,0)</f>
        <v>0</v>
      </c>
      <c r="DW15" s="84">
        <f>IF(COUNTIF('Service Matrix'!DU34:DU36,"Yes")&gt;1,1,0)</f>
        <v>0</v>
      </c>
      <c r="DX15" s="84">
        <f>IF(COUNTIF('Service Matrix'!DV34:DV36,"Yes")&gt;1,1,0)</f>
        <v>0</v>
      </c>
      <c r="DY15" s="84">
        <f>IF(COUNTIF('Service Matrix'!DW34:DW36,"Yes")&gt;1,1,0)</f>
        <v>0</v>
      </c>
      <c r="DZ15" s="84">
        <f>IF(COUNTIF('Service Matrix'!DX34:DX36,"Yes")&gt;1,1,0)</f>
        <v>0</v>
      </c>
      <c r="EA15" s="84">
        <f>IF(COUNTIF('Service Matrix'!DY34:DY36,"Yes")&gt;1,1,0)</f>
        <v>0</v>
      </c>
      <c r="EB15" s="84">
        <f>IF(COUNTIF('Service Matrix'!DZ34:DZ36,"Yes")&gt;1,1,0)</f>
        <v>0</v>
      </c>
      <c r="EC15" s="84">
        <f>IF(COUNTIF('Service Matrix'!EA34:EA36,"Yes")&gt;1,1,0)</f>
        <v>0</v>
      </c>
      <c r="ED15" s="84">
        <f>IF(COUNTIF('Service Matrix'!EB34:EB36,"Yes")&gt;1,1,0)</f>
        <v>0</v>
      </c>
      <c r="EE15" s="84">
        <f>IF(COUNTIF('Service Matrix'!EC34:EC36,"Yes")&gt;1,1,0)</f>
        <v>0</v>
      </c>
      <c r="EF15" s="84">
        <f>IF(COUNTIF('Service Matrix'!ED34:ED36,"Yes")&gt;1,1,0)</f>
        <v>0</v>
      </c>
      <c r="EG15" s="84">
        <f>IF(COUNTIF('Service Matrix'!EE34:EE36,"Yes")&gt;1,1,0)</f>
        <v>0</v>
      </c>
      <c r="EH15" s="84">
        <f>IF(COUNTIF('Service Matrix'!EF34:EF36,"Yes")&gt;1,1,0)</f>
        <v>0</v>
      </c>
      <c r="EI15" s="84">
        <f>IF(COUNTIF('Service Matrix'!EG34:EG36,"Yes")&gt;1,1,0)</f>
        <v>0</v>
      </c>
      <c r="EJ15" s="84">
        <f>IF(COUNTIF('Service Matrix'!EH34:EH36,"Yes")&gt;1,1,0)</f>
        <v>0</v>
      </c>
      <c r="EK15" s="84">
        <f>IF(COUNTIF('Service Matrix'!EI34:EI36,"Yes")&gt;1,1,0)</f>
        <v>0</v>
      </c>
      <c r="EL15" s="84">
        <f>IF(COUNTIF('Service Matrix'!EJ34:EJ36,"Yes")&gt;1,1,0)</f>
        <v>0</v>
      </c>
      <c r="EM15" s="84">
        <f>IF(COUNTIF('Service Matrix'!EK34:EK36,"Yes")&gt;1,1,0)</f>
        <v>0</v>
      </c>
      <c r="EN15" s="84">
        <f>IF(COUNTIF('Service Matrix'!EL34:EL36,"Yes")&gt;1,1,0)</f>
        <v>0</v>
      </c>
      <c r="EO15" s="84">
        <f>IF(COUNTIF('Service Matrix'!EM34:EM36,"Yes")&gt;1,1,0)</f>
        <v>0</v>
      </c>
      <c r="EP15" s="84">
        <f>IF(COUNTIF('Service Matrix'!EN34:EN36,"Yes")&gt;1,1,0)</f>
        <v>0</v>
      </c>
      <c r="EQ15" s="84">
        <f>IF(COUNTIF('Service Matrix'!EO34:EO36,"Yes")&gt;1,1,0)</f>
        <v>0</v>
      </c>
      <c r="ER15" s="84">
        <f>IF(COUNTIF('Service Matrix'!EP34:EP36,"Yes")&gt;1,1,0)</f>
        <v>0</v>
      </c>
      <c r="ES15" s="84">
        <f>IF(COUNTIF('Service Matrix'!EQ34:EQ36,"Yes")&gt;1,1,0)</f>
        <v>0</v>
      </c>
      <c r="ET15" s="84">
        <f>IF(COUNTIF('Service Matrix'!ER34:ER36,"Yes")&gt;1,1,0)</f>
        <v>0</v>
      </c>
      <c r="EU15" s="84">
        <f>IF(COUNTIF('Service Matrix'!ES34:ES36,"Yes")&gt;1,1,0)</f>
        <v>0</v>
      </c>
      <c r="EV15" s="84">
        <f>IF(COUNTIF('Service Matrix'!ET34:ET36,"Yes")&gt;1,1,0)</f>
        <v>0</v>
      </c>
      <c r="EW15" s="84">
        <f>IF(COUNTIF('Service Matrix'!EU34:EU36,"Yes")&gt;1,1,0)</f>
        <v>0</v>
      </c>
      <c r="EX15" s="84">
        <f>IF(COUNTIF('Service Matrix'!EV34:EV36,"Yes")&gt;1,1,0)</f>
        <v>0</v>
      </c>
      <c r="EY15" s="84">
        <f>IF(COUNTIF('Service Matrix'!EW34:EW36,"Yes")&gt;1,1,0)</f>
        <v>0</v>
      </c>
      <c r="EZ15" s="84">
        <f>IF(COUNTIF('Service Matrix'!EX34:EX36,"Yes")&gt;1,1,0)</f>
        <v>0</v>
      </c>
      <c r="FA15" s="84">
        <f>IF(COUNTIF('Service Matrix'!EY34:EY36,"Yes")&gt;1,1,0)</f>
        <v>0</v>
      </c>
      <c r="FB15" s="84">
        <f>IF(COUNTIF('Service Matrix'!EZ34:EZ36,"Yes")&gt;1,1,0)</f>
        <v>0</v>
      </c>
      <c r="FC15" s="84">
        <f>IF(COUNTIF('Service Matrix'!FA34:FA36,"Yes")&gt;1,1,0)</f>
        <v>0</v>
      </c>
      <c r="FD15" s="84">
        <f>IF(COUNTIF('Service Matrix'!FB34:FB36,"Yes")&gt;1,1,0)</f>
        <v>0</v>
      </c>
      <c r="FE15" s="84">
        <f>IF(COUNTIF('Service Matrix'!FC34:FC36,"Yes")&gt;1,1,0)</f>
        <v>0</v>
      </c>
      <c r="FF15" s="84">
        <f>IF(COUNTIF('Service Matrix'!FD34:FD36,"Yes")&gt;1,1,0)</f>
        <v>0</v>
      </c>
      <c r="FG15" s="84">
        <f>IF(COUNTIF('Service Matrix'!FE34:FE36,"Yes")&gt;1,1,0)</f>
        <v>0</v>
      </c>
      <c r="FH15" s="84">
        <f>IF(COUNTIF('Service Matrix'!FF34:FF36,"Yes")&gt;1,1,0)</f>
        <v>0</v>
      </c>
      <c r="FI15" s="84">
        <f>IF(COUNTIF('Service Matrix'!FG34:FG36,"Yes")&gt;1,1,0)</f>
        <v>0</v>
      </c>
      <c r="FJ15" s="84">
        <f>IF(COUNTIF('Service Matrix'!FH34:FH36,"Yes")&gt;1,1,0)</f>
        <v>0</v>
      </c>
      <c r="FK15" s="84">
        <f>IF(COUNTIF('Service Matrix'!FI34:FI36,"Yes")&gt;1,1,0)</f>
        <v>0</v>
      </c>
      <c r="FL15" s="84">
        <f>IF(COUNTIF('Service Matrix'!FJ34:FJ36,"Yes")&gt;1,1,0)</f>
        <v>0</v>
      </c>
      <c r="FM15" s="84">
        <f>IF(COUNTIF('Service Matrix'!FK34:FK36,"Yes")&gt;1,1,0)</f>
        <v>0</v>
      </c>
      <c r="FN15" s="84">
        <f>IF(COUNTIF('Service Matrix'!FL34:FL36,"Yes")&gt;1,1,0)</f>
        <v>0</v>
      </c>
      <c r="FO15" s="84">
        <f>IF(COUNTIF('Service Matrix'!FM34:FM36,"Yes")&gt;1,1,0)</f>
        <v>0</v>
      </c>
      <c r="FP15" s="84">
        <f>IF(COUNTIF('Service Matrix'!FN34:FN36,"Yes")&gt;1,1,0)</f>
        <v>0</v>
      </c>
      <c r="FQ15" s="84">
        <f>IF(COUNTIF('Service Matrix'!FO34:FO36,"Yes")&gt;1,1,0)</f>
        <v>0</v>
      </c>
      <c r="FR15" s="84">
        <f>IF(COUNTIF('Service Matrix'!FP34:FP36,"Yes")&gt;1,1,0)</f>
        <v>0</v>
      </c>
      <c r="FS15" s="84">
        <f>IF(COUNTIF('Service Matrix'!FQ34:FQ36,"Yes")&gt;1,1,0)</f>
        <v>0</v>
      </c>
      <c r="FT15" s="84">
        <f>IF(COUNTIF('Service Matrix'!FR34:FR36,"Yes")&gt;1,1,0)</f>
        <v>0</v>
      </c>
      <c r="FU15" s="84">
        <f>IF(COUNTIF('Service Matrix'!FS34:FS36,"Yes")&gt;1,1,0)</f>
        <v>0</v>
      </c>
      <c r="FV15" s="84">
        <f>IF(COUNTIF('Service Matrix'!FT34:FT36,"Yes")&gt;1,1,0)</f>
        <v>0</v>
      </c>
      <c r="FW15" s="84">
        <f>IF(COUNTIF('Service Matrix'!FU34:FU36,"Yes")&gt;1,1,0)</f>
        <v>0</v>
      </c>
      <c r="FX15" s="84">
        <f>IF(COUNTIF('Service Matrix'!FV34:FV36,"Yes")&gt;1,1,0)</f>
        <v>0</v>
      </c>
      <c r="FY15" s="84">
        <f>IF(COUNTIF('Service Matrix'!FW34:FW36,"Yes")&gt;1,1,0)</f>
        <v>0</v>
      </c>
      <c r="FZ15" s="84">
        <f>IF(COUNTIF('Service Matrix'!FX34:FX36,"Yes")&gt;1,1,0)</f>
        <v>0</v>
      </c>
      <c r="GA15" s="84">
        <f>IF(COUNTIF('Service Matrix'!FY34:FY36,"Yes")&gt;1,1,0)</f>
        <v>0</v>
      </c>
      <c r="GB15" s="84">
        <f>IF(COUNTIF('Service Matrix'!FZ34:FZ36,"Yes")&gt;1,1,0)</f>
        <v>0</v>
      </c>
      <c r="GC15" s="84">
        <f>IF(COUNTIF('Service Matrix'!GA34:GA36,"Yes")&gt;1,1,0)</f>
        <v>0</v>
      </c>
      <c r="GD15" s="84">
        <f>IF(COUNTIF('Service Matrix'!GB34:GB36,"Yes")&gt;1,1,0)</f>
        <v>0</v>
      </c>
      <c r="GE15" s="84">
        <f>IF(COUNTIF('Service Matrix'!GC34:GC36,"Yes")&gt;1,1,0)</f>
        <v>0</v>
      </c>
      <c r="GF15" s="84">
        <f>IF(COUNTIF('Service Matrix'!GD34:GD36,"Yes")&gt;1,1,0)</f>
        <v>0</v>
      </c>
      <c r="GG15" s="84">
        <f>IF(COUNTIF('Service Matrix'!GE34:GE36,"Yes")&gt;1,1,0)</f>
        <v>0</v>
      </c>
      <c r="GH15" s="84">
        <f>IF(COUNTIF('Service Matrix'!GF34:GF36,"Yes")&gt;1,1,0)</f>
        <v>0</v>
      </c>
      <c r="GI15" s="84">
        <f>IF(COUNTIF('Service Matrix'!GG34:GG36,"Yes")&gt;1,1,0)</f>
        <v>0</v>
      </c>
      <c r="GJ15" s="84">
        <f>IF(COUNTIF('Service Matrix'!GH34:GH36,"Yes")&gt;1,1,0)</f>
        <v>0</v>
      </c>
      <c r="GK15" s="84">
        <f>IF(COUNTIF('Service Matrix'!GI34:GI36,"Yes")&gt;1,1,0)</f>
        <v>0</v>
      </c>
      <c r="GL15" s="84">
        <f>IF(COUNTIF('Service Matrix'!GJ34:GJ36,"Yes")&gt;1,1,0)</f>
        <v>0</v>
      </c>
      <c r="GM15" s="84">
        <f>IF(COUNTIF('Service Matrix'!GK34:GK36,"Yes")&gt;1,1,0)</f>
        <v>0</v>
      </c>
      <c r="GN15" s="84">
        <f>IF(COUNTIF('Service Matrix'!GL34:GL36,"Yes")&gt;1,1,0)</f>
        <v>0</v>
      </c>
      <c r="GO15" s="84">
        <f>IF(COUNTIF('Service Matrix'!GM34:GM36,"Yes")&gt;1,1,0)</f>
        <v>0</v>
      </c>
      <c r="GP15" s="84">
        <f>IF(COUNTIF('Service Matrix'!GN34:GN36,"Yes")&gt;1,1,0)</f>
        <v>0</v>
      </c>
      <c r="GQ15" s="84">
        <f>IF(COUNTIF('Service Matrix'!GO34:GO36,"Yes")&gt;1,1,0)</f>
        <v>0</v>
      </c>
      <c r="GR15" s="84">
        <f>IF(COUNTIF('Service Matrix'!GP34:GP36,"Yes")&gt;1,1,0)</f>
        <v>0</v>
      </c>
      <c r="GS15" s="84">
        <f>IF(COUNTIF('Service Matrix'!GQ34:GQ36,"Yes")&gt;1,1,0)</f>
        <v>0</v>
      </c>
      <c r="GT15" s="84">
        <f>IF(COUNTIF('Service Matrix'!GR34:GR36,"Yes")&gt;1,1,0)</f>
        <v>0</v>
      </c>
      <c r="GU15" s="84">
        <f>IF(COUNTIF('Service Matrix'!GS34:GS36,"Yes")&gt;1,1,0)</f>
        <v>0</v>
      </c>
      <c r="GV15" s="84">
        <f>IF(COUNTIF('Service Matrix'!GT34:GT36,"Yes")&gt;1,1,0)</f>
        <v>0</v>
      </c>
      <c r="GW15" s="84">
        <f>IF(COUNTIF('Service Matrix'!GU34:GU36,"Yes")&gt;1,1,0)</f>
        <v>0</v>
      </c>
      <c r="GX15" s="84">
        <f>IF(COUNTIF('Service Matrix'!GV34:GV36,"Yes")&gt;1,1,0)</f>
        <v>0</v>
      </c>
      <c r="GY15" s="84">
        <f>IF(COUNTIF('Service Matrix'!GW34:GW36,"Yes")&gt;1,1,0)</f>
        <v>0</v>
      </c>
      <c r="GZ15" s="84">
        <f>IF(COUNTIF('Service Matrix'!GX34:GX36,"Yes")&gt;1,1,0)</f>
        <v>0</v>
      </c>
      <c r="HA15" s="84">
        <f>IF(COUNTIF('Service Matrix'!GY34:GY36,"Yes")&gt;1,1,0)</f>
        <v>0</v>
      </c>
      <c r="HB15" s="84">
        <f>IF(COUNTIF('Service Matrix'!GZ34:GZ36,"Yes")&gt;1,1,0)</f>
        <v>0</v>
      </c>
      <c r="HC15" s="84">
        <f>IF(COUNTIF('Service Matrix'!HA34:HA36,"Yes")&gt;1,1,0)</f>
        <v>0</v>
      </c>
      <c r="HD15" s="84">
        <f>IF(COUNTIF('Service Matrix'!HB34:HB36,"Yes")&gt;1,1,0)</f>
        <v>0</v>
      </c>
      <c r="HE15" s="84">
        <f>IF(COUNTIF('Service Matrix'!HC34:HC36,"Yes")&gt;1,1,0)</f>
        <v>0</v>
      </c>
      <c r="HF15" s="84">
        <f>IF(COUNTIF('Service Matrix'!HD34:HD36,"Yes")&gt;1,1,0)</f>
        <v>0</v>
      </c>
      <c r="HG15" s="84">
        <f>IF(COUNTIF('Service Matrix'!HE34:HE36,"Yes")&gt;1,1,0)</f>
        <v>0</v>
      </c>
      <c r="HH15" s="84">
        <f>IF(COUNTIF('Service Matrix'!HF34:HF36,"Yes")&gt;1,1,0)</f>
        <v>0</v>
      </c>
      <c r="HI15" s="84">
        <f>IF(COUNTIF('Service Matrix'!HG34:HG36,"Yes")&gt;1,1,0)</f>
        <v>0</v>
      </c>
      <c r="HJ15" s="84">
        <f>IF(COUNTIF('Service Matrix'!HH34:HH36,"Yes")&gt;1,1,0)</f>
        <v>0</v>
      </c>
      <c r="HK15" s="84">
        <f>IF(COUNTIF('Service Matrix'!HI34:HI36,"Yes")&gt;1,1,0)</f>
        <v>0</v>
      </c>
      <c r="HL15" s="84">
        <f>IF(COUNTIF('Service Matrix'!HJ34:HJ36,"Yes")&gt;1,1,0)</f>
        <v>0</v>
      </c>
      <c r="HM15" s="84">
        <f>IF(COUNTIF('Service Matrix'!HK34:HK36,"Yes")&gt;1,1,0)</f>
        <v>0</v>
      </c>
      <c r="HN15" s="84">
        <f>IF(COUNTIF('Service Matrix'!HL34:HL36,"Yes")&gt;1,1,0)</f>
        <v>0</v>
      </c>
      <c r="HO15" s="84">
        <f>IF(COUNTIF('Service Matrix'!HM34:HM36,"Yes")&gt;1,1,0)</f>
        <v>0</v>
      </c>
      <c r="HP15" s="84">
        <f>IF(COUNTIF('Service Matrix'!HN34:HN36,"Yes")&gt;1,1,0)</f>
        <v>0</v>
      </c>
      <c r="HQ15" s="84">
        <f>IF(COUNTIF('Service Matrix'!HO34:HO36,"Yes")&gt;1,1,0)</f>
        <v>0</v>
      </c>
      <c r="HR15" s="84">
        <f>IF(COUNTIF('Service Matrix'!HP34:HP36,"Yes")&gt;1,1,0)</f>
        <v>0</v>
      </c>
      <c r="HS15" s="84">
        <f>IF(COUNTIF('Service Matrix'!HQ34:HQ36,"Yes")&gt;1,1,0)</f>
        <v>0</v>
      </c>
      <c r="HT15" s="84">
        <f>IF(COUNTIF('Service Matrix'!HR34:HR36,"Yes")&gt;1,1,0)</f>
        <v>0</v>
      </c>
      <c r="HU15" s="84">
        <f>IF(COUNTIF('Service Matrix'!HS34:HS36,"Yes")&gt;1,1,0)</f>
        <v>0</v>
      </c>
      <c r="HV15" s="84">
        <f>IF(COUNTIF('Service Matrix'!HT34:HT36,"Yes")&gt;1,1,0)</f>
        <v>0</v>
      </c>
      <c r="HW15" s="84">
        <f>IF(COUNTIF('Service Matrix'!HU34:HU36,"Yes")&gt;1,1,0)</f>
        <v>0</v>
      </c>
      <c r="HX15" s="84">
        <f>IF(COUNTIF('Service Matrix'!HV34:HV36,"Yes")&gt;1,1,0)</f>
        <v>0</v>
      </c>
      <c r="HY15" s="84">
        <f>IF(COUNTIF('Service Matrix'!HW34:HW36,"Yes")&gt;1,1,0)</f>
        <v>0</v>
      </c>
      <c r="HZ15" s="84">
        <f>IF(COUNTIF('Service Matrix'!HX34:HX36,"Yes")&gt;1,1,0)</f>
        <v>0</v>
      </c>
      <c r="IA15" s="84">
        <f>IF(COUNTIF('Service Matrix'!HY34:HY36,"Yes")&gt;1,1,0)</f>
        <v>0</v>
      </c>
      <c r="IB15" s="84">
        <f>IF(COUNTIF('Service Matrix'!HZ34:HZ36,"Yes")&gt;1,1,0)</f>
        <v>0</v>
      </c>
      <c r="IC15" s="84">
        <f>IF(COUNTIF('Service Matrix'!IA34:IA36,"Yes")&gt;1,1,0)</f>
        <v>0</v>
      </c>
      <c r="ID15" s="84">
        <f>IF(COUNTIF('Service Matrix'!IB34:IB36,"Yes")&gt;1,1,0)</f>
        <v>0</v>
      </c>
      <c r="IE15" s="84">
        <f>IF(COUNTIF('Service Matrix'!IC34:IC36,"Yes")&gt;1,1,0)</f>
        <v>0</v>
      </c>
      <c r="IF15" s="84">
        <f>IF(COUNTIF('Service Matrix'!ID34:ID36,"Yes")&gt;1,1,0)</f>
        <v>0</v>
      </c>
      <c r="IG15" s="84">
        <f>IF(COUNTIF('Service Matrix'!IE34:IE36,"Yes")&gt;1,1,0)</f>
        <v>0</v>
      </c>
      <c r="IH15" s="84">
        <f>IF(COUNTIF('Service Matrix'!IF34:IF36,"Yes")&gt;1,1,0)</f>
        <v>0</v>
      </c>
      <c r="II15" s="84">
        <f>IF(COUNTIF('Service Matrix'!IG34:IG36,"Yes")&gt;1,1,0)</f>
        <v>0</v>
      </c>
      <c r="IJ15" s="84">
        <f>IF(COUNTIF('Service Matrix'!IH34:IH36,"Yes")&gt;1,1,0)</f>
        <v>0</v>
      </c>
      <c r="IK15" s="84">
        <f>IF(COUNTIF('Service Matrix'!II34:II36,"Yes")&gt;1,1,0)</f>
        <v>0</v>
      </c>
      <c r="IL15" s="84">
        <f>IF(COUNTIF('Service Matrix'!IJ34:IJ36,"Yes")&gt;1,1,0)</f>
        <v>0</v>
      </c>
      <c r="IM15" s="84">
        <f>IF(COUNTIF('Service Matrix'!IK34:IK36,"Yes")&gt;1,1,0)</f>
        <v>0</v>
      </c>
      <c r="IN15" s="84">
        <f>IF(COUNTIF('Service Matrix'!IL34:IL36,"Yes")&gt;1,1,0)</f>
        <v>0</v>
      </c>
      <c r="IO15" s="84">
        <f>IF(COUNTIF('Service Matrix'!IM34:IM36,"Yes")&gt;1,1,0)</f>
        <v>0</v>
      </c>
      <c r="IP15" s="84">
        <f>IF(COUNTIF('Service Matrix'!IN34:IN36,"Yes")&gt;1,1,0)</f>
        <v>0</v>
      </c>
      <c r="IQ15" s="84">
        <f>IF(COUNTIF('Service Matrix'!IO34:IO36,"Yes")&gt;1,1,0)</f>
        <v>0</v>
      </c>
      <c r="IR15" s="84">
        <f>IF(COUNTIF('Service Matrix'!IP34:IP36,"Yes")&gt;1,1,0)</f>
        <v>0</v>
      </c>
      <c r="IS15" s="84">
        <f>IF(COUNTIF('Service Matrix'!IQ34:IQ36,"Yes")&gt;1,1,0)</f>
        <v>0</v>
      </c>
      <c r="IT15" s="84">
        <f>IF(COUNTIF('Service Matrix'!IR34:IR36,"Yes")&gt;1,1,0)</f>
        <v>0</v>
      </c>
      <c r="IU15" s="84">
        <f>IF(COUNTIF('Service Matrix'!IS34:IS36,"Yes")&gt;1,1,0)</f>
        <v>0</v>
      </c>
      <c r="IV15" s="84">
        <f>IF(COUNTIF('Service Matrix'!IT34:IT36,"Yes")&gt;1,1,0)</f>
        <v>0</v>
      </c>
      <c r="IW15" s="84">
        <f>IF(COUNTIF('Service Matrix'!IU34:IU36,"Yes")&gt;1,1,0)</f>
        <v>0</v>
      </c>
      <c r="IX15" s="84">
        <f>IF(COUNTIF('Service Matrix'!IV34:IV36,"Yes")&gt;1,1,0)</f>
        <v>0</v>
      </c>
      <c r="IY15" s="84">
        <f>IF(COUNTIF('Service Matrix'!IW34:IW36,"Yes")&gt;1,1,0)</f>
        <v>0</v>
      </c>
      <c r="IZ15" s="84">
        <f>IF(COUNTIF('Service Matrix'!IX34:IX36,"Yes")&gt;1,1,0)</f>
        <v>0</v>
      </c>
      <c r="JA15" s="84">
        <f>IF(COUNTIF('Service Matrix'!IY34:IY36,"Yes")&gt;1,1,0)</f>
        <v>0</v>
      </c>
      <c r="JB15" s="84">
        <f>IF(COUNTIF('Service Matrix'!IZ34:IZ36,"Yes")&gt;1,1,0)</f>
        <v>0</v>
      </c>
      <c r="JC15" s="84">
        <f>IF(COUNTIF('Service Matrix'!JA34:JA36,"Yes")&gt;1,1,0)</f>
        <v>0</v>
      </c>
      <c r="JD15" s="84">
        <f>IF(COUNTIF('Service Matrix'!JB34:JB36,"Yes")&gt;1,1,0)</f>
        <v>0</v>
      </c>
      <c r="JE15" s="84">
        <f>IF(COUNTIF('Service Matrix'!JC34:JC36,"Yes")&gt;1,1,0)</f>
        <v>0</v>
      </c>
      <c r="JF15" s="84">
        <f>IF(COUNTIF('Service Matrix'!JD34:JD36,"Yes")&gt;1,1,0)</f>
        <v>0</v>
      </c>
      <c r="JG15" s="84">
        <f>IF(COUNTIF('Service Matrix'!JE34:JE36,"Yes")&gt;1,1,0)</f>
        <v>0</v>
      </c>
      <c r="JH15" s="84">
        <f>IF(COUNTIF('Service Matrix'!JF34:JF36,"Yes")&gt;1,1,0)</f>
        <v>0</v>
      </c>
      <c r="JI15" s="84">
        <f>IF(COUNTIF('Service Matrix'!JG34:JG36,"Yes")&gt;1,1,0)</f>
        <v>0</v>
      </c>
      <c r="JJ15" s="84">
        <f>IF(COUNTIF('Service Matrix'!JH34:JH36,"Yes")&gt;1,1,0)</f>
        <v>0</v>
      </c>
      <c r="JK15" s="84">
        <f>IF(COUNTIF('Service Matrix'!JI34:JI36,"Yes")&gt;1,1,0)</f>
        <v>0</v>
      </c>
      <c r="JL15" s="84">
        <f>IF(COUNTIF('Service Matrix'!JJ34:JJ36,"Yes")&gt;1,1,0)</f>
        <v>0</v>
      </c>
      <c r="JM15" s="84">
        <f>IF(COUNTIF('Service Matrix'!JK34:JK36,"Yes")&gt;1,1,0)</f>
        <v>0</v>
      </c>
      <c r="JN15" s="84">
        <f>IF(COUNTIF('Service Matrix'!JL34:JL36,"Yes")&gt;1,1,0)</f>
        <v>0</v>
      </c>
      <c r="JO15" s="84">
        <f>IF(COUNTIF('Service Matrix'!JM34:JM36,"Yes")&gt;1,1,0)</f>
        <v>0</v>
      </c>
      <c r="JP15" s="84">
        <f>IF(COUNTIF('Service Matrix'!JN34:JN36,"Yes")&gt;1,1,0)</f>
        <v>0</v>
      </c>
      <c r="JQ15" s="84">
        <f>IF(COUNTIF('Service Matrix'!JO34:JO36,"Yes")&gt;1,1,0)</f>
        <v>0</v>
      </c>
      <c r="JR15" s="84">
        <f>IF(COUNTIF('Service Matrix'!JP34:JP36,"Yes")&gt;1,1,0)</f>
        <v>0</v>
      </c>
      <c r="JS15" s="84">
        <f>IF(COUNTIF('Service Matrix'!JQ34:JQ36,"Yes")&gt;1,1,0)</f>
        <v>0</v>
      </c>
      <c r="JT15" s="84">
        <f>IF(COUNTIF('Service Matrix'!JR34:JR36,"Yes")&gt;1,1,0)</f>
        <v>0</v>
      </c>
      <c r="JU15" s="84">
        <f>IF(COUNTIF('Service Matrix'!JS34:JS36,"Yes")&gt;1,1,0)</f>
        <v>0</v>
      </c>
      <c r="JV15" s="84">
        <f>IF(COUNTIF('Service Matrix'!JT34:JT36,"Yes")&gt;1,1,0)</f>
        <v>0</v>
      </c>
      <c r="JW15" s="84">
        <f>IF(COUNTIF('Service Matrix'!JU34:JU36,"Yes")&gt;1,1,0)</f>
        <v>0</v>
      </c>
      <c r="JX15" s="84">
        <f>IF(COUNTIF('Service Matrix'!JV34:JV36,"Yes")&gt;1,1,0)</f>
        <v>0</v>
      </c>
      <c r="JY15" s="84">
        <f>IF(COUNTIF('Service Matrix'!JW34:JW36,"Yes")&gt;1,1,0)</f>
        <v>0</v>
      </c>
      <c r="JZ15" s="84">
        <f>IF(COUNTIF('Service Matrix'!JX34:JX36,"Yes")&gt;1,1,0)</f>
        <v>0</v>
      </c>
      <c r="KA15" s="84">
        <f>IF(COUNTIF('Service Matrix'!JY34:JY36,"Yes")&gt;1,1,0)</f>
        <v>0</v>
      </c>
      <c r="KB15" s="84">
        <f>IF(COUNTIF('Service Matrix'!JZ34:JZ36,"Yes")&gt;1,1,0)</f>
        <v>0</v>
      </c>
      <c r="KC15" s="84">
        <f>IF(COUNTIF('Service Matrix'!KA34:KA36,"Yes")&gt;1,1,0)</f>
        <v>0</v>
      </c>
      <c r="KD15" s="84">
        <f>IF(COUNTIF('Service Matrix'!KB34:KB36,"Yes")&gt;1,1,0)</f>
        <v>0</v>
      </c>
      <c r="KE15" s="84">
        <f>IF(COUNTIF('Service Matrix'!KC34:KC36,"Yes")&gt;1,1,0)</f>
        <v>0</v>
      </c>
      <c r="KF15" s="84">
        <f>IF(COUNTIF('Service Matrix'!KD34:KD36,"Yes")&gt;1,1,0)</f>
        <v>0</v>
      </c>
      <c r="KG15" s="84">
        <f>IF(COUNTIF('Service Matrix'!KE34:KE36,"Yes")&gt;1,1,0)</f>
        <v>0</v>
      </c>
      <c r="KH15" s="84">
        <f>IF(COUNTIF('Service Matrix'!KF34:KF36,"Yes")&gt;1,1,0)</f>
        <v>0</v>
      </c>
      <c r="KI15" s="84">
        <f>IF(COUNTIF('Service Matrix'!KG34:KG36,"Yes")&gt;1,1,0)</f>
        <v>0</v>
      </c>
      <c r="KJ15" s="84">
        <f>IF(COUNTIF('Service Matrix'!KH34:KH36,"Yes")&gt;1,1,0)</f>
        <v>0</v>
      </c>
      <c r="KK15" s="84">
        <f>IF(COUNTIF('Service Matrix'!KI34:KI36,"Yes")&gt;1,1,0)</f>
        <v>0</v>
      </c>
      <c r="KL15" s="84">
        <f>IF(COUNTIF('Service Matrix'!KJ34:KJ36,"Yes")&gt;1,1,0)</f>
        <v>0</v>
      </c>
      <c r="KM15" s="84">
        <f>IF(COUNTIF('Service Matrix'!KK34:KK36,"Yes")&gt;1,1,0)</f>
        <v>0</v>
      </c>
      <c r="KN15" s="84">
        <f>IF(COUNTIF('Service Matrix'!KL34:KL36,"Yes")&gt;1,1,0)</f>
        <v>0</v>
      </c>
      <c r="KO15" s="84">
        <f>IF(COUNTIF('Service Matrix'!KM34:KM36,"Yes")&gt;1,1,0)</f>
        <v>0</v>
      </c>
      <c r="KP15" s="84">
        <f>IF(COUNTIF('Service Matrix'!KN34:KN36,"Yes")&gt;1,1,0)</f>
        <v>0</v>
      </c>
      <c r="KQ15" s="84">
        <f>IF(COUNTIF('Service Matrix'!KO34:KO36,"Yes")&gt;1,1,0)</f>
        <v>0</v>
      </c>
      <c r="KR15" s="84">
        <f>IF(COUNTIF('Service Matrix'!KP34:KP36,"Yes")&gt;1,1,0)</f>
        <v>0</v>
      </c>
      <c r="KS15" s="84">
        <f>IF(COUNTIF('Service Matrix'!KQ34:KQ36,"Yes")&gt;1,1,0)</f>
        <v>0</v>
      </c>
      <c r="KT15" s="84">
        <f>IF(COUNTIF('Service Matrix'!KR34:KR36,"Yes")&gt;1,1,0)</f>
        <v>0</v>
      </c>
      <c r="KU15" s="84">
        <f>IF(COUNTIF('Service Matrix'!KS34:KS36,"Yes")&gt;1,1,0)</f>
        <v>0</v>
      </c>
      <c r="KV15" s="84">
        <f>IF(COUNTIF('Service Matrix'!KT34:KT36,"Yes")&gt;1,1,0)</f>
        <v>0</v>
      </c>
      <c r="KW15" s="84">
        <f>IF(COUNTIF('Service Matrix'!KU34:KU36,"Yes")&gt;1,1,0)</f>
        <v>0</v>
      </c>
      <c r="KX15" s="84">
        <f>IF(COUNTIF('Service Matrix'!KV34:KV36,"Yes")&gt;1,1,0)</f>
        <v>0</v>
      </c>
      <c r="KY15" s="84">
        <f>IF(COUNTIF('Service Matrix'!KW34:KW36,"Yes")&gt;1,1,0)</f>
        <v>0</v>
      </c>
      <c r="KZ15" s="84">
        <f>IF(COUNTIF('Service Matrix'!KX34:KX36,"Yes")&gt;1,1,0)</f>
        <v>0</v>
      </c>
      <c r="LA15" s="84">
        <f>IF(COUNTIF('Service Matrix'!KY34:KY36,"Yes")&gt;1,1,0)</f>
        <v>0</v>
      </c>
      <c r="LB15" s="84">
        <f>IF(COUNTIF('Service Matrix'!KZ34:KZ36,"Yes")&gt;1,1,0)</f>
        <v>0</v>
      </c>
      <c r="LC15" s="84">
        <f>IF(COUNTIF('Service Matrix'!LA34:LA36,"Yes")&gt;1,1,0)</f>
        <v>0</v>
      </c>
      <c r="LD15" s="84">
        <f>IF(COUNTIF('Service Matrix'!LB34:LB36,"Yes")&gt;1,1,0)</f>
        <v>0</v>
      </c>
      <c r="LE15" s="84">
        <f>IF(COUNTIF('Service Matrix'!LC34:LC36,"Yes")&gt;1,1,0)</f>
        <v>0</v>
      </c>
      <c r="LF15" s="84">
        <f>IF(COUNTIF('Service Matrix'!LD34:LD36,"Yes")&gt;1,1,0)</f>
        <v>0</v>
      </c>
      <c r="LG15" s="84">
        <f>IF(COUNTIF('Service Matrix'!LE34:LE36,"Yes")&gt;1,1,0)</f>
        <v>0</v>
      </c>
      <c r="LH15" s="84">
        <f>IF(COUNTIF('Service Matrix'!LF34:LF36,"Yes")&gt;1,1,0)</f>
        <v>0</v>
      </c>
      <c r="LI15" s="84">
        <f>IF(COUNTIF('Service Matrix'!LG34:LG36,"Yes")&gt;1,1,0)</f>
        <v>0</v>
      </c>
      <c r="LJ15" s="84">
        <f>IF(COUNTIF('Service Matrix'!LH34:LH36,"Yes")&gt;1,1,0)</f>
        <v>0</v>
      </c>
      <c r="LK15" s="84">
        <f>IF(COUNTIF('Service Matrix'!LI34:LI36,"Yes")&gt;1,1,0)</f>
        <v>0</v>
      </c>
      <c r="LL15" s="84">
        <f>IF(COUNTIF('Service Matrix'!LJ34:LJ36,"Yes")&gt;1,1,0)</f>
        <v>0</v>
      </c>
      <c r="LM15" s="84">
        <f>IF(COUNTIF('Service Matrix'!LK34:LK36,"Yes")&gt;1,1,0)</f>
        <v>0</v>
      </c>
      <c r="LN15" s="84">
        <f>IF(COUNTIF('Service Matrix'!LL34:LL36,"Yes")&gt;1,1,0)</f>
        <v>0</v>
      </c>
      <c r="LO15" s="84">
        <f>IF(COUNTIF('Service Matrix'!LM34:LM36,"Yes")&gt;1,1,0)</f>
        <v>0</v>
      </c>
      <c r="LP15" s="84">
        <f>IF(COUNTIF('Service Matrix'!LN34:LN36,"Yes")&gt;1,1,0)</f>
        <v>0</v>
      </c>
      <c r="LQ15" s="84">
        <f>IF(COUNTIF('Service Matrix'!LO34:LO36,"Yes")&gt;1,1,0)</f>
        <v>0</v>
      </c>
      <c r="LR15" s="84">
        <f>IF(COUNTIF('Service Matrix'!LP34:LP36,"Yes")&gt;1,1,0)</f>
        <v>0</v>
      </c>
      <c r="LS15" s="84">
        <f>IF(COUNTIF('Service Matrix'!LQ34:LQ36,"Yes")&gt;1,1,0)</f>
        <v>0</v>
      </c>
      <c r="LT15" s="84">
        <f>IF(COUNTIF('Service Matrix'!LR34:LR36,"Yes")&gt;1,1,0)</f>
        <v>0</v>
      </c>
      <c r="LU15" s="84">
        <f>IF(COUNTIF('Service Matrix'!LS34:LS36,"Yes")&gt;1,1,0)</f>
        <v>0</v>
      </c>
      <c r="LV15" s="84">
        <f>IF(COUNTIF('Service Matrix'!LT34:LT36,"Yes")&gt;1,1,0)</f>
        <v>0</v>
      </c>
      <c r="LW15" s="84">
        <f>IF(COUNTIF('Service Matrix'!LU34:LU36,"Yes")&gt;1,1,0)</f>
        <v>0</v>
      </c>
      <c r="LX15" s="84">
        <f>IF(COUNTIF('Service Matrix'!LV34:LV36,"Yes")&gt;1,1,0)</f>
        <v>0</v>
      </c>
      <c r="LY15" s="84">
        <f>IF(COUNTIF('Service Matrix'!LW34:LW36,"Yes")&gt;1,1,0)</f>
        <v>0</v>
      </c>
      <c r="LZ15" s="84">
        <f>IF(COUNTIF('Service Matrix'!LX34:LX36,"Yes")&gt;1,1,0)</f>
        <v>0</v>
      </c>
      <c r="MA15" s="84">
        <f>IF(COUNTIF('Service Matrix'!LY34:LY36,"Yes")&gt;1,1,0)</f>
        <v>0</v>
      </c>
      <c r="MB15" s="84">
        <f>IF(COUNTIF('Service Matrix'!LZ34:LZ36,"Yes")&gt;1,1,0)</f>
        <v>0</v>
      </c>
      <c r="MC15" s="84">
        <f>IF(COUNTIF('Service Matrix'!MA34:MA36,"Yes")&gt;1,1,0)</f>
        <v>0</v>
      </c>
      <c r="MD15" s="84">
        <f>IF(COUNTIF('Service Matrix'!MB34:MB36,"Yes")&gt;1,1,0)</f>
        <v>0</v>
      </c>
      <c r="ME15" s="84">
        <f>IF(COUNTIF('Service Matrix'!MC34:MC36,"Yes")&gt;1,1,0)</f>
        <v>0</v>
      </c>
      <c r="MF15" s="84">
        <f>IF(COUNTIF('Service Matrix'!MD34:MD36,"Yes")&gt;1,1,0)</f>
        <v>0</v>
      </c>
      <c r="MG15" s="84">
        <f>IF(COUNTIF('Service Matrix'!ME34:ME36,"Yes")&gt;1,1,0)</f>
        <v>0</v>
      </c>
      <c r="MH15" s="84">
        <f>IF(COUNTIF('Service Matrix'!MF34:MF36,"Yes")&gt;1,1,0)</f>
        <v>0</v>
      </c>
      <c r="MI15" s="84">
        <f>IF(COUNTIF('Service Matrix'!MG34:MG36,"Yes")&gt;1,1,0)</f>
        <v>0</v>
      </c>
      <c r="MJ15" s="84">
        <f>IF(COUNTIF('Service Matrix'!MH34:MH36,"Yes")&gt;1,1,0)</f>
        <v>0</v>
      </c>
      <c r="MK15" s="84">
        <f>IF(COUNTIF('Service Matrix'!MI34:MI36,"Yes")&gt;1,1,0)</f>
        <v>0</v>
      </c>
      <c r="ML15" s="84">
        <f>IF(COUNTIF('Service Matrix'!MJ34:MJ36,"Yes")&gt;1,1,0)</f>
        <v>0</v>
      </c>
      <c r="MM15" s="84">
        <f>IF(COUNTIF('Service Matrix'!MK34:MK36,"Yes")&gt;1,1,0)</f>
        <v>0</v>
      </c>
      <c r="MN15" s="84">
        <f>IF(COUNTIF('Service Matrix'!ML34:ML36,"Yes")&gt;1,1,0)</f>
        <v>0</v>
      </c>
      <c r="MO15" s="84">
        <f>IF(COUNTIF('Service Matrix'!MM34:MM36,"Yes")&gt;1,1,0)</f>
        <v>0</v>
      </c>
      <c r="MP15" s="84">
        <f>IF(COUNTIF('Service Matrix'!MN34:MN36,"Yes")&gt;1,1,0)</f>
        <v>0</v>
      </c>
      <c r="MQ15" s="84">
        <f>IF(COUNTIF('Service Matrix'!MO34:MO36,"Yes")&gt;1,1,0)</f>
        <v>0</v>
      </c>
      <c r="MR15" s="84">
        <f>IF(COUNTIF('Service Matrix'!MP34:MP36,"Yes")&gt;1,1,0)</f>
        <v>0</v>
      </c>
      <c r="MS15" s="84">
        <f>IF(COUNTIF('Service Matrix'!MQ34:MQ36,"Yes")&gt;1,1,0)</f>
        <v>0</v>
      </c>
      <c r="MT15" s="84">
        <f>IF(COUNTIF('Service Matrix'!MR34:MR36,"Yes")&gt;1,1,0)</f>
        <v>0</v>
      </c>
      <c r="MU15" s="84">
        <f>IF(COUNTIF('Service Matrix'!MS34:MS36,"Yes")&gt;1,1,0)</f>
        <v>0</v>
      </c>
      <c r="MV15" s="84">
        <f>IF(COUNTIF('Service Matrix'!MT34:MT36,"Yes")&gt;1,1,0)</f>
        <v>0</v>
      </c>
      <c r="MW15" s="84">
        <f>IF(COUNTIF('Service Matrix'!MU34:MU36,"Yes")&gt;1,1,0)</f>
        <v>0</v>
      </c>
      <c r="MX15" s="84">
        <f>IF(COUNTIF('Service Matrix'!MV34:MV36,"Yes")&gt;1,1,0)</f>
        <v>0</v>
      </c>
      <c r="MY15" s="84">
        <f>IF(COUNTIF('Service Matrix'!MW34:MW36,"Yes")&gt;1,1,0)</f>
        <v>0</v>
      </c>
      <c r="MZ15" s="84">
        <f>IF(COUNTIF('Service Matrix'!MX34:MX36,"Yes")&gt;1,1,0)</f>
        <v>0</v>
      </c>
      <c r="NA15" s="84">
        <f>IF(COUNTIF('Service Matrix'!MY34:MY36,"Yes")&gt;1,1,0)</f>
        <v>0</v>
      </c>
      <c r="NB15" s="84">
        <f>IF(COUNTIF('Service Matrix'!MZ34:MZ36,"Yes")&gt;1,1,0)</f>
        <v>0</v>
      </c>
      <c r="NC15" s="84">
        <f>IF(COUNTIF('Service Matrix'!NA34:NA36,"Yes")&gt;1,1,0)</f>
        <v>0</v>
      </c>
      <c r="ND15" s="84">
        <f>IF(COUNTIF('Service Matrix'!NB34:NB36,"Yes")&gt;1,1,0)</f>
        <v>0</v>
      </c>
      <c r="NE15" s="84">
        <f>IF(COUNTIF('Service Matrix'!NC34:NC36,"Yes")&gt;1,1,0)</f>
        <v>0</v>
      </c>
      <c r="NF15" s="84">
        <f>IF(COUNTIF('Service Matrix'!ND34:ND36,"Yes")&gt;1,1,0)</f>
        <v>0</v>
      </c>
      <c r="NG15" s="84">
        <f>IF(COUNTIF('Service Matrix'!NE34:NE36,"Yes")&gt;1,1,0)</f>
        <v>0</v>
      </c>
      <c r="NH15" s="84">
        <f>IF(COUNTIF('Service Matrix'!NF34:NF36,"Yes")&gt;1,1,0)</f>
        <v>0</v>
      </c>
      <c r="NI15" s="84">
        <f>IF(COUNTIF('Service Matrix'!NG34:NG36,"Yes")&gt;1,1,0)</f>
        <v>0</v>
      </c>
      <c r="NJ15" s="84">
        <f>IF(COUNTIF('Service Matrix'!NH34:NH36,"Yes")&gt;1,1,0)</f>
        <v>0</v>
      </c>
      <c r="NK15" s="84">
        <f>IF(COUNTIF('Service Matrix'!NI34:NI36,"Yes")&gt;1,1,0)</f>
        <v>0</v>
      </c>
      <c r="NL15" s="84">
        <f>IF(COUNTIF('Service Matrix'!NJ34:NJ36,"Yes")&gt;1,1,0)</f>
        <v>0</v>
      </c>
      <c r="NM15" s="84">
        <f>IF(COUNTIF('Service Matrix'!NK34:NK36,"Yes")&gt;1,1,0)</f>
        <v>0</v>
      </c>
      <c r="NN15" s="84">
        <f>IF(COUNTIF('Service Matrix'!NL34:NL36,"Yes")&gt;1,1,0)</f>
        <v>0</v>
      </c>
      <c r="NO15" s="84">
        <f>IF(COUNTIF('Service Matrix'!NM34:NM36,"Yes")&gt;1,1,0)</f>
        <v>0</v>
      </c>
      <c r="NP15" s="84">
        <f>IF(COUNTIF('Service Matrix'!NN34:NN36,"Yes")&gt;1,1,0)</f>
        <v>0</v>
      </c>
      <c r="NQ15" s="84">
        <f>IF(COUNTIF('Service Matrix'!NO34:NO36,"Yes")&gt;1,1,0)</f>
        <v>0</v>
      </c>
      <c r="NR15" s="84">
        <f>IF(COUNTIF('Service Matrix'!NP34:NP36,"Yes")&gt;1,1,0)</f>
        <v>0</v>
      </c>
      <c r="NS15" s="84">
        <f>IF(COUNTIF('Service Matrix'!NQ34:NQ36,"Yes")&gt;1,1,0)</f>
        <v>0</v>
      </c>
      <c r="NT15" s="84">
        <f>IF(COUNTIF('Service Matrix'!NR34:NR36,"Yes")&gt;1,1,0)</f>
        <v>0</v>
      </c>
      <c r="NU15" s="84">
        <f>IF(COUNTIF('Service Matrix'!NS34:NS36,"Yes")&gt;1,1,0)</f>
        <v>0</v>
      </c>
      <c r="NV15" s="84">
        <f>IF(COUNTIF('Service Matrix'!NT34:NT36,"Yes")&gt;1,1,0)</f>
        <v>0</v>
      </c>
      <c r="NW15" s="84">
        <f>IF(COUNTIF('Service Matrix'!NU34:NU36,"Yes")&gt;1,1,0)</f>
        <v>0</v>
      </c>
      <c r="NX15" s="84">
        <f>IF(COUNTIF('Service Matrix'!NV34:NV36,"Yes")&gt;1,1,0)</f>
        <v>0</v>
      </c>
      <c r="NY15" s="84">
        <f>IF(COUNTIF('Service Matrix'!NW34:NW36,"Yes")&gt;1,1,0)</f>
        <v>0</v>
      </c>
      <c r="NZ15" s="84">
        <f>IF(COUNTIF('Service Matrix'!NX34:NX36,"Yes")&gt;1,1,0)</f>
        <v>0</v>
      </c>
      <c r="OA15" s="84">
        <f>IF(COUNTIF('Service Matrix'!NY34:NY36,"Yes")&gt;1,1,0)</f>
        <v>0</v>
      </c>
      <c r="OB15" s="84">
        <f>IF(COUNTIF('Service Matrix'!NZ34:NZ36,"Yes")&gt;1,1,0)</f>
        <v>0</v>
      </c>
      <c r="OC15" s="84">
        <f>IF(COUNTIF('Service Matrix'!OA34:OA36,"Yes")&gt;1,1,0)</f>
        <v>0</v>
      </c>
      <c r="OD15" s="84">
        <f>IF(COUNTIF('Service Matrix'!OB34:OB36,"Yes")&gt;1,1,0)</f>
        <v>0</v>
      </c>
      <c r="OE15" s="84">
        <f>IF(COUNTIF('Service Matrix'!OC34:OC36,"Yes")&gt;1,1,0)</f>
        <v>0</v>
      </c>
      <c r="OF15" s="84">
        <f>IF(COUNTIF('Service Matrix'!OD34:OD36,"Yes")&gt;1,1,0)</f>
        <v>0</v>
      </c>
      <c r="OG15" s="84">
        <f>IF(COUNTIF('Service Matrix'!OE34:OE36,"Yes")&gt;1,1,0)</f>
        <v>0</v>
      </c>
      <c r="OH15" s="84">
        <f>IF(COUNTIF('Service Matrix'!OF34:OF36,"Yes")&gt;1,1,0)</f>
        <v>0</v>
      </c>
      <c r="OI15" s="84">
        <f>IF(COUNTIF('Service Matrix'!OG34:OG36,"Yes")&gt;1,1,0)</f>
        <v>0</v>
      </c>
      <c r="OJ15" s="84">
        <f>IF(COUNTIF('Service Matrix'!OH34:OH36,"Yes")&gt;1,1,0)</f>
        <v>0</v>
      </c>
      <c r="OK15" s="84">
        <f>IF(COUNTIF('Service Matrix'!OI34:OI36,"Yes")&gt;1,1,0)</f>
        <v>0</v>
      </c>
      <c r="OL15" s="84">
        <f>IF(COUNTIF('Service Matrix'!OJ34:OJ36,"Yes")&gt;1,1,0)</f>
        <v>0</v>
      </c>
      <c r="OM15" s="84">
        <f>IF(COUNTIF('Service Matrix'!OK34:OK36,"Yes")&gt;1,1,0)</f>
        <v>0</v>
      </c>
      <c r="ON15" s="84">
        <f>IF(COUNTIF('Service Matrix'!OL34:OL36,"Yes")&gt;1,1,0)</f>
        <v>0</v>
      </c>
    </row>
    <row r="16" spans="2:404" ht="10">
      <c r="B16" s="88" t="s">
        <v>127</v>
      </c>
      <c r="C16" s="86" t="s">
        <v>230</v>
      </c>
      <c r="D16" s="84" t="str">
        <f>IF(SUMPRODUCT((('Service Matrix'!C73:OL73="Yes")+('Service Matrix'!C74:OL74="Yes")+('Service Matrix'!C75:OL75="Yes")&gt;1)+0)=0,"OK","Error")</f>
        <v>OK</v>
      </c>
      <c r="E16" s="84">
        <f>IF(COUNTIF('Service Matrix'!C73:C75,"Yes")&gt;1,1,0)</f>
        <v>0</v>
      </c>
      <c r="F16" s="84">
        <f>IF(COUNTIF('Service Matrix'!D73:D75,"Yes")&gt;1,1,0)</f>
        <v>0</v>
      </c>
      <c r="G16" s="84">
        <f>IF(COUNTIF('Service Matrix'!E73:E75,"Yes")&gt;1,1,0)</f>
        <v>0</v>
      </c>
      <c r="H16" s="84">
        <f>IF(COUNTIF('Service Matrix'!F73:F75,"Yes")&gt;1,1,0)</f>
        <v>0</v>
      </c>
      <c r="I16" s="84">
        <f>IF(COUNTIF('Service Matrix'!G73:G75,"Yes")&gt;1,1,0)</f>
        <v>0</v>
      </c>
      <c r="J16" s="84">
        <f>IF(COUNTIF('Service Matrix'!H73:H75,"Yes")&gt;1,1,0)</f>
        <v>0</v>
      </c>
      <c r="K16" s="84">
        <f>IF(COUNTIF('Service Matrix'!I73:I75,"Yes")&gt;1,1,0)</f>
        <v>0</v>
      </c>
      <c r="L16" s="84">
        <f>IF(COUNTIF('Service Matrix'!J73:J75,"Yes")&gt;1,1,0)</f>
        <v>0</v>
      </c>
      <c r="M16" s="84">
        <f>IF(COUNTIF('Service Matrix'!K73:K75,"Yes")&gt;1,1,0)</f>
        <v>0</v>
      </c>
      <c r="N16" s="84">
        <f>IF(COUNTIF('Service Matrix'!L73:L75,"Yes")&gt;1,1,0)</f>
        <v>0</v>
      </c>
      <c r="O16" s="84">
        <f>IF(COUNTIF('Service Matrix'!M73:M75,"Yes")&gt;1,1,0)</f>
        <v>0</v>
      </c>
      <c r="P16" s="84">
        <f>IF(COUNTIF('Service Matrix'!N73:N75,"Yes")&gt;1,1,0)</f>
        <v>0</v>
      </c>
      <c r="Q16" s="84">
        <f>IF(COUNTIF('Service Matrix'!O73:O75,"Yes")&gt;1,1,0)</f>
        <v>0</v>
      </c>
      <c r="R16" s="84">
        <f>IF(COUNTIF('Service Matrix'!P73:P75,"Yes")&gt;1,1,0)</f>
        <v>0</v>
      </c>
      <c r="S16" s="84">
        <f>IF(COUNTIF('Service Matrix'!Q73:Q75,"Yes")&gt;1,1,0)</f>
        <v>0</v>
      </c>
      <c r="T16" s="84">
        <f>IF(COUNTIF('Service Matrix'!R73:R75,"Yes")&gt;1,1,0)</f>
        <v>0</v>
      </c>
      <c r="U16" s="84">
        <f>IF(COUNTIF('Service Matrix'!S73:S75,"Yes")&gt;1,1,0)</f>
        <v>0</v>
      </c>
      <c r="V16" s="84">
        <f>IF(COUNTIF('Service Matrix'!T73:T75,"Yes")&gt;1,1,0)</f>
        <v>0</v>
      </c>
      <c r="W16" s="84">
        <f>IF(COUNTIF('Service Matrix'!U73:U75,"Yes")&gt;1,1,0)</f>
        <v>0</v>
      </c>
      <c r="X16" s="84">
        <f>IF(COUNTIF('Service Matrix'!V73:V75,"Yes")&gt;1,1,0)</f>
        <v>0</v>
      </c>
      <c r="Y16" s="84">
        <f>IF(COUNTIF('Service Matrix'!W73:W75,"Yes")&gt;1,1,0)</f>
        <v>0</v>
      </c>
      <c r="Z16" s="84">
        <f>IF(COUNTIF('Service Matrix'!X73:X75,"Yes")&gt;1,1,0)</f>
        <v>0</v>
      </c>
      <c r="AA16" s="84">
        <f>IF(COUNTIF('Service Matrix'!Y73:Y75,"Yes")&gt;1,1,0)</f>
        <v>0</v>
      </c>
      <c r="AB16" s="84">
        <f>IF(COUNTIF('Service Matrix'!Z73:Z75,"Yes")&gt;1,1,0)</f>
        <v>0</v>
      </c>
      <c r="AC16" s="84">
        <f>IF(COUNTIF('Service Matrix'!AA73:AA75,"Yes")&gt;1,1,0)</f>
        <v>0</v>
      </c>
      <c r="AD16" s="84">
        <f>IF(COUNTIF('Service Matrix'!AB73:AB75,"Yes")&gt;1,1,0)</f>
        <v>0</v>
      </c>
      <c r="AE16" s="84">
        <f>IF(COUNTIF('Service Matrix'!AC73:AC75,"Yes")&gt;1,1,0)</f>
        <v>0</v>
      </c>
      <c r="AF16" s="84">
        <f>IF(COUNTIF('Service Matrix'!AD73:AD75,"Yes")&gt;1,1,0)</f>
        <v>0</v>
      </c>
      <c r="AG16" s="84">
        <f>IF(COUNTIF('Service Matrix'!AE73:AE75,"Yes")&gt;1,1,0)</f>
        <v>0</v>
      </c>
      <c r="AH16" s="84">
        <f>IF(COUNTIF('Service Matrix'!AF73:AF75,"Yes")&gt;1,1,0)</f>
        <v>0</v>
      </c>
      <c r="AI16" s="84">
        <f>IF(COUNTIF('Service Matrix'!AG73:AG75,"Yes")&gt;1,1,0)</f>
        <v>0</v>
      </c>
      <c r="AJ16" s="84">
        <f>IF(COUNTIF('Service Matrix'!AH73:AH75,"Yes")&gt;1,1,0)</f>
        <v>0</v>
      </c>
      <c r="AK16" s="84">
        <f>IF(COUNTIF('Service Matrix'!AI73:AI75,"Yes")&gt;1,1,0)</f>
        <v>0</v>
      </c>
      <c r="AL16" s="84">
        <f>IF(COUNTIF('Service Matrix'!AJ73:AJ75,"Yes")&gt;1,1,0)</f>
        <v>0</v>
      </c>
      <c r="AM16" s="84">
        <f>IF(COUNTIF('Service Matrix'!AK73:AK75,"Yes")&gt;1,1,0)</f>
        <v>0</v>
      </c>
      <c r="AN16" s="84">
        <f>IF(COUNTIF('Service Matrix'!AL73:AL75,"Yes")&gt;1,1,0)</f>
        <v>0</v>
      </c>
      <c r="AO16" s="84">
        <f>IF(COUNTIF('Service Matrix'!AM73:AM75,"Yes")&gt;1,1,0)</f>
        <v>0</v>
      </c>
      <c r="AP16" s="84">
        <f>IF(COUNTIF('Service Matrix'!AN73:AN75,"Yes")&gt;1,1,0)</f>
        <v>0</v>
      </c>
      <c r="AQ16" s="84">
        <f>IF(COUNTIF('Service Matrix'!AO73:AO75,"Yes")&gt;1,1,0)</f>
        <v>0</v>
      </c>
      <c r="AR16" s="84">
        <f>IF(COUNTIF('Service Matrix'!AP73:AP75,"Yes")&gt;1,1,0)</f>
        <v>0</v>
      </c>
      <c r="AS16" s="84">
        <f>IF(COUNTIF('Service Matrix'!AQ73:AQ75,"Yes")&gt;1,1,0)</f>
        <v>0</v>
      </c>
      <c r="AT16" s="84">
        <f>IF(COUNTIF('Service Matrix'!AR73:AR75,"Yes")&gt;1,1,0)</f>
        <v>0</v>
      </c>
      <c r="AU16" s="84">
        <f>IF(COUNTIF('Service Matrix'!AS73:AS75,"Yes")&gt;1,1,0)</f>
        <v>0</v>
      </c>
      <c r="AV16" s="84">
        <f>IF(COUNTIF('Service Matrix'!AT73:AT75,"Yes")&gt;1,1,0)</f>
        <v>0</v>
      </c>
      <c r="AW16" s="84">
        <f>IF(COUNTIF('Service Matrix'!AU73:AU75,"Yes")&gt;1,1,0)</f>
        <v>0</v>
      </c>
      <c r="AX16" s="84">
        <f>IF(COUNTIF('Service Matrix'!AV73:AV75,"Yes")&gt;1,1,0)</f>
        <v>0</v>
      </c>
      <c r="AY16" s="84">
        <f>IF(COUNTIF('Service Matrix'!AW73:AW75,"Yes")&gt;1,1,0)</f>
        <v>0</v>
      </c>
      <c r="AZ16" s="84">
        <f>IF(COUNTIF('Service Matrix'!AX73:AX75,"Yes")&gt;1,1,0)</f>
        <v>0</v>
      </c>
      <c r="BA16" s="84">
        <f>IF(COUNTIF('Service Matrix'!AY73:AY75,"Yes")&gt;1,1,0)</f>
        <v>0</v>
      </c>
      <c r="BB16" s="84">
        <f>IF(COUNTIF('Service Matrix'!AZ73:AZ75,"Yes")&gt;1,1,0)</f>
        <v>0</v>
      </c>
      <c r="BC16" s="84">
        <f>IF(COUNTIF('Service Matrix'!BA73:BA75,"Yes")&gt;1,1,0)</f>
        <v>0</v>
      </c>
      <c r="BD16" s="84">
        <f>IF(COUNTIF('Service Matrix'!BB73:BB75,"Yes")&gt;1,1,0)</f>
        <v>0</v>
      </c>
      <c r="BE16" s="84">
        <f>IF(COUNTIF('Service Matrix'!BC73:BC75,"Yes")&gt;1,1,0)</f>
        <v>0</v>
      </c>
      <c r="BF16" s="84">
        <f>IF(COUNTIF('Service Matrix'!BD73:BD75,"Yes")&gt;1,1,0)</f>
        <v>0</v>
      </c>
      <c r="BG16" s="84">
        <f>IF(COUNTIF('Service Matrix'!BE73:BE75,"Yes")&gt;1,1,0)</f>
        <v>0</v>
      </c>
      <c r="BH16" s="84">
        <f>IF(COUNTIF('Service Matrix'!BF73:BF75,"Yes")&gt;1,1,0)</f>
        <v>0</v>
      </c>
      <c r="BI16" s="84">
        <f>IF(COUNTIF('Service Matrix'!BG73:BG75,"Yes")&gt;1,1,0)</f>
        <v>0</v>
      </c>
      <c r="BJ16" s="84">
        <f>IF(COUNTIF('Service Matrix'!BH73:BH75,"Yes")&gt;1,1,0)</f>
        <v>0</v>
      </c>
      <c r="BK16" s="84">
        <f>IF(COUNTIF('Service Matrix'!BI73:BI75,"Yes")&gt;1,1,0)</f>
        <v>0</v>
      </c>
      <c r="BL16" s="84">
        <f>IF(COUNTIF('Service Matrix'!BJ73:BJ75,"Yes")&gt;1,1,0)</f>
        <v>0</v>
      </c>
      <c r="BM16" s="84">
        <f>IF(COUNTIF('Service Matrix'!BK73:BK75,"Yes")&gt;1,1,0)</f>
        <v>0</v>
      </c>
      <c r="BN16" s="84">
        <f>IF(COUNTIF('Service Matrix'!BL73:BL75,"Yes")&gt;1,1,0)</f>
        <v>0</v>
      </c>
      <c r="BO16" s="84">
        <f>IF(COUNTIF('Service Matrix'!BM73:BM75,"Yes")&gt;1,1,0)</f>
        <v>0</v>
      </c>
      <c r="BP16" s="84">
        <f>IF(COUNTIF('Service Matrix'!BN73:BN75,"Yes")&gt;1,1,0)</f>
        <v>0</v>
      </c>
      <c r="BQ16" s="84">
        <f>IF(COUNTIF('Service Matrix'!BO73:BO75,"Yes")&gt;1,1,0)</f>
        <v>0</v>
      </c>
      <c r="BR16" s="84">
        <f>IF(COUNTIF('Service Matrix'!BP73:BP75,"Yes")&gt;1,1,0)</f>
        <v>0</v>
      </c>
      <c r="BS16" s="84">
        <f>IF(COUNTIF('Service Matrix'!BQ73:BQ75,"Yes")&gt;1,1,0)</f>
        <v>0</v>
      </c>
      <c r="BT16" s="84">
        <f>IF(COUNTIF('Service Matrix'!BR73:BR75,"Yes")&gt;1,1,0)</f>
        <v>0</v>
      </c>
      <c r="BU16" s="84">
        <f>IF(COUNTIF('Service Matrix'!BS73:BS75,"Yes")&gt;1,1,0)</f>
        <v>0</v>
      </c>
      <c r="BV16" s="84">
        <f>IF(COUNTIF('Service Matrix'!BT73:BT75,"Yes")&gt;1,1,0)</f>
        <v>0</v>
      </c>
      <c r="BW16" s="84">
        <f>IF(COUNTIF('Service Matrix'!BU73:BU75,"Yes")&gt;1,1,0)</f>
        <v>0</v>
      </c>
      <c r="BX16" s="84">
        <f>IF(COUNTIF('Service Matrix'!BV73:BV75,"Yes")&gt;1,1,0)</f>
        <v>0</v>
      </c>
      <c r="BY16" s="84">
        <f>IF(COUNTIF('Service Matrix'!BW73:BW75,"Yes")&gt;1,1,0)</f>
        <v>0</v>
      </c>
      <c r="BZ16" s="84">
        <f>IF(COUNTIF('Service Matrix'!BX73:BX75,"Yes")&gt;1,1,0)</f>
        <v>0</v>
      </c>
      <c r="CA16" s="84">
        <f>IF(COUNTIF('Service Matrix'!BY73:BY75,"Yes")&gt;1,1,0)</f>
        <v>0</v>
      </c>
      <c r="CB16" s="84">
        <f>IF(COUNTIF('Service Matrix'!BZ73:BZ75,"Yes")&gt;1,1,0)</f>
        <v>0</v>
      </c>
      <c r="CC16" s="84">
        <f>IF(COUNTIF('Service Matrix'!CA73:CA75,"Yes")&gt;1,1,0)</f>
        <v>0</v>
      </c>
      <c r="CD16" s="84">
        <f>IF(COUNTIF('Service Matrix'!CB73:CB75,"Yes")&gt;1,1,0)</f>
        <v>0</v>
      </c>
      <c r="CE16" s="84">
        <f>IF(COUNTIF('Service Matrix'!CC73:CC75,"Yes")&gt;1,1,0)</f>
        <v>0</v>
      </c>
      <c r="CF16" s="84">
        <f>IF(COUNTIF('Service Matrix'!CD73:CD75,"Yes")&gt;1,1,0)</f>
        <v>0</v>
      </c>
      <c r="CG16" s="84">
        <f>IF(COUNTIF('Service Matrix'!CE73:CE75,"Yes")&gt;1,1,0)</f>
        <v>0</v>
      </c>
      <c r="CH16" s="84">
        <f>IF(COUNTIF('Service Matrix'!CF73:CF75,"Yes")&gt;1,1,0)</f>
        <v>0</v>
      </c>
      <c r="CI16" s="84">
        <f>IF(COUNTIF('Service Matrix'!CG73:CG75,"Yes")&gt;1,1,0)</f>
        <v>0</v>
      </c>
      <c r="CJ16" s="84">
        <f>IF(COUNTIF('Service Matrix'!CH73:CH75,"Yes")&gt;1,1,0)</f>
        <v>0</v>
      </c>
      <c r="CK16" s="84">
        <f>IF(COUNTIF('Service Matrix'!CI73:CI75,"Yes")&gt;1,1,0)</f>
        <v>0</v>
      </c>
      <c r="CL16" s="84">
        <f>IF(COUNTIF('Service Matrix'!CJ73:CJ75,"Yes")&gt;1,1,0)</f>
        <v>0</v>
      </c>
      <c r="CM16" s="84">
        <f>IF(COUNTIF('Service Matrix'!CK73:CK75,"Yes")&gt;1,1,0)</f>
        <v>0</v>
      </c>
      <c r="CN16" s="84">
        <f>IF(COUNTIF('Service Matrix'!CL73:CL75,"Yes")&gt;1,1,0)</f>
        <v>0</v>
      </c>
      <c r="CO16" s="84">
        <f>IF(COUNTIF('Service Matrix'!CM73:CM75,"Yes")&gt;1,1,0)</f>
        <v>0</v>
      </c>
      <c r="CP16" s="84">
        <f>IF(COUNTIF('Service Matrix'!CN73:CN75,"Yes")&gt;1,1,0)</f>
        <v>0</v>
      </c>
      <c r="CQ16" s="84">
        <f>IF(COUNTIF('Service Matrix'!CO73:CO75,"Yes")&gt;1,1,0)</f>
        <v>0</v>
      </c>
      <c r="CR16" s="84">
        <f>IF(COUNTIF('Service Matrix'!CP73:CP75,"Yes")&gt;1,1,0)</f>
        <v>0</v>
      </c>
      <c r="CS16" s="84">
        <f>IF(COUNTIF('Service Matrix'!CQ73:CQ75,"Yes")&gt;1,1,0)</f>
        <v>0</v>
      </c>
      <c r="CT16" s="84">
        <f>IF(COUNTIF('Service Matrix'!CR73:CR75,"Yes")&gt;1,1,0)</f>
        <v>0</v>
      </c>
      <c r="CU16" s="84">
        <f>IF(COUNTIF('Service Matrix'!CS73:CS75,"Yes")&gt;1,1,0)</f>
        <v>0</v>
      </c>
      <c r="CV16" s="84">
        <f>IF(COUNTIF('Service Matrix'!CT73:CT75,"Yes")&gt;1,1,0)</f>
        <v>0</v>
      </c>
      <c r="CW16" s="84">
        <f>IF(COUNTIF('Service Matrix'!CU73:CU75,"Yes")&gt;1,1,0)</f>
        <v>0</v>
      </c>
      <c r="CX16" s="84">
        <f>IF(COUNTIF('Service Matrix'!CV73:CV75,"Yes")&gt;1,1,0)</f>
        <v>0</v>
      </c>
      <c r="CY16" s="84">
        <f>IF(COUNTIF('Service Matrix'!CW73:CW75,"Yes")&gt;1,1,0)</f>
        <v>0</v>
      </c>
      <c r="CZ16" s="84">
        <f>IF(COUNTIF('Service Matrix'!CX73:CX75,"Yes")&gt;1,1,0)</f>
        <v>0</v>
      </c>
      <c r="DA16" s="84">
        <f>IF(COUNTIF('Service Matrix'!CY73:CY75,"Yes")&gt;1,1,0)</f>
        <v>0</v>
      </c>
      <c r="DB16" s="84">
        <f>IF(COUNTIF('Service Matrix'!CZ73:CZ75,"Yes")&gt;1,1,0)</f>
        <v>0</v>
      </c>
      <c r="DC16" s="84">
        <f>IF(COUNTIF('Service Matrix'!DA73:DA75,"Yes")&gt;1,1,0)</f>
        <v>0</v>
      </c>
      <c r="DD16" s="84">
        <f>IF(COUNTIF('Service Matrix'!DB73:DB75,"Yes")&gt;1,1,0)</f>
        <v>0</v>
      </c>
      <c r="DE16" s="84">
        <f>IF(COUNTIF('Service Matrix'!DC73:DC75,"Yes")&gt;1,1,0)</f>
        <v>0</v>
      </c>
      <c r="DF16" s="84">
        <f>IF(COUNTIF('Service Matrix'!DD73:DD75,"Yes")&gt;1,1,0)</f>
        <v>0</v>
      </c>
      <c r="DG16" s="84">
        <f>IF(COUNTIF('Service Matrix'!DE73:DE75,"Yes")&gt;1,1,0)</f>
        <v>0</v>
      </c>
      <c r="DH16" s="84">
        <f>IF(COUNTIF('Service Matrix'!DF73:DF75,"Yes")&gt;1,1,0)</f>
        <v>0</v>
      </c>
      <c r="DI16" s="84">
        <f>IF(COUNTIF('Service Matrix'!DG73:DG75,"Yes")&gt;1,1,0)</f>
        <v>0</v>
      </c>
      <c r="DJ16" s="84">
        <f>IF(COUNTIF('Service Matrix'!DH73:DH75,"Yes")&gt;1,1,0)</f>
        <v>0</v>
      </c>
      <c r="DK16" s="84">
        <f>IF(COUNTIF('Service Matrix'!DI73:DI75,"Yes")&gt;1,1,0)</f>
        <v>0</v>
      </c>
      <c r="DL16" s="84">
        <f>IF(COUNTIF('Service Matrix'!DJ73:DJ75,"Yes")&gt;1,1,0)</f>
        <v>0</v>
      </c>
      <c r="DM16" s="84">
        <f>IF(COUNTIF('Service Matrix'!DK73:DK75,"Yes")&gt;1,1,0)</f>
        <v>0</v>
      </c>
      <c r="DN16" s="84">
        <f>IF(COUNTIF('Service Matrix'!DL73:DL75,"Yes")&gt;1,1,0)</f>
        <v>0</v>
      </c>
      <c r="DO16" s="84">
        <f>IF(COUNTIF('Service Matrix'!DM73:DM75,"Yes")&gt;1,1,0)</f>
        <v>0</v>
      </c>
      <c r="DP16" s="84">
        <f>IF(COUNTIF('Service Matrix'!DN73:DN75,"Yes")&gt;1,1,0)</f>
        <v>0</v>
      </c>
      <c r="DQ16" s="84">
        <f>IF(COUNTIF('Service Matrix'!DO73:DO75,"Yes")&gt;1,1,0)</f>
        <v>0</v>
      </c>
      <c r="DR16" s="84">
        <f>IF(COUNTIF('Service Matrix'!DP73:DP75,"Yes")&gt;1,1,0)</f>
        <v>0</v>
      </c>
      <c r="DS16" s="84">
        <f>IF(COUNTIF('Service Matrix'!DQ73:DQ75,"Yes")&gt;1,1,0)</f>
        <v>0</v>
      </c>
      <c r="DT16" s="84">
        <f>IF(COUNTIF('Service Matrix'!DR73:DR75,"Yes")&gt;1,1,0)</f>
        <v>0</v>
      </c>
      <c r="DU16" s="84">
        <f>IF(COUNTIF('Service Matrix'!DS73:DS75,"Yes")&gt;1,1,0)</f>
        <v>0</v>
      </c>
      <c r="DV16" s="84">
        <f>IF(COUNTIF('Service Matrix'!DT73:DT75,"Yes")&gt;1,1,0)</f>
        <v>0</v>
      </c>
      <c r="DW16" s="84">
        <f>IF(COUNTIF('Service Matrix'!DU73:DU75,"Yes")&gt;1,1,0)</f>
        <v>0</v>
      </c>
      <c r="DX16" s="84">
        <f>IF(COUNTIF('Service Matrix'!DV73:DV75,"Yes")&gt;1,1,0)</f>
        <v>0</v>
      </c>
      <c r="DY16" s="84">
        <f>IF(COUNTIF('Service Matrix'!DW73:DW75,"Yes")&gt;1,1,0)</f>
        <v>0</v>
      </c>
      <c r="DZ16" s="84">
        <f>IF(COUNTIF('Service Matrix'!DX73:DX75,"Yes")&gt;1,1,0)</f>
        <v>0</v>
      </c>
      <c r="EA16" s="84">
        <f>IF(COUNTIF('Service Matrix'!DY73:DY75,"Yes")&gt;1,1,0)</f>
        <v>0</v>
      </c>
      <c r="EB16" s="84">
        <f>IF(COUNTIF('Service Matrix'!DZ73:DZ75,"Yes")&gt;1,1,0)</f>
        <v>0</v>
      </c>
      <c r="EC16" s="84">
        <f>IF(COUNTIF('Service Matrix'!EA73:EA75,"Yes")&gt;1,1,0)</f>
        <v>0</v>
      </c>
      <c r="ED16" s="84">
        <f>IF(COUNTIF('Service Matrix'!EB73:EB75,"Yes")&gt;1,1,0)</f>
        <v>0</v>
      </c>
      <c r="EE16" s="84">
        <f>IF(COUNTIF('Service Matrix'!EC73:EC75,"Yes")&gt;1,1,0)</f>
        <v>0</v>
      </c>
      <c r="EF16" s="84">
        <f>IF(COUNTIF('Service Matrix'!ED73:ED75,"Yes")&gt;1,1,0)</f>
        <v>0</v>
      </c>
      <c r="EG16" s="84">
        <f>IF(COUNTIF('Service Matrix'!EE73:EE75,"Yes")&gt;1,1,0)</f>
        <v>0</v>
      </c>
      <c r="EH16" s="84">
        <f>IF(COUNTIF('Service Matrix'!EF73:EF75,"Yes")&gt;1,1,0)</f>
        <v>0</v>
      </c>
      <c r="EI16" s="84">
        <f>IF(COUNTIF('Service Matrix'!EG73:EG75,"Yes")&gt;1,1,0)</f>
        <v>0</v>
      </c>
      <c r="EJ16" s="84">
        <f>IF(COUNTIF('Service Matrix'!EH73:EH75,"Yes")&gt;1,1,0)</f>
        <v>0</v>
      </c>
      <c r="EK16" s="84">
        <f>IF(COUNTIF('Service Matrix'!EI73:EI75,"Yes")&gt;1,1,0)</f>
        <v>0</v>
      </c>
      <c r="EL16" s="84">
        <f>IF(COUNTIF('Service Matrix'!EJ73:EJ75,"Yes")&gt;1,1,0)</f>
        <v>0</v>
      </c>
      <c r="EM16" s="84">
        <f>IF(COUNTIF('Service Matrix'!EK73:EK75,"Yes")&gt;1,1,0)</f>
        <v>0</v>
      </c>
      <c r="EN16" s="84">
        <f>IF(COUNTIF('Service Matrix'!EL73:EL75,"Yes")&gt;1,1,0)</f>
        <v>0</v>
      </c>
      <c r="EO16" s="84">
        <f>IF(COUNTIF('Service Matrix'!EM73:EM75,"Yes")&gt;1,1,0)</f>
        <v>0</v>
      </c>
      <c r="EP16" s="84">
        <f>IF(COUNTIF('Service Matrix'!EN73:EN75,"Yes")&gt;1,1,0)</f>
        <v>0</v>
      </c>
      <c r="EQ16" s="84">
        <f>IF(COUNTIF('Service Matrix'!EO73:EO75,"Yes")&gt;1,1,0)</f>
        <v>0</v>
      </c>
      <c r="ER16" s="84">
        <f>IF(COUNTIF('Service Matrix'!EP73:EP75,"Yes")&gt;1,1,0)</f>
        <v>0</v>
      </c>
      <c r="ES16" s="84">
        <f>IF(COUNTIF('Service Matrix'!EQ73:EQ75,"Yes")&gt;1,1,0)</f>
        <v>0</v>
      </c>
      <c r="ET16" s="84">
        <f>IF(COUNTIF('Service Matrix'!ER73:ER75,"Yes")&gt;1,1,0)</f>
        <v>0</v>
      </c>
      <c r="EU16" s="84">
        <f>IF(COUNTIF('Service Matrix'!ES73:ES75,"Yes")&gt;1,1,0)</f>
        <v>0</v>
      </c>
      <c r="EV16" s="84">
        <f>IF(COUNTIF('Service Matrix'!ET73:ET75,"Yes")&gt;1,1,0)</f>
        <v>0</v>
      </c>
      <c r="EW16" s="84">
        <f>IF(COUNTIF('Service Matrix'!EU73:EU75,"Yes")&gt;1,1,0)</f>
        <v>0</v>
      </c>
      <c r="EX16" s="84">
        <f>IF(COUNTIF('Service Matrix'!EV73:EV75,"Yes")&gt;1,1,0)</f>
        <v>0</v>
      </c>
      <c r="EY16" s="84">
        <f>IF(COUNTIF('Service Matrix'!EW73:EW75,"Yes")&gt;1,1,0)</f>
        <v>0</v>
      </c>
      <c r="EZ16" s="84">
        <f>IF(COUNTIF('Service Matrix'!EX73:EX75,"Yes")&gt;1,1,0)</f>
        <v>0</v>
      </c>
      <c r="FA16" s="84">
        <f>IF(COUNTIF('Service Matrix'!EY73:EY75,"Yes")&gt;1,1,0)</f>
        <v>0</v>
      </c>
      <c r="FB16" s="84">
        <f>IF(COUNTIF('Service Matrix'!EZ73:EZ75,"Yes")&gt;1,1,0)</f>
        <v>0</v>
      </c>
      <c r="FC16" s="84">
        <f>IF(COUNTIF('Service Matrix'!FA73:FA75,"Yes")&gt;1,1,0)</f>
        <v>0</v>
      </c>
      <c r="FD16" s="84">
        <f>IF(COUNTIF('Service Matrix'!FB73:FB75,"Yes")&gt;1,1,0)</f>
        <v>0</v>
      </c>
      <c r="FE16" s="84">
        <f>IF(COUNTIF('Service Matrix'!FC73:FC75,"Yes")&gt;1,1,0)</f>
        <v>0</v>
      </c>
      <c r="FF16" s="84">
        <f>IF(COUNTIF('Service Matrix'!FD73:FD75,"Yes")&gt;1,1,0)</f>
        <v>0</v>
      </c>
      <c r="FG16" s="84">
        <f>IF(COUNTIF('Service Matrix'!FE73:FE75,"Yes")&gt;1,1,0)</f>
        <v>0</v>
      </c>
      <c r="FH16" s="84">
        <f>IF(COUNTIF('Service Matrix'!FF73:FF75,"Yes")&gt;1,1,0)</f>
        <v>0</v>
      </c>
      <c r="FI16" s="84">
        <f>IF(COUNTIF('Service Matrix'!FG73:FG75,"Yes")&gt;1,1,0)</f>
        <v>0</v>
      </c>
      <c r="FJ16" s="84">
        <f>IF(COUNTIF('Service Matrix'!FH73:FH75,"Yes")&gt;1,1,0)</f>
        <v>0</v>
      </c>
      <c r="FK16" s="84">
        <f>IF(COUNTIF('Service Matrix'!FI73:FI75,"Yes")&gt;1,1,0)</f>
        <v>0</v>
      </c>
      <c r="FL16" s="84">
        <f>IF(COUNTIF('Service Matrix'!FJ73:FJ75,"Yes")&gt;1,1,0)</f>
        <v>0</v>
      </c>
      <c r="FM16" s="84">
        <f>IF(COUNTIF('Service Matrix'!FK73:FK75,"Yes")&gt;1,1,0)</f>
        <v>0</v>
      </c>
      <c r="FN16" s="84">
        <f>IF(COUNTIF('Service Matrix'!FL73:FL75,"Yes")&gt;1,1,0)</f>
        <v>0</v>
      </c>
      <c r="FO16" s="84">
        <f>IF(COUNTIF('Service Matrix'!FM73:FM75,"Yes")&gt;1,1,0)</f>
        <v>0</v>
      </c>
      <c r="FP16" s="84">
        <f>IF(COUNTIF('Service Matrix'!FN73:FN75,"Yes")&gt;1,1,0)</f>
        <v>0</v>
      </c>
      <c r="FQ16" s="84">
        <f>IF(COUNTIF('Service Matrix'!FO73:FO75,"Yes")&gt;1,1,0)</f>
        <v>0</v>
      </c>
      <c r="FR16" s="84">
        <f>IF(COUNTIF('Service Matrix'!FP73:FP75,"Yes")&gt;1,1,0)</f>
        <v>0</v>
      </c>
      <c r="FS16" s="84">
        <f>IF(COUNTIF('Service Matrix'!FQ73:FQ75,"Yes")&gt;1,1,0)</f>
        <v>0</v>
      </c>
      <c r="FT16" s="84">
        <f>IF(COUNTIF('Service Matrix'!FR73:FR75,"Yes")&gt;1,1,0)</f>
        <v>0</v>
      </c>
      <c r="FU16" s="84">
        <f>IF(COUNTIF('Service Matrix'!FS73:FS75,"Yes")&gt;1,1,0)</f>
        <v>0</v>
      </c>
      <c r="FV16" s="84">
        <f>IF(COUNTIF('Service Matrix'!FT73:FT75,"Yes")&gt;1,1,0)</f>
        <v>0</v>
      </c>
      <c r="FW16" s="84">
        <f>IF(COUNTIF('Service Matrix'!FU73:FU75,"Yes")&gt;1,1,0)</f>
        <v>0</v>
      </c>
      <c r="FX16" s="84">
        <f>IF(COUNTIF('Service Matrix'!FV73:FV75,"Yes")&gt;1,1,0)</f>
        <v>0</v>
      </c>
      <c r="FY16" s="84">
        <f>IF(COUNTIF('Service Matrix'!FW73:FW75,"Yes")&gt;1,1,0)</f>
        <v>0</v>
      </c>
      <c r="FZ16" s="84">
        <f>IF(COUNTIF('Service Matrix'!FX73:FX75,"Yes")&gt;1,1,0)</f>
        <v>0</v>
      </c>
      <c r="GA16" s="84">
        <f>IF(COUNTIF('Service Matrix'!FY73:FY75,"Yes")&gt;1,1,0)</f>
        <v>0</v>
      </c>
      <c r="GB16" s="84">
        <f>IF(COUNTIF('Service Matrix'!FZ73:FZ75,"Yes")&gt;1,1,0)</f>
        <v>0</v>
      </c>
      <c r="GC16" s="84">
        <f>IF(COUNTIF('Service Matrix'!GA73:GA75,"Yes")&gt;1,1,0)</f>
        <v>0</v>
      </c>
      <c r="GD16" s="84">
        <f>IF(COUNTIF('Service Matrix'!GB73:GB75,"Yes")&gt;1,1,0)</f>
        <v>0</v>
      </c>
      <c r="GE16" s="84">
        <f>IF(COUNTIF('Service Matrix'!GC73:GC75,"Yes")&gt;1,1,0)</f>
        <v>0</v>
      </c>
      <c r="GF16" s="84">
        <f>IF(COUNTIF('Service Matrix'!GD73:GD75,"Yes")&gt;1,1,0)</f>
        <v>0</v>
      </c>
      <c r="GG16" s="84">
        <f>IF(COUNTIF('Service Matrix'!GE73:GE75,"Yes")&gt;1,1,0)</f>
        <v>0</v>
      </c>
      <c r="GH16" s="84">
        <f>IF(COUNTIF('Service Matrix'!GF73:GF75,"Yes")&gt;1,1,0)</f>
        <v>0</v>
      </c>
      <c r="GI16" s="84">
        <f>IF(COUNTIF('Service Matrix'!GG73:GG75,"Yes")&gt;1,1,0)</f>
        <v>0</v>
      </c>
      <c r="GJ16" s="84">
        <f>IF(COUNTIF('Service Matrix'!GH73:GH75,"Yes")&gt;1,1,0)</f>
        <v>0</v>
      </c>
      <c r="GK16" s="84">
        <f>IF(COUNTIF('Service Matrix'!GI73:GI75,"Yes")&gt;1,1,0)</f>
        <v>0</v>
      </c>
      <c r="GL16" s="84">
        <f>IF(COUNTIF('Service Matrix'!GJ73:GJ75,"Yes")&gt;1,1,0)</f>
        <v>0</v>
      </c>
      <c r="GM16" s="84">
        <f>IF(COUNTIF('Service Matrix'!GK73:GK75,"Yes")&gt;1,1,0)</f>
        <v>0</v>
      </c>
      <c r="GN16" s="84">
        <f>IF(COUNTIF('Service Matrix'!GL73:GL75,"Yes")&gt;1,1,0)</f>
        <v>0</v>
      </c>
      <c r="GO16" s="84">
        <f>IF(COUNTIF('Service Matrix'!GM73:GM75,"Yes")&gt;1,1,0)</f>
        <v>0</v>
      </c>
      <c r="GP16" s="84">
        <f>IF(COUNTIF('Service Matrix'!GN73:GN75,"Yes")&gt;1,1,0)</f>
        <v>0</v>
      </c>
      <c r="GQ16" s="84">
        <f>IF(COUNTIF('Service Matrix'!GO73:GO75,"Yes")&gt;1,1,0)</f>
        <v>0</v>
      </c>
      <c r="GR16" s="84">
        <f>IF(COUNTIF('Service Matrix'!GP73:GP75,"Yes")&gt;1,1,0)</f>
        <v>0</v>
      </c>
      <c r="GS16" s="84">
        <f>IF(COUNTIF('Service Matrix'!GQ73:GQ75,"Yes")&gt;1,1,0)</f>
        <v>0</v>
      </c>
      <c r="GT16" s="84">
        <f>IF(COUNTIF('Service Matrix'!GR73:GR75,"Yes")&gt;1,1,0)</f>
        <v>0</v>
      </c>
      <c r="GU16" s="84">
        <f>IF(COUNTIF('Service Matrix'!GS73:GS75,"Yes")&gt;1,1,0)</f>
        <v>0</v>
      </c>
      <c r="GV16" s="84">
        <f>IF(COUNTIF('Service Matrix'!GT73:GT75,"Yes")&gt;1,1,0)</f>
        <v>0</v>
      </c>
      <c r="GW16" s="84">
        <f>IF(COUNTIF('Service Matrix'!GU73:GU75,"Yes")&gt;1,1,0)</f>
        <v>0</v>
      </c>
      <c r="GX16" s="84">
        <f>IF(COUNTIF('Service Matrix'!GV73:GV75,"Yes")&gt;1,1,0)</f>
        <v>0</v>
      </c>
      <c r="GY16" s="84">
        <f>IF(COUNTIF('Service Matrix'!GW73:GW75,"Yes")&gt;1,1,0)</f>
        <v>0</v>
      </c>
      <c r="GZ16" s="84">
        <f>IF(COUNTIF('Service Matrix'!GX73:GX75,"Yes")&gt;1,1,0)</f>
        <v>0</v>
      </c>
      <c r="HA16" s="84">
        <f>IF(COUNTIF('Service Matrix'!GY73:GY75,"Yes")&gt;1,1,0)</f>
        <v>0</v>
      </c>
      <c r="HB16" s="84">
        <f>IF(COUNTIF('Service Matrix'!GZ73:GZ75,"Yes")&gt;1,1,0)</f>
        <v>0</v>
      </c>
      <c r="HC16" s="84">
        <f>IF(COUNTIF('Service Matrix'!HA73:HA75,"Yes")&gt;1,1,0)</f>
        <v>0</v>
      </c>
      <c r="HD16" s="84">
        <f>IF(COUNTIF('Service Matrix'!HB73:HB75,"Yes")&gt;1,1,0)</f>
        <v>0</v>
      </c>
      <c r="HE16" s="84">
        <f>IF(COUNTIF('Service Matrix'!HC73:HC75,"Yes")&gt;1,1,0)</f>
        <v>0</v>
      </c>
      <c r="HF16" s="84">
        <f>IF(COUNTIF('Service Matrix'!HD73:HD75,"Yes")&gt;1,1,0)</f>
        <v>0</v>
      </c>
      <c r="HG16" s="84">
        <f>IF(COUNTIF('Service Matrix'!HE73:HE75,"Yes")&gt;1,1,0)</f>
        <v>0</v>
      </c>
      <c r="HH16" s="84">
        <f>IF(COUNTIF('Service Matrix'!HF73:HF75,"Yes")&gt;1,1,0)</f>
        <v>0</v>
      </c>
      <c r="HI16" s="84">
        <f>IF(COUNTIF('Service Matrix'!HG73:HG75,"Yes")&gt;1,1,0)</f>
        <v>0</v>
      </c>
      <c r="HJ16" s="84">
        <f>IF(COUNTIF('Service Matrix'!HH73:HH75,"Yes")&gt;1,1,0)</f>
        <v>0</v>
      </c>
      <c r="HK16" s="84">
        <f>IF(COUNTIF('Service Matrix'!HI73:HI75,"Yes")&gt;1,1,0)</f>
        <v>0</v>
      </c>
      <c r="HL16" s="84">
        <f>IF(COUNTIF('Service Matrix'!HJ73:HJ75,"Yes")&gt;1,1,0)</f>
        <v>0</v>
      </c>
      <c r="HM16" s="84">
        <f>IF(COUNTIF('Service Matrix'!HK73:HK75,"Yes")&gt;1,1,0)</f>
        <v>0</v>
      </c>
      <c r="HN16" s="84">
        <f>IF(COUNTIF('Service Matrix'!HL73:HL75,"Yes")&gt;1,1,0)</f>
        <v>0</v>
      </c>
      <c r="HO16" s="84">
        <f>IF(COUNTIF('Service Matrix'!HM73:HM75,"Yes")&gt;1,1,0)</f>
        <v>0</v>
      </c>
      <c r="HP16" s="84">
        <f>IF(COUNTIF('Service Matrix'!HN73:HN75,"Yes")&gt;1,1,0)</f>
        <v>0</v>
      </c>
      <c r="HQ16" s="84">
        <f>IF(COUNTIF('Service Matrix'!HO73:HO75,"Yes")&gt;1,1,0)</f>
        <v>0</v>
      </c>
      <c r="HR16" s="84">
        <f>IF(COUNTIF('Service Matrix'!HP73:HP75,"Yes")&gt;1,1,0)</f>
        <v>0</v>
      </c>
      <c r="HS16" s="84">
        <f>IF(COUNTIF('Service Matrix'!HQ73:HQ75,"Yes")&gt;1,1,0)</f>
        <v>0</v>
      </c>
      <c r="HT16" s="84">
        <f>IF(COUNTIF('Service Matrix'!HR73:HR75,"Yes")&gt;1,1,0)</f>
        <v>0</v>
      </c>
      <c r="HU16" s="84">
        <f>IF(COUNTIF('Service Matrix'!HS73:HS75,"Yes")&gt;1,1,0)</f>
        <v>0</v>
      </c>
      <c r="HV16" s="84">
        <f>IF(COUNTIF('Service Matrix'!HT73:HT75,"Yes")&gt;1,1,0)</f>
        <v>0</v>
      </c>
      <c r="HW16" s="84">
        <f>IF(COUNTIF('Service Matrix'!HU73:HU75,"Yes")&gt;1,1,0)</f>
        <v>0</v>
      </c>
      <c r="HX16" s="84">
        <f>IF(COUNTIF('Service Matrix'!HV73:HV75,"Yes")&gt;1,1,0)</f>
        <v>0</v>
      </c>
      <c r="HY16" s="84">
        <f>IF(COUNTIF('Service Matrix'!HW73:HW75,"Yes")&gt;1,1,0)</f>
        <v>0</v>
      </c>
      <c r="HZ16" s="84">
        <f>IF(COUNTIF('Service Matrix'!HX73:HX75,"Yes")&gt;1,1,0)</f>
        <v>0</v>
      </c>
      <c r="IA16" s="84">
        <f>IF(COUNTIF('Service Matrix'!HY73:HY75,"Yes")&gt;1,1,0)</f>
        <v>0</v>
      </c>
      <c r="IB16" s="84">
        <f>IF(COUNTIF('Service Matrix'!HZ73:HZ75,"Yes")&gt;1,1,0)</f>
        <v>0</v>
      </c>
      <c r="IC16" s="84">
        <f>IF(COUNTIF('Service Matrix'!IA73:IA75,"Yes")&gt;1,1,0)</f>
        <v>0</v>
      </c>
      <c r="ID16" s="84">
        <f>IF(COUNTIF('Service Matrix'!IB73:IB75,"Yes")&gt;1,1,0)</f>
        <v>0</v>
      </c>
      <c r="IE16" s="84">
        <f>IF(COUNTIF('Service Matrix'!IC73:IC75,"Yes")&gt;1,1,0)</f>
        <v>0</v>
      </c>
      <c r="IF16" s="84">
        <f>IF(COUNTIF('Service Matrix'!ID73:ID75,"Yes")&gt;1,1,0)</f>
        <v>0</v>
      </c>
      <c r="IG16" s="84">
        <f>IF(COUNTIF('Service Matrix'!IE73:IE75,"Yes")&gt;1,1,0)</f>
        <v>0</v>
      </c>
      <c r="IH16" s="84">
        <f>IF(COUNTIF('Service Matrix'!IF73:IF75,"Yes")&gt;1,1,0)</f>
        <v>0</v>
      </c>
      <c r="II16" s="84">
        <f>IF(COUNTIF('Service Matrix'!IG73:IG75,"Yes")&gt;1,1,0)</f>
        <v>0</v>
      </c>
      <c r="IJ16" s="84">
        <f>IF(COUNTIF('Service Matrix'!IH73:IH75,"Yes")&gt;1,1,0)</f>
        <v>0</v>
      </c>
      <c r="IK16" s="84">
        <f>IF(COUNTIF('Service Matrix'!II73:II75,"Yes")&gt;1,1,0)</f>
        <v>0</v>
      </c>
      <c r="IL16" s="84">
        <f>IF(COUNTIF('Service Matrix'!IJ73:IJ75,"Yes")&gt;1,1,0)</f>
        <v>0</v>
      </c>
      <c r="IM16" s="84">
        <f>IF(COUNTIF('Service Matrix'!IK73:IK75,"Yes")&gt;1,1,0)</f>
        <v>0</v>
      </c>
      <c r="IN16" s="84">
        <f>IF(COUNTIF('Service Matrix'!IL73:IL75,"Yes")&gt;1,1,0)</f>
        <v>0</v>
      </c>
      <c r="IO16" s="84">
        <f>IF(COUNTIF('Service Matrix'!IM73:IM75,"Yes")&gt;1,1,0)</f>
        <v>0</v>
      </c>
      <c r="IP16" s="84">
        <f>IF(COUNTIF('Service Matrix'!IN73:IN75,"Yes")&gt;1,1,0)</f>
        <v>0</v>
      </c>
      <c r="IQ16" s="84">
        <f>IF(COUNTIF('Service Matrix'!IO73:IO75,"Yes")&gt;1,1,0)</f>
        <v>0</v>
      </c>
      <c r="IR16" s="84">
        <f>IF(COUNTIF('Service Matrix'!IP73:IP75,"Yes")&gt;1,1,0)</f>
        <v>0</v>
      </c>
      <c r="IS16" s="84">
        <f>IF(COUNTIF('Service Matrix'!IQ73:IQ75,"Yes")&gt;1,1,0)</f>
        <v>0</v>
      </c>
      <c r="IT16" s="84">
        <f>IF(COUNTIF('Service Matrix'!IR73:IR75,"Yes")&gt;1,1,0)</f>
        <v>0</v>
      </c>
      <c r="IU16" s="84">
        <f>IF(COUNTIF('Service Matrix'!IS73:IS75,"Yes")&gt;1,1,0)</f>
        <v>0</v>
      </c>
      <c r="IV16" s="84">
        <f>IF(COUNTIF('Service Matrix'!IT73:IT75,"Yes")&gt;1,1,0)</f>
        <v>0</v>
      </c>
      <c r="IW16" s="84">
        <f>IF(COUNTIF('Service Matrix'!IU73:IU75,"Yes")&gt;1,1,0)</f>
        <v>0</v>
      </c>
      <c r="IX16" s="84">
        <f>IF(COUNTIF('Service Matrix'!IV73:IV75,"Yes")&gt;1,1,0)</f>
        <v>0</v>
      </c>
      <c r="IY16" s="84">
        <f>IF(COUNTIF('Service Matrix'!IW73:IW75,"Yes")&gt;1,1,0)</f>
        <v>0</v>
      </c>
      <c r="IZ16" s="84">
        <f>IF(COUNTIF('Service Matrix'!IX73:IX75,"Yes")&gt;1,1,0)</f>
        <v>0</v>
      </c>
      <c r="JA16" s="84">
        <f>IF(COUNTIF('Service Matrix'!IY73:IY75,"Yes")&gt;1,1,0)</f>
        <v>0</v>
      </c>
      <c r="JB16" s="84">
        <f>IF(COUNTIF('Service Matrix'!IZ73:IZ75,"Yes")&gt;1,1,0)</f>
        <v>0</v>
      </c>
      <c r="JC16" s="84">
        <f>IF(COUNTIF('Service Matrix'!JA73:JA75,"Yes")&gt;1,1,0)</f>
        <v>0</v>
      </c>
      <c r="JD16" s="84">
        <f>IF(COUNTIF('Service Matrix'!JB73:JB75,"Yes")&gt;1,1,0)</f>
        <v>0</v>
      </c>
      <c r="JE16" s="84">
        <f>IF(COUNTIF('Service Matrix'!JC73:JC75,"Yes")&gt;1,1,0)</f>
        <v>0</v>
      </c>
      <c r="JF16" s="84">
        <f>IF(COUNTIF('Service Matrix'!JD73:JD75,"Yes")&gt;1,1,0)</f>
        <v>0</v>
      </c>
      <c r="JG16" s="84">
        <f>IF(COUNTIF('Service Matrix'!JE73:JE75,"Yes")&gt;1,1,0)</f>
        <v>0</v>
      </c>
      <c r="JH16" s="84">
        <f>IF(COUNTIF('Service Matrix'!JF73:JF75,"Yes")&gt;1,1,0)</f>
        <v>0</v>
      </c>
      <c r="JI16" s="84">
        <f>IF(COUNTIF('Service Matrix'!JG73:JG75,"Yes")&gt;1,1,0)</f>
        <v>0</v>
      </c>
      <c r="JJ16" s="84">
        <f>IF(COUNTIF('Service Matrix'!JH73:JH75,"Yes")&gt;1,1,0)</f>
        <v>0</v>
      </c>
      <c r="JK16" s="84">
        <f>IF(COUNTIF('Service Matrix'!JI73:JI75,"Yes")&gt;1,1,0)</f>
        <v>0</v>
      </c>
      <c r="JL16" s="84">
        <f>IF(COUNTIF('Service Matrix'!JJ73:JJ75,"Yes")&gt;1,1,0)</f>
        <v>0</v>
      </c>
      <c r="JM16" s="84">
        <f>IF(COUNTIF('Service Matrix'!JK73:JK75,"Yes")&gt;1,1,0)</f>
        <v>0</v>
      </c>
      <c r="JN16" s="84">
        <f>IF(COUNTIF('Service Matrix'!JL73:JL75,"Yes")&gt;1,1,0)</f>
        <v>0</v>
      </c>
      <c r="JO16" s="84">
        <f>IF(COUNTIF('Service Matrix'!JM73:JM75,"Yes")&gt;1,1,0)</f>
        <v>0</v>
      </c>
      <c r="JP16" s="84">
        <f>IF(COUNTIF('Service Matrix'!JN73:JN75,"Yes")&gt;1,1,0)</f>
        <v>0</v>
      </c>
      <c r="JQ16" s="84">
        <f>IF(COUNTIF('Service Matrix'!JO73:JO75,"Yes")&gt;1,1,0)</f>
        <v>0</v>
      </c>
      <c r="JR16" s="84">
        <f>IF(COUNTIF('Service Matrix'!JP73:JP75,"Yes")&gt;1,1,0)</f>
        <v>0</v>
      </c>
      <c r="JS16" s="84">
        <f>IF(COUNTIF('Service Matrix'!JQ73:JQ75,"Yes")&gt;1,1,0)</f>
        <v>0</v>
      </c>
      <c r="JT16" s="84">
        <f>IF(COUNTIF('Service Matrix'!JR73:JR75,"Yes")&gt;1,1,0)</f>
        <v>0</v>
      </c>
      <c r="JU16" s="84">
        <f>IF(COUNTIF('Service Matrix'!JS73:JS75,"Yes")&gt;1,1,0)</f>
        <v>0</v>
      </c>
      <c r="JV16" s="84">
        <f>IF(COUNTIF('Service Matrix'!JT73:JT75,"Yes")&gt;1,1,0)</f>
        <v>0</v>
      </c>
      <c r="JW16" s="84">
        <f>IF(COUNTIF('Service Matrix'!JU73:JU75,"Yes")&gt;1,1,0)</f>
        <v>0</v>
      </c>
      <c r="JX16" s="84">
        <f>IF(COUNTIF('Service Matrix'!JV73:JV75,"Yes")&gt;1,1,0)</f>
        <v>0</v>
      </c>
      <c r="JY16" s="84">
        <f>IF(COUNTIF('Service Matrix'!JW73:JW75,"Yes")&gt;1,1,0)</f>
        <v>0</v>
      </c>
      <c r="JZ16" s="84">
        <f>IF(COUNTIF('Service Matrix'!JX73:JX75,"Yes")&gt;1,1,0)</f>
        <v>0</v>
      </c>
      <c r="KA16" s="84">
        <f>IF(COUNTIF('Service Matrix'!JY73:JY75,"Yes")&gt;1,1,0)</f>
        <v>0</v>
      </c>
      <c r="KB16" s="84">
        <f>IF(COUNTIF('Service Matrix'!JZ73:JZ75,"Yes")&gt;1,1,0)</f>
        <v>0</v>
      </c>
      <c r="KC16" s="84">
        <f>IF(COUNTIF('Service Matrix'!KA73:KA75,"Yes")&gt;1,1,0)</f>
        <v>0</v>
      </c>
      <c r="KD16" s="84">
        <f>IF(COUNTIF('Service Matrix'!KB73:KB75,"Yes")&gt;1,1,0)</f>
        <v>0</v>
      </c>
      <c r="KE16" s="84">
        <f>IF(COUNTIF('Service Matrix'!KC73:KC75,"Yes")&gt;1,1,0)</f>
        <v>0</v>
      </c>
      <c r="KF16" s="84">
        <f>IF(COUNTIF('Service Matrix'!KD73:KD75,"Yes")&gt;1,1,0)</f>
        <v>0</v>
      </c>
      <c r="KG16" s="84">
        <f>IF(COUNTIF('Service Matrix'!KE73:KE75,"Yes")&gt;1,1,0)</f>
        <v>0</v>
      </c>
      <c r="KH16" s="84">
        <f>IF(COUNTIF('Service Matrix'!KF73:KF75,"Yes")&gt;1,1,0)</f>
        <v>0</v>
      </c>
      <c r="KI16" s="84">
        <f>IF(COUNTIF('Service Matrix'!KG73:KG75,"Yes")&gt;1,1,0)</f>
        <v>0</v>
      </c>
      <c r="KJ16" s="84">
        <f>IF(COUNTIF('Service Matrix'!KH73:KH75,"Yes")&gt;1,1,0)</f>
        <v>0</v>
      </c>
      <c r="KK16" s="84">
        <f>IF(COUNTIF('Service Matrix'!KI73:KI75,"Yes")&gt;1,1,0)</f>
        <v>0</v>
      </c>
      <c r="KL16" s="84">
        <f>IF(COUNTIF('Service Matrix'!KJ73:KJ75,"Yes")&gt;1,1,0)</f>
        <v>0</v>
      </c>
      <c r="KM16" s="84">
        <f>IF(COUNTIF('Service Matrix'!KK73:KK75,"Yes")&gt;1,1,0)</f>
        <v>0</v>
      </c>
      <c r="KN16" s="84">
        <f>IF(COUNTIF('Service Matrix'!KL73:KL75,"Yes")&gt;1,1,0)</f>
        <v>0</v>
      </c>
      <c r="KO16" s="84">
        <f>IF(COUNTIF('Service Matrix'!KM73:KM75,"Yes")&gt;1,1,0)</f>
        <v>0</v>
      </c>
      <c r="KP16" s="84">
        <f>IF(COUNTIF('Service Matrix'!KN73:KN75,"Yes")&gt;1,1,0)</f>
        <v>0</v>
      </c>
      <c r="KQ16" s="84">
        <f>IF(COUNTIF('Service Matrix'!KO73:KO75,"Yes")&gt;1,1,0)</f>
        <v>0</v>
      </c>
      <c r="KR16" s="84">
        <f>IF(COUNTIF('Service Matrix'!KP73:KP75,"Yes")&gt;1,1,0)</f>
        <v>0</v>
      </c>
      <c r="KS16" s="84">
        <f>IF(COUNTIF('Service Matrix'!KQ73:KQ75,"Yes")&gt;1,1,0)</f>
        <v>0</v>
      </c>
      <c r="KT16" s="84">
        <f>IF(COUNTIF('Service Matrix'!KR73:KR75,"Yes")&gt;1,1,0)</f>
        <v>0</v>
      </c>
      <c r="KU16" s="84">
        <f>IF(COUNTIF('Service Matrix'!KS73:KS75,"Yes")&gt;1,1,0)</f>
        <v>0</v>
      </c>
      <c r="KV16" s="84">
        <f>IF(COUNTIF('Service Matrix'!KT73:KT75,"Yes")&gt;1,1,0)</f>
        <v>0</v>
      </c>
      <c r="KW16" s="84">
        <f>IF(COUNTIF('Service Matrix'!KU73:KU75,"Yes")&gt;1,1,0)</f>
        <v>0</v>
      </c>
      <c r="KX16" s="84">
        <f>IF(COUNTIF('Service Matrix'!KV73:KV75,"Yes")&gt;1,1,0)</f>
        <v>0</v>
      </c>
      <c r="KY16" s="84">
        <f>IF(COUNTIF('Service Matrix'!KW73:KW75,"Yes")&gt;1,1,0)</f>
        <v>0</v>
      </c>
      <c r="KZ16" s="84">
        <f>IF(COUNTIF('Service Matrix'!KX73:KX75,"Yes")&gt;1,1,0)</f>
        <v>0</v>
      </c>
      <c r="LA16" s="84">
        <f>IF(COUNTIF('Service Matrix'!KY73:KY75,"Yes")&gt;1,1,0)</f>
        <v>0</v>
      </c>
      <c r="LB16" s="84">
        <f>IF(COUNTIF('Service Matrix'!KZ73:KZ75,"Yes")&gt;1,1,0)</f>
        <v>0</v>
      </c>
      <c r="LC16" s="84">
        <f>IF(COUNTIF('Service Matrix'!LA73:LA75,"Yes")&gt;1,1,0)</f>
        <v>0</v>
      </c>
      <c r="LD16" s="84">
        <f>IF(COUNTIF('Service Matrix'!LB73:LB75,"Yes")&gt;1,1,0)</f>
        <v>0</v>
      </c>
      <c r="LE16" s="84">
        <f>IF(COUNTIF('Service Matrix'!LC73:LC75,"Yes")&gt;1,1,0)</f>
        <v>0</v>
      </c>
      <c r="LF16" s="84">
        <f>IF(COUNTIF('Service Matrix'!LD73:LD75,"Yes")&gt;1,1,0)</f>
        <v>0</v>
      </c>
      <c r="LG16" s="84">
        <f>IF(COUNTIF('Service Matrix'!LE73:LE75,"Yes")&gt;1,1,0)</f>
        <v>0</v>
      </c>
      <c r="LH16" s="84">
        <f>IF(COUNTIF('Service Matrix'!LF73:LF75,"Yes")&gt;1,1,0)</f>
        <v>0</v>
      </c>
      <c r="LI16" s="84">
        <f>IF(COUNTIF('Service Matrix'!LG73:LG75,"Yes")&gt;1,1,0)</f>
        <v>0</v>
      </c>
      <c r="LJ16" s="84">
        <f>IF(COUNTIF('Service Matrix'!LH73:LH75,"Yes")&gt;1,1,0)</f>
        <v>0</v>
      </c>
      <c r="LK16" s="84">
        <f>IF(COUNTIF('Service Matrix'!LI73:LI75,"Yes")&gt;1,1,0)</f>
        <v>0</v>
      </c>
      <c r="LL16" s="84">
        <f>IF(COUNTIF('Service Matrix'!LJ73:LJ75,"Yes")&gt;1,1,0)</f>
        <v>0</v>
      </c>
      <c r="LM16" s="84">
        <f>IF(COUNTIF('Service Matrix'!LK73:LK75,"Yes")&gt;1,1,0)</f>
        <v>0</v>
      </c>
      <c r="LN16" s="84">
        <f>IF(COUNTIF('Service Matrix'!LL73:LL75,"Yes")&gt;1,1,0)</f>
        <v>0</v>
      </c>
      <c r="LO16" s="84">
        <f>IF(COUNTIF('Service Matrix'!LM73:LM75,"Yes")&gt;1,1,0)</f>
        <v>0</v>
      </c>
      <c r="LP16" s="84">
        <f>IF(COUNTIF('Service Matrix'!LN73:LN75,"Yes")&gt;1,1,0)</f>
        <v>0</v>
      </c>
      <c r="LQ16" s="84">
        <f>IF(COUNTIF('Service Matrix'!LO73:LO75,"Yes")&gt;1,1,0)</f>
        <v>0</v>
      </c>
      <c r="LR16" s="84">
        <f>IF(COUNTIF('Service Matrix'!LP73:LP75,"Yes")&gt;1,1,0)</f>
        <v>0</v>
      </c>
      <c r="LS16" s="84">
        <f>IF(COUNTIF('Service Matrix'!LQ73:LQ75,"Yes")&gt;1,1,0)</f>
        <v>0</v>
      </c>
      <c r="LT16" s="84">
        <f>IF(COUNTIF('Service Matrix'!LR73:LR75,"Yes")&gt;1,1,0)</f>
        <v>0</v>
      </c>
      <c r="LU16" s="84">
        <f>IF(COUNTIF('Service Matrix'!LS73:LS75,"Yes")&gt;1,1,0)</f>
        <v>0</v>
      </c>
      <c r="LV16" s="84">
        <f>IF(COUNTIF('Service Matrix'!LT73:LT75,"Yes")&gt;1,1,0)</f>
        <v>0</v>
      </c>
      <c r="LW16" s="84">
        <f>IF(COUNTIF('Service Matrix'!LU73:LU75,"Yes")&gt;1,1,0)</f>
        <v>0</v>
      </c>
      <c r="LX16" s="84">
        <f>IF(COUNTIF('Service Matrix'!LV73:LV75,"Yes")&gt;1,1,0)</f>
        <v>0</v>
      </c>
      <c r="LY16" s="84">
        <f>IF(COUNTIF('Service Matrix'!LW73:LW75,"Yes")&gt;1,1,0)</f>
        <v>0</v>
      </c>
      <c r="LZ16" s="84">
        <f>IF(COUNTIF('Service Matrix'!LX73:LX75,"Yes")&gt;1,1,0)</f>
        <v>0</v>
      </c>
      <c r="MA16" s="84">
        <f>IF(COUNTIF('Service Matrix'!LY73:LY75,"Yes")&gt;1,1,0)</f>
        <v>0</v>
      </c>
      <c r="MB16" s="84">
        <f>IF(COUNTIF('Service Matrix'!LZ73:LZ75,"Yes")&gt;1,1,0)</f>
        <v>0</v>
      </c>
      <c r="MC16" s="84">
        <f>IF(COUNTIF('Service Matrix'!MA73:MA75,"Yes")&gt;1,1,0)</f>
        <v>0</v>
      </c>
      <c r="MD16" s="84">
        <f>IF(COUNTIF('Service Matrix'!MB73:MB75,"Yes")&gt;1,1,0)</f>
        <v>0</v>
      </c>
      <c r="ME16" s="84">
        <f>IF(COUNTIF('Service Matrix'!MC73:MC75,"Yes")&gt;1,1,0)</f>
        <v>0</v>
      </c>
      <c r="MF16" s="84">
        <f>IF(COUNTIF('Service Matrix'!MD73:MD75,"Yes")&gt;1,1,0)</f>
        <v>0</v>
      </c>
      <c r="MG16" s="84">
        <f>IF(COUNTIF('Service Matrix'!ME73:ME75,"Yes")&gt;1,1,0)</f>
        <v>0</v>
      </c>
      <c r="MH16" s="84">
        <f>IF(COUNTIF('Service Matrix'!MF73:MF75,"Yes")&gt;1,1,0)</f>
        <v>0</v>
      </c>
      <c r="MI16" s="84">
        <f>IF(COUNTIF('Service Matrix'!MG73:MG75,"Yes")&gt;1,1,0)</f>
        <v>0</v>
      </c>
      <c r="MJ16" s="84">
        <f>IF(COUNTIF('Service Matrix'!MH73:MH75,"Yes")&gt;1,1,0)</f>
        <v>0</v>
      </c>
      <c r="MK16" s="84">
        <f>IF(COUNTIF('Service Matrix'!MI73:MI75,"Yes")&gt;1,1,0)</f>
        <v>0</v>
      </c>
      <c r="ML16" s="84">
        <f>IF(COUNTIF('Service Matrix'!MJ73:MJ75,"Yes")&gt;1,1,0)</f>
        <v>0</v>
      </c>
      <c r="MM16" s="84">
        <f>IF(COUNTIF('Service Matrix'!MK73:MK75,"Yes")&gt;1,1,0)</f>
        <v>0</v>
      </c>
      <c r="MN16" s="84">
        <f>IF(COUNTIF('Service Matrix'!ML73:ML75,"Yes")&gt;1,1,0)</f>
        <v>0</v>
      </c>
      <c r="MO16" s="84">
        <f>IF(COUNTIF('Service Matrix'!MM73:MM75,"Yes")&gt;1,1,0)</f>
        <v>0</v>
      </c>
      <c r="MP16" s="84">
        <f>IF(COUNTIF('Service Matrix'!MN73:MN75,"Yes")&gt;1,1,0)</f>
        <v>0</v>
      </c>
      <c r="MQ16" s="84">
        <f>IF(COUNTIF('Service Matrix'!MO73:MO75,"Yes")&gt;1,1,0)</f>
        <v>0</v>
      </c>
      <c r="MR16" s="84">
        <f>IF(COUNTIF('Service Matrix'!MP73:MP75,"Yes")&gt;1,1,0)</f>
        <v>0</v>
      </c>
      <c r="MS16" s="84">
        <f>IF(COUNTIF('Service Matrix'!MQ73:MQ75,"Yes")&gt;1,1,0)</f>
        <v>0</v>
      </c>
      <c r="MT16" s="84">
        <f>IF(COUNTIF('Service Matrix'!MR73:MR75,"Yes")&gt;1,1,0)</f>
        <v>0</v>
      </c>
      <c r="MU16" s="84">
        <f>IF(COUNTIF('Service Matrix'!MS73:MS75,"Yes")&gt;1,1,0)</f>
        <v>0</v>
      </c>
      <c r="MV16" s="84">
        <f>IF(COUNTIF('Service Matrix'!MT73:MT75,"Yes")&gt;1,1,0)</f>
        <v>0</v>
      </c>
      <c r="MW16" s="84">
        <f>IF(COUNTIF('Service Matrix'!MU73:MU75,"Yes")&gt;1,1,0)</f>
        <v>0</v>
      </c>
      <c r="MX16" s="84">
        <f>IF(COUNTIF('Service Matrix'!MV73:MV75,"Yes")&gt;1,1,0)</f>
        <v>0</v>
      </c>
      <c r="MY16" s="84">
        <f>IF(COUNTIF('Service Matrix'!MW73:MW75,"Yes")&gt;1,1,0)</f>
        <v>0</v>
      </c>
      <c r="MZ16" s="84">
        <f>IF(COUNTIF('Service Matrix'!MX73:MX75,"Yes")&gt;1,1,0)</f>
        <v>0</v>
      </c>
      <c r="NA16" s="84">
        <f>IF(COUNTIF('Service Matrix'!MY73:MY75,"Yes")&gt;1,1,0)</f>
        <v>0</v>
      </c>
      <c r="NB16" s="84">
        <f>IF(COUNTIF('Service Matrix'!MZ73:MZ75,"Yes")&gt;1,1,0)</f>
        <v>0</v>
      </c>
      <c r="NC16" s="84">
        <f>IF(COUNTIF('Service Matrix'!NA73:NA75,"Yes")&gt;1,1,0)</f>
        <v>0</v>
      </c>
      <c r="ND16" s="84">
        <f>IF(COUNTIF('Service Matrix'!NB73:NB75,"Yes")&gt;1,1,0)</f>
        <v>0</v>
      </c>
      <c r="NE16" s="84">
        <f>IF(COUNTIF('Service Matrix'!NC73:NC75,"Yes")&gt;1,1,0)</f>
        <v>0</v>
      </c>
      <c r="NF16" s="84">
        <f>IF(COUNTIF('Service Matrix'!ND73:ND75,"Yes")&gt;1,1,0)</f>
        <v>0</v>
      </c>
      <c r="NG16" s="84">
        <f>IF(COUNTIF('Service Matrix'!NE73:NE75,"Yes")&gt;1,1,0)</f>
        <v>0</v>
      </c>
      <c r="NH16" s="84">
        <f>IF(COUNTIF('Service Matrix'!NF73:NF75,"Yes")&gt;1,1,0)</f>
        <v>0</v>
      </c>
      <c r="NI16" s="84">
        <f>IF(COUNTIF('Service Matrix'!NG73:NG75,"Yes")&gt;1,1,0)</f>
        <v>0</v>
      </c>
      <c r="NJ16" s="84">
        <f>IF(COUNTIF('Service Matrix'!NH73:NH75,"Yes")&gt;1,1,0)</f>
        <v>0</v>
      </c>
      <c r="NK16" s="84">
        <f>IF(COUNTIF('Service Matrix'!NI73:NI75,"Yes")&gt;1,1,0)</f>
        <v>0</v>
      </c>
      <c r="NL16" s="84">
        <f>IF(COUNTIF('Service Matrix'!NJ73:NJ75,"Yes")&gt;1,1,0)</f>
        <v>0</v>
      </c>
      <c r="NM16" s="84">
        <f>IF(COUNTIF('Service Matrix'!NK73:NK75,"Yes")&gt;1,1,0)</f>
        <v>0</v>
      </c>
      <c r="NN16" s="84">
        <f>IF(COUNTIF('Service Matrix'!NL73:NL75,"Yes")&gt;1,1,0)</f>
        <v>0</v>
      </c>
      <c r="NO16" s="84">
        <f>IF(COUNTIF('Service Matrix'!NM73:NM75,"Yes")&gt;1,1,0)</f>
        <v>0</v>
      </c>
      <c r="NP16" s="84">
        <f>IF(COUNTIF('Service Matrix'!NN73:NN75,"Yes")&gt;1,1,0)</f>
        <v>0</v>
      </c>
      <c r="NQ16" s="84">
        <f>IF(COUNTIF('Service Matrix'!NO73:NO75,"Yes")&gt;1,1,0)</f>
        <v>0</v>
      </c>
      <c r="NR16" s="84">
        <f>IF(COUNTIF('Service Matrix'!NP73:NP75,"Yes")&gt;1,1,0)</f>
        <v>0</v>
      </c>
      <c r="NS16" s="84">
        <f>IF(COUNTIF('Service Matrix'!NQ73:NQ75,"Yes")&gt;1,1,0)</f>
        <v>0</v>
      </c>
      <c r="NT16" s="84">
        <f>IF(COUNTIF('Service Matrix'!NR73:NR75,"Yes")&gt;1,1,0)</f>
        <v>0</v>
      </c>
      <c r="NU16" s="84">
        <f>IF(COUNTIF('Service Matrix'!NS73:NS75,"Yes")&gt;1,1,0)</f>
        <v>0</v>
      </c>
      <c r="NV16" s="84">
        <f>IF(COUNTIF('Service Matrix'!NT73:NT75,"Yes")&gt;1,1,0)</f>
        <v>0</v>
      </c>
      <c r="NW16" s="84">
        <f>IF(COUNTIF('Service Matrix'!NU73:NU75,"Yes")&gt;1,1,0)</f>
        <v>0</v>
      </c>
      <c r="NX16" s="84">
        <f>IF(COUNTIF('Service Matrix'!NV73:NV75,"Yes")&gt;1,1,0)</f>
        <v>0</v>
      </c>
      <c r="NY16" s="84">
        <f>IF(COUNTIF('Service Matrix'!NW73:NW75,"Yes")&gt;1,1,0)</f>
        <v>0</v>
      </c>
      <c r="NZ16" s="84">
        <f>IF(COUNTIF('Service Matrix'!NX73:NX75,"Yes")&gt;1,1,0)</f>
        <v>0</v>
      </c>
      <c r="OA16" s="84">
        <f>IF(COUNTIF('Service Matrix'!NY73:NY75,"Yes")&gt;1,1,0)</f>
        <v>0</v>
      </c>
      <c r="OB16" s="84">
        <f>IF(COUNTIF('Service Matrix'!NZ73:NZ75,"Yes")&gt;1,1,0)</f>
        <v>0</v>
      </c>
      <c r="OC16" s="84">
        <f>IF(COUNTIF('Service Matrix'!OA73:OA75,"Yes")&gt;1,1,0)</f>
        <v>0</v>
      </c>
      <c r="OD16" s="84">
        <f>IF(COUNTIF('Service Matrix'!OB73:OB75,"Yes")&gt;1,1,0)</f>
        <v>0</v>
      </c>
      <c r="OE16" s="84">
        <f>IF(COUNTIF('Service Matrix'!OC73:OC75,"Yes")&gt;1,1,0)</f>
        <v>0</v>
      </c>
      <c r="OF16" s="84">
        <f>IF(COUNTIF('Service Matrix'!OD73:OD75,"Yes")&gt;1,1,0)</f>
        <v>0</v>
      </c>
      <c r="OG16" s="84">
        <f>IF(COUNTIF('Service Matrix'!OE73:OE75,"Yes")&gt;1,1,0)</f>
        <v>0</v>
      </c>
      <c r="OH16" s="84">
        <f>IF(COUNTIF('Service Matrix'!OF73:OF75,"Yes")&gt;1,1,0)</f>
        <v>0</v>
      </c>
      <c r="OI16" s="84">
        <f>IF(COUNTIF('Service Matrix'!OG73:OG75,"Yes")&gt;1,1,0)</f>
        <v>0</v>
      </c>
      <c r="OJ16" s="84">
        <f>IF(COUNTIF('Service Matrix'!OH73:OH75,"Yes")&gt;1,1,0)</f>
        <v>0</v>
      </c>
      <c r="OK16" s="84">
        <f>IF(COUNTIF('Service Matrix'!OI73:OI75,"Yes")&gt;1,1,0)</f>
        <v>0</v>
      </c>
      <c r="OL16" s="84">
        <f>IF(COUNTIF('Service Matrix'!OJ73:OJ75,"Yes")&gt;1,1,0)</f>
        <v>0</v>
      </c>
      <c r="OM16" s="84">
        <f>IF(COUNTIF('Service Matrix'!OK73:OK75,"Yes")&gt;1,1,0)</f>
        <v>0</v>
      </c>
      <c r="ON16" s="84">
        <f>IF(COUNTIF('Service Matrix'!OL73:OL75,"Yes")&gt;1,1,0)</f>
        <v>0</v>
      </c>
    </row>
    <row r="17" spans="2:404" ht="10">
      <c r="B17" s="88" t="s">
        <v>132</v>
      </c>
      <c r="C17" s="86" t="s">
        <v>497</v>
      </c>
      <c r="D17" s="84" t="str">
        <f>IF(SUMPRODUCT((('Service Matrix'!C77:OL77="Yes")+('Service Matrix'!C78:OL78="Yes")+('Service Matrix'!C79:OL79="Yes")&gt;1)+0)=0,"OK","Error")</f>
        <v>OK</v>
      </c>
      <c r="E17" s="84">
        <f>IF(COUNTIF('Service Matrix'!C77:C79,"Yes")&gt;1,1,0)</f>
        <v>0</v>
      </c>
      <c r="F17" s="84">
        <f>IF(COUNTIF('Service Matrix'!D77:D79,"Yes")&gt;1,1,0)</f>
        <v>0</v>
      </c>
      <c r="G17" s="84">
        <f>IF(COUNTIF('Service Matrix'!E77:E79,"Yes")&gt;1,1,0)</f>
        <v>0</v>
      </c>
      <c r="H17" s="84">
        <f>IF(COUNTIF('Service Matrix'!F77:F79,"Yes")&gt;1,1,0)</f>
        <v>0</v>
      </c>
      <c r="I17" s="84">
        <f>IF(COUNTIF('Service Matrix'!G77:G79,"Yes")&gt;1,1,0)</f>
        <v>0</v>
      </c>
      <c r="J17" s="84">
        <f>IF(COUNTIF('Service Matrix'!H77:H79,"Yes")&gt;1,1,0)</f>
        <v>0</v>
      </c>
      <c r="K17" s="84">
        <f>IF(COUNTIF('Service Matrix'!I77:I79,"Yes")&gt;1,1,0)</f>
        <v>0</v>
      </c>
      <c r="L17" s="84">
        <f>IF(COUNTIF('Service Matrix'!J77:J79,"Yes")&gt;1,1,0)</f>
        <v>0</v>
      </c>
      <c r="M17" s="84">
        <f>IF(COUNTIF('Service Matrix'!K77:K79,"Yes")&gt;1,1,0)</f>
        <v>0</v>
      </c>
      <c r="N17" s="84">
        <f>IF(COUNTIF('Service Matrix'!L77:L79,"Yes")&gt;1,1,0)</f>
        <v>0</v>
      </c>
      <c r="O17" s="84">
        <f>IF(COUNTIF('Service Matrix'!M77:M79,"Yes")&gt;1,1,0)</f>
        <v>0</v>
      </c>
      <c r="P17" s="84">
        <f>IF(COUNTIF('Service Matrix'!N77:N79,"Yes")&gt;1,1,0)</f>
        <v>0</v>
      </c>
      <c r="Q17" s="84">
        <f>IF(COUNTIF('Service Matrix'!O77:O79,"Yes")&gt;1,1,0)</f>
        <v>0</v>
      </c>
      <c r="R17" s="84">
        <f>IF(COUNTIF('Service Matrix'!P77:P79,"Yes")&gt;1,1,0)</f>
        <v>0</v>
      </c>
      <c r="S17" s="84">
        <f>IF(COUNTIF('Service Matrix'!Q77:Q79,"Yes")&gt;1,1,0)</f>
        <v>0</v>
      </c>
      <c r="T17" s="84">
        <f>IF(COUNTIF('Service Matrix'!R77:R79,"Yes")&gt;1,1,0)</f>
        <v>0</v>
      </c>
      <c r="U17" s="84">
        <f>IF(COUNTIF('Service Matrix'!S77:S79,"Yes")&gt;1,1,0)</f>
        <v>0</v>
      </c>
      <c r="V17" s="84">
        <f>IF(COUNTIF('Service Matrix'!T77:T79,"Yes")&gt;1,1,0)</f>
        <v>0</v>
      </c>
      <c r="W17" s="84">
        <f>IF(COUNTIF('Service Matrix'!U77:U79,"Yes")&gt;1,1,0)</f>
        <v>0</v>
      </c>
      <c r="X17" s="84">
        <f>IF(COUNTIF('Service Matrix'!V77:V79,"Yes")&gt;1,1,0)</f>
        <v>0</v>
      </c>
      <c r="Y17" s="84">
        <f>IF(COUNTIF('Service Matrix'!W77:W79,"Yes")&gt;1,1,0)</f>
        <v>0</v>
      </c>
      <c r="Z17" s="84">
        <f>IF(COUNTIF('Service Matrix'!X77:X79,"Yes")&gt;1,1,0)</f>
        <v>0</v>
      </c>
      <c r="AA17" s="84">
        <f>IF(COUNTIF('Service Matrix'!Y77:Y79,"Yes")&gt;1,1,0)</f>
        <v>0</v>
      </c>
      <c r="AB17" s="84">
        <f>IF(COUNTIF('Service Matrix'!Z77:Z79,"Yes")&gt;1,1,0)</f>
        <v>0</v>
      </c>
      <c r="AC17" s="84">
        <f>IF(COUNTIF('Service Matrix'!AA77:AA79,"Yes")&gt;1,1,0)</f>
        <v>0</v>
      </c>
      <c r="AD17" s="84">
        <f>IF(COUNTIF('Service Matrix'!AB77:AB79,"Yes")&gt;1,1,0)</f>
        <v>0</v>
      </c>
      <c r="AE17" s="84">
        <f>IF(COUNTIF('Service Matrix'!AC77:AC79,"Yes")&gt;1,1,0)</f>
        <v>0</v>
      </c>
      <c r="AF17" s="84">
        <f>IF(COUNTIF('Service Matrix'!AD77:AD79,"Yes")&gt;1,1,0)</f>
        <v>0</v>
      </c>
      <c r="AG17" s="84">
        <f>IF(COUNTIF('Service Matrix'!AE77:AE79,"Yes")&gt;1,1,0)</f>
        <v>0</v>
      </c>
      <c r="AH17" s="84">
        <f>IF(COUNTIF('Service Matrix'!AF77:AF79,"Yes")&gt;1,1,0)</f>
        <v>0</v>
      </c>
      <c r="AI17" s="84">
        <f>IF(COUNTIF('Service Matrix'!AG77:AG79,"Yes")&gt;1,1,0)</f>
        <v>0</v>
      </c>
      <c r="AJ17" s="84">
        <f>IF(COUNTIF('Service Matrix'!AH77:AH79,"Yes")&gt;1,1,0)</f>
        <v>0</v>
      </c>
      <c r="AK17" s="84">
        <f>IF(COUNTIF('Service Matrix'!AI77:AI79,"Yes")&gt;1,1,0)</f>
        <v>0</v>
      </c>
      <c r="AL17" s="84">
        <f>IF(COUNTIF('Service Matrix'!AJ77:AJ79,"Yes")&gt;1,1,0)</f>
        <v>0</v>
      </c>
      <c r="AM17" s="84">
        <f>IF(COUNTIF('Service Matrix'!AK77:AK79,"Yes")&gt;1,1,0)</f>
        <v>0</v>
      </c>
      <c r="AN17" s="84">
        <f>IF(COUNTIF('Service Matrix'!AL77:AL79,"Yes")&gt;1,1,0)</f>
        <v>0</v>
      </c>
      <c r="AO17" s="84">
        <f>IF(COUNTIF('Service Matrix'!AM77:AM79,"Yes")&gt;1,1,0)</f>
        <v>0</v>
      </c>
      <c r="AP17" s="84">
        <f>IF(COUNTIF('Service Matrix'!AN77:AN79,"Yes")&gt;1,1,0)</f>
        <v>0</v>
      </c>
      <c r="AQ17" s="84">
        <f>IF(COUNTIF('Service Matrix'!AO77:AO79,"Yes")&gt;1,1,0)</f>
        <v>0</v>
      </c>
      <c r="AR17" s="84">
        <f>IF(COUNTIF('Service Matrix'!AP77:AP79,"Yes")&gt;1,1,0)</f>
        <v>0</v>
      </c>
      <c r="AS17" s="84">
        <f>IF(COUNTIF('Service Matrix'!AQ77:AQ79,"Yes")&gt;1,1,0)</f>
        <v>0</v>
      </c>
      <c r="AT17" s="84">
        <f>IF(COUNTIF('Service Matrix'!AR77:AR79,"Yes")&gt;1,1,0)</f>
        <v>0</v>
      </c>
      <c r="AU17" s="84">
        <f>IF(COUNTIF('Service Matrix'!AS77:AS79,"Yes")&gt;1,1,0)</f>
        <v>0</v>
      </c>
      <c r="AV17" s="84">
        <f>IF(COUNTIF('Service Matrix'!AT77:AT79,"Yes")&gt;1,1,0)</f>
        <v>0</v>
      </c>
      <c r="AW17" s="84">
        <f>IF(COUNTIF('Service Matrix'!AU77:AU79,"Yes")&gt;1,1,0)</f>
        <v>0</v>
      </c>
      <c r="AX17" s="84">
        <f>IF(COUNTIF('Service Matrix'!AV77:AV79,"Yes")&gt;1,1,0)</f>
        <v>0</v>
      </c>
      <c r="AY17" s="84">
        <f>IF(COUNTIF('Service Matrix'!AW77:AW79,"Yes")&gt;1,1,0)</f>
        <v>0</v>
      </c>
      <c r="AZ17" s="84">
        <f>IF(COUNTIF('Service Matrix'!AX77:AX79,"Yes")&gt;1,1,0)</f>
        <v>0</v>
      </c>
      <c r="BA17" s="84">
        <f>IF(COUNTIF('Service Matrix'!AY77:AY79,"Yes")&gt;1,1,0)</f>
        <v>0</v>
      </c>
      <c r="BB17" s="84">
        <f>IF(COUNTIF('Service Matrix'!AZ77:AZ79,"Yes")&gt;1,1,0)</f>
        <v>0</v>
      </c>
      <c r="BC17" s="84">
        <f>IF(COUNTIF('Service Matrix'!BA77:BA79,"Yes")&gt;1,1,0)</f>
        <v>0</v>
      </c>
      <c r="BD17" s="84">
        <f>IF(COUNTIF('Service Matrix'!BB77:BB79,"Yes")&gt;1,1,0)</f>
        <v>0</v>
      </c>
      <c r="BE17" s="84">
        <f>IF(COUNTIF('Service Matrix'!BC77:BC79,"Yes")&gt;1,1,0)</f>
        <v>0</v>
      </c>
      <c r="BF17" s="84">
        <f>IF(COUNTIF('Service Matrix'!BD77:BD79,"Yes")&gt;1,1,0)</f>
        <v>0</v>
      </c>
      <c r="BG17" s="84">
        <f>IF(COUNTIF('Service Matrix'!BE77:BE79,"Yes")&gt;1,1,0)</f>
        <v>0</v>
      </c>
      <c r="BH17" s="84">
        <f>IF(COUNTIF('Service Matrix'!BF77:BF79,"Yes")&gt;1,1,0)</f>
        <v>0</v>
      </c>
      <c r="BI17" s="84">
        <f>IF(COUNTIF('Service Matrix'!BG77:BG79,"Yes")&gt;1,1,0)</f>
        <v>0</v>
      </c>
      <c r="BJ17" s="84">
        <f>IF(COUNTIF('Service Matrix'!BH77:BH79,"Yes")&gt;1,1,0)</f>
        <v>0</v>
      </c>
      <c r="BK17" s="84">
        <f>IF(COUNTIF('Service Matrix'!BI77:BI79,"Yes")&gt;1,1,0)</f>
        <v>0</v>
      </c>
      <c r="BL17" s="84">
        <f>IF(COUNTIF('Service Matrix'!BJ77:BJ79,"Yes")&gt;1,1,0)</f>
        <v>0</v>
      </c>
      <c r="BM17" s="84">
        <f>IF(COUNTIF('Service Matrix'!BK77:BK79,"Yes")&gt;1,1,0)</f>
        <v>0</v>
      </c>
      <c r="BN17" s="84">
        <f>IF(COUNTIF('Service Matrix'!BL77:BL79,"Yes")&gt;1,1,0)</f>
        <v>0</v>
      </c>
      <c r="BO17" s="84">
        <f>IF(COUNTIF('Service Matrix'!BM77:BM79,"Yes")&gt;1,1,0)</f>
        <v>0</v>
      </c>
      <c r="BP17" s="84">
        <f>IF(COUNTIF('Service Matrix'!BN77:BN79,"Yes")&gt;1,1,0)</f>
        <v>0</v>
      </c>
      <c r="BQ17" s="84">
        <f>IF(COUNTIF('Service Matrix'!BO77:BO79,"Yes")&gt;1,1,0)</f>
        <v>0</v>
      </c>
      <c r="BR17" s="84">
        <f>IF(COUNTIF('Service Matrix'!BP77:BP79,"Yes")&gt;1,1,0)</f>
        <v>0</v>
      </c>
      <c r="BS17" s="84">
        <f>IF(COUNTIF('Service Matrix'!BQ77:BQ79,"Yes")&gt;1,1,0)</f>
        <v>0</v>
      </c>
      <c r="BT17" s="84">
        <f>IF(COUNTIF('Service Matrix'!BR77:BR79,"Yes")&gt;1,1,0)</f>
        <v>0</v>
      </c>
      <c r="BU17" s="84">
        <f>IF(COUNTIF('Service Matrix'!BS77:BS79,"Yes")&gt;1,1,0)</f>
        <v>0</v>
      </c>
      <c r="BV17" s="84">
        <f>IF(COUNTIF('Service Matrix'!BT77:BT79,"Yes")&gt;1,1,0)</f>
        <v>0</v>
      </c>
      <c r="BW17" s="84">
        <f>IF(COUNTIF('Service Matrix'!BU77:BU79,"Yes")&gt;1,1,0)</f>
        <v>0</v>
      </c>
      <c r="BX17" s="84">
        <f>IF(COUNTIF('Service Matrix'!BV77:BV79,"Yes")&gt;1,1,0)</f>
        <v>0</v>
      </c>
      <c r="BY17" s="84">
        <f>IF(COUNTIF('Service Matrix'!BW77:BW79,"Yes")&gt;1,1,0)</f>
        <v>0</v>
      </c>
      <c r="BZ17" s="84">
        <f>IF(COUNTIF('Service Matrix'!BX77:BX79,"Yes")&gt;1,1,0)</f>
        <v>0</v>
      </c>
      <c r="CA17" s="84">
        <f>IF(COUNTIF('Service Matrix'!BY77:BY79,"Yes")&gt;1,1,0)</f>
        <v>0</v>
      </c>
      <c r="CB17" s="84">
        <f>IF(COUNTIF('Service Matrix'!BZ77:BZ79,"Yes")&gt;1,1,0)</f>
        <v>0</v>
      </c>
      <c r="CC17" s="84">
        <f>IF(COUNTIF('Service Matrix'!CA77:CA79,"Yes")&gt;1,1,0)</f>
        <v>0</v>
      </c>
      <c r="CD17" s="84">
        <f>IF(COUNTIF('Service Matrix'!CB77:CB79,"Yes")&gt;1,1,0)</f>
        <v>0</v>
      </c>
      <c r="CE17" s="84">
        <f>IF(COUNTIF('Service Matrix'!CC77:CC79,"Yes")&gt;1,1,0)</f>
        <v>0</v>
      </c>
      <c r="CF17" s="84">
        <f>IF(COUNTIF('Service Matrix'!CD77:CD79,"Yes")&gt;1,1,0)</f>
        <v>0</v>
      </c>
      <c r="CG17" s="84">
        <f>IF(COUNTIF('Service Matrix'!CE77:CE79,"Yes")&gt;1,1,0)</f>
        <v>0</v>
      </c>
      <c r="CH17" s="84">
        <f>IF(COUNTIF('Service Matrix'!CF77:CF79,"Yes")&gt;1,1,0)</f>
        <v>0</v>
      </c>
      <c r="CI17" s="84">
        <f>IF(COUNTIF('Service Matrix'!CG77:CG79,"Yes")&gt;1,1,0)</f>
        <v>0</v>
      </c>
      <c r="CJ17" s="84">
        <f>IF(COUNTIF('Service Matrix'!CH77:CH79,"Yes")&gt;1,1,0)</f>
        <v>0</v>
      </c>
      <c r="CK17" s="84">
        <f>IF(COUNTIF('Service Matrix'!CI77:CI79,"Yes")&gt;1,1,0)</f>
        <v>0</v>
      </c>
      <c r="CL17" s="84">
        <f>IF(COUNTIF('Service Matrix'!CJ77:CJ79,"Yes")&gt;1,1,0)</f>
        <v>0</v>
      </c>
      <c r="CM17" s="84">
        <f>IF(COUNTIF('Service Matrix'!CK77:CK79,"Yes")&gt;1,1,0)</f>
        <v>0</v>
      </c>
      <c r="CN17" s="84">
        <f>IF(COUNTIF('Service Matrix'!CL77:CL79,"Yes")&gt;1,1,0)</f>
        <v>0</v>
      </c>
      <c r="CO17" s="84">
        <f>IF(COUNTIF('Service Matrix'!CM77:CM79,"Yes")&gt;1,1,0)</f>
        <v>0</v>
      </c>
      <c r="CP17" s="84">
        <f>IF(COUNTIF('Service Matrix'!CN77:CN79,"Yes")&gt;1,1,0)</f>
        <v>0</v>
      </c>
      <c r="CQ17" s="84">
        <f>IF(COUNTIF('Service Matrix'!CO77:CO79,"Yes")&gt;1,1,0)</f>
        <v>0</v>
      </c>
      <c r="CR17" s="84">
        <f>IF(COUNTIF('Service Matrix'!CP77:CP79,"Yes")&gt;1,1,0)</f>
        <v>0</v>
      </c>
      <c r="CS17" s="84">
        <f>IF(COUNTIF('Service Matrix'!CQ77:CQ79,"Yes")&gt;1,1,0)</f>
        <v>0</v>
      </c>
      <c r="CT17" s="84">
        <f>IF(COUNTIF('Service Matrix'!CR77:CR79,"Yes")&gt;1,1,0)</f>
        <v>0</v>
      </c>
      <c r="CU17" s="84">
        <f>IF(COUNTIF('Service Matrix'!CS77:CS79,"Yes")&gt;1,1,0)</f>
        <v>0</v>
      </c>
      <c r="CV17" s="84">
        <f>IF(COUNTIF('Service Matrix'!CT77:CT79,"Yes")&gt;1,1,0)</f>
        <v>0</v>
      </c>
      <c r="CW17" s="84">
        <f>IF(COUNTIF('Service Matrix'!CU77:CU79,"Yes")&gt;1,1,0)</f>
        <v>0</v>
      </c>
      <c r="CX17" s="84">
        <f>IF(COUNTIF('Service Matrix'!CV77:CV79,"Yes")&gt;1,1,0)</f>
        <v>0</v>
      </c>
      <c r="CY17" s="84">
        <f>IF(COUNTIF('Service Matrix'!CW77:CW79,"Yes")&gt;1,1,0)</f>
        <v>0</v>
      </c>
      <c r="CZ17" s="84">
        <f>IF(COUNTIF('Service Matrix'!CX77:CX79,"Yes")&gt;1,1,0)</f>
        <v>0</v>
      </c>
      <c r="DA17" s="84">
        <f>IF(COUNTIF('Service Matrix'!CY77:CY79,"Yes")&gt;1,1,0)</f>
        <v>0</v>
      </c>
      <c r="DB17" s="84">
        <f>IF(COUNTIF('Service Matrix'!CZ77:CZ79,"Yes")&gt;1,1,0)</f>
        <v>0</v>
      </c>
      <c r="DC17" s="84">
        <f>IF(COUNTIF('Service Matrix'!DA77:DA79,"Yes")&gt;1,1,0)</f>
        <v>0</v>
      </c>
      <c r="DD17" s="84">
        <f>IF(COUNTIF('Service Matrix'!DB77:DB79,"Yes")&gt;1,1,0)</f>
        <v>0</v>
      </c>
      <c r="DE17" s="84">
        <f>IF(COUNTIF('Service Matrix'!DC77:DC79,"Yes")&gt;1,1,0)</f>
        <v>0</v>
      </c>
      <c r="DF17" s="84">
        <f>IF(COUNTIF('Service Matrix'!DD77:DD79,"Yes")&gt;1,1,0)</f>
        <v>0</v>
      </c>
      <c r="DG17" s="84">
        <f>IF(COUNTIF('Service Matrix'!DE77:DE79,"Yes")&gt;1,1,0)</f>
        <v>0</v>
      </c>
      <c r="DH17" s="84">
        <f>IF(COUNTIF('Service Matrix'!DF77:DF79,"Yes")&gt;1,1,0)</f>
        <v>0</v>
      </c>
      <c r="DI17" s="84">
        <f>IF(COUNTIF('Service Matrix'!DG77:DG79,"Yes")&gt;1,1,0)</f>
        <v>0</v>
      </c>
      <c r="DJ17" s="84">
        <f>IF(COUNTIF('Service Matrix'!DH77:DH79,"Yes")&gt;1,1,0)</f>
        <v>0</v>
      </c>
      <c r="DK17" s="84">
        <f>IF(COUNTIF('Service Matrix'!DI77:DI79,"Yes")&gt;1,1,0)</f>
        <v>0</v>
      </c>
      <c r="DL17" s="84">
        <f>IF(COUNTIF('Service Matrix'!DJ77:DJ79,"Yes")&gt;1,1,0)</f>
        <v>0</v>
      </c>
      <c r="DM17" s="84">
        <f>IF(COUNTIF('Service Matrix'!DK77:DK79,"Yes")&gt;1,1,0)</f>
        <v>0</v>
      </c>
      <c r="DN17" s="84">
        <f>IF(COUNTIF('Service Matrix'!DL77:DL79,"Yes")&gt;1,1,0)</f>
        <v>0</v>
      </c>
      <c r="DO17" s="84">
        <f>IF(COUNTIF('Service Matrix'!DM77:DM79,"Yes")&gt;1,1,0)</f>
        <v>0</v>
      </c>
      <c r="DP17" s="84">
        <f>IF(COUNTIF('Service Matrix'!DN77:DN79,"Yes")&gt;1,1,0)</f>
        <v>0</v>
      </c>
      <c r="DQ17" s="84">
        <f>IF(COUNTIF('Service Matrix'!DO77:DO79,"Yes")&gt;1,1,0)</f>
        <v>0</v>
      </c>
      <c r="DR17" s="84">
        <f>IF(COUNTIF('Service Matrix'!DP77:DP79,"Yes")&gt;1,1,0)</f>
        <v>0</v>
      </c>
      <c r="DS17" s="84">
        <f>IF(COUNTIF('Service Matrix'!DQ77:DQ79,"Yes")&gt;1,1,0)</f>
        <v>0</v>
      </c>
      <c r="DT17" s="84">
        <f>IF(COUNTIF('Service Matrix'!DR77:DR79,"Yes")&gt;1,1,0)</f>
        <v>0</v>
      </c>
      <c r="DU17" s="84">
        <f>IF(COUNTIF('Service Matrix'!DS77:DS79,"Yes")&gt;1,1,0)</f>
        <v>0</v>
      </c>
      <c r="DV17" s="84">
        <f>IF(COUNTIF('Service Matrix'!DT77:DT79,"Yes")&gt;1,1,0)</f>
        <v>0</v>
      </c>
      <c r="DW17" s="84">
        <f>IF(COUNTIF('Service Matrix'!DU77:DU79,"Yes")&gt;1,1,0)</f>
        <v>0</v>
      </c>
      <c r="DX17" s="84">
        <f>IF(COUNTIF('Service Matrix'!DV77:DV79,"Yes")&gt;1,1,0)</f>
        <v>0</v>
      </c>
      <c r="DY17" s="84">
        <f>IF(COUNTIF('Service Matrix'!DW77:DW79,"Yes")&gt;1,1,0)</f>
        <v>0</v>
      </c>
      <c r="DZ17" s="84">
        <f>IF(COUNTIF('Service Matrix'!DX77:DX79,"Yes")&gt;1,1,0)</f>
        <v>0</v>
      </c>
      <c r="EA17" s="84">
        <f>IF(COUNTIF('Service Matrix'!DY77:DY79,"Yes")&gt;1,1,0)</f>
        <v>0</v>
      </c>
      <c r="EB17" s="84">
        <f>IF(COUNTIF('Service Matrix'!DZ77:DZ79,"Yes")&gt;1,1,0)</f>
        <v>0</v>
      </c>
      <c r="EC17" s="84">
        <f>IF(COUNTIF('Service Matrix'!EA77:EA79,"Yes")&gt;1,1,0)</f>
        <v>0</v>
      </c>
      <c r="ED17" s="84">
        <f>IF(COUNTIF('Service Matrix'!EB77:EB79,"Yes")&gt;1,1,0)</f>
        <v>0</v>
      </c>
      <c r="EE17" s="84">
        <f>IF(COUNTIF('Service Matrix'!EC77:EC79,"Yes")&gt;1,1,0)</f>
        <v>0</v>
      </c>
      <c r="EF17" s="84">
        <f>IF(COUNTIF('Service Matrix'!ED77:ED79,"Yes")&gt;1,1,0)</f>
        <v>0</v>
      </c>
      <c r="EG17" s="84">
        <f>IF(COUNTIF('Service Matrix'!EE77:EE79,"Yes")&gt;1,1,0)</f>
        <v>0</v>
      </c>
      <c r="EH17" s="84">
        <f>IF(COUNTIF('Service Matrix'!EF77:EF79,"Yes")&gt;1,1,0)</f>
        <v>0</v>
      </c>
      <c r="EI17" s="84">
        <f>IF(COUNTIF('Service Matrix'!EG77:EG79,"Yes")&gt;1,1,0)</f>
        <v>0</v>
      </c>
      <c r="EJ17" s="84">
        <f>IF(COUNTIF('Service Matrix'!EH77:EH79,"Yes")&gt;1,1,0)</f>
        <v>0</v>
      </c>
      <c r="EK17" s="84">
        <f>IF(COUNTIF('Service Matrix'!EI77:EI79,"Yes")&gt;1,1,0)</f>
        <v>0</v>
      </c>
      <c r="EL17" s="84">
        <f>IF(COUNTIF('Service Matrix'!EJ77:EJ79,"Yes")&gt;1,1,0)</f>
        <v>0</v>
      </c>
      <c r="EM17" s="84">
        <f>IF(COUNTIF('Service Matrix'!EK77:EK79,"Yes")&gt;1,1,0)</f>
        <v>0</v>
      </c>
      <c r="EN17" s="84">
        <f>IF(COUNTIF('Service Matrix'!EL77:EL79,"Yes")&gt;1,1,0)</f>
        <v>0</v>
      </c>
      <c r="EO17" s="84">
        <f>IF(COUNTIF('Service Matrix'!EM77:EM79,"Yes")&gt;1,1,0)</f>
        <v>0</v>
      </c>
      <c r="EP17" s="84">
        <f>IF(COUNTIF('Service Matrix'!EN77:EN79,"Yes")&gt;1,1,0)</f>
        <v>0</v>
      </c>
      <c r="EQ17" s="84">
        <f>IF(COUNTIF('Service Matrix'!EO77:EO79,"Yes")&gt;1,1,0)</f>
        <v>0</v>
      </c>
      <c r="ER17" s="84">
        <f>IF(COUNTIF('Service Matrix'!EP77:EP79,"Yes")&gt;1,1,0)</f>
        <v>0</v>
      </c>
      <c r="ES17" s="84">
        <f>IF(COUNTIF('Service Matrix'!EQ77:EQ79,"Yes")&gt;1,1,0)</f>
        <v>0</v>
      </c>
      <c r="ET17" s="84">
        <f>IF(COUNTIF('Service Matrix'!ER77:ER79,"Yes")&gt;1,1,0)</f>
        <v>0</v>
      </c>
      <c r="EU17" s="84">
        <f>IF(COUNTIF('Service Matrix'!ES77:ES79,"Yes")&gt;1,1,0)</f>
        <v>0</v>
      </c>
      <c r="EV17" s="84">
        <f>IF(COUNTIF('Service Matrix'!ET77:ET79,"Yes")&gt;1,1,0)</f>
        <v>0</v>
      </c>
      <c r="EW17" s="84">
        <f>IF(COUNTIF('Service Matrix'!EU77:EU79,"Yes")&gt;1,1,0)</f>
        <v>0</v>
      </c>
      <c r="EX17" s="84">
        <f>IF(COUNTIF('Service Matrix'!EV77:EV79,"Yes")&gt;1,1,0)</f>
        <v>0</v>
      </c>
      <c r="EY17" s="84">
        <f>IF(COUNTIF('Service Matrix'!EW77:EW79,"Yes")&gt;1,1,0)</f>
        <v>0</v>
      </c>
      <c r="EZ17" s="84">
        <f>IF(COUNTIF('Service Matrix'!EX77:EX79,"Yes")&gt;1,1,0)</f>
        <v>0</v>
      </c>
      <c r="FA17" s="84">
        <f>IF(COUNTIF('Service Matrix'!EY77:EY79,"Yes")&gt;1,1,0)</f>
        <v>0</v>
      </c>
      <c r="FB17" s="84">
        <f>IF(COUNTIF('Service Matrix'!EZ77:EZ79,"Yes")&gt;1,1,0)</f>
        <v>0</v>
      </c>
      <c r="FC17" s="84">
        <f>IF(COUNTIF('Service Matrix'!FA77:FA79,"Yes")&gt;1,1,0)</f>
        <v>0</v>
      </c>
      <c r="FD17" s="84">
        <f>IF(COUNTIF('Service Matrix'!FB77:FB79,"Yes")&gt;1,1,0)</f>
        <v>0</v>
      </c>
      <c r="FE17" s="84">
        <f>IF(COUNTIF('Service Matrix'!FC77:FC79,"Yes")&gt;1,1,0)</f>
        <v>0</v>
      </c>
      <c r="FF17" s="84">
        <f>IF(COUNTIF('Service Matrix'!FD77:FD79,"Yes")&gt;1,1,0)</f>
        <v>0</v>
      </c>
      <c r="FG17" s="84">
        <f>IF(COUNTIF('Service Matrix'!FE77:FE79,"Yes")&gt;1,1,0)</f>
        <v>0</v>
      </c>
      <c r="FH17" s="84">
        <f>IF(COUNTIF('Service Matrix'!FF77:FF79,"Yes")&gt;1,1,0)</f>
        <v>0</v>
      </c>
      <c r="FI17" s="84">
        <f>IF(COUNTIF('Service Matrix'!FG77:FG79,"Yes")&gt;1,1,0)</f>
        <v>0</v>
      </c>
      <c r="FJ17" s="84">
        <f>IF(COUNTIF('Service Matrix'!FH77:FH79,"Yes")&gt;1,1,0)</f>
        <v>0</v>
      </c>
      <c r="FK17" s="84">
        <f>IF(COUNTIF('Service Matrix'!FI77:FI79,"Yes")&gt;1,1,0)</f>
        <v>0</v>
      </c>
      <c r="FL17" s="84">
        <f>IF(COUNTIF('Service Matrix'!FJ77:FJ79,"Yes")&gt;1,1,0)</f>
        <v>0</v>
      </c>
      <c r="FM17" s="84">
        <f>IF(COUNTIF('Service Matrix'!FK77:FK79,"Yes")&gt;1,1,0)</f>
        <v>0</v>
      </c>
      <c r="FN17" s="84">
        <f>IF(COUNTIF('Service Matrix'!FL77:FL79,"Yes")&gt;1,1,0)</f>
        <v>0</v>
      </c>
      <c r="FO17" s="84">
        <f>IF(COUNTIF('Service Matrix'!FM77:FM79,"Yes")&gt;1,1,0)</f>
        <v>0</v>
      </c>
      <c r="FP17" s="84">
        <f>IF(COUNTIF('Service Matrix'!FN77:FN79,"Yes")&gt;1,1,0)</f>
        <v>0</v>
      </c>
      <c r="FQ17" s="84">
        <f>IF(COUNTIF('Service Matrix'!FO77:FO79,"Yes")&gt;1,1,0)</f>
        <v>0</v>
      </c>
      <c r="FR17" s="84">
        <f>IF(COUNTIF('Service Matrix'!FP77:FP79,"Yes")&gt;1,1,0)</f>
        <v>0</v>
      </c>
      <c r="FS17" s="84">
        <f>IF(COUNTIF('Service Matrix'!FQ77:FQ79,"Yes")&gt;1,1,0)</f>
        <v>0</v>
      </c>
      <c r="FT17" s="84">
        <f>IF(COUNTIF('Service Matrix'!FR77:FR79,"Yes")&gt;1,1,0)</f>
        <v>0</v>
      </c>
      <c r="FU17" s="84">
        <f>IF(COUNTIF('Service Matrix'!FS77:FS79,"Yes")&gt;1,1,0)</f>
        <v>0</v>
      </c>
      <c r="FV17" s="84">
        <f>IF(COUNTIF('Service Matrix'!FT77:FT79,"Yes")&gt;1,1,0)</f>
        <v>0</v>
      </c>
      <c r="FW17" s="84">
        <f>IF(COUNTIF('Service Matrix'!FU77:FU79,"Yes")&gt;1,1,0)</f>
        <v>0</v>
      </c>
      <c r="FX17" s="84">
        <f>IF(COUNTIF('Service Matrix'!FV77:FV79,"Yes")&gt;1,1,0)</f>
        <v>0</v>
      </c>
      <c r="FY17" s="84">
        <f>IF(COUNTIF('Service Matrix'!FW77:FW79,"Yes")&gt;1,1,0)</f>
        <v>0</v>
      </c>
      <c r="FZ17" s="84">
        <f>IF(COUNTIF('Service Matrix'!FX77:FX79,"Yes")&gt;1,1,0)</f>
        <v>0</v>
      </c>
      <c r="GA17" s="84">
        <f>IF(COUNTIF('Service Matrix'!FY77:FY79,"Yes")&gt;1,1,0)</f>
        <v>0</v>
      </c>
      <c r="GB17" s="84">
        <f>IF(COUNTIF('Service Matrix'!FZ77:FZ79,"Yes")&gt;1,1,0)</f>
        <v>0</v>
      </c>
      <c r="GC17" s="84">
        <f>IF(COUNTIF('Service Matrix'!GA77:GA79,"Yes")&gt;1,1,0)</f>
        <v>0</v>
      </c>
      <c r="GD17" s="84">
        <f>IF(COUNTIF('Service Matrix'!GB77:GB79,"Yes")&gt;1,1,0)</f>
        <v>0</v>
      </c>
      <c r="GE17" s="84">
        <f>IF(COUNTIF('Service Matrix'!GC77:GC79,"Yes")&gt;1,1,0)</f>
        <v>0</v>
      </c>
      <c r="GF17" s="84">
        <f>IF(COUNTIF('Service Matrix'!GD77:GD79,"Yes")&gt;1,1,0)</f>
        <v>0</v>
      </c>
      <c r="GG17" s="84">
        <f>IF(COUNTIF('Service Matrix'!GE77:GE79,"Yes")&gt;1,1,0)</f>
        <v>0</v>
      </c>
      <c r="GH17" s="84">
        <f>IF(COUNTIF('Service Matrix'!GF77:GF79,"Yes")&gt;1,1,0)</f>
        <v>0</v>
      </c>
      <c r="GI17" s="84">
        <f>IF(COUNTIF('Service Matrix'!GG77:GG79,"Yes")&gt;1,1,0)</f>
        <v>0</v>
      </c>
      <c r="GJ17" s="84">
        <f>IF(COUNTIF('Service Matrix'!GH77:GH79,"Yes")&gt;1,1,0)</f>
        <v>0</v>
      </c>
      <c r="GK17" s="84">
        <f>IF(COUNTIF('Service Matrix'!GI77:GI79,"Yes")&gt;1,1,0)</f>
        <v>0</v>
      </c>
      <c r="GL17" s="84">
        <f>IF(COUNTIF('Service Matrix'!GJ77:GJ79,"Yes")&gt;1,1,0)</f>
        <v>0</v>
      </c>
      <c r="GM17" s="84">
        <f>IF(COUNTIF('Service Matrix'!GK77:GK79,"Yes")&gt;1,1,0)</f>
        <v>0</v>
      </c>
      <c r="GN17" s="84">
        <f>IF(COUNTIF('Service Matrix'!GL77:GL79,"Yes")&gt;1,1,0)</f>
        <v>0</v>
      </c>
      <c r="GO17" s="84">
        <f>IF(COUNTIF('Service Matrix'!GM77:GM79,"Yes")&gt;1,1,0)</f>
        <v>0</v>
      </c>
      <c r="GP17" s="84">
        <f>IF(COUNTIF('Service Matrix'!GN77:GN79,"Yes")&gt;1,1,0)</f>
        <v>0</v>
      </c>
      <c r="GQ17" s="84">
        <f>IF(COUNTIF('Service Matrix'!GO77:GO79,"Yes")&gt;1,1,0)</f>
        <v>0</v>
      </c>
      <c r="GR17" s="84">
        <f>IF(COUNTIF('Service Matrix'!GP77:GP79,"Yes")&gt;1,1,0)</f>
        <v>0</v>
      </c>
      <c r="GS17" s="84">
        <f>IF(COUNTIF('Service Matrix'!GQ77:GQ79,"Yes")&gt;1,1,0)</f>
        <v>0</v>
      </c>
      <c r="GT17" s="84">
        <f>IF(COUNTIF('Service Matrix'!GR77:GR79,"Yes")&gt;1,1,0)</f>
        <v>0</v>
      </c>
      <c r="GU17" s="84">
        <f>IF(COUNTIF('Service Matrix'!GS77:GS79,"Yes")&gt;1,1,0)</f>
        <v>0</v>
      </c>
      <c r="GV17" s="84">
        <f>IF(COUNTIF('Service Matrix'!GT77:GT79,"Yes")&gt;1,1,0)</f>
        <v>0</v>
      </c>
      <c r="GW17" s="84">
        <f>IF(COUNTIF('Service Matrix'!GU77:GU79,"Yes")&gt;1,1,0)</f>
        <v>0</v>
      </c>
      <c r="GX17" s="84">
        <f>IF(COUNTIF('Service Matrix'!GV77:GV79,"Yes")&gt;1,1,0)</f>
        <v>0</v>
      </c>
      <c r="GY17" s="84">
        <f>IF(COUNTIF('Service Matrix'!GW77:GW79,"Yes")&gt;1,1,0)</f>
        <v>0</v>
      </c>
      <c r="GZ17" s="84">
        <f>IF(COUNTIF('Service Matrix'!GX77:GX79,"Yes")&gt;1,1,0)</f>
        <v>0</v>
      </c>
      <c r="HA17" s="84">
        <f>IF(COUNTIF('Service Matrix'!GY77:GY79,"Yes")&gt;1,1,0)</f>
        <v>0</v>
      </c>
      <c r="HB17" s="84">
        <f>IF(COUNTIF('Service Matrix'!GZ77:GZ79,"Yes")&gt;1,1,0)</f>
        <v>0</v>
      </c>
      <c r="HC17" s="84">
        <f>IF(COUNTIF('Service Matrix'!HA77:HA79,"Yes")&gt;1,1,0)</f>
        <v>0</v>
      </c>
      <c r="HD17" s="84">
        <f>IF(COUNTIF('Service Matrix'!HB77:HB79,"Yes")&gt;1,1,0)</f>
        <v>0</v>
      </c>
      <c r="HE17" s="84">
        <f>IF(COUNTIF('Service Matrix'!HC77:HC79,"Yes")&gt;1,1,0)</f>
        <v>0</v>
      </c>
      <c r="HF17" s="84">
        <f>IF(COUNTIF('Service Matrix'!HD77:HD79,"Yes")&gt;1,1,0)</f>
        <v>0</v>
      </c>
      <c r="HG17" s="84">
        <f>IF(COUNTIF('Service Matrix'!HE77:HE79,"Yes")&gt;1,1,0)</f>
        <v>0</v>
      </c>
      <c r="HH17" s="84">
        <f>IF(COUNTIF('Service Matrix'!HF77:HF79,"Yes")&gt;1,1,0)</f>
        <v>0</v>
      </c>
      <c r="HI17" s="84">
        <f>IF(COUNTIF('Service Matrix'!HG77:HG79,"Yes")&gt;1,1,0)</f>
        <v>0</v>
      </c>
      <c r="HJ17" s="84">
        <f>IF(COUNTIF('Service Matrix'!HH77:HH79,"Yes")&gt;1,1,0)</f>
        <v>0</v>
      </c>
      <c r="HK17" s="84">
        <f>IF(COUNTIF('Service Matrix'!HI77:HI79,"Yes")&gt;1,1,0)</f>
        <v>0</v>
      </c>
      <c r="HL17" s="84">
        <f>IF(COUNTIF('Service Matrix'!HJ77:HJ79,"Yes")&gt;1,1,0)</f>
        <v>0</v>
      </c>
      <c r="HM17" s="84">
        <f>IF(COUNTIF('Service Matrix'!HK77:HK79,"Yes")&gt;1,1,0)</f>
        <v>0</v>
      </c>
      <c r="HN17" s="84">
        <f>IF(COUNTIF('Service Matrix'!HL77:HL79,"Yes")&gt;1,1,0)</f>
        <v>0</v>
      </c>
      <c r="HO17" s="84">
        <f>IF(COUNTIF('Service Matrix'!HM77:HM79,"Yes")&gt;1,1,0)</f>
        <v>0</v>
      </c>
      <c r="HP17" s="84">
        <f>IF(COUNTIF('Service Matrix'!HN77:HN79,"Yes")&gt;1,1,0)</f>
        <v>0</v>
      </c>
      <c r="HQ17" s="84">
        <f>IF(COUNTIF('Service Matrix'!HO77:HO79,"Yes")&gt;1,1,0)</f>
        <v>0</v>
      </c>
      <c r="HR17" s="84">
        <f>IF(COUNTIF('Service Matrix'!HP77:HP79,"Yes")&gt;1,1,0)</f>
        <v>0</v>
      </c>
      <c r="HS17" s="84">
        <f>IF(COUNTIF('Service Matrix'!HQ77:HQ79,"Yes")&gt;1,1,0)</f>
        <v>0</v>
      </c>
      <c r="HT17" s="84">
        <f>IF(COUNTIF('Service Matrix'!HR77:HR79,"Yes")&gt;1,1,0)</f>
        <v>0</v>
      </c>
      <c r="HU17" s="84">
        <f>IF(COUNTIF('Service Matrix'!HS77:HS79,"Yes")&gt;1,1,0)</f>
        <v>0</v>
      </c>
      <c r="HV17" s="84">
        <f>IF(COUNTIF('Service Matrix'!HT77:HT79,"Yes")&gt;1,1,0)</f>
        <v>0</v>
      </c>
      <c r="HW17" s="84">
        <f>IF(COUNTIF('Service Matrix'!HU77:HU79,"Yes")&gt;1,1,0)</f>
        <v>0</v>
      </c>
      <c r="HX17" s="84">
        <f>IF(COUNTIF('Service Matrix'!HV77:HV79,"Yes")&gt;1,1,0)</f>
        <v>0</v>
      </c>
      <c r="HY17" s="84">
        <f>IF(COUNTIF('Service Matrix'!HW77:HW79,"Yes")&gt;1,1,0)</f>
        <v>0</v>
      </c>
      <c r="HZ17" s="84">
        <f>IF(COUNTIF('Service Matrix'!HX77:HX79,"Yes")&gt;1,1,0)</f>
        <v>0</v>
      </c>
      <c r="IA17" s="84">
        <f>IF(COUNTIF('Service Matrix'!HY77:HY79,"Yes")&gt;1,1,0)</f>
        <v>0</v>
      </c>
      <c r="IB17" s="84">
        <f>IF(COUNTIF('Service Matrix'!HZ77:HZ79,"Yes")&gt;1,1,0)</f>
        <v>0</v>
      </c>
      <c r="IC17" s="84">
        <f>IF(COUNTIF('Service Matrix'!IA77:IA79,"Yes")&gt;1,1,0)</f>
        <v>0</v>
      </c>
      <c r="ID17" s="84">
        <f>IF(COUNTIF('Service Matrix'!IB77:IB79,"Yes")&gt;1,1,0)</f>
        <v>0</v>
      </c>
      <c r="IE17" s="84">
        <f>IF(COUNTIF('Service Matrix'!IC77:IC79,"Yes")&gt;1,1,0)</f>
        <v>0</v>
      </c>
      <c r="IF17" s="84">
        <f>IF(COUNTIF('Service Matrix'!ID77:ID79,"Yes")&gt;1,1,0)</f>
        <v>0</v>
      </c>
      <c r="IG17" s="84">
        <f>IF(COUNTIF('Service Matrix'!IE77:IE79,"Yes")&gt;1,1,0)</f>
        <v>0</v>
      </c>
      <c r="IH17" s="84">
        <f>IF(COUNTIF('Service Matrix'!IF77:IF79,"Yes")&gt;1,1,0)</f>
        <v>0</v>
      </c>
      <c r="II17" s="84">
        <f>IF(COUNTIF('Service Matrix'!IG77:IG79,"Yes")&gt;1,1,0)</f>
        <v>0</v>
      </c>
      <c r="IJ17" s="84">
        <f>IF(COUNTIF('Service Matrix'!IH77:IH79,"Yes")&gt;1,1,0)</f>
        <v>0</v>
      </c>
      <c r="IK17" s="84">
        <f>IF(COUNTIF('Service Matrix'!II77:II79,"Yes")&gt;1,1,0)</f>
        <v>0</v>
      </c>
      <c r="IL17" s="84">
        <f>IF(COUNTIF('Service Matrix'!IJ77:IJ79,"Yes")&gt;1,1,0)</f>
        <v>0</v>
      </c>
      <c r="IM17" s="84">
        <f>IF(COUNTIF('Service Matrix'!IK77:IK79,"Yes")&gt;1,1,0)</f>
        <v>0</v>
      </c>
      <c r="IN17" s="84">
        <f>IF(COUNTIF('Service Matrix'!IL77:IL79,"Yes")&gt;1,1,0)</f>
        <v>0</v>
      </c>
      <c r="IO17" s="84">
        <f>IF(COUNTIF('Service Matrix'!IM77:IM79,"Yes")&gt;1,1,0)</f>
        <v>0</v>
      </c>
      <c r="IP17" s="84">
        <f>IF(COUNTIF('Service Matrix'!IN77:IN79,"Yes")&gt;1,1,0)</f>
        <v>0</v>
      </c>
      <c r="IQ17" s="84">
        <f>IF(COUNTIF('Service Matrix'!IO77:IO79,"Yes")&gt;1,1,0)</f>
        <v>0</v>
      </c>
      <c r="IR17" s="84">
        <f>IF(COUNTIF('Service Matrix'!IP77:IP79,"Yes")&gt;1,1,0)</f>
        <v>0</v>
      </c>
      <c r="IS17" s="84">
        <f>IF(COUNTIF('Service Matrix'!IQ77:IQ79,"Yes")&gt;1,1,0)</f>
        <v>0</v>
      </c>
      <c r="IT17" s="84">
        <f>IF(COUNTIF('Service Matrix'!IR77:IR79,"Yes")&gt;1,1,0)</f>
        <v>0</v>
      </c>
      <c r="IU17" s="84">
        <f>IF(COUNTIF('Service Matrix'!IS77:IS79,"Yes")&gt;1,1,0)</f>
        <v>0</v>
      </c>
      <c r="IV17" s="84">
        <f>IF(COUNTIF('Service Matrix'!IT77:IT79,"Yes")&gt;1,1,0)</f>
        <v>0</v>
      </c>
      <c r="IW17" s="84">
        <f>IF(COUNTIF('Service Matrix'!IU77:IU79,"Yes")&gt;1,1,0)</f>
        <v>0</v>
      </c>
      <c r="IX17" s="84">
        <f>IF(COUNTIF('Service Matrix'!IV77:IV79,"Yes")&gt;1,1,0)</f>
        <v>0</v>
      </c>
      <c r="IY17" s="84">
        <f>IF(COUNTIF('Service Matrix'!IW77:IW79,"Yes")&gt;1,1,0)</f>
        <v>0</v>
      </c>
      <c r="IZ17" s="84">
        <f>IF(COUNTIF('Service Matrix'!IX77:IX79,"Yes")&gt;1,1,0)</f>
        <v>0</v>
      </c>
      <c r="JA17" s="84">
        <f>IF(COUNTIF('Service Matrix'!IY77:IY79,"Yes")&gt;1,1,0)</f>
        <v>0</v>
      </c>
      <c r="JB17" s="84">
        <f>IF(COUNTIF('Service Matrix'!IZ77:IZ79,"Yes")&gt;1,1,0)</f>
        <v>0</v>
      </c>
      <c r="JC17" s="84">
        <f>IF(COUNTIF('Service Matrix'!JA77:JA79,"Yes")&gt;1,1,0)</f>
        <v>0</v>
      </c>
      <c r="JD17" s="84">
        <f>IF(COUNTIF('Service Matrix'!JB77:JB79,"Yes")&gt;1,1,0)</f>
        <v>0</v>
      </c>
      <c r="JE17" s="84">
        <f>IF(COUNTIF('Service Matrix'!JC77:JC79,"Yes")&gt;1,1,0)</f>
        <v>0</v>
      </c>
      <c r="JF17" s="84">
        <f>IF(COUNTIF('Service Matrix'!JD77:JD79,"Yes")&gt;1,1,0)</f>
        <v>0</v>
      </c>
      <c r="JG17" s="84">
        <f>IF(COUNTIF('Service Matrix'!JE77:JE79,"Yes")&gt;1,1,0)</f>
        <v>0</v>
      </c>
      <c r="JH17" s="84">
        <f>IF(COUNTIF('Service Matrix'!JF77:JF79,"Yes")&gt;1,1,0)</f>
        <v>0</v>
      </c>
      <c r="JI17" s="84">
        <f>IF(COUNTIF('Service Matrix'!JG77:JG79,"Yes")&gt;1,1,0)</f>
        <v>0</v>
      </c>
      <c r="JJ17" s="84">
        <f>IF(COUNTIF('Service Matrix'!JH77:JH79,"Yes")&gt;1,1,0)</f>
        <v>0</v>
      </c>
      <c r="JK17" s="84">
        <f>IF(COUNTIF('Service Matrix'!JI77:JI79,"Yes")&gt;1,1,0)</f>
        <v>0</v>
      </c>
      <c r="JL17" s="84">
        <f>IF(COUNTIF('Service Matrix'!JJ77:JJ79,"Yes")&gt;1,1,0)</f>
        <v>0</v>
      </c>
      <c r="JM17" s="84">
        <f>IF(COUNTIF('Service Matrix'!JK77:JK79,"Yes")&gt;1,1,0)</f>
        <v>0</v>
      </c>
      <c r="JN17" s="84">
        <f>IF(COUNTIF('Service Matrix'!JL77:JL79,"Yes")&gt;1,1,0)</f>
        <v>0</v>
      </c>
      <c r="JO17" s="84">
        <f>IF(COUNTIF('Service Matrix'!JM77:JM79,"Yes")&gt;1,1,0)</f>
        <v>0</v>
      </c>
      <c r="JP17" s="84">
        <f>IF(COUNTIF('Service Matrix'!JN77:JN79,"Yes")&gt;1,1,0)</f>
        <v>0</v>
      </c>
      <c r="JQ17" s="84">
        <f>IF(COUNTIF('Service Matrix'!JO77:JO79,"Yes")&gt;1,1,0)</f>
        <v>0</v>
      </c>
      <c r="JR17" s="84">
        <f>IF(COUNTIF('Service Matrix'!JP77:JP79,"Yes")&gt;1,1,0)</f>
        <v>0</v>
      </c>
      <c r="JS17" s="84">
        <f>IF(COUNTIF('Service Matrix'!JQ77:JQ79,"Yes")&gt;1,1,0)</f>
        <v>0</v>
      </c>
      <c r="JT17" s="84">
        <f>IF(COUNTIF('Service Matrix'!JR77:JR79,"Yes")&gt;1,1,0)</f>
        <v>0</v>
      </c>
      <c r="JU17" s="84">
        <f>IF(COUNTIF('Service Matrix'!JS77:JS79,"Yes")&gt;1,1,0)</f>
        <v>0</v>
      </c>
      <c r="JV17" s="84">
        <f>IF(COUNTIF('Service Matrix'!JT77:JT79,"Yes")&gt;1,1,0)</f>
        <v>0</v>
      </c>
      <c r="JW17" s="84">
        <f>IF(COUNTIF('Service Matrix'!JU77:JU79,"Yes")&gt;1,1,0)</f>
        <v>0</v>
      </c>
      <c r="JX17" s="84">
        <f>IF(COUNTIF('Service Matrix'!JV77:JV79,"Yes")&gt;1,1,0)</f>
        <v>0</v>
      </c>
      <c r="JY17" s="84">
        <f>IF(COUNTIF('Service Matrix'!JW77:JW79,"Yes")&gt;1,1,0)</f>
        <v>0</v>
      </c>
      <c r="JZ17" s="84">
        <f>IF(COUNTIF('Service Matrix'!JX77:JX79,"Yes")&gt;1,1,0)</f>
        <v>0</v>
      </c>
      <c r="KA17" s="84">
        <f>IF(COUNTIF('Service Matrix'!JY77:JY79,"Yes")&gt;1,1,0)</f>
        <v>0</v>
      </c>
      <c r="KB17" s="84">
        <f>IF(COUNTIF('Service Matrix'!JZ77:JZ79,"Yes")&gt;1,1,0)</f>
        <v>0</v>
      </c>
      <c r="KC17" s="84">
        <f>IF(COUNTIF('Service Matrix'!KA77:KA79,"Yes")&gt;1,1,0)</f>
        <v>0</v>
      </c>
      <c r="KD17" s="84">
        <f>IF(COUNTIF('Service Matrix'!KB77:KB79,"Yes")&gt;1,1,0)</f>
        <v>0</v>
      </c>
      <c r="KE17" s="84">
        <f>IF(COUNTIF('Service Matrix'!KC77:KC79,"Yes")&gt;1,1,0)</f>
        <v>0</v>
      </c>
      <c r="KF17" s="84">
        <f>IF(COUNTIF('Service Matrix'!KD77:KD79,"Yes")&gt;1,1,0)</f>
        <v>0</v>
      </c>
      <c r="KG17" s="84">
        <f>IF(COUNTIF('Service Matrix'!KE77:KE79,"Yes")&gt;1,1,0)</f>
        <v>0</v>
      </c>
      <c r="KH17" s="84">
        <f>IF(COUNTIF('Service Matrix'!KF77:KF79,"Yes")&gt;1,1,0)</f>
        <v>0</v>
      </c>
      <c r="KI17" s="84">
        <f>IF(COUNTIF('Service Matrix'!KG77:KG79,"Yes")&gt;1,1,0)</f>
        <v>0</v>
      </c>
      <c r="KJ17" s="84">
        <f>IF(COUNTIF('Service Matrix'!KH77:KH79,"Yes")&gt;1,1,0)</f>
        <v>0</v>
      </c>
      <c r="KK17" s="84">
        <f>IF(COUNTIF('Service Matrix'!KI77:KI79,"Yes")&gt;1,1,0)</f>
        <v>0</v>
      </c>
      <c r="KL17" s="84">
        <f>IF(COUNTIF('Service Matrix'!KJ77:KJ79,"Yes")&gt;1,1,0)</f>
        <v>0</v>
      </c>
      <c r="KM17" s="84">
        <f>IF(COUNTIF('Service Matrix'!KK77:KK79,"Yes")&gt;1,1,0)</f>
        <v>0</v>
      </c>
      <c r="KN17" s="84">
        <f>IF(COUNTIF('Service Matrix'!KL77:KL79,"Yes")&gt;1,1,0)</f>
        <v>0</v>
      </c>
      <c r="KO17" s="84">
        <f>IF(COUNTIF('Service Matrix'!KM77:KM79,"Yes")&gt;1,1,0)</f>
        <v>0</v>
      </c>
      <c r="KP17" s="84">
        <f>IF(COUNTIF('Service Matrix'!KN77:KN79,"Yes")&gt;1,1,0)</f>
        <v>0</v>
      </c>
      <c r="KQ17" s="84">
        <f>IF(COUNTIF('Service Matrix'!KO77:KO79,"Yes")&gt;1,1,0)</f>
        <v>0</v>
      </c>
      <c r="KR17" s="84">
        <f>IF(COUNTIF('Service Matrix'!KP77:KP79,"Yes")&gt;1,1,0)</f>
        <v>0</v>
      </c>
      <c r="KS17" s="84">
        <f>IF(COUNTIF('Service Matrix'!KQ77:KQ79,"Yes")&gt;1,1,0)</f>
        <v>0</v>
      </c>
      <c r="KT17" s="84">
        <f>IF(COUNTIF('Service Matrix'!KR77:KR79,"Yes")&gt;1,1,0)</f>
        <v>0</v>
      </c>
      <c r="KU17" s="84">
        <f>IF(COUNTIF('Service Matrix'!KS77:KS79,"Yes")&gt;1,1,0)</f>
        <v>0</v>
      </c>
      <c r="KV17" s="84">
        <f>IF(COUNTIF('Service Matrix'!KT77:KT79,"Yes")&gt;1,1,0)</f>
        <v>0</v>
      </c>
      <c r="KW17" s="84">
        <f>IF(COUNTIF('Service Matrix'!KU77:KU79,"Yes")&gt;1,1,0)</f>
        <v>0</v>
      </c>
      <c r="KX17" s="84">
        <f>IF(COUNTIF('Service Matrix'!KV77:KV79,"Yes")&gt;1,1,0)</f>
        <v>0</v>
      </c>
      <c r="KY17" s="84">
        <f>IF(COUNTIF('Service Matrix'!KW77:KW79,"Yes")&gt;1,1,0)</f>
        <v>0</v>
      </c>
      <c r="KZ17" s="84">
        <f>IF(COUNTIF('Service Matrix'!KX77:KX79,"Yes")&gt;1,1,0)</f>
        <v>0</v>
      </c>
      <c r="LA17" s="84">
        <f>IF(COUNTIF('Service Matrix'!KY77:KY79,"Yes")&gt;1,1,0)</f>
        <v>0</v>
      </c>
      <c r="LB17" s="84">
        <f>IF(COUNTIF('Service Matrix'!KZ77:KZ79,"Yes")&gt;1,1,0)</f>
        <v>0</v>
      </c>
      <c r="LC17" s="84">
        <f>IF(COUNTIF('Service Matrix'!LA77:LA79,"Yes")&gt;1,1,0)</f>
        <v>0</v>
      </c>
      <c r="LD17" s="84">
        <f>IF(COUNTIF('Service Matrix'!LB77:LB79,"Yes")&gt;1,1,0)</f>
        <v>0</v>
      </c>
      <c r="LE17" s="84">
        <f>IF(COUNTIF('Service Matrix'!LC77:LC79,"Yes")&gt;1,1,0)</f>
        <v>0</v>
      </c>
      <c r="LF17" s="84">
        <f>IF(COUNTIF('Service Matrix'!LD77:LD79,"Yes")&gt;1,1,0)</f>
        <v>0</v>
      </c>
      <c r="LG17" s="84">
        <f>IF(COUNTIF('Service Matrix'!LE77:LE79,"Yes")&gt;1,1,0)</f>
        <v>0</v>
      </c>
      <c r="LH17" s="84">
        <f>IF(COUNTIF('Service Matrix'!LF77:LF79,"Yes")&gt;1,1,0)</f>
        <v>0</v>
      </c>
      <c r="LI17" s="84">
        <f>IF(COUNTIF('Service Matrix'!LG77:LG79,"Yes")&gt;1,1,0)</f>
        <v>0</v>
      </c>
      <c r="LJ17" s="84">
        <f>IF(COUNTIF('Service Matrix'!LH77:LH79,"Yes")&gt;1,1,0)</f>
        <v>0</v>
      </c>
      <c r="LK17" s="84">
        <f>IF(COUNTIF('Service Matrix'!LI77:LI79,"Yes")&gt;1,1,0)</f>
        <v>0</v>
      </c>
      <c r="LL17" s="84">
        <f>IF(COUNTIF('Service Matrix'!LJ77:LJ79,"Yes")&gt;1,1,0)</f>
        <v>0</v>
      </c>
      <c r="LM17" s="84">
        <f>IF(COUNTIF('Service Matrix'!LK77:LK79,"Yes")&gt;1,1,0)</f>
        <v>0</v>
      </c>
      <c r="LN17" s="84">
        <f>IF(COUNTIF('Service Matrix'!LL77:LL79,"Yes")&gt;1,1,0)</f>
        <v>0</v>
      </c>
      <c r="LO17" s="84">
        <f>IF(COUNTIF('Service Matrix'!LM77:LM79,"Yes")&gt;1,1,0)</f>
        <v>0</v>
      </c>
      <c r="LP17" s="84">
        <f>IF(COUNTIF('Service Matrix'!LN77:LN79,"Yes")&gt;1,1,0)</f>
        <v>0</v>
      </c>
      <c r="LQ17" s="84">
        <f>IF(COUNTIF('Service Matrix'!LO77:LO79,"Yes")&gt;1,1,0)</f>
        <v>0</v>
      </c>
      <c r="LR17" s="84">
        <f>IF(COUNTIF('Service Matrix'!LP77:LP79,"Yes")&gt;1,1,0)</f>
        <v>0</v>
      </c>
      <c r="LS17" s="84">
        <f>IF(COUNTIF('Service Matrix'!LQ77:LQ79,"Yes")&gt;1,1,0)</f>
        <v>0</v>
      </c>
      <c r="LT17" s="84">
        <f>IF(COUNTIF('Service Matrix'!LR77:LR79,"Yes")&gt;1,1,0)</f>
        <v>0</v>
      </c>
      <c r="LU17" s="84">
        <f>IF(COUNTIF('Service Matrix'!LS77:LS79,"Yes")&gt;1,1,0)</f>
        <v>0</v>
      </c>
      <c r="LV17" s="84">
        <f>IF(COUNTIF('Service Matrix'!LT77:LT79,"Yes")&gt;1,1,0)</f>
        <v>0</v>
      </c>
      <c r="LW17" s="84">
        <f>IF(COUNTIF('Service Matrix'!LU77:LU79,"Yes")&gt;1,1,0)</f>
        <v>0</v>
      </c>
      <c r="LX17" s="84">
        <f>IF(COUNTIF('Service Matrix'!LV77:LV79,"Yes")&gt;1,1,0)</f>
        <v>0</v>
      </c>
      <c r="LY17" s="84">
        <f>IF(COUNTIF('Service Matrix'!LW77:LW79,"Yes")&gt;1,1,0)</f>
        <v>0</v>
      </c>
      <c r="LZ17" s="84">
        <f>IF(COUNTIF('Service Matrix'!LX77:LX79,"Yes")&gt;1,1,0)</f>
        <v>0</v>
      </c>
      <c r="MA17" s="84">
        <f>IF(COUNTIF('Service Matrix'!LY77:LY79,"Yes")&gt;1,1,0)</f>
        <v>0</v>
      </c>
      <c r="MB17" s="84">
        <f>IF(COUNTIF('Service Matrix'!LZ77:LZ79,"Yes")&gt;1,1,0)</f>
        <v>0</v>
      </c>
      <c r="MC17" s="84">
        <f>IF(COUNTIF('Service Matrix'!MA77:MA79,"Yes")&gt;1,1,0)</f>
        <v>0</v>
      </c>
      <c r="MD17" s="84">
        <f>IF(COUNTIF('Service Matrix'!MB77:MB79,"Yes")&gt;1,1,0)</f>
        <v>0</v>
      </c>
      <c r="ME17" s="84">
        <f>IF(COUNTIF('Service Matrix'!MC77:MC79,"Yes")&gt;1,1,0)</f>
        <v>0</v>
      </c>
      <c r="MF17" s="84">
        <f>IF(COUNTIF('Service Matrix'!MD77:MD79,"Yes")&gt;1,1,0)</f>
        <v>0</v>
      </c>
      <c r="MG17" s="84">
        <f>IF(COUNTIF('Service Matrix'!ME77:ME79,"Yes")&gt;1,1,0)</f>
        <v>0</v>
      </c>
      <c r="MH17" s="84">
        <f>IF(COUNTIF('Service Matrix'!MF77:MF79,"Yes")&gt;1,1,0)</f>
        <v>0</v>
      </c>
      <c r="MI17" s="84">
        <f>IF(COUNTIF('Service Matrix'!MG77:MG79,"Yes")&gt;1,1,0)</f>
        <v>0</v>
      </c>
      <c r="MJ17" s="84">
        <f>IF(COUNTIF('Service Matrix'!MH77:MH79,"Yes")&gt;1,1,0)</f>
        <v>0</v>
      </c>
      <c r="MK17" s="84">
        <f>IF(COUNTIF('Service Matrix'!MI77:MI79,"Yes")&gt;1,1,0)</f>
        <v>0</v>
      </c>
      <c r="ML17" s="84">
        <f>IF(COUNTIF('Service Matrix'!MJ77:MJ79,"Yes")&gt;1,1,0)</f>
        <v>0</v>
      </c>
      <c r="MM17" s="84">
        <f>IF(COUNTIF('Service Matrix'!MK77:MK79,"Yes")&gt;1,1,0)</f>
        <v>0</v>
      </c>
      <c r="MN17" s="84">
        <f>IF(COUNTIF('Service Matrix'!ML77:ML79,"Yes")&gt;1,1,0)</f>
        <v>0</v>
      </c>
      <c r="MO17" s="84">
        <f>IF(COUNTIF('Service Matrix'!MM77:MM79,"Yes")&gt;1,1,0)</f>
        <v>0</v>
      </c>
      <c r="MP17" s="84">
        <f>IF(COUNTIF('Service Matrix'!MN77:MN79,"Yes")&gt;1,1,0)</f>
        <v>0</v>
      </c>
      <c r="MQ17" s="84">
        <f>IF(COUNTIF('Service Matrix'!MO77:MO79,"Yes")&gt;1,1,0)</f>
        <v>0</v>
      </c>
      <c r="MR17" s="84">
        <f>IF(COUNTIF('Service Matrix'!MP77:MP79,"Yes")&gt;1,1,0)</f>
        <v>0</v>
      </c>
      <c r="MS17" s="84">
        <f>IF(COUNTIF('Service Matrix'!MQ77:MQ79,"Yes")&gt;1,1,0)</f>
        <v>0</v>
      </c>
      <c r="MT17" s="84">
        <f>IF(COUNTIF('Service Matrix'!MR77:MR79,"Yes")&gt;1,1,0)</f>
        <v>0</v>
      </c>
      <c r="MU17" s="84">
        <f>IF(COUNTIF('Service Matrix'!MS77:MS79,"Yes")&gt;1,1,0)</f>
        <v>0</v>
      </c>
      <c r="MV17" s="84">
        <f>IF(COUNTIF('Service Matrix'!MT77:MT79,"Yes")&gt;1,1,0)</f>
        <v>0</v>
      </c>
      <c r="MW17" s="84">
        <f>IF(COUNTIF('Service Matrix'!MU77:MU79,"Yes")&gt;1,1,0)</f>
        <v>0</v>
      </c>
      <c r="MX17" s="84">
        <f>IF(COUNTIF('Service Matrix'!MV77:MV79,"Yes")&gt;1,1,0)</f>
        <v>0</v>
      </c>
      <c r="MY17" s="84">
        <f>IF(COUNTIF('Service Matrix'!MW77:MW79,"Yes")&gt;1,1,0)</f>
        <v>0</v>
      </c>
      <c r="MZ17" s="84">
        <f>IF(COUNTIF('Service Matrix'!MX77:MX79,"Yes")&gt;1,1,0)</f>
        <v>0</v>
      </c>
      <c r="NA17" s="84">
        <f>IF(COUNTIF('Service Matrix'!MY77:MY79,"Yes")&gt;1,1,0)</f>
        <v>0</v>
      </c>
      <c r="NB17" s="84">
        <f>IF(COUNTIF('Service Matrix'!MZ77:MZ79,"Yes")&gt;1,1,0)</f>
        <v>0</v>
      </c>
      <c r="NC17" s="84">
        <f>IF(COUNTIF('Service Matrix'!NA77:NA79,"Yes")&gt;1,1,0)</f>
        <v>0</v>
      </c>
      <c r="ND17" s="84">
        <f>IF(COUNTIF('Service Matrix'!NB77:NB79,"Yes")&gt;1,1,0)</f>
        <v>0</v>
      </c>
      <c r="NE17" s="84">
        <f>IF(COUNTIF('Service Matrix'!NC77:NC79,"Yes")&gt;1,1,0)</f>
        <v>0</v>
      </c>
      <c r="NF17" s="84">
        <f>IF(COUNTIF('Service Matrix'!ND77:ND79,"Yes")&gt;1,1,0)</f>
        <v>0</v>
      </c>
      <c r="NG17" s="84">
        <f>IF(COUNTIF('Service Matrix'!NE77:NE79,"Yes")&gt;1,1,0)</f>
        <v>0</v>
      </c>
      <c r="NH17" s="84">
        <f>IF(COUNTIF('Service Matrix'!NF77:NF79,"Yes")&gt;1,1,0)</f>
        <v>0</v>
      </c>
      <c r="NI17" s="84">
        <f>IF(COUNTIF('Service Matrix'!NG77:NG79,"Yes")&gt;1,1,0)</f>
        <v>0</v>
      </c>
      <c r="NJ17" s="84">
        <f>IF(COUNTIF('Service Matrix'!NH77:NH79,"Yes")&gt;1,1,0)</f>
        <v>0</v>
      </c>
      <c r="NK17" s="84">
        <f>IF(COUNTIF('Service Matrix'!NI77:NI79,"Yes")&gt;1,1,0)</f>
        <v>0</v>
      </c>
      <c r="NL17" s="84">
        <f>IF(COUNTIF('Service Matrix'!NJ77:NJ79,"Yes")&gt;1,1,0)</f>
        <v>0</v>
      </c>
      <c r="NM17" s="84">
        <f>IF(COUNTIF('Service Matrix'!NK77:NK79,"Yes")&gt;1,1,0)</f>
        <v>0</v>
      </c>
      <c r="NN17" s="84">
        <f>IF(COUNTIF('Service Matrix'!NL77:NL79,"Yes")&gt;1,1,0)</f>
        <v>0</v>
      </c>
      <c r="NO17" s="84">
        <f>IF(COUNTIF('Service Matrix'!NM77:NM79,"Yes")&gt;1,1,0)</f>
        <v>0</v>
      </c>
      <c r="NP17" s="84">
        <f>IF(COUNTIF('Service Matrix'!NN77:NN79,"Yes")&gt;1,1,0)</f>
        <v>0</v>
      </c>
      <c r="NQ17" s="84">
        <f>IF(COUNTIF('Service Matrix'!NO77:NO79,"Yes")&gt;1,1,0)</f>
        <v>0</v>
      </c>
      <c r="NR17" s="84">
        <f>IF(COUNTIF('Service Matrix'!NP77:NP79,"Yes")&gt;1,1,0)</f>
        <v>0</v>
      </c>
      <c r="NS17" s="84">
        <f>IF(COUNTIF('Service Matrix'!NQ77:NQ79,"Yes")&gt;1,1,0)</f>
        <v>0</v>
      </c>
      <c r="NT17" s="84">
        <f>IF(COUNTIF('Service Matrix'!NR77:NR79,"Yes")&gt;1,1,0)</f>
        <v>0</v>
      </c>
      <c r="NU17" s="84">
        <f>IF(COUNTIF('Service Matrix'!NS77:NS79,"Yes")&gt;1,1,0)</f>
        <v>0</v>
      </c>
      <c r="NV17" s="84">
        <f>IF(COUNTIF('Service Matrix'!NT77:NT79,"Yes")&gt;1,1,0)</f>
        <v>0</v>
      </c>
      <c r="NW17" s="84">
        <f>IF(COUNTIF('Service Matrix'!NU77:NU79,"Yes")&gt;1,1,0)</f>
        <v>0</v>
      </c>
      <c r="NX17" s="84">
        <f>IF(COUNTIF('Service Matrix'!NV77:NV79,"Yes")&gt;1,1,0)</f>
        <v>0</v>
      </c>
      <c r="NY17" s="84">
        <f>IF(COUNTIF('Service Matrix'!NW77:NW79,"Yes")&gt;1,1,0)</f>
        <v>0</v>
      </c>
      <c r="NZ17" s="84">
        <f>IF(COUNTIF('Service Matrix'!NX77:NX79,"Yes")&gt;1,1,0)</f>
        <v>0</v>
      </c>
      <c r="OA17" s="84">
        <f>IF(COUNTIF('Service Matrix'!NY77:NY79,"Yes")&gt;1,1,0)</f>
        <v>0</v>
      </c>
      <c r="OB17" s="84">
        <f>IF(COUNTIF('Service Matrix'!NZ77:NZ79,"Yes")&gt;1,1,0)</f>
        <v>0</v>
      </c>
      <c r="OC17" s="84">
        <f>IF(COUNTIF('Service Matrix'!OA77:OA79,"Yes")&gt;1,1,0)</f>
        <v>0</v>
      </c>
      <c r="OD17" s="84">
        <f>IF(COUNTIF('Service Matrix'!OB77:OB79,"Yes")&gt;1,1,0)</f>
        <v>0</v>
      </c>
      <c r="OE17" s="84">
        <f>IF(COUNTIF('Service Matrix'!OC77:OC79,"Yes")&gt;1,1,0)</f>
        <v>0</v>
      </c>
      <c r="OF17" s="84">
        <f>IF(COUNTIF('Service Matrix'!OD77:OD79,"Yes")&gt;1,1,0)</f>
        <v>0</v>
      </c>
      <c r="OG17" s="84">
        <f>IF(COUNTIF('Service Matrix'!OE77:OE79,"Yes")&gt;1,1,0)</f>
        <v>0</v>
      </c>
      <c r="OH17" s="84">
        <f>IF(COUNTIF('Service Matrix'!OF77:OF79,"Yes")&gt;1,1,0)</f>
        <v>0</v>
      </c>
      <c r="OI17" s="84">
        <f>IF(COUNTIF('Service Matrix'!OG77:OG79,"Yes")&gt;1,1,0)</f>
        <v>0</v>
      </c>
      <c r="OJ17" s="84">
        <f>IF(COUNTIF('Service Matrix'!OH77:OH79,"Yes")&gt;1,1,0)</f>
        <v>0</v>
      </c>
      <c r="OK17" s="84">
        <f>IF(COUNTIF('Service Matrix'!OI77:OI79,"Yes")&gt;1,1,0)</f>
        <v>0</v>
      </c>
      <c r="OL17" s="84">
        <f>IF(COUNTIF('Service Matrix'!OJ77:OJ79,"Yes")&gt;1,1,0)</f>
        <v>0</v>
      </c>
      <c r="OM17" s="84">
        <f>IF(COUNTIF('Service Matrix'!OK77:OK79,"Yes")&gt;1,1,0)</f>
        <v>0</v>
      </c>
      <c r="ON17" s="84">
        <f>IF(COUNTIF('Service Matrix'!OL77:OL79,"Yes")&gt;1,1,0)</f>
        <v>0</v>
      </c>
    </row>
    <row r="18" spans="2:404" ht="10">
      <c r="B18" s="88" t="s">
        <v>136</v>
      </c>
      <c r="C18" s="86" t="s">
        <v>498</v>
      </c>
      <c r="D18" s="84" t="str">
        <f>IF(SUMPRODUCT((('Service Matrix'!C80:OL80="Yes")+('Service Matrix'!C81:OL81="Yes")+('Service Matrix'!C82:OL82="Yes")&gt;1)+0)=0,"OK","Error")</f>
        <v>OK</v>
      </c>
      <c r="E18" s="84">
        <f>IF(COUNTIF('Service Matrix'!C80:C82,"Yes")&gt;1,1,0)</f>
        <v>0</v>
      </c>
      <c r="F18" s="84">
        <f>IF(COUNTIF('Service Matrix'!D80:D82,"Yes")&gt;1,1,0)</f>
        <v>0</v>
      </c>
      <c r="G18" s="84">
        <f>IF(COUNTIF('Service Matrix'!E80:E82,"Yes")&gt;1,1,0)</f>
        <v>0</v>
      </c>
      <c r="H18" s="84">
        <f>IF(COUNTIF('Service Matrix'!F80:F82,"Yes")&gt;1,1,0)</f>
        <v>0</v>
      </c>
      <c r="I18" s="84">
        <f>IF(COUNTIF('Service Matrix'!G80:G82,"Yes")&gt;1,1,0)</f>
        <v>0</v>
      </c>
      <c r="J18" s="84">
        <f>IF(COUNTIF('Service Matrix'!H80:H82,"Yes")&gt;1,1,0)</f>
        <v>0</v>
      </c>
      <c r="K18" s="84">
        <f>IF(COUNTIF('Service Matrix'!I80:I82,"Yes")&gt;1,1,0)</f>
        <v>0</v>
      </c>
      <c r="L18" s="84">
        <f>IF(COUNTIF('Service Matrix'!J80:J82,"Yes")&gt;1,1,0)</f>
        <v>0</v>
      </c>
      <c r="M18" s="84">
        <f>IF(COUNTIF('Service Matrix'!K80:K82,"Yes")&gt;1,1,0)</f>
        <v>0</v>
      </c>
      <c r="N18" s="84">
        <f>IF(COUNTIF('Service Matrix'!L80:L82,"Yes")&gt;1,1,0)</f>
        <v>0</v>
      </c>
      <c r="O18" s="84">
        <f>IF(COUNTIF('Service Matrix'!M80:M82,"Yes")&gt;1,1,0)</f>
        <v>0</v>
      </c>
      <c r="P18" s="84">
        <f>IF(COUNTIF('Service Matrix'!N80:N82,"Yes")&gt;1,1,0)</f>
        <v>0</v>
      </c>
      <c r="Q18" s="84">
        <f>IF(COUNTIF('Service Matrix'!O80:O82,"Yes")&gt;1,1,0)</f>
        <v>0</v>
      </c>
      <c r="R18" s="84">
        <f>IF(COUNTIF('Service Matrix'!P80:P82,"Yes")&gt;1,1,0)</f>
        <v>0</v>
      </c>
      <c r="S18" s="84">
        <f>IF(COUNTIF('Service Matrix'!Q80:Q82,"Yes")&gt;1,1,0)</f>
        <v>0</v>
      </c>
      <c r="T18" s="84">
        <f>IF(COUNTIF('Service Matrix'!R80:R82,"Yes")&gt;1,1,0)</f>
        <v>0</v>
      </c>
      <c r="U18" s="84">
        <f>IF(COUNTIF('Service Matrix'!S80:S82,"Yes")&gt;1,1,0)</f>
        <v>0</v>
      </c>
      <c r="V18" s="84">
        <f>IF(COUNTIF('Service Matrix'!T80:T82,"Yes")&gt;1,1,0)</f>
        <v>0</v>
      </c>
      <c r="W18" s="84">
        <f>IF(COUNTIF('Service Matrix'!U80:U82,"Yes")&gt;1,1,0)</f>
        <v>0</v>
      </c>
      <c r="X18" s="84">
        <f>IF(COUNTIF('Service Matrix'!V80:V82,"Yes")&gt;1,1,0)</f>
        <v>0</v>
      </c>
      <c r="Y18" s="84">
        <f>IF(COUNTIF('Service Matrix'!W80:W82,"Yes")&gt;1,1,0)</f>
        <v>0</v>
      </c>
      <c r="Z18" s="84">
        <f>IF(COUNTIF('Service Matrix'!X80:X82,"Yes")&gt;1,1,0)</f>
        <v>0</v>
      </c>
      <c r="AA18" s="84">
        <f>IF(COUNTIF('Service Matrix'!Y80:Y82,"Yes")&gt;1,1,0)</f>
        <v>0</v>
      </c>
      <c r="AB18" s="84">
        <f>IF(COUNTIF('Service Matrix'!Z80:Z82,"Yes")&gt;1,1,0)</f>
        <v>0</v>
      </c>
      <c r="AC18" s="84">
        <f>IF(COUNTIF('Service Matrix'!AA80:AA82,"Yes")&gt;1,1,0)</f>
        <v>0</v>
      </c>
      <c r="AD18" s="84">
        <f>IF(COUNTIF('Service Matrix'!AB80:AB82,"Yes")&gt;1,1,0)</f>
        <v>0</v>
      </c>
      <c r="AE18" s="84">
        <f>IF(COUNTIF('Service Matrix'!AC80:AC82,"Yes")&gt;1,1,0)</f>
        <v>0</v>
      </c>
      <c r="AF18" s="84">
        <f>IF(COUNTIF('Service Matrix'!AD80:AD82,"Yes")&gt;1,1,0)</f>
        <v>0</v>
      </c>
      <c r="AG18" s="84">
        <f>IF(COUNTIF('Service Matrix'!AE80:AE82,"Yes")&gt;1,1,0)</f>
        <v>0</v>
      </c>
      <c r="AH18" s="84">
        <f>IF(COUNTIF('Service Matrix'!AF80:AF82,"Yes")&gt;1,1,0)</f>
        <v>0</v>
      </c>
      <c r="AI18" s="84">
        <f>IF(COUNTIF('Service Matrix'!AG80:AG82,"Yes")&gt;1,1,0)</f>
        <v>0</v>
      </c>
      <c r="AJ18" s="84">
        <f>IF(COUNTIF('Service Matrix'!AH80:AH82,"Yes")&gt;1,1,0)</f>
        <v>0</v>
      </c>
      <c r="AK18" s="84">
        <f>IF(COUNTIF('Service Matrix'!AI80:AI82,"Yes")&gt;1,1,0)</f>
        <v>0</v>
      </c>
      <c r="AL18" s="84">
        <f>IF(COUNTIF('Service Matrix'!AJ80:AJ82,"Yes")&gt;1,1,0)</f>
        <v>0</v>
      </c>
      <c r="AM18" s="84">
        <f>IF(COUNTIF('Service Matrix'!AK80:AK82,"Yes")&gt;1,1,0)</f>
        <v>0</v>
      </c>
      <c r="AN18" s="84">
        <f>IF(COUNTIF('Service Matrix'!AL80:AL82,"Yes")&gt;1,1,0)</f>
        <v>0</v>
      </c>
      <c r="AO18" s="84">
        <f>IF(COUNTIF('Service Matrix'!AM80:AM82,"Yes")&gt;1,1,0)</f>
        <v>0</v>
      </c>
      <c r="AP18" s="84">
        <f>IF(COUNTIF('Service Matrix'!AN80:AN82,"Yes")&gt;1,1,0)</f>
        <v>0</v>
      </c>
      <c r="AQ18" s="84">
        <f>IF(COUNTIF('Service Matrix'!AO80:AO82,"Yes")&gt;1,1,0)</f>
        <v>0</v>
      </c>
      <c r="AR18" s="84">
        <f>IF(COUNTIF('Service Matrix'!AP80:AP82,"Yes")&gt;1,1,0)</f>
        <v>0</v>
      </c>
      <c r="AS18" s="84">
        <f>IF(COUNTIF('Service Matrix'!AQ80:AQ82,"Yes")&gt;1,1,0)</f>
        <v>0</v>
      </c>
      <c r="AT18" s="84">
        <f>IF(COUNTIF('Service Matrix'!AR80:AR82,"Yes")&gt;1,1,0)</f>
        <v>0</v>
      </c>
      <c r="AU18" s="84">
        <f>IF(COUNTIF('Service Matrix'!AS80:AS82,"Yes")&gt;1,1,0)</f>
        <v>0</v>
      </c>
      <c r="AV18" s="84">
        <f>IF(COUNTIF('Service Matrix'!AT80:AT82,"Yes")&gt;1,1,0)</f>
        <v>0</v>
      </c>
      <c r="AW18" s="84">
        <f>IF(COUNTIF('Service Matrix'!AU80:AU82,"Yes")&gt;1,1,0)</f>
        <v>0</v>
      </c>
      <c r="AX18" s="84">
        <f>IF(COUNTIF('Service Matrix'!AV80:AV82,"Yes")&gt;1,1,0)</f>
        <v>0</v>
      </c>
      <c r="AY18" s="84">
        <f>IF(COUNTIF('Service Matrix'!AW80:AW82,"Yes")&gt;1,1,0)</f>
        <v>0</v>
      </c>
      <c r="AZ18" s="84">
        <f>IF(COUNTIF('Service Matrix'!AX80:AX82,"Yes")&gt;1,1,0)</f>
        <v>0</v>
      </c>
      <c r="BA18" s="84">
        <f>IF(COUNTIF('Service Matrix'!AY80:AY82,"Yes")&gt;1,1,0)</f>
        <v>0</v>
      </c>
      <c r="BB18" s="84">
        <f>IF(COUNTIF('Service Matrix'!AZ80:AZ82,"Yes")&gt;1,1,0)</f>
        <v>0</v>
      </c>
      <c r="BC18" s="84">
        <f>IF(COUNTIF('Service Matrix'!BA80:BA82,"Yes")&gt;1,1,0)</f>
        <v>0</v>
      </c>
      <c r="BD18" s="84">
        <f>IF(COUNTIF('Service Matrix'!BB80:BB82,"Yes")&gt;1,1,0)</f>
        <v>0</v>
      </c>
      <c r="BE18" s="84">
        <f>IF(COUNTIF('Service Matrix'!BC80:BC82,"Yes")&gt;1,1,0)</f>
        <v>0</v>
      </c>
      <c r="BF18" s="84">
        <f>IF(COUNTIF('Service Matrix'!BD80:BD82,"Yes")&gt;1,1,0)</f>
        <v>0</v>
      </c>
      <c r="BG18" s="84">
        <f>IF(COUNTIF('Service Matrix'!BE80:BE82,"Yes")&gt;1,1,0)</f>
        <v>0</v>
      </c>
      <c r="BH18" s="84">
        <f>IF(COUNTIF('Service Matrix'!BF80:BF82,"Yes")&gt;1,1,0)</f>
        <v>0</v>
      </c>
      <c r="BI18" s="84">
        <f>IF(COUNTIF('Service Matrix'!BG80:BG82,"Yes")&gt;1,1,0)</f>
        <v>0</v>
      </c>
      <c r="BJ18" s="84">
        <f>IF(COUNTIF('Service Matrix'!BH80:BH82,"Yes")&gt;1,1,0)</f>
        <v>0</v>
      </c>
      <c r="BK18" s="84">
        <f>IF(COUNTIF('Service Matrix'!BI80:BI82,"Yes")&gt;1,1,0)</f>
        <v>0</v>
      </c>
      <c r="BL18" s="84">
        <f>IF(COUNTIF('Service Matrix'!BJ80:BJ82,"Yes")&gt;1,1,0)</f>
        <v>0</v>
      </c>
      <c r="BM18" s="84">
        <f>IF(COUNTIF('Service Matrix'!BK80:BK82,"Yes")&gt;1,1,0)</f>
        <v>0</v>
      </c>
      <c r="BN18" s="84">
        <f>IF(COUNTIF('Service Matrix'!BL80:BL82,"Yes")&gt;1,1,0)</f>
        <v>0</v>
      </c>
      <c r="BO18" s="84">
        <f>IF(COUNTIF('Service Matrix'!BM80:BM82,"Yes")&gt;1,1,0)</f>
        <v>0</v>
      </c>
      <c r="BP18" s="84">
        <f>IF(COUNTIF('Service Matrix'!BN80:BN82,"Yes")&gt;1,1,0)</f>
        <v>0</v>
      </c>
      <c r="BQ18" s="84">
        <f>IF(COUNTIF('Service Matrix'!BO80:BO82,"Yes")&gt;1,1,0)</f>
        <v>0</v>
      </c>
      <c r="BR18" s="84">
        <f>IF(COUNTIF('Service Matrix'!BP80:BP82,"Yes")&gt;1,1,0)</f>
        <v>0</v>
      </c>
      <c r="BS18" s="84">
        <f>IF(COUNTIF('Service Matrix'!BQ80:BQ82,"Yes")&gt;1,1,0)</f>
        <v>0</v>
      </c>
      <c r="BT18" s="84">
        <f>IF(COUNTIF('Service Matrix'!BR80:BR82,"Yes")&gt;1,1,0)</f>
        <v>0</v>
      </c>
      <c r="BU18" s="84">
        <f>IF(COUNTIF('Service Matrix'!BS80:BS82,"Yes")&gt;1,1,0)</f>
        <v>0</v>
      </c>
      <c r="BV18" s="84">
        <f>IF(COUNTIF('Service Matrix'!BT80:BT82,"Yes")&gt;1,1,0)</f>
        <v>0</v>
      </c>
      <c r="BW18" s="84">
        <f>IF(COUNTIF('Service Matrix'!BU80:BU82,"Yes")&gt;1,1,0)</f>
        <v>0</v>
      </c>
      <c r="BX18" s="84">
        <f>IF(COUNTIF('Service Matrix'!BV80:BV82,"Yes")&gt;1,1,0)</f>
        <v>0</v>
      </c>
      <c r="BY18" s="84">
        <f>IF(COUNTIF('Service Matrix'!BW80:BW82,"Yes")&gt;1,1,0)</f>
        <v>0</v>
      </c>
      <c r="BZ18" s="84">
        <f>IF(COUNTIF('Service Matrix'!BX80:BX82,"Yes")&gt;1,1,0)</f>
        <v>0</v>
      </c>
      <c r="CA18" s="84">
        <f>IF(COUNTIF('Service Matrix'!BY80:BY82,"Yes")&gt;1,1,0)</f>
        <v>0</v>
      </c>
      <c r="CB18" s="84">
        <f>IF(COUNTIF('Service Matrix'!BZ80:BZ82,"Yes")&gt;1,1,0)</f>
        <v>0</v>
      </c>
      <c r="CC18" s="84">
        <f>IF(COUNTIF('Service Matrix'!CA80:CA82,"Yes")&gt;1,1,0)</f>
        <v>0</v>
      </c>
      <c r="CD18" s="84">
        <f>IF(COUNTIF('Service Matrix'!CB80:CB82,"Yes")&gt;1,1,0)</f>
        <v>0</v>
      </c>
      <c r="CE18" s="84">
        <f>IF(COUNTIF('Service Matrix'!CC80:CC82,"Yes")&gt;1,1,0)</f>
        <v>0</v>
      </c>
      <c r="CF18" s="84">
        <f>IF(COUNTIF('Service Matrix'!CD80:CD82,"Yes")&gt;1,1,0)</f>
        <v>0</v>
      </c>
      <c r="CG18" s="84">
        <f>IF(COUNTIF('Service Matrix'!CE80:CE82,"Yes")&gt;1,1,0)</f>
        <v>0</v>
      </c>
      <c r="CH18" s="84">
        <f>IF(COUNTIF('Service Matrix'!CF80:CF82,"Yes")&gt;1,1,0)</f>
        <v>0</v>
      </c>
      <c r="CI18" s="84">
        <f>IF(COUNTIF('Service Matrix'!CG80:CG82,"Yes")&gt;1,1,0)</f>
        <v>0</v>
      </c>
      <c r="CJ18" s="84">
        <f>IF(COUNTIF('Service Matrix'!CH80:CH82,"Yes")&gt;1,1,0)</f>
        <v>0</v>
      </c>
      <c r="CK18" s="84">
        <f>IF(COUNTIF('Service Matrix'!CI80:CI82,"Yes")&gt;1,1,0)</f>
        <v>0</v>
      </c>
      <c r="CL18" s="84">
        <f>IF(COUNTIF('Service Matrix'!CJ80:CJ82,"Yes")&gt;1,1,0)</f>
        <v>0</v>
      </c>
      <c r="CM18" s="84">
        <f>IF(COUNTIF('Service Matrix'!CK80:CK82,"Yes")&gt;1,1,0)</f>
        <v>0</v>
      </c>
      <c r="CN18" s="84">
        <f>IF(COUNTIF('Service Matrix'!CL80:CL82,"Yes")&gt;1,1,0)</f>
        <v>0</v>
      </c>
      <c r="CO18" s="84">
        <f>IF(COUNTIF('Service Matrix'!CM80:CM82,"Yes")&gt;1,1,0)</f>
        <v>0</v>
      </c>
      <c r="CP18" s="84">
        <f>IF(COUNTIF('Service Matrix'!CN80:CN82,"Yes")&gt;1,1,0)</f>
        <v>0</v>
      </c>
      <c r="CQ18" s="84">
        <f>IF(COUNTIF('Service Matrix'!CO80:CO82,"Yes")&gt;1,1,0)</f>
        <v>0</v>
      </c>
      <c r="CR18" s="84">
        <f>IF(COUNTIF('Service Matrix'!CP80:CP82,"Yes")&gt;1,1,0)</f>
        <v>0</v>
      </c>
      <c r="CS18" s="84">
        <f>IF(COUNTIF('Service Matrix'!CQ80:CQ82,"Yes")&gt;1,1,0)</f>
        <v>0</v>
      </c>
      <c r="CT18" s="84">
        <f>IF(COUNTIF('Service Matrix'!CR80:CR82,"Yes")&gt;1,1,0)</f>
        <v>0</v>
      </c>
      <c r="CU18" s="84">
        <f>IF(COUNTIF('Service Matrix'!CS80:CS82,"Yes")&gt;1,1,0)</f>
        <v>0</v>
      </c>
      <c r="CV18" s="84">
        <f>IF(COUNTIF('Service Matrix'!CT80:CT82,"Yes")&gt;1,1,0)</f>
        <v>0</v>
      </c>
      <c r="CW18" s="84">
        <f>IF(COUNTIF('Service Matrix'!CU80:CU82,"Yes")&gt;1,1,0)</f>
        <v>0</v>
      </c>
      <c r="CX18" s="84">
        <f>IF(COUNTIF('Service Matrix'!CV80:CV82,"Yes")&gt;1,1,0)</f>
        <v>0</v>
      </c>
      <c r="CY18" s="84">
        <f>IF(COUNTIF('Service Matrix'!CW80:CW82,"Yes")&gt;1,1,0)</f>
        <v>0</v>
      </c>
      <c r="CZ18" s="84">
        <f>IF(COUNTIF('Service Matrix'!CX80:CX82,"Yes")&gt;1,1,0)</f>
        <v>0</v>
      </c>
      <c r="DA18" s="84">
        <f>IF(COUNTIF('Service Matrix'!CY80:CY82,"Yes")&gt;1,1,0)</f>
        <v>0</v>
      </c>
      <c r="DB18" s="84">
        <f>IF(COUNTIF('Service Matrix'!CZ80:CZ82,"Yes")&gt;1,1,0)</f>
        <v>0</v>
      </c>
      <c r="DC18" s="84">
        <f>IF(COUNTIF('Service Matrix'!DA80:DA82,"Yes")&gt;1,1,0)</f>
        <v>0</v>
      </c>
      <c r="DD18" s="84">
        <f>IF(COUNTIF('Service Matrix'!DB80:DB82,"Yes")&gt;1,1,0)</f>
        <v>0</v>
      </c>
      <c r="DE18" s="84">
        <f>IF(COUNTIF('Service Matrix'!DC80:DC82,"Yes")&gt;1,1,0)</f>
        <v>0</v>
      </c>
      <c r="DF18" s="84">
        <f>IF(COUNTIF('Service Matrix'!DD80:DD82,"Yes")&gt;1,1,0)</f>
        <v>0</v>
      </c>
      <c r="DG18" s="84">
        <f>IF(COUNTIF('Service Matrix'!DE80:DE82,"Yes")&gt;1,1,0)</f>
        <v>0</v>
      </c>
      <c r="DH18" s="84">
        <f>IF(COUNTIF('Service Matrix'!DF80:DF82,"Yes")&gt;1,1,0)</f>
        <v>0</v>
      </c>
      <c r="DI18" s="84">
        <f>IF(COUNTIF('Service Matrix'!DG80:DG82,"Yes")&gt;1,1,0)</f>
        <v>0</v>
      </c>
      <c r="DJ18" s="84">
        <f>IF(COUNTIF('Service Matrix'!DH80:DH82,"Yes")&gt;1,1,0)</f>
        <v>0</v>
      </c>
      <c r="DK18" s="84">
        <f>IF(COUNTIF('Service Matrix'!DI80:DI82,"Yes")&gt;1,1,0)</f>
        <v>0</v>
      </c>
      <c r="DL18" s="84">
        <f>IF(COUNTIF('Service Matrix'!DJ80:DJ82,"Yes")&gt;1,1,0)</f>
        <v>0</v>
      </c>
      <c r="DM18" s="84">
        <f>IF(COUNTIF('Service Matrix'!DK80:DK82,"Yes")&gt;1,1,0)</f>
        <v>0</v>
      </c>
      <c r="DN18" s="84">
        <f>IF(COUNTIF('Service Matrix'!DL80:DL82,"Yes")&gt;1,1,0)</f>
        <v>0</v>
      </c>
      <c r="DO18" s="84">
        <f>IF(COUNTIF('Service Matrix'!DM80:DM82,"Yes")&gt;1,1,0)</f>
        <v>0</v>
      </c>
      <c r="DP18" s="84">
        <f>IF(COUNTIF('Service Matrix'!DN80:DN82,"Yes")&gt;1,1,0)</f>
        <v>0</v>
      </c>
      <c r="DQ18" s="84">
        <f>IF(COUNTIF('Service Matrix'!DO80:DO82,"Yes")&gt;1,1,0)</f>
        <v>0</v>
      </c>
      <c r="DR18" s="84">
        <f>IF(COUNTIF('Service Matrix'!DP80:DP82,"Yes")&gt;1,1,0)</f>
        <v>0</v>
      </c>
      <c r="DS18" s="84">
        <f>IF(COUNTIF('Service Matrix'!DQ80:DQ82,"Yes")&gt;1,1,0)</f>
        <v>0</v>
      </c>
      <c r="DT18" s="84">
        <f>IF(COUNTIF('Service Matrix'!DR80:DR82,"Yes")&gt;1,1,0)</f>
        <v>0</v>
      </c>
      <c r="DU18" s="84">
        <f>IF(COUNTIF('Service Matrix'!DS80:DS82,"Yes")&gt;1,1,0)</f>
        <v>0</v>
      </c>
      <c r="DV18" s="84">
        <f>IF(COUNTIF('Service Matrix'!DT80:DT82,"Yes")&gt;1,1,0)</f>
        <v>0</v>
      </c>
      <c r="DW18" s="84">
        <f>IF(COUNTIF('Service Matrix'!DU80:DU82,"Yes")&gt;1,1,0)</f>
        <v>0</v>
      </c>
      <c r="DX18" s="84">
        <f>IF(COUNTIF('Service Matrix'!DV80:DV82,"Yes")&gt;1,1,0)</f>
        <v>0</v>
      </c>
      <c r="DY18" s="84">
        <f>IF(COUNTIF('Service Matrix'!DW80:DW82,"Yes")&gt;1,1,0)</f>
        <v>0</v>
      </c>
      <c r="DZ18" s="84">
        <f>IF(COUNTIF('Service Matrix'!DX80:DX82,"Yes")&gt;1,1,0)</f>
        <v>0</v>
      </c>
      <c r="EA18" s="84">
        <f>IF(COUNTIF('Service Matrix'!DY80:DY82,"Yes")&gt;1,1,0)</f>
        <v>0</v>
      </c>
      <c r="EB18" s="84">
        <f>IF(COUNTIF('Service Matrix'!DZ80:DZ82,"Yes")&gt;1,1,0)</f>
        <v>0</v>
      </c>
      <c r="EC18" s="84">
        <f>IF(COUNTIF('Service Matrix'!EA80:EA82,"Yes")&gt;1,1,0)</f>
        <v>0</v>
      </c>
      <c r="ED18" s="84">
        <f>IF(COUNTIF('Service Matrix'!EB80:EB82,"Yes")&gt;1,1,0)</f>
        <v>0</v>
      </c>
      <c r="EE18" s="84">
        <f>IF(COUNTIF('Service Matrix'!EC80:EC82,"Yes")&gt;1,1,0)</f>
        <v>0</v>
      </c>
      <c r="EF18" s="84">
        <f>IF(COUNTIF('Service Matrix'!ED80:ED82,"Yes")&gt;1,1,0)</f>
        <v>0</v>
      </c>
      <c r="EG18" s="84">
        <f>IF(COUNTIF('Service Matrix'!EE80:EE82,"Yes")&gt;1,1,0)</f>
        <v>0</v>
      </c>
      <c r="EH18" s="84">
        <f>IF(COUNTIF('Service Matrix'!EF80:EF82,"Yes")&gt;1,1,0)</f>
        <v>0</v>
      </c>
      <c r="EI18" s="84">
        <f>IF(COUNTIF('Service Matrix'!EG80:EG82,"Yes")&gt;1,1,0)</f>
        <v>0</v>
      </c>
      <c r="EJ18" s="84">
        <f>IF(COUNTIF('Service Matrix'!EH80:EH82,"Yes")&gt;1,1,0)</f>
        <v>0</v>
      </c>
      <c r="EK18" s="84">
        <f>IF(COUNTIF('Service Matrix'!EI80:EI82,"Yes")&gt;1,1,0)</f>
        <v>0</v>
      </c>
      <c r="EL18" s="84">
        <f>IF(COUNTIF('Service Matrix'!EJ80:EJ82,"Yes")&gt;1,1,0)</f>
        <v>0</v>
      </c>
      <c r="EM18" s="84">
        <f>IF(COUNTIF('Service Matrix'!EK80:EK82,"Yes")&gt;1,1,0)</f>
        <v>0</v>
      </c>
      <c r="EN18" s="84">
        <f>IF(COUNTIF('Service Matrix'!EL80:EL82,"Yes")&gt;1,1,0)</f>
        <v>0</v>
      </c>
      <c r="EO18" s="84">
        <f>IF(COUNTIF('Service Matrix'!EM80:EM82,"Yes")&gt;1,1,0)</f>
        <v>0</v>
      </c>
      <c r="EP18" s="84">
        <f>IF(COUNTIF('Service Matrix'!EN80:EN82,"Yes")&gt;1,1,0)</f>
        <v>0</v>
      </c>
      <c r="EQ18" s="84">
        <f>IF(COUNTIF('Service Matrix'!EO80:EO82,"Yes")&gt;1,1,0)</f>
        <v>0</v>
      </c>
      <c r="ER18" s="84">
        <f>IF(COUNTIF('Service Matrix'!EP80:EP82,"Yes")&gt;1,1,0)</f>
        <v>0</v>
      </c>
      <c r="ES18" s="84">
        <f>IF(COUNTIF('Service Matrix'!EQ80:EQ82,"Yes")&gt;1,1,0)</f>
        <v>0</v>
      </c>
      <c r="ET18" s="84">
        <f>IF(COUNTIF('Service Matrix'!ER80:ER82,"Yes")&gt;1,1,0)</f>
        <v>0</v>
      </c>
      <c r="EU18" s="84">
        <f>IF(COUNTIF('Service Matrix'!ES80:ES82,"Yes")&gt;1,1,0)</f>
        <v>0</v>
      </c>
      <c r="EV18" s="84">
        <f>IF(COUNTIF('Service Matrix'!ET80:ET82,"Yes")&gt;1,1,0)</f>
        <v>0</v>
      </c>
      <c r="EW18" s="84">
        <f>IF(COUNTIF('Service Matrix'!EU80:EU82,"Yes")&gt;1,1,0)</f>
        <v>0</v>
      </c>
      <c r="EX18" s="84">
        <f>IF(COUNTIF('Service Matrix'!EV80:EV82,"Yes")&gt;1,1,0)</f>
        <v>0</v>
      </c>
      <c r="EY18" s="84">
        <f>IF(COUNTIF('Service Matrix'!EW80:EW82,"Yes")&gt;1,1,0)</f>
        <v>0</v>
      </c>
      <c r="EZ18" s="84">
        <f>IF(COUNTIF('Service Matrix'!EX80:EX82,"Yes")&gt;1,1,0)</f>
        <v>0</v>
      </c>
      <c r="FA18" s="84">
        <f>IF(COUNTIF('Service Matrix'!EY80:EY82,"Yes")&gt;1,1,0)</f>
        <v>0</v>
      </c>
      <c r="FB18" s="84">
        <f>IF(COUNTIF('Service Matrix'!EZ80:EZ82,"Yes")&gt;1,1,0)</f>
        <v>0</v>
      </c>
      <c r="FC18" s="84">
        <f>IF(COUNTIF('Service Matrix'!FA80:FA82,"Yes")&gt;1,1,0)</f>
        <v>0</v>
      </c>
      <c r="FD18" s="84">
        <f>IF(COUNTIF('Service Matrix'!FB80:FB82,"Yes")&gt;1,1,0)</f>
        <v>0</v>
      </c>
      <c r="FE18" s="84">
        <f>IF(COUNTIF('Service Matrix'!FC80:FC82,"Yes")&gt;1,1,0)</f>
        <v>0</v>
      </c>
      <c r="FF18" s="84">
        <f>IF(COUNTIF('Service Matrix'!FD80:FD82,"Yes")&gt;1,1,0)</f>
        <v>0</v>
      </c>
      <c r="FG18" s="84">
        <f>IF(COUNTIF('Service Matrix'!FE80:FE82,"Yes")&gt;1,1,0)</f>
        <v>0</v>
      </c>
      <c r="FH18" s="84">
        <f>IF(COUNTIF('Service Matrix'!FF80:FF82,"Yes")&gt;1,1,0)</f>
        <v>0</v>
      </c>
      <c r="FI18" s="84">
        <f>IF(COUNTIF('Service Matrix'!FG80:FG82,"Yes")&gt;1,1,0)</f>
        <v>0</v>
      </c>
      <c r="FJ18" s="84">
        <f>IF(COUNTIF('Service Matrix'!FH80:FH82,"Yes")&gt;1,1,0)</f>
        <v>0</v>
      </c>
      <c r="FK18" s="84">
        <f>IF(COUNTIF('Service Matrix'!FI80:FI82,"Yes")&gt;1,1,0)</f>
        <v>0</v>
      </c>
      <c r="FL18" s="84">
        <f>IF(COUNTIF('Service Matrix'!FJ80:FJ82,"Yes")&gt;1,1,0)</f>
        <v>0</v>
      </c>
      <c r="FM18" s="84">
        <f>IF(COUNTIF('Service Matrix'!FK80:FK82,"Yes")&gt;1,1,0)</f>
        <v>0</v>
      </c>
      <c r="FN18" s="84">
        <f>IF(COUNTIF('Service Matrix'!FL80:FL82,"Yes")&gt;1,1,0)</f>
        <v>0</v>
      </c>
      <c r="FO18" s="84">
        <f>IF(COUNTIF('Service Matrix'!FM80:FM82,"Yes")&gt;1,1,0)</f>
        <v>0</v>
      </c>
      <c r="FP18" s="84">
        <f>IF(COUNTIF('Service Matrix'!FN80:FN82,"Yes")&gt;1,1,0)</f>
        <v>0</v>
      </c>
      <c r="FQ18" s="84">
        <f>IF(COUNTIF('Service Matrix'!FO80:FO82,"Yes")&gt;1,1,0)</f>
        <v>0</v>
      </c>
      <c r="FR18" s="84">
        <f>IF(COUNTIF('Service Matrix'!FP80:FP82,"Yes")&gt;1,1,0)</f>
        <v>0</v>
      </c>
      <c r="FS18" s="84">
        <f>IF(COUNTIF('Service Matrix'!FQ80:FQ82,"Yes")&gt;1,1,0)</f>
        <v>0</v>
      </c>
      <c r="FT18" s="84">
        <f>IF(COUNTIF('Service Matrix'!FR80:FR82,"Yes")&gt;1,1,0)</f>
        <v>0</v>
      </c>
      <c r="FU18" s="84">
        <f>IF(COUNTIF('Service Matrix'!FS80:FS82,"Yes")&gt;1,1,0)</f>
        <v>0</v>
      </c>
      <c r="FV18" s="84">
        <f>IF(COUNTIF('Service Matrix'!FT80:FT82,"Yes")&gt;1,1,0)</f>
        <v>0</v>
      </c>
      <c r="FW18" s="84">
        <f>IF(COUNTIF('Service Matrix'!FU80:FU82,"Yes")&gt;1,1,0)</f>
        <v>0</v>
      </c>
      <c r="FX18" s="84">
        <f>IF(COUNTIF('Service Matrix'!FV80:FV82,"Yes")&gt;1,1,0)</f>
        <v>0</v>
      </c>
      <c r="FY18" s="84">
        <f>IF(COUNTIF('Service Matrix'!FW80:FW82,"Yes")&gt;1,1,0)</f>
        <v>0</v>
      </c>
      <c r="FZ18" s="84">
        <f>IF(COUNTIF('Service Matrix'!FX80:FX82,"Yes")&gt;1,1,0)</f>
        <v>0</v>
      </c>
      <c r="GA18" s="84">
        <f>IF(COUNTIF('Service Matrix'!FY80:FY82,"Yes")&gt;1,1,0)</f>
        <v>0</v>
      </c>
      <c r="GB18" s="84">
        <f>IF(COUNTIF('Service Matrix'!FZ80:FZ82,"Yes")&gt;1,1,0)</f>
        <v>0</v>
      </c>
      <c r="GC18" s="84">
        <f>IF(COUNTIF('Service Matrix'!GA80:GA82,"Yes")&gt;1,1,0)</f>
        <v>0</v>
      </c>
      <c r="GD18" s="84">
        <f>IF(COUNTIF('Service Matrix'!GB80:GB82,"Yes")&gt;1,1,0)</f>
        <v>0</v>
      </c>
      <c r="GE18" s="84">
        <f>IF(COUNTIF('Service Matrix'!GC80:GC82,"Yes")&gt;1,1,0)</f>
        <v>0</v>
      </c>
      <c r="GF18" s="84">
        <f>IF(COUNTIF('Service Matrix'!GD80:GD82,"Yes")&gt;1,1,0)</f>
        <v>0</v>
      </c>
      <c r="GG18" s="84">
        <f>IF(COUNTIF('Service Matrix'!GE80:GE82,"Yes")&gt;1,1,0)</f>
        <v>0</v>
      </c>
      <c r="GH18" s="84">
        <f>IF(COUNTIF('Service Matrix'!GF80:GF82,"Yes")&gt;1,1,0)</f>
        <v>0</v>
      </c>
      <c r="GI18" s="84">
        <f>IF(COUNTIF('Service Matrix'!GG80:GG82,"Yes")&gt;1,1,0)</f>
        <v>0</v>
      </c>
      <c r="GJ18" s="84">
        <f>IF(COUNTIF('Service Matrix'!GH80:GH82,"Yes")&gt;1,1,0)</f>
        <v>0</v>
      </c>
      <c r="GK18" s="84">
        <f>IF(COUNTIF('Service Matrix'!GI80:GI82,"Yes")&gt;1,1,0)</f>
        <v>0</v>
      </c>
      <c r="GL18" s="84">
        <f>IF(COUNTIF('Service Matrix'!GJ80:GJ82,"Yes")&gt;1,1,0)</f>
        <v>0</v>
      </c>
      <c r="GM18" s="84">
        <f>IF(COUNTIF('Service Matrix'!GK80:GK82,"Yes")&gt;1,1,0)</f>
        <v>0</v>
      </c>
      <c r="GN18" s="84">
        <f>IF(COUNTIF('Service Matrix'!GL80:GL82,"Yes")&gt;1,1,0)</f>
        <v>0</v>
      </c>
      <c r="GO18" s="84">
        <f>IF(COUNTIF('Service Matrix'!GM80:GM82,"Yes")&gt;1,1,0)</f>
        <v>0</v>
      </c>
      <c r="GP18" s="84">
        <f>IF(COUNTIF('Service Matrix'!GN80:GN82,"Yes")&gt;1,1,0)</f>
        <v>0</v>
      </c>
      <c r="GQ18" s="84">
        <f>IF(COUNTIF('Service Matrix'!GO80:GO82,"Yes")&gt;1,1,0)</f>
        <v>0</v>
      </c>
      <c r="GR18" s="84">
        <f>IF(COUNTIF('Service Matrix'!GP80:GP82,"Yes")&gt;1,1,0)</f>
        <v>0</v>
      </c>
      <c r="GS18" s="84">
        <f>IF(COUNTIF('Service Matrix'!GQ80:GQ82,"Yes")&gt;1,1,0)</f>
        <v>0</v>
      </c>
      <c r="GT18" s="84">
        <f>IF(COUNTIF('Service Matrix'!GR80:GR82,"Yes")&gt;1,1,0)</f>
        <v>0</v>
      </c>
      <c r="GU18" s="84">
        <f>IF(COUNTIF('Service Matrix'!GS80:GS82,"Yes")&gt;1,1,0)</f>
        <v>0</v>
      </c>
      <c r="GV18" s="84">
        <f>IF(COUNTIF('Service Matrix'!GT80:GT82,"Yes")&gt;1,1,0)</f>
        <v>0</v>
      </c>
      <c r="GW18" s="84">
        <f>IF(COUNTIF('Service Matrix'!GU80:GU82,"Yes")&gt;1,1,0)</f>
        <v>0</v>
      </c>
      <c r="GX18" s="84">
        <f>IF(COUNTIF('Service Matrix'!GV80:GV82,"Yes")&gt;1,1,0)</f>
        <v>0</v>
      </c>
      <c r="GY18" s="84">
        <f>IF(COUNTIF('Service Matrix'!GW80:GW82,"Yes")&gt;1,1,0)</f>
        <v>0</v>
      </c>
      <c r="GZ18" s="84">
        <f>IF(COUNTIF('Service Matrix'!GX80:GX82,"Yes")&gt;1,1,0)</f>
        <v>0</v>
      </c>
      <c r="HA18" s="84">
        <f>IF(COUNTIF('Service Matrix'!GY80:GY82,"Yes")&gt;1,1,0)</f>
        <v>0</v>
      </c>
      <c r="HB18" s="84">
        <f>IF(COUNTIF('Service Matrix'!GZ80:GZ82,"Yes")&gt;1,1,0)</f>
        <v>0</v>
      </c>
      <c r="HC18" s="84">
        <f>IF(COUNTIF('Service Matrix'!HA80:HA82,"Yes")&gt;1,1,0)</f>
        <v>0</v>
      </c>
      <c r="HD18" s="84">
        <f>IF(COUNTIF('Service Matrix'!HB80:HB82,"Yes")&gt;1,1,0)</f>
        <v>0</v>
      </c>
      <c r="HE18" s="84">
        <f>IF(COUNTIF('Service Matrix'!HC80:HC82,"Yes")&gt;1,1,0)</f>
        <v>0</v>
      </c>
      <c r="HF18" s="84">
        <f>IF(COUNTIF('Service Matrix'!HD80:HD82,"Yes")&gt;1,1,0)</f>
        <v>0</v>
      </c>
      <c r="HG18" s="84">
        <f>IF(COUNTIF('Service Matrix'!HE80:HE82,"Yes")&gt;1,1,0)</f>
        <v>0</v>
      </c>
      <c r="HH18" s="84">
        <f>IF(COUNTIF('Service Matrix'!HF80:HF82,"Yes")&gt;1,1,0)</f>
        <v>0</v>
      </c>
      <c r="HI18" s="84">
        <f>IF(COUNTIF('Service Matrix'!HG80:HG82,"Yes")&gt;1,1,0)</f>
        <v>0</v>
      </c>
      <c r="HJ18" s="84">
        <f>IF(COUNTIF('Service Matrix'!HH80:HH82,"Yes")&gt;1,1,0)</f>
        <v>0</v>
      </c>
      <c r="HK18" s="84">
        <f>IF(COUNTIF('Service Matrix'!HI80:HI82,"Yes")&gt;1,1,0)</f>
        <v>0</v>
      </c>
      <c r="HL18" s="84">
        <f>IF(COUNTIF('Service Matrix'!HJ80:HJ82,"Yes")&gt;1,1,0)</f>
        <v>0</v>
      </c>
      <c r="HM18" s="84">
        <f>IF(COUNTIF('Service Matrix'!HK80:HK82,"Yes")&gt;1,1,0)</f>
        <v>0</v>
      </c>
      <c r="HN18" s="84">
        <f>IF(COUNTIF('Service Matrix'!HL80:HL82,"Yes")&gt;1,1,0)</f>
        <v>0</v>
      </c>
      <c r="HO18" s="84">
        <f>IF(COUNTIF('Service Matrix'!HM80:HM82,"Yes")&gt;1,1,0)</f>
        <v>0</v>
      </c>
      <c r="HP18" s="84">
        <f>IF(COUNTIF('Service Matrix'!HN80:HN82,"Yes")&gt;1,1,0)</f>
        <v>0</v>
      </c>
      <c r="HQ18" s="84">
        <f>IF(COUNTIF('Service Matrix'!HO80:HO82,"Yes")&gt;1,1,0)</f>
        <v>0</v>
      </c>
      <c r="HR18" s="84">
        <f>IF(COUNTIF('Service Matrix'!HP80:HP82,"Yes")&gt;1,1,0)</f>
        <v>0</v>
      </c>
      <c r="HS18" s="84">
        <f>IF(COUNTIF('Service Matrix'!HQ80:HQ82,"Yes")&gt;1,1,0)</f>
        <v>0</v>
      </c>
      <c r="HT18" s="84">
        <f>IF(COUNTIF('Service Matrix'!HR80:HR82,"Yes")&gt;1,1,0)</f>
        <v>0</v>
      </c>
      <c r="HU18" s="84">
        <f>IF(COUNTIF('Service Matrix'!HS80:HS82,"Yes")&gt;1,1,0)</f>
        <v>0</v>
      </c>
      <c r="HV18" s="84">
        <f>IF(COUNTIF('Service Matrix'!HT80:HT82,"Yes")&gt;1,1,0)</f>
        <v>0</v>
      </c>
      <c r="HW18" s="84">
        <f>IF(COUNTIF('Service Matrix'!HU80:HU82,"Yes")&gt;1,1,0)</f>
        <v>0</v>
      </c>
      <c r="HX18" s="84">
        <f>IF(COUNTIF('Service Matrix'!HV80:HV82,"Yes")&gt;1,1,0)</f>
        <v>0</v>
      </c>
      <c r="HY18" s="84">
        <f>IF(COUNTIF('Service Matrix'!HW80:HW82,"Yes")&gt;1,1,0)</f>
        <v>0</v>
      </c>
      <c r="HZ18" s="84">
        <f>IF(COUNTIF('Service Matrix'!HX80:HX82,"Yes")&gt;1,1,0)</f>
        <v>0</v>
      </c>
      <c r="IA18" s="84">
        <f>IF(COUNTIF('Service Matrix'!HY80:HY82,"Yes")&gt;1,1,0)</f>
        <v>0</v>
      </c>
      <c r="IB18" s="84">
        <f>IF(COUNTIF('Service Matrix'!HZ80:HZ82,"Yes")&gt;1,1,0)</f>
        <v>0</v>
      </c>
      <c r="IC18" s="84">
        <f>IF(COUNTIF('Service Matrix'!IA80:IA82,"Yes")&gt;1,1,0)</f>
        <v>0</v>
      </c>
      <c r="ID18" s="84">
        <f>IF(COUNTIF('Service Matrix'!IB80:IB82,"Yes")&gt;1,1,0)</f>
        <v>0</v>
      </c>
      <c r="IE18" s="84">
        <f>IF(COUNTIF('Service Matrix'!IC80:IC82,"Yes")&gt;1,1,0)</f>
        <v>0</v>
      </c>
      <c r="IF18" s="84">
        <f>IF(COUNTIF('Service Matrix'!ID80:ID82,"Yes")&gt;1,1,0)</f>
        <v>0</v>
      </c>
      <c r="IG18" s="84">
        <f>IF(COUNTIF('Service Matrix'!IE80:IE82,"Yes")&gt;1,1,0)</f>
        <v>0</v>
      </c>
      <c r="IH18" s="84">
        <f>IF(COUNTIF('Service Matrix'!IF80:IF82,"Yes")&gt;1,1,0)</f>
        <v>0</v>
      </c>
      <c r="II18" s="84">
        <f>IF(COUNTIF('Service Matrix'!IG80:IG82,"Yes")&gt;1,1,0)</f>
        <v>0</v>
      </c>
      <c r="IJ18" s="84">
        <f>IF(COUNTIF('Service Matrix'!IH80:IH82,"Yes")&gt;1,1,0)</f>
        <v>0</v>
      </c>
      <c r="IK18" s="84">
        <f>IF(COUNTIF('Service Matrix'!II80:II82,"Yes")&gt;1,1,0)</f>
        <v>0</v>
      </c>
      <c r="IL18" s="84">
        <f>IF(COUNTIF('Service Matrix'!IJ80:IJ82,"Yes")&gt;1,1,0)</f>
        <v>0</v>
      </c>
      <c r="IM18" s="84">
        <f>IF(COUNTIF('Service Matrix'!IK80:IK82,"Yes")&gt;1,1,0)</f>
        <v>0</v>
      </c>
      <c r="IN18" s="84">
        <f>IF(COUNTIF('Service Matrix'!IL80:IL82,"Yes")&gt;1,1,0)</f>
        <v>0</v>
      </c>
      <c r="IO18" s="84">
        <f>IF(COUNTIF('Service Matrix'!IM80:IM82,"Yes")&gt;1,1,0)</f>
        <v>0</v>
      </c>
      <c r="IP18" s="84">
        <f>IF(COUNTIF('Service Matrix'!IN80:IN82,"Yes")&gt;1,1,0)</f>
        <v>0</v>
      </c>
      <c r="IQ18" s="84">
        <f>IF(COUNTIF('Service Matrix'!IO80:IO82,"Yes")&gt;1,1,0)</f>
        <v>0</v>
      </c>
      <c r="IR18" s="84">
        <f>IF(COUNTIF('Service Matrix'!IP80:IP82,"Yes")&gt;1,1,0)</f>
        <v>0</v>
      </c>
      <c r="IS18" s="84">
        <f>IF(COUNTIF('Service Matrix'!IQ80:IQ82,"Yes")&gt;1,1,0)</f>
        <v>0</v>
      </c>
      <c r="IT18" s="84">
        <f>IF(COUNTIF('Service Matrix'!IR80:IR82,"Yes")&gt;1,1,0)</f>
        <v>0</v>
      </c>
      <c r="IU18" s="84">
        <f>IF(COUNTIF('Service Matrix'!IS80:IS82,"Yes")&gt;1,1,0)</f>
        <v>0</v>
      </c>
      <c r="IV18" s="84">
        <f>IF(COUNTIF('Service Matrix'!IT80:IT82,"Yes")&gt;1,1,0)</f>
        <v>0</v>
      </c>
      <c r="IW18" s="84">
        <f>IF(COUNTIF('Service Matrix'!IU80:IU82,"Yes")&gt;1,1,0)</f>
        <v>0</v>
      </c>
      <c r="IX18" s="84">
        <f>IF(COUNTIF('Service Matrix'!IV80:IV82,"Yes")&gt;1,1,0)</f>
        <v>0</v>
      </c>
      <c r="IY18" s="84">
        <f>IF(COUNTIF('Service Matrix'!IW80:IW82,"Yes")&gt;1,1,0)</f>
        <v>0</v>
      </c>
      <c r="IZ18" s="84">
        <f>IF(COUNTIF('Service Matrix'!IX80:IX82,"Yes")&gt;1,1,0)</f>
        <v>0</v>
      </c>
      <c r="JA18" s="84">
        <f>IF(COUNTIF('Service Matrix'!IY80:IY82,"Yes")&gt;1,1,0)</f>
        <v>0</v>
      </c>
      <c r="JB18" s="84">
        <f>IF(COUNTIF('Service Matrix'!IZ80:IZ82,"Yes")&gt;1,1,0)</f>
        <v>0</v>
      </c>
      <c r="JC18" s="84">
        <f>IF(COUNTIF('Service Matrix'!JA80:JA82,"Yes")&gt;1,1,0)</f>
        <v>0</v>
      </c>
      <c r="JD18" s="84">
        <f>IF(COUNTIF('Service Matrix'!JB80:JB82,"Yes")&gt;1,1,0)</f>
        <v>0</v>
      </c>
      <c r="JE18" s="84">
        <f>IF(COUNTIF('Service Matrix'!JC80:JC82,"Yes")&gt;1,1,0)</f>
        <v>0</v>
      </c>
      <c r="JF18" s="84">
        <f>IF(COUNTIF('Service Matrix'!JD80:JD82,"Yes")&gt;1,1,0)</f>
        <v>0</v>
      </c>
      <c r="JG18" s="84">
        <f>IF(COUNTIF('Service Matrix'!JE80:JE82,"Yes")&gt;1,1,0)</f>
        <v>0</v>
      </c>
      <c r="JH18" s="84">
        <f>IF(COUNTIF('Service Matrix'!JF80:JF82,"Yes")&gt;1,1,0)</f>
        <v>0</v>
      </c>
      <c r="JI18" s="84">
        <f>IF(COUNTIF('Service Matrix'!JG80:JG82,"Yes")&gt;1,1,0)</f>
        <v>0</v>
      </c>
      <c r="JJ18" s="84">
        <f>IF(COUNTIF('Service Matrix'!JH80:JH82,"Yes")&gt;1,1,0)</f>
        <v>0</v>
      </c>
      <c r="JK18" s="84">
        <f>IF(COUNTIF('Service Matrix'!JI80:JI82,"Yes")&gt;1,1,0)</f>
        <v>0</v>
      </c>
      <c r="JL18" s="84">
        <f>IF(COUNTIF('Service Matrix'!JJ80:JJ82,"Yes")&gt;1,1,0)</f>
        <v>0</v>
      </c>
      <c r="JM18" s="84">
        <f>IF(COUNTIF('Service Matrix'!JK80:JK82,"Yes")&gt;1,1,0)</f>
        <v>0</v>
      </c>
      <c r="JN18" s="84">
        <f>IF(COUNTIF('Service Matrix'!JL80:JL82,"Yes")&gt;1,1,0)</f>
        <v>0</v>
      </c>
      <c r="JO18" s="84">
        <f>IF(COUNTIF('Service Matrix'!JM80:JM82,"Yes")&gt;1,1,0)</f>
        <v>0</v>
      </c>
      <c r="JP18" s="84">
        <f>IF(COUNTIF('Service Matrix'!JN80:JN82,"Yes")&gt;1,1,0)</f>
        <v>0</v>
      </c>
      <c r="JQ18" s="84">
        <f>IF(COUNTIF('Service Matrix'!JO80:JO82,"Yes")&gt;1,1,0)</f>
        <v>0</v>
      </c>
      <c r="JR18" s="84">
        <f>IF(COUNTIF('Service Matrix'!JP80:JP82,"Yes")&gt;1,1,0)</f>
        <v>0</v>
      </c>
      <c r="JS18" s="84">
        <f>IF(COUNTIF('Service Matrix'!JQ80:JQ82,"Yes")&gt;1,1,0)</f>
        <v>0</v>
      </c>
      <c r="JT18" s="84">
        <f>IF(COUNTIF('Service Matrix'!JR80:JR82,"Yes")&gt;1,1,0)</f>
        <v>0</v>
      </c>
      <c r="JU18" s="84">
        <f>IF(COUNTIF('Service Matrix'!JS80:JS82,"Yes")&gt;1,1,0)</f>
        <v>0</v>
      </c>
      <c r="JV18" s="84">
        <f>IF(COUNTIF('Service Matrix'!JT80:JT82,"Yes")&gt;1,1,0)</f>
        <v>0</v>
      </c>
      <c r="JW18" s="84">
        <f>IF(COUNTIF('Service Matrix'!JU80:JU82,"Yes")&gt;1,1,0)</f>
        <v>0</v>
      </c>
      <c r="JX18" s="84">
        <f>IF(COUNTIF('Service Matrix'!JV80:JV82,"Yes")&gt;1,1,0)</f>
        <v>0</v>
      </c>
      <c r="JY18" s="84">
        <f>IF(COUNTIF('Service Matrix'!JW80:JW82,"Yes")&gt;1,1,0)</f>
        <v>0</v>
      </c>
      <c r="JZ18" s="84">
        <f>IF(COUNTIF('Service Matrix'!JX80:JX82,"Yes")&gt;1,1,0)</f>
        <v>0</v>
      </c>
      <c r="KA18" s="84">
        <f>IF(COUNTIF('Service Matrix'!JY80:JY82,"Yes")&gt;1,1,0)</f>
        <v>0</v>
      </c>
      <c r="KB18" s="84">
        <f>IF(COUNTIF('Service Matrix'!JZ80:JZ82,"Yes")&gt;1,1,0)</f>
        <v>0</v>
      </c>
      <c r="KC18" s="84">
        <f>IF(COUNTIF('Service Matrix'!KA80:KA82,"Yes")&gt;1,1,0)</f>
        <v>0</v>
      </c>
      <c r="KD18" s="84">
        <f>IF(COUNTIF('Service Matrix'!KB80:KB82,"Yes")&gt;1,1,0)</f>
        <v>0</v>
      </c>
      <c r="KE18" s="84">
        <f>IF(COUNTIF('Service Matrix'!KC80:KC82,"Yes")&gt;1,1,0)</f>
        <v>0</v>
      </c>
      <c r="KF18" s="84">
        <f>IF(COUNTIF('Service Matrix'!KD80:KD82,"Yes")&gt;1,1,0)</f>
        <v>0</v>
      </c>
      <c r="KG18" s="84">
        <f>IF(COUNTIF('Service Matrix'!KE80:KE82,"Yes")&gt;1,1,0)</f>
        <v>0</v>
      </c>
      <c r="KH18" s="84">
        <f>IF(COUNTIF('Service Matrix'!KF80:KF82,"Yes")&gt;1,1,0)</f>
        <v>0</v>
      </c>
      <c r="KI18" s="84">
        <f>IF(COUNTIF('Service Matrix'!KG80:KG82,"Yes")&gt;1,1,0)</f>
        <v>0</v>
      </c>
      <c r="KJ18" s="84">
        <f>IF(COUNTIF('Service Matrix'!KH80:KH82,"Yes")&gt;1,1,0)</f>
        <v>0</v>
      </c>
      <c r="KK18" s="84">
        <f>IF(COUNTIF('Service Matrix'!KI80:KI82,"Yes")&gt;1,1,0)</f>
        <v>0</v>
      </c>
      <c r="KL18" s="84">
        <f>IF(COUNTIF('Service Matrix'!KJ80:KJ82,"Yes")&gt;1,1,0)</f>
        <v>0</v>
      </c>
      <c r="KM18" s="84">
        <f>IF(COUNTIF('Service Matrix'!KK80:KK82,"Yes")&gt;1,1,0)</f>
        <v>0</v>
      </c>
      <c r="KN18" s="84">
        <f>IF(COUNTIF('Service Matrix'!KL80:KL82,"Yes")&gt;1,1,0)</f>
        <v>0</v>
      </c>
      <c r="KO18" s="84">
        <f>IF(COUNTIF('Service Matrix'!KM80:KM82,"Yes")&gt;1,1,0)</f>
        <v>0</v>
      </c>
      <c r="KP18" s="84">
        <f>IF(COUNTIF('Service Matrix'!KN80:KN82,"Yes")&gt;1,1,0)</f>
        <v>0</v>
      </c>
      <c r="KQ18" s="84">
        <f>IF(COUNTIF('Service Matrix'!KO80:KO82,"Yes")&gt;1,1,0)</f>
        <v>0</v>
      </c>
      <c r="KR18" s="84">
        <f>IF(COUNTIF('Service Matrix'!KP80:KP82,"Yes")&gt;1,1,0)</f>
        <v>0</v>
      </c>
      <c r="KS18" s="84">
        <f>IF(COUNTIF('Service Matrix'!KQ80:KQ82,"Yes")&gt;1,1,0)</f>
        <v>0</v>
      </c>
      <c r="KT18" s="84">
        <f>IF(COUNTIF('Service Matrix'!KR80:KR82,"Yes")&gt;1,1,0)</f>
        <v>0</v>
      </c>
      <c r="KU18" s="84">
        <f>IF(COUNTIF('Service Matrix'!KS80:KS82,"Yes")&gt;1,1,0)</f>
        <v>0</v>
      </c>
      <c r="KV18" s="84">
        <f>IF(COUNTIF('Service Matrix'!KT80:KT82,"Yes")&gt;1,1,0)</f>
        <v>0</v>
      </c>
      <c r="KW18" s="84">
        <f>IF(COUNTIF('Service Matrix'!KU80:KU82,"Yes")&gt;1,1,0)</f>
        <v>0</v>
      </c>
      <c r="KX18" s="84">
        <f>IF(COUNTIF('Service Matrix'!KV80:KV82,"Yes")&gt;1,1,0)</f>
        <v>0</v>
      </c>
      <c r="KY18" s="84">
        <f>IF(COUNTIF('Service Matrix'!KW80:KW82,"Yes")&gt;1,1,0)</f>
        <v>0</v>
      </c>
      <c r="KZ18" s="84">
        <f>IF(COUNTIF('Service Matrix'!KX80:KX82,"Yes")&gt;1,1,0)</f>
        <v>0</v>
      </c>
      <c r="LA18" s="84">
        <f>IF(COUNTIF('Service Matrix'!KY80:KY82,"Yes")&gt;1,1,0)</f>
        <v>0</v>
      </c>
      <c r="LB18" s="84">
        <f>IF(COUNTIF('Service Matrix'!KZ80:KZ82,"Yes")&gt;1,1,0)</f>
        <v>0</v>
      </c>
      <c r="LC18" s="84">
        <f>IF(COUNTIF('Service Matrix'!LA80:LA82,"Yes")&gt;1,1,0)</f>
        <v>0</v>
      </c>
      <c r="LD18" s="84">
        <f>IF(COUNTIF('Service Matrix'!LB80:LB82,"Yes")&gt;1,1,0)</f>
        <v>0</v>
      </c>
      <c r="LE18" s="84">
        <f>IF(COUNTIF('Service Matrix'!LC80:LC82,"Yes")&gt;1,1,0)</f>
        <v>0</v>
      </c>
      <c r="LF18" s="84">
        <f>IF(COUNTIF('Service Matrix'!LD80:LD82,"Yes")&gt;1,1,0)</f>
        <v>0</v>
      </c>
      <c r="LG18" s="84">
        <f>IF(COUNTIF('Service Matrix'!LE80:LE82,"Yes")&gt;1,1,0)</f>
        <v>0</v>
      </c>
      <c r="LH18" s="84">
        <f>IF(COUNTIF('Service Matrix'!LF80:LF82,"Yes")&gt;1,1,0)</f>
        <v>0</v>
      </c>
      <c r="LI18" s="84">
        <f>IF(COUNTIF('Service Matrix'!LG80:LG82,"Yes")&gt;1,1,0)</f>
        <v>0</v>
      </c>
      <c r="LJ18" s="84">
        <f>IF(COUNTIF('Service Matrix'!LH80:LH82,"Yes")&gt;1,1,0)</f>
        <v>0</v>
      </c>
      <c r="LK18" s="84">
        <f>IF(COUNTIF('Service Matrix'!LI80:LI82,"Yes")&gt;1,1,0)</f>
        <v>0</v>
      </c>
      <c r="LL18" s="84">
        <f>IF(COUNTIF('Service Matrix'!LJ80:LJ82,"Yes")&gt;1,1,0)</f>
        <v>0</v>
      </c>
      <c r="LM18" s="84">
        <f>IF(COUNTIF('Service Matrix'!LK80:LK82,"Yes")&gt;1,1,0)</f>
        <v>0</v>
      </c>
      <c r="LN18" s="84">
        <f>IF(COUNTIF('Service Matrix'!LL80:LL82,"Yes")&gt;1,1,0)</f>
        <v>0</v>
      </c>
      <c r="LO18" s="84">
        <f>IF(COUNTIF('Service Matrix'!LM80:LM82,"Yes")&gt;1,1,0)</f>
        <v>0</v>
      </c>
      <c r="LP18" s="84">
        <f>IF(COUNTIF('Service Matrix'!LN80:LN82,"Yes")&gt;1,1,0)</f>
        <v>0</v>
      </c>
      <c r="LQ18" s="84">
        <f>IF(COUNTIF('Service Matrix'!LO80:LO82,"Yes")&gt;1,1,0)</f>
        <v>0</v>
      </c>
      <c r="LR18" s="84">
        <f>IF(COUNTIF('Service Matrix'!LP80:LP82,"Yes")&gt;1,1,0)</f>
        <v>0</v>
      </c>
      <c r="LS18" s="84">
        <f>IF(COUNTIF('Service Matrix'!LQ80:LQ82,"Yes")&gt;1,1,0)</f>
        <v>0</v>
      </c>
      <c r="LT18" s="84">
        <f>IF(COUNTIF('Service Matrix'!LR80:LR82,"Yes")&gt;1,1,0)</f>
        <v>0</v>
      </c>
      <c r="LU18" s="84">
        <f>IF(COUNTIF('Service Matrix'!LS80:LS82,"Yes")&gt;1,1,0)</f>
        <v>0</v>
      </c>
      <c r="LV18" s="84">
        <f>IF(COUNTIF('Service Matrix'!LT80:LT82,"Yes")&gt;1,1,0)</f>
        <v>0</v>
      </c>
      <c r="LW18" s="84">
        <f>IF(COUNTIF('Service Matrix'!LU80:LU82,"Yes")&gt;1,1,0)</f>
        <v>0</v>
      </c>
      <c r="LX18" s="84">
        <f>IF(COUNTIF('Service Matrix'!LV80:LV82,"Yes")&gt;1,1,0)</f>
        <v>0</v>
      </c>
      <c r="LY18" s="84">
        <f>IF(COUNTIF('Service Matrix'!LW80:LW82,"Yes")&gt;1,1,0)</f>
        <v>0</v>
      </c>
      <c r="LZ18" s="84">
        <f>IF(COUNTIF('Service Matrix'!LX80:LX82,"Yes")&gt;1,1,0)</f>
        <v>0</v>
      </c>
      <c r="MA18" s="84">
        <f>IF(COUNTIF('Service Matrix'!LY80:LY82,"Yes")&gt;1,1,0)</f>
        <v>0</v>
      </c>
      <c r="MB18" s="84">
        <f>IF(COUNTIF('Service Matrix'!LZ80:LZ82,"Yes")&gt;1,1,0)</f>
        <v>0</v>
      </c>
      <c r="MC18" s="84">
        <f>IF(COUNTIF('Service Matrix'!MA80:MA82,"Yes")&gt;1,1,0)</f>
        <v>0</v>
      </c>
      <c r="MD18" s="84">
        <f>IF(COUNTIF('Service Matrix'!MB80:MB82,"Yes")&gt;1,1,0)</f>
        <v>0</v>
      </c>
      <c r="ME18" s="84">
        <f>IF(COUNTIF('Service Matrix'!MC80:MC82,"Yes")&gt;1,1,0)</f>
        <v>0</v>
      </c>
      <c r="MF18" s="84">
        <f>IF(COUNTIF('Service Matrix'!MD80:MD82,"Yes")&gt;1,1,0)</f>
        <v>0</v>
      </c>
      <c r="MG18" s="84">
        <f>IF(COUNTIF('Service Matrix'!ME80:ME82,"Yes")&gt;1,1,0)</f>
        <v>0</v>
      </c>
      <c r="MH18" s="84">
        <f>IF(COUNTIF('Service Matrix'!MF80:MF82,"Yes")&gt;1,1,0)</f>
        <v>0</v>
      </c>
      <c r="MI18" s="84">
        <f>IF(COUNTIF('Service Matrix'!MG80:MG82,"Yes")&gt;1,1,0)</f>
        <v>0</v>
      </c>
      <c r="MJ18" s="84">
        <f>IF(COUNTIF('Service Matrix'!MH80:MH82,"Yes")&gt;1,1,0)</f>
        <v>0</v>
      </c>
      <c r="MK18" s="84">
        <f>IF(COUNTIF('Service Matrix'!MI80:MI82,"Yes")&gt;1,1,0)</f>
        <v>0</v>
      </c>
      <c r="ML18" s="84">
        <f>IF(COUNTIF('Service Matrix'!MJ80:MJ82,"Yes")&gt;1,1,0)</f>
        <v>0</v>
      </c>
      <c r="MM18" s="84">
        <f>IF(COUNTIF('Service Matrix'!MK80:MK82,"Yes")&gt;1,1,0)</f>
        <v>0</v>
      </c>
      <c r="MN18" s="84">
        <f>IF(COUNTIF('Service Matrix'!ML80:ML82,"Yes")&gt;1,1,0)</f>
        <v>0</v>
      </c>
      <c r="MO18" s="84">
        <f>IF(COUNTIF('Service Matrix'!MM80:MM82,"Yes")&gt;1,1,0)</f>
        <v>0</v>
      </c>
      <c r="MP18" s="84">
        <f>IF(COUNTIF('Service Matrix'!MN80:MN82,"Yes")&gt;1,1,0)</f>
        <v>0</v>
      </c>
      <c r="MQ18" s="84">
        <f>IF(COUNTIF('Service Matrix'!MO80:MO82,"Yes")&gt;1,1,0)</f>
        <v>0</v>
      </c>
      <c r="MR18" s="84">
        <f>IF(COUNTIF('Service Matrix'!MP80:MP82,"Yes")&gt;1,1,0)</f>
        <v>0</v>
      </c>
      <c r="MS18" s="84">
        <f>IF(COUNTIF('Service Matrix'!MQ80:MQ82,"Yes")&gt;1,1,0)</f>
        <v>0</v>
      </c>
      <c r="MT18" s="84">
        <f>IF(COUNTIF('Service Matrix'!MR80:MR82,"Yes")&gt;1,1,0)</f>
        <v>0</v>
      </c>
      <c r="MU18" s="84">
        <f>IF(COUNTIF('Service Matrix'!MS80:MS82,"Yes")&gt;1,1,0)</f>
        <v>0</v>
      </c>
      <c r="MV18" s="84">
        <f>IF(COUNTIF('Service Matrix'!MT80:MT82,"Yes")&gt;1,1,0)</f>
        <v>0</v>
      </c>
      <c r="MW18" s="84">
        <f>IF(COUNTIF('Service Matrix'!MU80:MU82,"Yes")&gt;1,1,0)</f>
        <v>0</v>
      </c>
      <c r="MX18" s="84">
        <f>IF(COUNTIF('Service Matrix'!MV80:MV82,"Yes")&gt;1,1,0)</f>
        <v>0</v>
      </c>
      <c r="MY18" s="84">
        <f>IF(COUNTIF('Service Matrix'!MW80:MW82,"Yes")&gt;1,1,0)</f>
        <v>0</v>
      </c>
      <c r="MZ18" s="84">
        <f>IF(COUNTIF('Service Matrix'!MX80:MX82,"Yes")&gt;1,1,0)</f>
        <v>0</v>
      </c>
      <c r="NA18" s="84">
        <f>IF(COUNTIF('Service Matrix'!MY80:MY82,"Yes")&gt;1,1,0)</f>
        <v>0</v>
      </c>
      <c r="NB18" s="84">
        <f>IF(COUNTIF('Service Matrix'!MZ80:MZ82,"Yes")&gt;1,1,0)</f>
        <v>0</v>
      </c>
      <c r="NC18" s="84">
        <f>IF(COUNTIF('Service Matrix'!NA80:NA82,"Yes")&gt;1,1,0)</f>
        <v>0</v>
      </c>
      <c r="ND18" s="84">
        <f>IF(COUNTIF('Service Matrix'!NB80:NB82,"Yes")&gt;1,1,0)</f>
        <v>0</v>
      </c>
      <c r="NE18" s="84">
        <f>IF(COUNTIF('Service Matrix'!NC80:NC82,"Yes")&gt;1,1,0)</f>
        <v>0</v>
      </c>
      <c r="NF18" s="84">
        <f>IF(COUNTIF('Service Matrix'!ND80:ND82,"Yes")&gt;1,1,0)</f>
        <v>0</v>
      </c>
      <c r="NG18" s="84">
        <f>IF(COUNTIF('Service Matrix'!NE80:NE82,"Yes")&gt;1,1,0)</f>
        <v>0</v>
      </c>
      <c r="NH18" s="84">
        <f>IF(COUNTIF('Service Matrix'!NF80:NF82,"Yes")&gt;1,1,0)</f>
        <v>0</v>
      </c>
      <c r="NI18" s="84">
        <f>IF(COUNTIF('Service Matrix'!NG80:NG82,"Yes")&gt;1,1,0)</f>
        <v>0</v>
      </c>
      <c r="NJ18" s="84">
        <f>IF(COUNTIF('Service Matrix'!NH80:NH82,"Yes")&gt;1,1,0)</f>
        <v>0</v>
      </c>
      <c r="NK18" s="84">
        <f>IF(COUNTIF('Service Matrix'!NI80:NI82,"Yes")&gt;1,1,0)</f>
        <v>0</v>
      </c>
      <c r="NL18" s="84">
        <f>IF(COUNTIF('Service Matrix'!NJ80:NJ82,"Yes")&gt;1,1,0)</f>
        <v>0</v>
      </c>
      <c r="NM18" s="84">
        <f>IF(COUNTIF('Service Matrix'!NK80:NK82,"Yes")&gt;1,1,0)</f>
        <v>0</v>
      </c>
      <c r="NN18" s="84">
        <f>IF(COUNTIF('Service Matrix'!NL80:NL82,"Yes")&gt;1,1,0)</f>
        <v>0</v>
      </c>
      <c r="NO18" s="84">
        <f>IF(COUNTIF('Service Matrix'!NM80:NM82,"Yes")&gt;1,1,0)</f>
        <v>0</v>
      </c>
      <c r="NP18" s="84">
        <f>IF(COUNTIF('Service Matrix'!NN80:NN82,"Yes")&gt;1,1,0)</f>
        <v>0</v>
      </c>
      <c r="NQ18" s="84">
        <f>IF(COUNTIF('Service Matrix'!NO80:NO82,"Yes")&gt;1,1,0)</f>
        <v>0</v>
      </c>
      <c r="NR18" s="84">
        <f>IF(COUNTIF('Service Matrix'!NP80:NP82,"Yes")&gt;1,1,0)</f>
        <v>0</v>
      </c>
      <c r="NS18" s="84">
        <f>IF(COUNTIF('Service Matrix'!NQ80:NQ82,"Yes")&gt;1,1,0)</f>
        <v>0</v>
      </c>
      <c r="NT18" s="84">
        <f>IF(COUNTIF('Service Matrix'!NR80:NR82,"Yes")&gt;1,1,0)</f>
        <v>0</v>
      </c>
      <c r="NU18" s="84">
        <f>IF(COUNTIF('Service Matrix'!NS80:NS82,"Yes")&gt;1,1,0)</f>
        <v>0</v>
      </c>
      <c r="NV18" s="84">
        <f>IF(COUNTIF('Service Matrix'!NT80:NT82,"Yes")&gt;1,1,0)</f>
        <v>0</v>
      </c>
      <c r="NW18" s="84">
        <f>IF(COUNTIF('Service Matrix'!NU80:NU82,"Yes")&gt;1,1,0)</f>
        <v>0</v>
      </c>
      <c r="NX18" s="84">
        <f>IF(COUNTIF('Service Matrix'!NV80:NV82,"Yes")&gt;1,1,0)</f>
        <v>0</v>
      </c>
      <c r="NY18" s="84">
        <f>IF(COUNTIF('Service Matrix'!NW80:NW82,"Yes")&gt;1,1,0)</f>
        <v>0</v>
      </c>
      <c r="NZ18" s="84">
        <f>IF(COUNTIF('Service Matrix'!NX80:NX82,"Yes")&gt;1,1,0)</f>
        <v>0</v>
      </c>
      <c r="OA18" s="84">
        <f>IF(COUNTIF('Service Matrix'!NY80:NY82,"Yes")&gt;1,1,0)</f>
        <v>0</v>
      </c>
      <c r="OB18" s="84">
        <f>IF(COUNTIF('Service Matrix'!NZ80:NZ82,"Yes")&gt;1,1,0)</f>
        <v>0</v>
      </c>
      <c r="OC18" s="84">
        <f>IF(COUNTIF('Service Matrix'!OA80:OA82,"Yes")&gt;1,1,0)</f>
        <v>0</v>
      </c>
      <c r="OD18" s="84">
        <f>IF(COUNTIF('Service Matrix'!OB80:OB82,"Yes")&gt;1,1,0)</f>
        <v>0</v>
      </c>
      <c r="OE18" s="84">
        <f>IF(COUNTIF('Service Matrix'!OC80:OC82,"Yes")&gt;1,1,0)</f>
        <v>0</v>
      </c>
      <c r="OF18" s="84">
        <f>IF(COUNTIF('Service Matrix'!OD80:OD82,"Yes")&gt;1,1,0)</f>
        <v>0</v>
      </c>
      <c r="OG18" s="84">
        <f>IF(COUNTIF('Service Matrix'!OE80:OE82,"Yes")&gt;1,1,0)</f>
        <v>0</v>
      </c>
      <c r="OH18" s="84">
        <f>IF(COUNTIF('Service Matrix'!OF80:OF82,"Yes")&gt;1,1,0)</f>
        <v>0</v>
      </c>
      <c r="OI18" s="84">
        <f>IF(COUNTIF('Service Matrix'!OG80:OG82,"Yes")&gt;1,1,0)</f>
        <v>0</v>
      </c>
      <c r="OJ18" s="84">
        <f>IF(COUNTIF('Service Matrix'!OH80:OH82,"Yes")&gt;1,1,0)</f>
        <v>0</v>
      </c>
      <c r="OK18" s="84">
        <f>IF(COUNTIF('Service Matrix'!OI80:OI82,"Yes")&gt;1,1,0)</f>
        <v>0</v>
      </c>
      <c r="OL18" s="84">
        <f>IF(COUNTIF('Service Matrix'!OJ80:OJ82,"Yes")&gt;1,1,0)</f>
        <v>0</v>
      </c>
      <c r="OM18" s="84">
        <f>IF(COUNTIF('Service Matrix'!OK80:OK82,"Yes")&gt;1,1,0)</f>
        <v>0</v>
      </c>
      <c r="ON18" s="84">
        <f>IF(COUNTIF('Service Matrix'!OL80:OL82,"Yes")&gt;1,1,0)</f>
        <v>0</v>
      </c>
    </row>
    <row r="19" spans="2:404" ht="10">
      <c r="B19" s="88" t="s">
        <v>143</v>
      </c>
      <c r="C19" s="86" t="s">
        <v>233</v>
      </c>
      <c r="D19" s="84" t="str">
        <f>IF(SUMPRODUCT((('Service Matrix'!C86:OL86="Yes")+('Service Matrix'!C87:OL87="Yes")+('Service Matrix'!C88:OL88="Yes")&gt;1)+0)=0,"OK","Error")</f>
        <v>OK</v>
      </c>
      <c r="E19" s="84">
        <f>IF(COUNTIF('Service Matrix'!C86:C88,"Yes")&gt;1,1,0)</f>
        <v>0</v>
      </c>
      <c r="F19" s="84">
        <f>IF(COUNTIF('Service Matrix'!D86:D88,"Yes")&gt;1,1,0)</f>
        <v>0</v>
      </c>
      <c r="G19" s="84">
        <f>IF(COUNTIF('Service Matrix'!E86:E88,"Yes")&gt;1,1,0)</f>
        <v>0</v>
      </c>
      <c r="H19" s="84">
        <f>IF(COUNTIF('Service Matrix'!F86:F88,"Yes")&gt;1,1,0)</f>
        <v>0</v>
      </c>
      <c r="I19" s="84">
        <f>IF(COUNTIF('Service Matrix'!G86:G88,"Yes")&gt;1,1,0)</f>
        <v>0</v>
      </c>
      <c r="J19" s="84">
        <f>IF(COUNTIF('Service Matrix'!H86:H88,"Yes")&gt;1,1,0)</f>
        <v>0</v>
      </c>
      <c r="K19" s="84">
        <f>IF(COUNTIF('Service Matrix'!I86:I88,"Yes")&gt;1,1,0)</f>
        <v>0</v>
      </c>
      <c r="L19" s="84">
        <f>IF(COUNTIF('Service Matrix'!J86:J88,"Yes")&gt;1,1,0)</f>
        <v>0</v>
      </c>
      <c r="M19" s="84">
        <f>IF(COUNTIF('Service Matrix'!K86:K88,"Yes")&gt;1,1,0)</f>
        <v>0</v>
      </c>
      <c r="N19" s="84">
        <f>IF(COUNTIF('Service Matrix'!L86:L88,"Yes")&gt;1,1,0)</f>
        <v>0</v>
      </c>
      <c r="O19" s="84">
        <f>IF(COUNTIF('Service Matrix'!M86:M88,"Yes")&gt;1,1,0)</f>
        <v>0</v>
      </c>
      <c r="P19" s="84">
        <f>IF(COUNTIF('Service Matrix'!N86:N88,"Yes")&gt;1,1,0)</f>
        <v>0</v>
      </c>
      <c r="Q19" s="84">
        <f>IF(COUNTIF('Service Matrix'!O86:O88,"Yes")&gt;1,1,0)</f>
        <v>0</v>
      </c>
      <c r="R19" s="84">
        <f>IF(COUNTIF('Service Matrix'!P86:P88,"Yes")&gt;1,1,0)</f>
        <v>0</v>
      </c>
      <c r="S19" s="84">
        <f>IF(COUNTIF('Service Matrix'!Q86:Q88,"Yes")&gt;1,1,0)</f>
        <v>0</v>
      </c>
      <c r="T19" s="84">
        <f>IF(COUNTIF('Service Matrix'!R86:R88,"Yes")&gt;1,1,0)</f>
        <v>0</v>
      </c>
      <c r="U19" s="84">
        <f>IF(COUNTIF('Service Matrix'!S86:S88,"Yes")&gt;1,1,0)</f>
        <v>0</v>
      </c>
      <c r="V19" s="84">
        <f>IF(COUNTIF('Service Matrix'!T86:T88,"Yes")&gt;1,1,0)</f>
        <v>0</v>
      </c>
      <c r="W19" s="84">
        <f>IF(COUNTIF('Service Matrix'!U86:U88,"Yes")&gt;1,1,0)</f>
        <v>0</v>
      </c>
      <c r="X19" s="84">
        <f>IF(COUNTIF('Service Matrix'!V86:V88,"Yes")&gt;1,1,0)</f>
        <v>0</v>
      </c>
      <c r="Y19" s="84">
        <f>IF(COUNTIF('Service Matrix'!W86:W88,"Yes")&gt;1,1,0)</f>
        <v>0</v>
      </c>
      <c r="Z19" s="84">
        <f>IF(COUNTIF('Service Matrix'!X86:X88,"Yes")&gt;1,1,0)</f>
        <v>0</v>
      </c>
      <c r="AA19" s="84">
        <f>IF(COUNTIF('Service Matrix'!Y86:Y88,"Yes")&gt;1,1,0)</f>
        <v>0</v>
      </c>
      <c r="AB19" s="84">
        <f>IF(COUNTIF('Service Matrix'!Z86:Z88,"Yes")&gt;1,1,0)</f>
        <v>0</v>
      </c>
      <c r="AC19" s="84">
        <f>IF(COUNTIF('Service Matrix'!AA86:AA88,"Yes")&gt;1,1,0)</f>
        <v>0</v>
      </c>
      <c r="AD19" s="84">
        <f>IF(COUNTIF('Service Matrix'!AB86:AB88,"Yes")&gt;1,1,0)</f>
        <v>0</v>
      </c>
      <c r="AE19" s="84">
        <f>IF(COUNTIF('Service Matrix'!AC86:AC88,"Yes")&gt;1,1,0)</f>
        <v>0</v>
      </c>
      <c r="AF19" s="84">
        <f>IF(COUNTIF('Service Matrix'!AD86:AD88,"Yes")&gt;1,1,0)</f>
        <v>0</v>
      </c>
      <c r="AG19" s="84">
        <f>IF(COUNTIF('Service Matrix'!AE86:AE88,"Yes")&gt;1,1,0)</f>
        <v>0</v>
      </c>
      <c r="AH19" s="84">
        <f>IF(COUNTIF('Service Matrix'!AF86:AF88,"Yes")&gt;1,1,0)</f>
        <v>0</v>
      </c>
      <c r="AI19" s="84">
        <f>IF(COUNTIF('Service Matrix'!AG86:AG88,"Yes")&gt;1,1,0)</f>
        <v>0</v>
      </c>
      <c r="AJ19" s="84">
        <f>IF(COUNTIF('Service Matrix'!AH86:AH88,"Yes")&gt;1,1,0)</f>
        <v>0</v>
      </c>
      <c r="AK19" s="84">
        <f>IF(COUNTIF('Service Matrix'!AI86:AI88,"Yes")&gt;1,1,0)</f>
        <v>0</v>
      </c>
      <c r="AL19" s="84">
        <f>IF(COUNTIF('Service Matrix'!AJ86:AJ88,"Yes")&gt;1,1,0)</f>
        <v>0</v>
      </c>
      <c r="AM19" s="84">
        <f>IF(COUNTIF('Service Matrix'!AK86:AK88,"Yes")&gt;1,1,0)</f>
        <v>0</v>
      </c>
      <c r="AN19" s="84">
        <f>IF(COUNTIF('Service Matrix'!AL86:AL88,"Yes")&gt;1,1,0)</f>
        <v>0</v>
      </c>
      <c r="AO19" s="84">
        <f>IF(COUNTIF('Service Matrix'!AM86:AM88,"Yes")&gt;1,1,0)</f>
        <v>0</v>
      </c>
      <c r="AP19" s="84">
        <f>IF(COUNTIF('Service Matrix'!AN86:AN88,"Yes")&gt;1,1,0)</f>
        <v>0</v>
      </c>
      <c r="AQ19" s="84">
        <f>IF(COUNTIF('Service Matrix'!AO86:AO88,"Yes")&gt;1,1,0)</f>
        <v>0</v>
      </c>
      <c r="AR19" s="84">
        <f>IF(COUNTIF('Service Matrix'!AP86:AP88,"Yes")&gt;1,1,0)</f>
        <v>0</v>
      </c>
      <c r="AS19" s="84">
        <f>IF(COUNTIF('Service Matrix'!AQ86:AQ88,"Yes")&gt;1,1,0)</f>
        <v>0</v>
      </c>
      <c r="AT19" s="84">
        <f>IF(COUNTIF('Service Matrix'!AR86:AR88,"Yes")&gt;1,1,0)</f>
        <v>0</v>
      </c>
      <c r="AU19" s="84">
        <f>IF(COUNTIF('Service Matrix'!AS86:AS88,"Yes")&gt;1,1,0)</f>
        <v>0</v>
      </c>
      <c r="AV19" s="84">
        <f>IF(COUNTIF('Service Matrix'!AT86:AT88,"Yes")&gt;1,1,0)</f>
        <v>0</v>
      </c>
      <c r="AW19" s="84">
        <f>IF(COUNTIF('Service Matrix'!AU86:AU88,"Yes")&gt;1,1,0)</f>
        <v>0</v>
      </c>
      <c r="AX19" s="84">
        <f>IF(COUNTIF('Service Matrix'!AV86:AV88,"Yes")&gt;1,1,0)</f>
        <v>0</v>
      </c>
      <c r="AY19" s="84">
        <f>IF(COUNTIF('Service Matrix'!AW86:AW88,"Yes")&gt;1,1,0)</f>
        <v>0</v>
      </c>
      <c r="AZ19" s="84">
        <f>IF(COUNTIF('Service Matrix'!AX86:AX88,"Yes")&gt;1,1,0)</f>
        <v>0</v>
      </c>
      <c r="BA19" s="84">
        <f>IF(COUNTIF('Service Matrix'!AY86:AY88,"Yes")&gt;1,1,0)</f>
        <v>0</v>
      </c>
      <c r="BB19" s="84">
        <f>IF(COUNTIF('Service Matrix'!AZ86:AZ88,"Yes")&gt;1,1,0)</f>
        <v>0</v>
      </c>
      <c r="BC19" s="84">
        <f>IF(COUNTIF('Service Matrix'!BA86:BA88,"Yes")&gt;1,1,0)</f>
        <v>0</v>
      </c>
      <c r="BD19" s="84">
        <f>IF(COUNTIF('Service Matrix'!BB86:BB88,"Yes")&gt;1,1,0)</f>
        <v>0</v>
      </c>
      <c r="BE19" s="84">
        <f>IF(COUNTIF('Service Matrix'!BC86:BC88,"Yes")&gt;1,1,0)</f>
        <v>0</v>
      </c>
      <c r="BF19" s="84">
        <f>IF(COUNTIF('Service Matrix'!BD86:BD88,"Yes")&gt;1,1,0)</f>
        <v>0</v>
      </c>
      <c r="BG19" s="84">
        <f>IF(COUNTIF('Service Matrix'!BE86:BE88,"Yes")&gt;1,1,0)</f>
        <v>0</v>
      </c>
      <c r="BH19" s="84">
        <f>IF(COUNTIF('Service Matrix'!BF86:BF88,"Yes")&gt;1,1,0)</f>
        <v>0</v>
      </c>
      <c r="BI19" s="84">
        <f>IF(COUNTIF('Service Matrix'!BG86:BG88,"Yes")&gt;1,1,0)</f>
        <v>0</v>
      </c>
      <c r="BJ19" s="84">
        <f>IF(COUNTIF('Service Matrix'!BH86:BH88,"Yes")&gt;1,1,0)</f>
        <v>0</v>
      </c>
      <c r="BK19" s="84">
        <f>IF(COUNTIF('Service Matrix'!BI86:BI88,"Yes")&gt;1,1,0)</f>
        <v>0</v>
      </c>
      <c r="BL19" s="84">
        <f>IF(COUNTIF('Service Matrix'!BJ86:BJ88,"Yes")&gt;1,1,0)</f>
        <v>0</v>
      </c>
      <c r="BM19" s="84">
        <f>IF(COUNTIF('Service Matrix'!BK86:BK88,"Yes")&gt;1,1,0)</f>
        <v>0</v>
      </c>
      <c r="BN19" s="84">
        <f>IF(COUNTIF('Service Matrix'!BL86:BL88,"Yes")&gt;1,1,0)</f>
        <v>0</v>
      </c>
      <c r="BO19" s="84">
        <f>IF(COUNTIF('Service Matrix'!BM86:BM88,"Yes")&gt;1,1,0)</f>
        <v>0</v>
      </c>
      <c r="BP19" s="84">
        <f>IF(COUNTIF('Service Matrix'!BN86:BN88,"Yes")&gt;1,1,0)</f>
        <v>0</v>
      </c>
      <c r="BQ19" s="84">
        <f>IF(COUNTIF('Service Matrix'!BO86:BO88,"Yes")&gt;1,1,0)</f>
        <v>0</v>
      </c>
      <c r="BR19" s="84">
        <f>IF(COUNTIF('Service Matrix'!BP86:BP88,"Yes")&gt;1,1,0)</f>
        <v>0</v>
      </c>
      <c r="BS19" s="84">
        <f>IF(COUNTIF('Service Matrix'!BQ86:BQ88,"Yes")&gt;1,1,0)</f>
        <v>0</v>
      </c>
      <c r="BT19" s="84">
        <f>IF(COUNTIF('Service Matrix'!BR86:BR88,"Yes")&gt;1,1,0)</f>
        <v>0</v>
      </c>
      <c r="BU19" s="84">
        <f>IF(COUNTIF('Service Matrix'!BS86:BS88,"Yes")&gt;1,1,0)</f>
        <v>0</v>
      </c>
      <c r="BV19" s="84">
        <f>IF(COUNTIF('Service Matrix'!BT86:BT88,"Yes")&gt;1,1,0)</f>
        <v>0</v>
      </c>
      <c r="BW19" s="84">
        <f>IF(COUNTIF('Service Matrix'!BU86:BU88,"Yes")&gt;1,1,0)</f>
        <v>0</v>
      </c>
      <c r="BX19" s="84">
        <f>IF(COUNTIF('Service Matrix'!BV86:BV88,"Yes")&gt;1,1,0)</f>
        <v>0</v>
      </c>
      <c r="BY19" s="84">
        <f>IF(COUNTIF('Service Matrix'!BW86:BW88,"Yes")&gt;1,1,0)</f>
        <v>0</v>
      </c>
      <c r="BZ19" s="84">
        <f>IF(COUNTIF('Service Matrix'!BX86:BX88,"Yes")&gt;1,1,0)</f>
        <v>0</v>
      </c>
      <c r="CA19" s="84">
        <f>IF(COUNTIF('Service Matrix'!BY86:BY88,"Yes")&gt;1,1,0)</f>
        <v>0</v>
      </c>
      <c r="CB19" s="84">
        <f>IF(COUNTIF('Service Matrix'!BZ86:BZ88,"Yes")&gt;1,1,0)</f>
        <v>0</v>
      </c>
      <c r="CC19" s="84">
        <f>IF(COUNTIF('Service Matrix'!CA86:CA88,"Yes")&gt;1,1,0)</f>
        <v>0</v>
      </c>
      <c r="CD19" s="84">
        <f>IF(COUNTIF('Service Matrix'!CB86:CB88,"Yes")&gt;1,1,0)</f>
        <v>0</v>
      </c>
      <c r="CE19" s="84">
        <f>IF(COUNTIF('Service Matrix'!CC86:CC88,"Yes")&gt;1,1,0)</f>
        <v>0</v>
      </c>
      <c r="CF19" s="84">
        <f>IF(COUNTIF('Service Matrix'!CD86:CD88,"Yes")&gt;1,1,0)</f>
        <v>0</v>
      </c>
      <c r="CG19" s="84">
        <f>IF(COUNTIF('Service Matrix'!CE86:CE88,"Yes")&gt;1,1,0)</f>
        <v>0</v>
      </c>
      <c r="CH19" s="84">
        <f>IF(COUNTIF('Service Matrix'!CF86:CF88,"Yes")&gt;1,1,0)</f>
        <v>0</v>
      </c>
      <c r="CI19" s="84">
        <f>IF(COUNTIF('Service Matrix'!CG86:CG88,"Yes")&gt;1,1,0)</f>
        <v>0</v>
      </c>
      <c r="CJ19" s="84">
        <f>IF(COUNTIF('Service Matrix'!CH86:CH88,"Yes")&gt;1,1,0)</f>
        <v>0</v>
      </c>
      <c r="CK19" s="84">
        <f>IF(COUNTIF('Service Matrix'!CI86:CI88,"Yes")&gt;1,1,0)</f>
        <v>0</v>
      </c>
      <c r="CL19" s="84">
        <f>IF(COUNTIF('Service Matrix'!CJ86:CJ88,"Yes")&gt;1,1,0)</f>
        <v>0</v>
      </c>
      <c r="CM19" s="84">
        <f>IF(COUNTIF('Service Matrix'!CK86:CK88,"Yes")&gt;1,1,0)</f>
        <v>0</v>
      </c>
      <c r="CN19" s="84">
        <f>IF(COUNTIF('Service Matrix'!CL86:CL88,"Yes")&gt;1,1,0)</f>
        <v>0</v>
      </c>
      <c r="CO19" s="84">
        <f>IF(COUNTIF('Service Matrix'!CM86:CM88,"Yes")&gt;1,1,0)</f>
        <v>0</v>
      </c>
      <c r="CP19" s="84">
        <f>IF(COUNTIF('Service Matrix'!CN86:CN88,"Yes")&gt;1,1,0)</f>
        <v>0</v>
      </c>
      <c r="CQ19" s="84">
        <f>IF(COUNTIF('Service Matrix'!CO86:CO88,"Yes")&gt;1,1,0)</f>
        <v>0</v>
      </c>
      <c r="CR19" s="84">
        <f>IF(COUNTIF('Service Matrix'!CP86:CP88,"Yes")&gt;1,1,0)</f>
        <v>0</v>
      </c>
      <c r="CS19" s="84">
        <f>IF(COUNTIF('Service Matrix'!CQ86:CQ88,"Yes")&gt;1,1,0)</f>
        <v>0</v>
      </c>
      <c r="CT19" s="84">
        <f>IF(COUNTIF('Service Matrix'!CR86:CR88,"Yes")&gt;1,1,0)</f>
        <v>0</v>
      </c>
      <c r="CU19" s="84">
        <f>IF(COUNTIF('Service Matrix'!CS86:CS88,"Yes")&gt;1,1,0)</f>
        <v>0</v>
      </c>
      <c r="CV19" s="84">
        <f>IF(COUNTIF('Service Matrix'!CT86:CT88,"Yes")&gt;1,1,0)</f>
        <v>0</v>
      </c>
      <c r="CW19" s="84">
        <f>IF(COUNTIF('Service Matrix'!CU86:CU88,"Yes")&gt;1,1,0)</f>
        <v>0</v>
      </c>
      <c r="CX19" s="84">
        <f>IF(COUNTIF('Service Matrix'!CV86:CV88,"Yes")&gt;1,1,0)</f>
        <v>0</v>
      </c>
      <c r="CY19" s="84">
        <f>IF(COUNTIF('Service Matrix'!CW86:CW88,"Yes")&gt;1,1,0)</f>
        <v>0</v>
      </c>
      <c r="CZ19" s="84">
        <f>IF(COUNTIF('Service Matrix'!CX86:CX88,"Yes")&gt;1,1,0)</f>
        <v>0</v>
      </c>
      <c r="DA19" s="84">
        <f>IF(COUNTIF('Service Matrix'!CY86:CY88,"Yes")&gt;1,1,0)</f>
        <v>0</v>
      </c>
      <c r="DB19" s="84">
        <f>IF(COUNTIF('Service Matrix'!CZ86:CZ88,"Yes")&gt;1,1,0)</f>
        <v>0</v>
      </c>
      <c r="DC19" s="84">
        <f>IF(COUNTIF('Service Matrix'!DA86:DA88,"Yes")&gt;1,1,0)</f>
        <v>0</v>
      </c>
      <c r="DD19" s="84">
        <f>IF(COUNTIF('Service Matrix'!DB86:DB88,"Yes")&gt;1,1,0)</f>
        <v>0</v>
      </c>
      <c r="DE19" s="84">
        <f>IF(COUNTIF('Service Matrix'!DC86:DC88,"Yes")&gt;1,1,0)</f>
        <v>0</v>
      </c>
      <c r="DF19" s="84">
        <f>IF(COUNTIF('Service Matrix'!DD86:DD88,"Yes")&gt;1,1,0)</f>
        <v>0</v>
      </c>
      <c r="DG19" s="84">
        <f>IF(COUNTIF('Service Matrix'!DE86:DE88,"Yes")&gt;1,1,0)</f>
        <v>0</v>
      </c>
      <c r="DH19" s="84">
        <f>IF(COUNTIF('Service Matrix'!DF86:DF88,"Yes")&gt;1,1,0)</f>
        <v>0</v>
      </c>
      <c r="DI19" s="84">
        <f>IF(COUNTIF('Service Matrix'!DG86:DG88,"Yes")&gt;1,1,0)</f>
        <v>0</v>
      </c>
      <c r="DJ19" s="84">
        <f>IF(COUNTIF('Service Matrix'!DH86:DH88,"Yes")&gt;1,1,0)</f>
        <v>0</v>
      </c>
      <c r="DK19" s="84">
        <f>IF(COUNTIF('Service Matrix'!DI86:DI88,"Yes")&gt;1,1,0)</f>
        <v>0</v>
      </c>
      <c r="DL19" s="84">
        <f>IF(COUNTIF('Service Matrix'!DJ86:DJ88,"Yes")&gt;1,1,0)</f>
        <v>0</v>
      </c>
      <c r="DM19" s="84">
        <f>IF(COUNTIF('Service Matrix'!DK86:DK88,"Yes")&gt;1,1,0)</f>
        <v>0</v>
      </c>
      <c r="DN19" s="84">
        <f>IF(COUNTIF('Service Matrix'!DL86:DL88,"Yes")&gt;1,1,0)</f>
        <v>0</v>
      </c>
      <c r="DO19" s="84">
        <f>IF(COUNTIF('Service Matrix'!DM86:DM88,"Yes")&gt;1,1,0)</f>
        <v>0</v>
      </c>
      <c r="DP19" s="84">
        <f>IF(COUNTIF('Service Matrix'!DN86:DN88,"Yes")&gt;1,1,0)</f>
        <v>0</v>
      </c>
      <c r="DQ19" s="84">
        <f>IF(COUNTIF('Service Matrix'!DO86:DO88,"Yes")&gt;1,1,0)</f>
        <v>0</v>
      </c>
      <c r="DR19" s="84">
        <f>IF(COUNTIF('Service Matrix'!DP86:DP88,"Yes")&gt;1,1,0)</f>
        <v>0</v>
      </c>
      <c r="DS19" s="84">
        <f>IF(COUNTIF('Service Matrix'!DQ86:DQ88,"Yes")&gt;1,1,0)</f>
        <v>0</v>
      </c>
      <c r="DT19" s="84">
        <f>IF(COUNTIF('Service Matrix'!DR86:DR88,"Yes")&gt;1,1,0)</f>
        <v>0</v>
      </c>
      <c r="DU19" s="84">
        <f>IF(COUNTIF('Service Matrix'!DS86:DS88,"Yes")&gt;1,1,0)</f>
        <v>0</v>
      </c>
      <c r="DV19" s="84">
        <f>IF(COUNTIF('Service Matrix'!DT86:DT88,"Yes")&gt;1,1,0)</f>
        <v>0</v>
      </c>
      <c r="DW19" s="84">
        <f>IF(COUNTIF('Service Matrix'!DU86:DU88,"Yes")&gt;1,1,0)</f>
        <v>0</v>
      </c>
      <c r="DX19" s="84">
        <f>IF(COUNTIF('Service Matrix'!DV86:DV88,"Yes")&gt;1,1,0)</f>
        <v>0</v>
      </c>
      <c r="DY19" s="84">
        <f>IF(COUNTIF('Service Matrix'!DW86:DW88,"Yes")&gt;1,1,0)</f>
        <v>0</v>
      </c>
      <c r="DZ19" s="84">
        <f>IF(COUNTIF('Service Matrix'!DX86:DX88,"Yes")&gt;1,1,0)</f>
        <v>0</v>
      </c>
      <c r="EA19" s="84">
        <f>IF(COUNTIF('Service Matrix'!DY86:DY88,"Yes")&gt;1,1,0)</f>
        <v>0</v>
      </c>
      <c r="EB19" s="84">
        <f>IF(COUNTIF('Service Matrix'!DZ86:DZ88,"Yes")&gt;1,1,0)</f>
        <v>0</v>
      </c>
      <c r="EC19" s="84">
        <f>IF(COUNTIF('Service Matrix'!EA86:EA88,"Yes")&gt;1,1,0)</f>
        <v>0</v>
      </c>
      <c r="ED19" s="84">
        <f>IF(COUNTIF('Service Matrix'!EB86:EB88,"Yes")&gt;1,1,0)</f>
        <v>0</v>
      </c>
      <c r="EE19" s="84">
        <f>IF(COUNTIF('Service Matrix'!EC86:EC88,"Yes")&gt;1,1,0)</f>
        <v>0</v>
      </c>
      <c r="EF19" s="84">
        <f>IF(COUNTIF('Service Matrix'!ED86:ED88,"Yes")&gt;1,1,0)</f>
        <v>0</v>
      </c>
      <c r="EG19" s="84">
        <f>IF(COUNTIF('Service Matrix'!EE86:EE88,"Yes")&gt;1,1,0)</f>
        <v>0</v>
      </c>
      <c r="EH19" s="84">
        <f>IF(COUNTIF('Service Matrix'!EF86:EF88,"Yes")&gt;1,1,0)</f>
        <v>0</v>
      </c>
      <c r="EI19" s="84">
        <f>IF(COUNTIF('Service Matrix'!EG86:EG88,"Yes")&gt;1,1,0)</f>
        <v>0</v>
      </c>
      <c r="EJ19" s="84">
        <f>IF(COUNTIF('Service Matrix'!EH86:EH88,"Yes")&gt;1,1,0)</f>
        <v>0</v>
      </c>
      <c r="EK19" s="84">
        <f>IF(COUNTIF('Service Matrix'!EI86:EI88,"Yes")&gt;1,1,0)</f>
        <v>0</v>
      </c>
      <c r="EL19" s="84">
        <f>IF(COUNTIF('Service Matrix'!EJ86:EJ88,"Yes")&gt;1,1,0)</f>
        <v>0</v>
      </c>
      <c r="EM19" s="84">
        <f>IF(COUNTIF('Service Matrix'!EK86:EK88,"Yes")&gt;1,1,0)</f>
        <v>0</v>
      </c>
      <c r="EN19" s="84">
        <f>IF(COUNTIF('Service Matrix'!EL86:EL88,"Yes")&gt;1,1,0)</f>
        <v>0</v>
      </c>
      <c r="EO19" s="84">
        <f>IF(COUNTIF('Service Matrix'!EM86:EM88,"Yes")&gt;1,1,0)</f>
        <v>0</v>
      </c>
      <c r="EP19" s="84">
        <f>IF(COUNTIF('Service Matrix'!EN86:EN88,"Yes")&gt;1,1,0)</f>
        <v>0</v>
      </c>
      <c r="EQ19" s="84">
        <f>IF(COUNTIF('Service Matrix'!EO86:EO88,"Yes")&gt;1,1,0)</f>
        <v>0</v>
      </c>
      <c r="ER19" s="84">
        <f>IF(COUNTIF('Service Matrix'!EP86:EP88,"Yes")&gt;1,1,0)</f>
        <v>0</v>
      </c>
      <c r="ES19" s="84">
        <f>IF(COUNTIF('Service Matrix'!EQ86:EQ88,"Yes")&gt;1,1,0)</f>
        <v>0</v>
      </c>
      <c r="ET19" s="84">
        <f>IF(COUNTIF('Service Matrix'!ER86:ER88,"Yes")&gt;1,1,0)</f>
        <v>0</v>
      </c>
      <c r="EU19" s="84">
        <f>IF(COUNTIF('Service Matrix'!ES86:ES88,"Yes")&gt;1,1,0)</f>
        <v>0</v>
      </c>
      <c r="EV19" s="84">
        <f>IF(COUNTIF('Service Matrix'!ET86:ET88,"Yes")&gt;1,1,0)</f>
        <v>0</v>
      </c>
      <c r="EW19" s="84">
        <f>IF(COUNTIF('Service Matrix'!EU86:EU88,"Yes")&gt;1,1,0)</f>
        <v>0</v>
      </c>
      <c r="EX19" s="84">
        <f>IF(COUNTIF('Service Matrix'!EV86:EV88,"Yes")&gt;1,1,0)</f>
        <v>0</v>
      </c>
      <c r="EY19" s="84">
        <f>IF(COUNTIF('Service Matrix'!EW86:EW88,"Yes")&gt;1,1,0)</f>
        <v>0</v>
      </c>
      <c r="EZ19" s="84">
        <f>IF(COUNTIF('Service Matrix'!EX86:EX88,"Yes")&gt;1,1,0)</f>
        <v>0</v>
      </c>
      <c r="FA19" s="84">
        <f>IF(COUNTIF('Service Matrix'!EY86:EY88,"Yes")&gt;1,1,0)</f>
        <v>0</v>
      </c>
      <c r="FB19" s="84">
        <f>IF(COUNTIF('Service Matrix'!EZ86:EZ88,"Yes")&gt;1,1,0)</f>
        <v>0</v>
      </c>
      <c r="FC19" s="84">
        <f>IF(COUNTIF('Service Matrix'!FA86:FA88,"Yes")&gt;1,1,0)</f>
        <v>0</v>
      </c>
      <c r="FD19" s="84">
        <f>IF(COUNTIF('Service Matrix'!FB86:FB88,"Yes")&gt;1,1,0)</f>
        <v>0</v>
      </c>
      <c r="FE19" s="84">
        <f>IF(COUNTIF('Service Matrix'!FC86:FC88,"Yes")&gt;1,1,0)</f>
        <v>0</v>
      </c>
      <c r="FF19" s="84">
        <f>IF(COUNTIF('Service Matrix'!FD86:FD88,"Yes")&gt;1,1,0)</f>
        <v>0</v>
      </c>
      <c r="FG19" s="84">
        <f>IF(COUNTIF('Service Matrix'!FE86:FE88,"Yes")&gt;1,1,0)</f>
        <v>0</v>
      </c>
      <c r="FH19" s="84">
        <f>IF(COUNTIF('Service Matrix'!FF86:FF88,"Yes")&gt;1,1,0)</f>
        <v>0</v>
      </c>
      <c r="FI19" s="84">
        <f>IF(COUNTIF('Service Matrix'!FG86:FG88,"Yes")&gt;1,1,0)</f>
        <v>0</v>
      </c>
      <c r="FJ19" s="84">
        <f>IF(COUNTIF('Service Matrix'!FH86:FH88,"Yes")&gt;1,1,0)</f>
        <v>0</v>
      </c>
      <c r="FK19" s="84">
        <f>IF(COUNTIF('Service Matrix'!FI86:FI88,"Yes")&gt;1,1,0)</f>
        <v>0</v>
      </c>
      <c r="FL19" s="84">
        <f>IF(COUNTIF('Service Matrix'!FJ86:FJ88,"Yes")&gt;1,1,0)</f>
        <v>0</v>
      </c>
      <c r="FM19" s="84">
        <f>IF(COUNTIF('Service Matrix'!FK86:FK88,"Yes")&gt;1,1,0)</f>
        <v>0</v>
      </c>
      <c r="FN19" s="84">
        <f>IF(COUNTIF('Service Matrix'!FL86:FL88,"Yes")&gt;1,1,0)</f>
        <v>0</v>
      </c>
      <c r="FO19" s="84">
        <f>IF(COUNTIF('Service Matrix'!FM86:FM88,"Yes")&gt;1,1,0)</f>
        <v>0</v>
      </c>
      <c r="FP19" s="84">
        <f>IF(COUNTIF('Service Matrix'!FN86:FN88,"Yes")&gt;1,1,0)</f>
        <v>0</v>
      </c>
      <c r="FQ19" s="84">
        <f>IF(COUNTIF('Service Matrix'!FO86:FO88,"Yes")&gt;1,1,0)</f>
        <v>0</v>
      </c>
      <c r="FR19" s="84">
        <f>IF(COUNTIF('Service Matrix'!FP86:FP88,"Yes")&gt;1,1,0)</f>
        <v>0</v>
      </c>
      <c r="FS19" s="84">
        <f>IF(COUNTIF('Service Matrix'!FQ86:FQ88,"Yes")&gt;1,1,0)</f>
        <v>0</v>
      </c>
      <c r="FT19" s="84">
        <f>IF(COUNTIF('Service Matrix'!FR86:FR88,"Yes")&gt;1,1,0)</f>
        <v>0</v>
      </c>
      <c r="FU19" s="84">
        <f>IF(COUNTIF('Service Matrix'!FS86:FS88,"Yes")&gt;1,1,0)</f>
        <v>0</v>
      </c>
      <c r="FV19" s="84">
        <f>IF(COUNTIF('Service Matrix'!FT86:FT88,"Yes")&gt;1,1,0)</f>
        <v>0</v>
      </c>
      <c r="FW19" s="84">
        <f>IF(COUNTIF('Service Matrix'!FU86:FU88,"Yes")&gt;1,1,0)</f>
        <v>0</v>
      </c>
      <c r="FX19" s="84">
        <f>IF(COUNTIF('Service Matrix'!FV86:FV88,"Yes")&gt;1,1,0)</f>
        <v>0</v>
      </c>
      <c r="FY19" s="84">
        <f>IF(COUNTIF('Service Matrix'!FW86:FW88,"Yes")&gt;1,1,0)</f>
        <v>0</v>
      </c>
      <c r="FZ19" s="84">
        <f>IF(COUNTIF('Service Matrix'!FX86:FX88,"Yes")&gt;1,1,0)</f>
        <v>0</v>
      </c>
      <c r="GA19" s="84">
        <f>IF(COUNTIF('Service Matrix'!FY86:FY88,"Yes")&gt;1,1,0)</f>
        <v>0</v>
      </c>
      <c r="GB19" s="84">
        <f>IF(COUNTIF('Service Matrix'!FZ86:FZ88,"Yes")&gt;1,1,0)</f>
        <v>0</v>
      </c>
      <c r="GC19" s="84">
        <f>IF(COUNTIF('Service Matrix'!GA86:GA88,"Yes")&gt;1,1,0)</f>
        <v>0</v>
      </c>
      <c r="GD19" s="84">
        <f>IF(COUNTIF('Service Matrix'!GB86:GB88,"Yes")&gt;1,1,0)</f>
        <v>0</v>
      </c>
      <c r="GE19" s="84">
        <f>IF(COUNTIF('Service Matrix'!GC86:GC88,"Yes")&gt;1,1,0)</f>
        <v>0</v>
      </c>
      <c r="GF19" s="84">
        <f>IF(COUNTIF('Service Matrix'!GD86:GD88,"Yes")&gt;1,1,0)</f>
        <v>0</v>
      </c>
      <c r="GG19" s="84">
        <f>IF(COUNTIF('Service Matrix'!GE86:GE88,"Yes")&gt;1,1,0)</f>
        <v>0</v>
      </c>
      <c r="GH19" s="84">
        <f>IF(COUNTIF('Service Matrix'!GF86:GF88,"Yes")&gt;1,1,0)</f>
        <v>0</v>
      </c>
      <c r="GI19" s="84">
        <f>IF(COUNTIF('Service Matrix'!GG86:GG88,"Yes")&gt;1,1,0)</f>
        <v>0</v>
      </c>
      <c r="GJ19" s="84">
        <f>IF(COUNTIF('Service Matrix'!GH86:GH88,"Yes")&gt;1,1,0)</f>
        <v>0</v>
      </c>
      <c r="GK19" s="84">
        <f>IF(COUNTIF('Service Matrix'!GI86:GI88,"Yes")&gt;1,1,0)</f>
        <v>0</v>
      </c>
      <c r="GL19" s="84">
        <f>IF(COUNTIF('Service Matrix'!GJ86:GJ88,"Yes")&gt;1,1,0)</f>
        <v>0</v>
      </c>
      <c r="GM19" s="84">
        <f>IF(COUNTIF('Service Matrix'!GK86:GK88,"Yes")&gt;1,1,0)</f>
        <v>0</v>
      </c>
      <c r="GN19" s="84">
        <f>IF(COUNTIF('Service Matrix'!GL86:GL88,"Yes")&gt;1,1,0)</f>
        <v>0</v>
      </c>
      <c r="GO19" s="84">
        <f>IF(COUNTIF('Service Matrix'!GM86:GM88,"Yes")&gt;1,1,0)</f>
        <v>0</v>
      </c>
      <c r="GP19" s="84">
        <f>IF(COUNTIF('Service Matrix'!GN86:GN88,"Yes")&gt;1,1,0)</f>
        <v>0</v>
      </c>
      <c r="GQ19" s="84">
        <f>IF(COUNTIF('Service Matrix'!GO86:GO88,"Yes")&gt;1,1,0)</f>
        <v>0</v>
      </c>
      <c r="GR19" s="84">
        <f>IF(COUNTIF('Service Matrix'!GP86:GP88,"Yes")&gt;1,1,0)</f>
        <v>0</v>
      </c>
      <c r="GS19" s="84">
        <f>IF(COUNTIF('Service Matrix'!GQ86:GQ88,"Yes")&gt;1,1,0)</f>
        <v>0</v>
      </c>
      <c r="GT19" s="84">
        <f>IF(COUNTIF('Service Matrix'!GR86:GR88,"Yes")&gt;1,1,0)</f>
        <v>0</v>
      </c>
      <c r="GU19" s="84">
        <f>IF(COUNTIF('Service Matrix'!GS86:GS88,"Yes")&gt;1,1,0)</f>
        <v>0</v>
      </c>
      <c r="GV19" s="84">
        <f>IF(COUNTIF('Service Matrix'!GT86:GT88,"Yes")&gt;1,1,0)</f>
        <v>0</v>
      </c>
      <c r="GW19" s="84">
        <f>IF(COUNTIF('Service Matrix'!GU86:GU88,"Yes")&gt;1,1,0)</f>
        <v>0</v>
      </c>
      <c r="GX19" s="84">
        <f>IF(COUNTIF('Service Matrix'!GV86:GV88,"Yes")&gt;1,1,0)</f>
        <v>0</v>
      </c>
      <c r="GY19" s="84">
        <f>IF(COUNTIF('Service Matrix'!GW86:GW88,"Yes")&gt;1,1,0)</f>
        <v>0</v>
      </c>
      <c r="GZ19" s="84">
        <f>IF(COUNTIF('Service Matrix'!GX86:GX88,"Yes")&gt;1,1,0)</f>
        <v>0</v>
      </c>
      <c r="HA19" s="84">
        <f>IF(COUNTIF('Service Matrix'!GY86:GY88,"Yes")&gt;1,1,0)</f>
        <v>0</v>
      </c>
      <c r="HB19" s="84">
        <f>IF(COUNTIF('Service Matrix'!GZ86:GZ88,"Yes")&gt;1,1,0)</f>
        <v>0</v>
      </c>
      <c r="HC19" s="84">
        <f>IF(COUNTIF('Service Matrix'!HA86:HA88,"Yes")&gt;1,1,0)</f>
        <v>0</v>
      </c>
      <c r="HD19" s="84">
        <f>IF(COUNTIF('Service Matrix'!HB86:HB88,"Yes")&gt;1,1,0)</f>
        <v>0</v>
      </c>
      <c r="HE19" s="84">
        <f>IF(COUNTIF('Service Matrix'!HC86:HC88,"Yes")&gt;1,1,0)</f>
        <v>0</v>
      </c>
      <c r="HF19" s="84">
        <f>IF(COUNTIF('Service Matrix'!HD86:HD88,"Yes")&gt;1,1,0)</f>
        <v>0</v>
      </c>
      <c r="HG19" s="84">
        <f>IF(COUNTIF('Service Matrix'!HE86:HE88,"Yes")&gt;1,1,0)</f>
        <v>0</v>
      </c>
      <c r="HH19" s="84">
        <f>IF(COUNTIF('Service Matrix'!HF86:HF88,"Yes")&gt;1,1,0)</f>
        <v>0</v>
      </c>
      <c r="HI19" s="84">
        <f>IF(COUNTIF('Service Matrix'!HG86:HG88,"Yes")&gt;1,1,0)</f>
        <v>0</v>
      </c>
      <c r="HJ19" s="84">
        <f>IF(COUNTIF('Service Matrix'!HH86:HH88,"Yes")&gt;1,1,0)</f>
        <v>0</v>
      </c>
      <c r="HK19" s="84">
        <f>IF(COUNTIF('Service Matrix'!HI86:HI88,"Yes")&gt;1,1,0)</f>
        <v>0</v>
      </c>
      <c r="HL19" s="84">
        <f>IF(COUNTIF('Service Matrix'!HJ86:HJ88,"Yes")&gt;1,1,0)</f>
        <v>0</v>
      </c>
      <c r="HM19" s="84">
        <f>IF(COUNTIF('Service Matrix'!HK86:HK88,"Yes")&gt;1,1,0)</f>
        <v>0</v>
      </c>
      <c r="HN19" s="84">
        <f>IF(COUNTIF('Service Matrix'!HL86:HL88,"Yes")&gt;1,1,0)</f>
        <v>0</v>
      </c>
      <c r="HO19" s="84">
        <f>IF(COUNTIF('Service Matrix'!HM86:HM88,"Yes")&gt;1,1,0)</f>
        <v>0</v>
      </c>
      <c r="HP19" s="84">
        <f>IF(COUNTIF('Service Matrix'!HN86:HN88,"Yes")&gt;1,1,0)</f>
        <v>0</v>
      </c>
      <c r="HQ19" s="84">
        <f>IF(COUNTIF('Service Matrix'!HO86:HO88,"Yes")&gt;1,1,0)</f>
        <v>0</v>
      </c>
      <c r="HR19" s="84">
        <f>IF(COUNTIF('Service Matrix'!HP86:HP88,"Yes")&gt;1,1,0)</f>
        <v>0</v>
      </c>
      <c r="HS19" s="84">
        <f>IF(COUNTIF('Service Matrix'!HQ86:HQ88,"Yes")&gt;1,1,0)</f>
        <v>0</v>
      </c>
      <c r="HT19" s="84">
        <f>IF(COUNTIF('Service Matrix'!HR86:HR88,"Yes")&gt;1,1,0)</f>
        <v>0</v>
      </c>
      <c r="HU19" s="84">
        <f>IF(COUNTIF('Service Matrix'!HS86:HS88,"Yes")&gt;1,1,0)</f>
        <v>0</v>
      </c>
      <c r="HV19" s="84">
        <f>IF(COUNTIF('Service Matrix'!HT86:HT88,"Yes")&gt;1,1,0)</f>
        <v>0</v>
      </c>
      <c r="HW19" s="84">
        <f>IF(COUNTIF('Service Matrix'!HU86:HU88,"Yes")&gt;1,1,0)</f>
        <v>0</v>
      </c>
      <c r="HX19" s="84">
        <f>IF(COUNTIF('Service Matrix'!HV86:HV88,"Yes")&gt;1,1,0)</f>
        <v>0</v>
      </c>
      <c r="HY19" s="84">
        <f>IF(COUNTIF('Service Matrix'!HW86:HW88,"Yes")&gt;1,1,0)</f>
        <v>0</v>
      </c>
      <c r="HZ19" s="84">
        <f>IF(COUNTIF('Service Matrix'!HX86:HX88,"Yes")&gt;1,1,0)</f>
        <v>0</v>
      </c>
      <c r="IA19" s="84">
        <f>IF(COUNTIF('Service Matrix'!HY86:HY88,"Yes")&gt;1,1,0)</f>
        <v>0</v>
      </c>
      <c r="IB19" s="84">
        <f>IF(COUNTIF('Service Matrix'!HZ86:HZ88,"Yes")&gt;1,1,0)</f>
        <v>0</v>
      </c>
      <c r="IC19" s="84">
        <f>IF(COUNTIF('Service Matrix'!IA86:IA88,"Yes")&gt;1,1,0)</f>
        <v>0</v>
      </c>
      <c r="ID19" s="84">
        <f>IF(COUNTIF('Service Matrix'!IB86:IB88,"Yes")&gt;1,1,0)</f>
        <v>0</v>
      </c>
      <c r="IE19" s="84">
        <f>IF(COUNTIF('Service Matrix'!IC86:IC88,"Yes")&gt;1,1,0)</f>
        <v>0</v>
      </c>
      <c r="IF19" s="84">
        <f>IF(COUNTIF('Service Matrix'!ID86:ID88,"Yes")&gt;1,1,0)</f>
        <v>0</v>
      </c>
      <c r="IG19" s="84">
        <f>IF(COUNTIF('Service Matrix'!IE86:IE88,"Yes")&gt;1,1,0)</f>
        <v>0</v>
      </c>
      <c r="IH19" s="84">
        <f>IF(COUNTIF('Service Matrix'!IF86:IF88,"Yes")&gt;1,1,0)</f>
        <v>0</v>
      </c>
      <c r="II19" s="84">
        <f>IF(COUNTIF('Service Matrix'!IG86:IG88,"Yes")&gt;1,1,0)</f>
        <v>0</v>
      </c>
      <c r="IJ19" s="84">
        <f>IF(COUNTIF('Service Matrix'!IH86:IH88,"Yes")&gt;1,1,0)</f>
        <v>0</v>
      </c>
      <c r="IK19" s="84">
        <f>IF(COUNTIF('Service Matrix'!II86:II88,"Yes")&gt;1,1,0)</f>
        <v>0</v>
      </c>
      <c r="IL19" s="84">
        <f>IF(COUNTIF('Service Matrix'!IJ86:IJ88,"Yes")&gt;1,1,0)</f>
        <v>0</v>
      </c>
      <c r="IM19" s="84">
        <f>IF(COUNTIF('Service Matrix'!IK86:IK88,"Yes")&gt;1,1,0)</f>
        <v>0</v>
      </c>
      <c r="IN19" s="84">
        <f>IF(COUNTIF('Service Matrix'!IL86:IL88,"Yes")&gt;1,1,0)</f>
        <v>0</v>
      </c>
      <c r="IO19" s="84">
        <f>IF(COUNTIF('Service Matrix'!IM86:IM88,"Yes")&gt;1,1,0)</f>
        <v>0</v>
      </c>
      <c r="IP19" s="84">
        <f>IF(COUNTIF('Service Matrix'!IN86:IN88,"Yes")&gt;1,1,0)</f>
        <v>0</v>
      </c>
      <c r="IQ19" s="84">
        <f>IF(COUNTIF('Service Matrix'!IO86:IO88,"Yes")&gt;1,1,0)</f>
        <v>0</v>
      </c>
      <c r="IR19" s="84">
        <f>IF(COUNTIF('Service Matrix'!IP86:IP88,"Yes")&gt;1,1,0)</f>
        <v>0</v>
      </c>
      <c r="IS19" s="84">
        <f>IF(COUNTIF('Service Matrix'!IQ86:IQ88,"Yes")&gt;1,1,0)</f>
        <v>0</v>
      </c>
      <c r="IT19" s="84">
        <f>IF(COUNTIF('Service Matrix'!IR86:IR88,"Yes")&gt;1,1,0)</f>
        <v>0</v>
      </c>
      <c r="IU19" s="84">
        <f>IF(COUNTIF('Service Matrix'!IS86:IS88,"Yes")&gt;1,1,0)</f>
        <v>0</v>
      </c>
      <c r="IV19" s="84">
        <f>IF(COUNTIF('Service Matrix'!IT86:IT88,"Yes")&gt;1,1,0)</f>
        <v>0</v>
      </c>
      <c r="IW19" s="84">
        <f>IF(COUNTIF('Service Matrix'!IU86:IU88,"Yes")&gt;1,1,0)</f>
        <v>0</v>
      </c>
      <c r="IX19" s="84">
        <f>IF(COUNTIF('Service Matrix'!IV86:IV88,"Yes")&gt;1,1,0)</f>
        <v>0</v>
      </c>
      <c r="IY19" s="84">
        <f>IF(COUNTIF('Service Matrix'!IW86:IW88,"Yes")&gt;1,1,0)</f>
        <v>0</v>
      </c>
      <c r="IZ19" s="84">
        <f>IF(COUNTIF('Service Matrix'!IX86:IX88,"Yes")&gt;1,1,0)</f>
        <v>0</v>
      </c>
      <c r="JA19" s="84">
        <f>IF(COUNTIF('Service Matrix'!IY86:IY88,"Yes")&gt;1,1,0)</f>
        <v>0</v>
      </c>
      <c r="JB19" s="84">
        <f>IF(COUNTIF('Service Matrix'!IZ86:IZ88,"Yes")&gt;1,1,0)</f>
        <v>0</v>
      </c>
      <c r="JC19" s="84">
        <f>IF(COUNTIF('Service Matrix'!JA86:JA88,"Yes")&gt;1,1,0)</f>
        <v>0</v>
      </c>
      <c r="JD19" s="84">
        <f>IF(COUNTIF('Service Matrix'!JB86:JB88,"Yes")&gt;1,1,0)</f>
        <v>0</v>
      </c>
      <c r="JE19" s="84">
        <f>IF(COUNTIF('Service Matrix'!JC86:JC88,"Yes")&gt;1,1,0)</f>
        <v>0</v>
      </c>
      <c r="JF19" s="84">
        <f>IF(COUNTIF('Service Matrix'!JD86:JD88,"Yes")&gt;1,1,0)</f>
        <v>0</v>
      </c>
      <c r="JG19" s="84">
        <f>IF(COUNTIF('Service Matrix'!JE86:JE88,"Yes")&gt;1,1,0)</f>
        <v>0</v>
      </c>
      <c r="JH19" s="84">
        <f>IF(COUNTIF('Service Matrix'!JF86:JF88,"Yes")&gt;1,1,0)</f>
        <v>0</v>
      </c>
      <c r="JI19" s="84">
        <f>IF(COUNTIF('Service Matrix'!JG86:JG88,"Yes")&gt;1,1,0)</f>
        <v>0</v>
      </c>
      <c r="JJ19" s="84">
        <f>IF(COUNTIF('Service Matrix'!JH86:JH88,"Yes")&gt;1,1,0)</f>
        <v>0</v>
      </c>
      <c r="JK19" s="84">
        <f>IF(COUNTIF('Service Matrix'!JI86:JI88,"Yes")&gt;1,1,0)</f>
        <v>0</v>
      </c>
      <c r="JL19" s="84">
        <f>IF(COUNTIF('Service Matrix'!JJ86:JJ88,"Yes")&gt;1,1,0)</f>
        <v>0</v>
      </c>
      <c r="JM19" s="84">
        <f>IF(COUNTIF('Service Matrix'!JK86:JK88,"Yes")&gt;1,1,0)</f>
        <v>0</v>
      </c>
      <c r="JN19" s="84">
        <f>IF(COUNTIF('Service Matrix'!JL86:JL88,"Yes")&gt;1,1,0)</f>
        <v>0</v>
      </c>
      <c r="JO19" s="84">
        <f>IF(COUNTIF('Service Matrix'!JM86:JM88,"Yes")&gt;1,1,0)</f>
        <v>0</v>
      </c>
      <c r="JP19" s="84">
        <f>IF(COUNTIF('Service Matrix'!JN86:JN88,"Yes")&gt;1,1,0)</f>
        <v>0</v>
      </c>
      <c r="JQ19" s="84">
        <f>IF(COUNTIF('Service Matrix'!JO86:JO88,"Yes")&gt;1,1,0)</f>
        <v>0</v>
      </c>
      <c r="JR19" s="84">
        <f>IF(COUNTIF('Service Matrix'!JP86:JP88,"Yes")&gt;1,1,0)</f>
        <v>0</v>
      </c>
      <c r="JS19" s="84">
        <f>IF(COUNTIF('Service Matrix'!JQ86:JQ88,"Yes")&gt;1,1,0)</f>
        <v>0</v>
      </c>
      <c r="JT19" s="84">
        <f>IF(COUNTIF('Service Matrix'!JR86:JR88,"Yes")&gt;1,1,0)</f>
        <v>0</v>
      </c>
      <c r="JU19" s="84">
        <f>IF(COUNTIF('Service Matrix'!JS86:JS88,"Yes")&gt;1,1,0)</f>
        <v>0</v>
      </c>
      <c r="JV19" s="84">
        <f>IF(COUNTIF('Service Matrix'!JT86:JT88,"Yes")&gt;1,1,0)</f>
        <v>0</v>
      </c>
      <c r="JW19" s="84">
        <f>IF(COUNTIF('Service Matrix'!JU86:JU88,"Yes")&gt;1,1,0)</f>
        <v>0</v>
      </c>
      <c r="JX19" s="84">
        <f>IF(COUNTIF('Service Matrix'!JV86:JV88,"Yes")&gt;1,1,0)</f>
        <v>0</v>
      </c>
      <c r="JY19" s="84">
        <f>IF(COUNTIF('Service Matrix'!JW86:JW88,"Yes")&gt;1,1,0)</f>
        <v>0</v>
      </c>
      <c r="JZ19" s="84">
        <f>IF(COUNTIF('Service Matrix'!JX86:JX88,"Yes")&gt;1,1,0)</f>
        <v>0</v>
      </c>
      <c r="KA19" s="84">
        <f>IF(COUNTIF('Service Matrix'!JY86:JY88,"Yes")&gt;1,1,0)</f>
        <v>0</v>
      </c>
      <c r="KB19" s="84">
        <f>IF(COUNTIF('Service Matrix'!JZ86:JZ88,"Yes")&gt;1,1,0)</f>
        <v>0</v>
      </c>
      <c r="KC19" s="84">
        <f>IF(COUNTIF('Service Matrix'!KA86:KA88,"Yes")&gt;1,1,0)</f>
        <v>0</v>
      </c>
      <c r="KD19" s="84">
        <f>IF(COUNTIF('Service Matrix'!KB86:KB88,"Yes")&gt;1,1,0)</f>
        <v>0</v>
      </c>
      <c r="KE19" s="84">
        <f>IF(COUNTIF('Service Matrix'!KC86:KC88,"Yes")&gt;1,1,0)</f>
        <v>0</v>
      </c>
      <c r="KF19" s="84">
        <f>IF(COUNTIF('Service Matrix'!KD86:KD88,"Yes")&gt;1,1,0)</f>
        <v>0</v>
      </c>
      <c r="KG19" s="84">
        <f>IF(COUNTIF('Service Matrix'!KE86:KE88,"Yes")&gt;1,1,0)</f>
        <v>0</v>
      </c>
      <c r="KH19" s="84">
        <f>IF(COUNTIF('Service Matrix'!KF86:KF88,"Yes")&gt;1,1,0)</f>
        <v>0</v>
      </c>
      <c r="KI19" s="84">
        <f>IF(COUNTIF('Service Matrix'!KG86:KG88,"Yes")&gt;1,1,0)</f>
        <v>0</v>
      </c>
      <c r="KJ19" s="84">
        <f>IF(COUNTIF('Service Matrix'!KH86:KH88,"Yes")&gt;1,1,0)</f>
        <v>0</v>
      </c>
      <c r="KK19" s="84">
        <f>IF(COUNTIF('Service Matrix'!KI86:KI88,"Yes")&gt;1,1,0)</f>
        <v>0</v>
      </c>
      <c r="KL19" s="84">
        <f>IF(COUNTIF('Service Matrix'!KJ86:KJ88,"Yes")&gt;1,1,0)</f>
        <v>0</v>
      </c>
      <c r="KM19" s="84">
        <f>IF(COUNTIF('Service Matrix'!KK86:KK88,"Yes")&gt;1,1,0)</f>
        <v>0</v>
      </c>
      <c r="KN19" s="84">
        <f>IF(COUNTIF('Service Matrix'!KL86:KL88,"Yes")&gt;1,1,0)</f>
        <v>0</v>
      </c>
      <c r="KO19" s="84">
        <f>IF(COUNTIF('Service Matrix'!KM86:KM88,"Yes")&gt;1,1,0)</f>
        <v>0</v>
      </c>
      <c r="KP19" s="84">
        <f>IF(COUNTIF('Service Matrix'!KN86:KN88,"Yes")&gt;1,1,0)</f>
        <v>0</v>
      </c>
      <c r="KQ19" s="84">
        <f>IF(COUNTIF('Service Matrix'!KO86:KO88,"Yes")&gt;1,1,0)</f>
        <v>0</v>
      </c>
      <c r="KR19" s="84">
        <f>IF(COUNTIF('Service Matrix'!KP86:KP88,"Yes")&gt;1,1,0)</f>
        <v>0</v>
      </c>
      <c r="KS19" s="84">
        <f>IF(COUNTIF('Service Matrix'!KQ86:KQ88,"Yes")&gt;1,1,0)</f>
        <v>0</v>
      </c>
      <c r="KT19" s="84">
        <f>IF(COUNTIF('Service Matrix'!KR86:KR88,"Yes")&gt;1,1,0)</f>
        <v>0</v>
      </c>
      <c r="KU19" s="84">
        <f>IF(COUNTIF('Service Matrix'!KS86:KS88,"Yes")&gt;1,1,0)</f>
        <v>0</v>
      </c>
      <c r="KV19" s="84">
        <f>IF(COUNTIF('Service Matrix'!KT86:KT88,"Yes")&gt;1,1,0)</f>
        <v>0</v>
      </c>
      <c r="KW19" s="84">
        <f>IF(COUNTIF('Service Matrix'!KU86:KU88,"Yes")&gt;1,1,0)</f>
        <v>0</v>
      </c>
      <c r="KX19" s="84">
        <f>IF(COUNTIF('Service Matrix'!KV86:KV88,"Yes")&gt;1,1,0)</f>
        <v>0</v>
      </c>
      <c r="KY19" s="84">
        <f>IF(COUNTIF('Service Matrix'!KW86:KW88,"Yes")&gt;1,1,0)</f>
        <v>0</v>
      </c>
      <c r="KZ19" s="84">
        <f>IF(COUNTIF('Service Matrix'!KX86:KX88,"Yes")&gt;1,1,0)</f>
        <v>0</v>
      </c>
      <c r="LA19" s="84">
        <f>IF(COUNTIF('Service Matrix'!KY86:KY88,"Yes")&gt;1,1,0)</f>
        <v>0</v>
      </c>
      <c r="LB19" s="84">
        <f>IF(COUNTIF('Service Matrix'!KZ86:KZ88,"Yes")&gt;1,1,0)</f>
        <v>0</v>
      </c>
      <c r="LC19" s="84">
        <f>IF(COUNTIF('Service Matrix'!LA86:LA88,"Yes")&gt;1,1,0)</f>
        <v>0</v>
      </c>
      <c r="LD19" s="84">
        <f>IF(COUNTIF('Service Matrix'!LB86:LB88,"Yes")&gt;1,1,0)</f>
        <v>0</v>
      </c>
      <c r="LE19" s="84">
        <f>IF(COUNTIF('Service Matrix'!LC86:LC88,"Yes")&gt;1,1,0)</f>
        <v>0</v>
      </c>
      <c r="LF19" s="84">
        <f>IF(COUNTIF('Service Matrix'!LD86:LD88,"Yes")&gt;1,1,0)</f>
        <v>0</v>
      </c>
      <c r="LG19" s="84">
        <f>IF(COUNTIF('Service Matrix'!LE86:LE88,"Yes")&gt;1,1,0)</f>
        <v>0</v>
      </c>
      <c r="LH19" s="84">
        <f>IF(COUNTIF('Service Matrix'!LF86:LF88,"Yes")&gt;1,1,0)</f>
        <v>0</v>
      </c>
      <c r="LI19" s="84">
        <f>IF(COUNTIF('Service Matrix'!LG86:LG88,"Yes")&gt;1,1,0)</f>
        <v>0</v>
      </c>
      <c r="LJ19" s="84">
        <f>IF(COUNTIF('Service Matrix'!LH86:LH88,"Yes")&gt;1,1,0)</f>
        <v>0</v>
      </c>
      <c r="LK19" s="84">
        <f>IF(COUNTIF('Service Matrix'!LI86:LI88,"Yes")&gt;1,1,0)</f>
        <v>0</v>
      </c>
      <c r="LL19" s="84">
        <f>IF(COUNTIF('Service Matrix'!LJ86:LJ88,"Yes")&gt;1,1,0)</f>
        <v>0</v>
      </c>
      <c r="LM19" s="84">
        <f>IF(COUNTIF('Service Matrix'!LK86:LK88,"Yes")&gt;1,1,0)</f>
        <v>0</v>
      </c>
      <c r="LN19" s="84">
        <f>IF(COUNTIF('Service Matrix'!LL86:LL88,"Yes")&gt;1,1,0)</f>
        <v>0</v>
      </c>
      <c r="LO19" s="84">
        <f>IF(COUNTIF('Service Matrix'!LM86:LM88,"Yes")&gt;1,1,0)</f>
        <v>0</v>
      </c>
      <c r="LP19" s="84">
        <f>IF(COUNTIF('Service Matrix'!LN86:LN88,"Yes")&gt;1,1,0)</f>
        <v>0</v>
      </c>
      <c r="LQ19" s="84">
        <f>IF(COUNTIF('Service Matrix'!LO86:LO88,"Yes")&gt;1,1,0)</f>
        <v>0</v>
      </c>
      <c r="LR19" s="84">
        <f>IF(COUNTIF('Service Matrix'!LP86:LP88,"Yes")&gt;1,1,0)</f>
        <v>0</v>
      </c>
      <c r="LS19" s="84">
        <f>IF(COUNTIF('Service Matrix'!LQ86:LQ88,"Yes")&gt;1,1,0)</f>
        <v>0</v>
      </c>
      <c r="LT19" s="84">
        <f>IF(COUNTIF('Service Matrix'!LR86:LR88,"Yes")&gt;1,1,0)</f>
        <v>0</v>
      </c>
      <c r="LU19" s="84">
        <f>IF(COUNTIF('Service Matrix'!LS86:LS88,"Yes")&gt;1,1,0)</f>
        <v>0</v>
      </c>
      <c r="LV19" s="84">
        <f>IF(COUNTIF('Service Matrix'!LT86:LT88,"Yes")&gt;1,1,0)</f>
        <v>0</v>
      </c>
      <c r="LW19" s="84">
        <f>IF(COUNTIF('Service Matrix'!LU86:LU88,"Yes")&gt;1,1,0)</f>
        <v>0</v>
      </c>
      <c r="LX19" s="84">
        <f>IF(COUNTIF('Service Matrix'!LV86:LV88,"Yes")&gt;1,1,0)</f>
        <v>0</v>
      </c>
      <c r="LY19" s="84">
        <f>IF(COUNTIF('Service Matrix'!LW86:LW88,"Yes")&gt;1,1,0)</f>
        <v>0</v>
      </c>
      <c r="LZ19" s="84">
        <f>IF(COUNTIF('Service Matrix'!LX86:LX88,"Yes")&gt;1,1,0)</f>
        <v>0</v>
      </c>
      <c r="MA19" s="84">
        <f>IF(COUNTIF('Service Matrix'!LY86:LY88,"Yes")&gt;1,1,0)</f>
        <v>0</v>
      </c>
      <c r="MB19" s="84">
        <f>IF(COUNTIF('Service Matrix'!LZ86:LZ88,"Yes")&gt;1,1,0)</f>
        <v>0</v>
      </c>
      <c r="MC19" s="84">
        <f>IF(COUNTIF('Service Matrix'!MA86:MA88,"Yes")&gt;1,1,0)</f>
        <v>0</v>
      </c>
      <c r="MD19" s="84">
        <f>IF(COUNTIF('Service Matrix'!MB86:MB88,"Yes")&gt;1,1,0)</f>
        <v>0</v>
      </c>
      <c r="ME19" s="84">
        <f>IF(COUNTIF('Service Matrix'!MC86:MC88,"Yes")&gt;1,1,0)</f>
        <v>0</v>
      </c>
      <c r="MF19" s="84">
        <f>IF(COUNTIF('Service Matrix'!MD86:MD88,"Yes")&gt;1,1,0)</f>
        <v>0</v>
      </c>
      <c r="MG19" s="84">
        <f>IF(COUNTIF('Service Matrix'!ME86:ME88,"Yes")&gt;1,1,0)</f>
        <v>0</v>
      </c>
      <c r="MH19" s="84">
        <f>IF(COUNTIF('Service Matrix'!MF86:MF88,"Yes")&gt;1,1,0)</f>
        <v>0</v>
      </c>
      <c r="MI19" s="84">
        <f>IF(COUNTIF('Service Matrix'!MG86:MG88,"Yes")&gt;1,1,0)</f>
        <v>0</v>
      </c>
      <c r="MJ19" s="84">
        <f>IF(COUNTIF('Service Matrix'!MH86:MH88,"Yes")&gt;1,1,0)</f>
        <v>0</v>
      </c>
      <c r="MK19" s="84">
        <f>IF(COUNTIF('Service Matrix'!MI86:MI88,"Yes")&gt;1,1,0)</f>
        <v>0</v>
      </c>
      <c r="ML19" s="84">
        <f>IF(COUNTIF('Service Matrix'!MJ86:MJ88,"Yes")&gt;1,1,0)</f>
        <v>0</v>
      </c>
      <c r="MM19" s="84">
        <f>IF(COUNTIF('Service Matrix'!MK86:MK88,"Yes")&gt;1,1,0)</f>
        <v>0</v>
      </c>
      <c r="MN19" s="84">
        <f>IF(COUNTIF('Service Matrix'!ML86:ML88,"Yes")&gt;1,1,0)</f>
        <v>0</v>
      </c>
      <c r="MO19" s="84">
        <f>IF(COUNTIF('Service Matrix'!MM86:MM88,"Yes")&gt;1,1,0)</f>
        <v>0</v>
      </c>
      <c r="MP19" s="84">
        <f>IF(COUNTIF('Service Matrix'!MN86:MN88,"Yes")&gt;1,1,0)</f>
        <v>0</v>
      </c>
      <c r="MQ19" s="84">
        <f>IF(COUNTIF('Service Matrix'!MO86:MO88,"Yes")&gt;1,1,0)</f>
        <v>0</v>
      </c>
      <c r="MR19" s="84">
        <f>IF(COUNTIF('Service Matrix'!MP86:MP88,"Yes")&gt;1,1,0)</f>
        <v>0</v>
      </c>
      <c r="MS19" s="84">
        <f>IF(COUNTIF('Service Matrix'!MQ86:MQ88,"Yes")&gt;1,1,0)</f>
        <v>0</v>
      </c>
      <c r="MT19" s="84">
        <f>IF(COUNTIF('Service Matrix'!MR86:MR88,"Yes")&gt;1,1,0)</f>
        <v>0</v>
      </c>
      <c r="MU19" s="84">
        <f>IF(COUNTIF('Service Matrix'!MS86:MS88,"Yes")&gt;1,1,0)</f>
        <v>0</v>
      </c>
      <c r="MV19" s="84">
        <f>IF(COUNTIF('Service Matrix'!MT86:MT88,"Yes")&gt;1,1,0)</f>
        <v>0</v>
      </c>
      <c r="MW19" s="84">
        <f>IF(COUNTIF('Service Matrix'!MU86:MU88,"Yes")&gt;1,1,0)</f>
        <v>0</v>
      </c>
      <c r="MX19" s="84">
        <f>IF(COUNTIF('Service Matrix'!MV86:MV88,"Yes")&gt;1,1,0)</f>
        <v>0</v>
      </c>
      <c r="MY19" s="84">
        <f>IF(COUNTIF('Service Matrix'!MW86:MW88,"Yes")&gt;1,1,0)</f>
        <v>0</v>
      </c>
      <c r="MZ19" s="84">
        <f>IF(COUNTIF('Service Matrix'!MX86:MX88,"Yes")&gt;1,1,0)</f>
        <v>0</v>
      </c>
      <c r="NA19" s="84">
        <f>IF(COUNTIF('Service Matrix'!MY86:MY88,"Yes")&gt;1,1,0)</f>
        <v>0</v>
      </c>
      <c r="NB19" s="84">
        <f>IF(COUNTIF('Service Matrix'!MZ86:MZ88,"Yes")&gt;1,1,0)</f>
        <v>0</v>
      </c>
      <c r="NC19" s="84">
        <f>IF(COUNTIF('Service Matrix'!NA86:NA88,"Yes")&gt;1,1,0)</f>
        <v>0</v>
      </c>
      <c r="ND19" s="84">
        <f>IF(COUNTIF('Service Matrix'!NB86:NB88,"Yes")&gt;1,1,0)</f>
        <v>0</v>
      </c>
      <c r="NE19" s="84">
        <f>IF(COUNTIF('Service Matrix'!NC86:NC88,"Yes")&gt;1,1,0)</f>
        <v>0</v>
      </c>
      <c r="NF19" s="84">
        <f>IF(COUNTIF('Service Matrix'!ND86:ND88,"Yes")&gt;1,1,0)</f>
        <v>0</v>
      </c>
      <c r="NG19" s="84">
        <f>IF(COUNTIF('Service Matrix'!NE86:NE88,"Yes")&gt;1,1,0)</f>
        <v>0</v>
      </c>
      <c r="NH19" s="84">
        <f>IF(COUNTIF('Service Matrix'!NF86:NF88,"Yes")&gt;1,1,0)</f>
        <v>0</v>
      </c>
      <c r="NI19" s="84">
        <f>IF(COUNTIF('Service Matrix'!NG86:NG88,"Yes")&gt;1,1,0)</f>
        <v>0</v>
      </c>
      <c r="NJ19" s="84">
        <f>IF(COUNTIF('Service Matrix'!NH86:NH88,"Yes")&gt;1,1,0)</f>
        <v>0</v>
      </c>
      <c r="NK19" s="84">
        <f>IF(COUNTIF('Service Matrix'!NI86:NI88,"Yes")&gt;1,1,0)</f>
        <v>0</v>
      </c>
      <c r="NL19" s="84">
        <f>IF(COUNTIF('Service Matrix'!NJ86:NJ88,"Yes")&gt;1,1,0)</f>
        <v>0</v>
      </c>
      <c r="NM19" s="84">
        <f>IF(COUNTIF('Service Matrix'!NK86:NK88,"Yes")&gt;1,1,0)</f>
        <v>0</v>
      </c>
      <c r="NN19" s="84">
        <f>IF(COUNTIF('Service Matrix'!NL86:NL88,"Yes")&gt;1,1,0)</f>
        <v>0</v>
      </c>
      <c r="NO19" s="84">
        <f>IF(COUNTIF('Service Matrix'!NM86:NM88,"Yes")&gt;1,1,0)</f>
        <v>0</v>
      </c>
      <c r="NP19" s="84">
        <f>IF(COUNTIF('Service Matrix'!NN86:NN88,"Yes")&gt;1,1,0)</f>
        <v>0</v>
      </c>
      <c r="NQ19" s="84">
        <f>IF(COUNTIF('Service Matrix'!NO86:NO88,"Yes")&gt;1,1,0)</f>
        <v>0</v>
      </c>
      <c r="NR19" s="84">
        <f>IF(COUNTIF('Service Matrix'!NP86:NP88,"Yes")&gt;1,1,0)</f>
        <v>0</v>
      </c>
      <c r="NS19" s="84">
        <f>IF(COUNTIF('Service Matrix'!NQ86:NQ88,"Yes")&gt;1,1,0)</f>
        <v>0</v>
      </c>
      <c r="NT19" s="84">
        <f>IF(COUNTIF('Service Matrix'!NR86:NR88,"Yes")&gt;1,1,0)</f>
        <v>0</v>
      </c>
      <c r="NU19" s="84">
        <f>IF(COUNTIF('Service Matrix'!NS86:NS88,"Yes")&gt;1,1,0)</f>
        <v>0</v>
      </c>
      <c r="NV19" s="84">
        <f>IF(COUNTIF('Service Matrix'!NT86:NT88,"Yes")&gt;1,1,0)</f>
        <v>0</v>
      </c>
      <c r="NW19" s="84">
        <f>IF(COUNTIF('Service Matrix'!NU86:NU88,"Yes")&gt;1,1,0)</f>
        <v>0</v>
      </c>
      <c r="NX19" s="84">
        <f>IF(COUNTIF('Service Matrix'!NV86:NV88,"Yes")&gt;1,1,0)</f>
        <v>0</v>
      </c>
      <c r="NY19" s="84">
        <f>IF(COUNTIF('Service Matrix'!NW86:NW88,"Yes")&gt;1,1,0)</f>
        <v>0</v>
      </c>
      <c r="NZ19" s="84">
        <f>IF(COUNTIF('Service Matrix'!NX86:NX88,"Yes")&gt;1,1,0)</f>
        <v>0</v>
      </c>
      <c r="OA19" s="84">
        <f>IF(COUNTIF('Service Matrix'!NY86:NY88,"Yes")&gt;1,1,0)</f>
        <v>0</v>
      </c>
      <c r="OB19" s="84">
        <f>IF(COUNTIF('Service Matrix'!NZ86:NZ88,"Yes")&gt;1,1,0)</f>
        <v>0</v>
      </c>
      <c r="OC19" s="84">
        <f>IF(COUNTIF('Service Matrix'!OA86:OA88,"Yes")&gt;1,1,0)</f>
        <v>0</v>
      </c>
      <c r="OD19" s="84">
        <f>IF(COUNTIF('Service Matrix'!OB86:OB88,"Yes")&gt;1,1,0)</f>
        <v>0</v>
      </c>
      <c r="OE19" s="84">
        <f>IF(COUNTIF('Service Matrix'!OC86:OC88,"Yes")&gt;1,1,0)</f>
        <v>0</v>
      </c>
      <c r="OF19" s="84">
        <f>IF(COUNTIF('Service Matrix'!OD86:OD88,"Yes")&gt;1,1,0)</f>
        <v>0</v>
      </c>
      <c r="OG19" s="84">
        <f>IF(COUNTIF('Service Matrix'!OE86:OE88,"Yes")&gt;1,1,0)</f>
        <v>0</v>
      </c>
      <c r="OH19" s="84">
        <f>IF(COUNTIF('Service Matrix'!OF86:OF88,"Yes")&gt;1,1,0)</f>
        <v>0</v>
      </c>
      <c r="OI19" s="84">
        <f>IF(COUNTIF('Service Matrix'!OG86:OG88,"Yes")&gt;1,1,0)</f>
        <v>0</v>
      </c>
      <c r="OJ19" s="84">
        <f>IF(COUNTIF('Service Matrix'!OH86:OH88,"Yes")&gt;1,1,0)</f>
        <v>0</v>
      </c>
      <c r="OK19" s="84">
        <f>IF(COUNTIF('Service Matrix'!OI86:OI88,"Yes")&gt;1,1,0)</f>
        <v>0</v>
      </c>
      <c r="OL19" s="84">
        <f>IF(COUNTIF('Service Matrix'!OJ86:OJ88,"Yes")&gt;1,1,0)</f>
        <v>0</v>
      </c>
      <c r="OM19" s="84">
        <f>IF(COUNTIF('Service Matrix'!OK86:OK88,"Yes")&gt;1,1,0)</f>
        <v>0</v>
      </c>
      <c r="ON19" s="84">
        <f>IF(COUNTIF('Service Matrix'!OL86:OL88,"Yes")&gt;1,1,0)</f>
        <v>0</v>
      </c>
    </row>
    <row r="20" spans="2:404" ht="10.25" customHeight="1">
      <c r="B20"/>
      <c r="C20"/>
    </row>
    <row r="21" spans="2:404" ht="10.25" customHeight="1">
      <c r="B21"/>
      <c r="C21"/>
    </row>
    <row r="22" spans="2:404" ht="10.25" customHeight="1">
      <c r="B22" s="82" t="s">
        <v>905</v>
      </c>
      <c r="C22"/>
    </row>
    <row r="23" spans="2:404" ht="10.25" customHeight="1">
      <c r="B23"/>
      <c r="C23"/>
      <c r="E23" s="82" t="s">
        <v>914</v>
      </c>
    </row>
    <row r="24" spans="2:404" ht="10.25" customHeight="1">
      <c r="B24" s="80" t="s">
        <v>499</v>
      </c>
      <c r="C24" s="81" t="s">
        <v>44</v>
      </c>
      <c r="D24" s="87" t="s">
        <v>897</v>
      </c>
      <c r="E24" s="84">
        <v>1</v>
      </c>
      <c r="F24" s="84">
        <v>2</v>
      </c>
      <c r="G24" s="84">
        <v>3</v>
      </c>
      <c r="H24" s="84">
        <v>4</v>
      </c>
      <c r="I24" s="84">
        <v>5</v>
      </c>
      <c r="J24" s="84">
        <v>6</v>
      </c>
      <c r="K24" s="84">
        <v>7</v>
      </c>
      <c r="L24" s="84">
        <v>8</v>
      </c>
      <c r="M24" s="84">
        <v>9</v>
      </c>
      <c r="N24" s="84">
        <v>10</v>
      </c>
      <c r="O24" s="84">
        <v>11</v>
      </c>
      <c r="P24" s="84">
        <v>12</v>
      </c>
      <c r="Q24" s="84">
        <v>13</v>
      </c>
      <c r="R24" s="84">
        <v>14</v>
      </c>
      <c r="S24" s="84">
        <v>15</v>
      </c>
      <c r="T24" s="84">
        <v>16</v>
      </c>
      <c r="U24" s="84">
        <v>17</v>
      </c>
      <c r="V24" s="84">
        <v>18</v>
      </c>
      <c r="W24" s="84">
        <v>19</v>
      </c>
      <c r="X24" s="84">
        <v>20</v>
      </c>
      <c r="Y24" s="84">
        <v>21</v>
      </c>
      <c r="Z24" s="84">
        <v>22</v>
      </c>
      <c r="AA24" s="84">
        <v>23</v>
      </c>
      <c r="AB24" s="84">
        <v>24</v>
      </c>
      <c r="AC24" s="84">
        <v>25</v>
      </c>
      <c r="AD24" s="84">
        <v>26</v>
      </c>
      <c r="AE24" s="84">
        <v>27</v>
      </c>
      <c r="AF24" s="84">
        <v>28</v>
      </c>
      <c r="AG24" s="84">
        <v>29</v>
      </c>
      <c r="AH24" s="84">
        <v>30</v>
      </c>
      <c r="AI24" s="84">
        <v>31</v>
      </c>
      <c r="AJ24" s="84">
        <v>32</v>
      </c>
      <c r="AK24" s="84">
        <v>33</v>
      </c>
      <c r="AL24" s="84">
        <v>34</v>
      </c>
      <c r="AM24" s="84">
        <v>35</v>
      </c>
      <c r="AN24" s="84">
        <v>36</v>
      </c>
      <c r="AO24" s="84">
        <v>37</v>
      </c>
      <c r="AP24" s="84">
        <v>38</v>
      </c>
      <c r="AQ24" s="84">
        <v>39</v>
      </c>
      <c r="AR24" s="84">
        <v>40</v>
      </c>
      <c r="AS24" s="84">
        <v>41</v>
      </c>
      <c r="AT24" s="84">
        <v>42</v>
      </c>
      <c r="AU24" s="84">
        <v>43</v>
      </c>
      <c r="AV24" s="84">
        <v>44</v>
      </c>
      <c r="AW24" s="84">
        <v>45</v>
      </c>
      <c r="AX24" s="84">
        <v>46</v>
      </c>
      <c r="AY24" s="84">
        <v>47</v>
      </c>
      <c r="AZ24" s="84">
        <v>48</v>
      </c>
      <c r="BA24" s="84">
        <v>49</v>
      </c>
      <c r="BB24" s="84">
        <v>50</v>
      </c>
      <c r="BC24" s="84">
        <v>51</v>
      </c>
      <c r="BD24" s="84">
        <v>52</v>
      </c>
      <c r="BE24" s="84">
        <v>53</v>
      </c>
      <c r="BF24" s="84">
        <v>54</v>
      </c>
      <c r="BG24" s="84">
        <v>55</v>
      </c>
      <c r="BH24" s="84">
        <v>56</v>
      </c>
      <c r="BI24" s="84">
        <v>57</v>
      </c>
      <c r="BJ24" s="84">
        <v>58</v>
      </c>
      <c r="BK24" s="84">
        <v>59</v>
      </c>
      <c r="BL24" s="84">
        <v>60</v>
      </c>
      <c r="BM24" s="84">
        <v>61</v>
      </c>
      <c r="BN24" s="84">
        <v>62</v>
      </c>
      <c r="BO24" s="84">
        <v>63</v>
      </c>
      <c r="BP24" s="84">
        <v>64</v>
      </c>
      <c r="BQ24" s="84">
        <v>65</v>
      </c>
      <c r="BR24" s="84">
        <v>66</v>
      </c>
      <c r="BS24" s="84">
        <v>67</v>
      </c>
      <c r="BT24" s="84">
        <v>68</v>
      </c>
      <c r="BU24" s="84">
        <v>69</v>
      </c>
      <c r="BV24" s="84">
        <v>70</v>
      </c>
      <c r="BW24" s="84">
        <v>71</v>
      </c>
      <c r="BX24" s="84">
        <v>72</v>
      </c>
      <c r="BY24" s="84">
        <v>73</v>
      </c>
      <c r="BZ24" s="84">
        <v>74</v>
      </c>
      <c r="CA24" s="84">
        <v>75</v>
      </c>
      <c r="CB24" s="84">
        <v>76</v>
      </c>
      <c r="CC24" s="84">
        <v>77</v>
      </c>
      <c r="CD24" s="84">
        <v>78</v>
      </c>
      <c r="CE24" s="84">
        <v>79</v>
      </c>
      <c r="CF24" s="84">
        <v>80</v>
      </c>
      <c r="CG24" s="84">
        <v>81</v>
      </c>
      <c r="CH24" s="84">
        <v>82</v>
      </c>
      <c r="CI24" s="84">
        <v>83</v>
      </c>
      <c r="CJ24" s="84">
        <v>84</v>
      </c>
      <c r="CK24" s="84">
        <v>85</v>
      </c>
      <c r="CL24" s="84">
        <v>86</v>
      </c>
      <c r="CM24" s="84">
        <v>87</v>
      </c>
      <c r="CN24" s="84">
        <v>88</v>
      </c>
      <c r="CO24" s="84">
        <v>89</v>
      </c>
      <c r="CP24" s="84">
        <v>90</v>
      </c>
      <c r="CQ24" s="84">
        <v>91</v>
      </c>
      <c r="CR24" s="84">
        <v>92</v>
      </c>
      <c r="CS24" s="84">
        <v>93</v>
      </c>
      <c r="CT24" s="84">
        <v>94</v>
      </c>
      <c r="CU24" s="84">
        <v>95</v>
      </c>
      <c r="CV24" s="84">
        <v>96</v>
      </c>
      <c r="CW24" s="84">
        <v>97</v>
      </c>
      <c r="CX24" s="84">
        <v>98</v>
      </c>
      <c r="CY24" s="84">
        <v>99</v>
      </c>
      <c r="CZ24" s="84">
        <v>100</v>
      </c>
      <c r="DA24" s="84">
        <v>101</v>
      </c>
      <c r="DB24" s="84">
        <v>102</v>
      </c>
      <c r="DC24" s="84">
        <v>103</v>
      </c>
      <c r="DD24" s="84">
        <v>104</v>
      </c>
      <c r="DE24" s="84">
        <v>105</v>
      </c>
      <c r="DF24" s="84">
        <v>106</v>
      </c>
      <c r="DG24" s="84">
        <v>107</v>
      </c>
      <c r="DH24" s="84">
        <v>108</v>
      </c>
      <c r="DI24" s="84">
        <v>109</v>
      </c>
      <c r="DJ24" s="84">
        <v>110</v>
      </c>
      <c r="DK24" s="84">
        <v>111</v>
      </c>
      <c r="DL24" s="84">
        <v>112</v>
      </c>
      <c r="DM24" s="84">
        <v>113</v>
      </c>
      <c r="DN24" s="84">
        <v>114</v>
      </c>
      <c r="DO24" s="84">
        <v>115</v>
      </c>
      <c r="DP24" s="84">
        <v>116</v>
      </c>
      <c r="DQ24" s="84">
        <v>117</v>
      </c>
      <c r="DR24" s="84">
        <v>118</v>
      </c>
      <c r="DS24" s="84">
        <v>119</v>
      </c>
      <c r="DT24" s="84">
        <v>120</v>
      </c>
      <c r="DU24" s="84">
        <v>121</v>
      </c>
      <c r="DV24" s="84">
        <v>122</v>
      </c>
      <c r="DW24" s="84">
        <v>123</v>
      </c>
      <c r="DX24" s="84">
        <v>124</v>
      </c>
      <c r="DY24" s="84">
        <v>125</v>
      </c>
      <c r="DZ24" s="84">
        <v>126</v>
      </c>
      <c r="EA24" s="84">
        <v>127</v>
      </c>
      <c r="EB24" s="84">
        <v>128</v>
      </c>
      <c r="EC24" s="84">
        <v>129</v>
      </c>
      <c r="ED24" s="84">
        <v>130</v>
      </c>
      <c r="EE24" s="84">
        <v>131</v>
      </c>
      <c r="EF24" s="84">
        <v>132</v>
      </c>
      <c r="EG24" s="84">
        <v>133</v>
      </c>
      <c r="EH24" s="84">
        <v>134</v>
      </c>
      <c r="EI24" s="84">
        <v>135</v>
      </c>
      <c r="EJ24" s="84">
        <v>136</v>
      </c>
      <c r="EK24" s="84">
        <v>137</v>
      </c>
      <c r="EL24" s="84">
        <v>138</v>
      </c>
      <c r="EM24" s="84">
        <v>139</v>
      </c>
      <c r="EN24" s="84">
        <v>140</v>
      </c>
      <c r="EO24" s="84">
        <v>141</v>
      </c>
      <c r="EP24" s="84">
        <v>142</v>
      </c>
      <c r="EQ24" s="84">
        <v>143</v>
      </c>
      <c r="ER24" s="84">
        <v>144</v>
      </c>
      <c r="ES24" s="84">
        <v>145</v>
      </c>
      <c r="ET24" s="84">
        <v>146</v>
      </c>
      <c r="EU24" s="84">
        <v>147</v>
      </c>
      <c r="EV24" s="84">
        <v>148</v>
      </c>
      <c r="EW24" s="84">
        <v>149</v>
      </c>
      <c r="EX24" s="84">
        <v>150</v>
      </c>
      <c r="EY24" s="84">
        <v>151</v>
      </c>
      <c r="EZ24" s="84">
        <v>152</v>
      </c>
      <c r="FA24" s="84">
        <v>153</v>
      </c>
      <c r="FB24" s="84">
        <v>154</v>
      </c>
      <c r="FC24" s="84">
        <v>155</v>
      </c>
      <c r="FD24" s="84">
        <v>156</v>
      </c>
      <c r="FE24" s="84">
        <v>157</v>
      </c>
      <c r="FF24" s="84">
        <v>158</v>
      </c>
      <c r="FG24" s="84">
        <v>159</v>
      </c>
      <c r="FH24" s="84">
        <v>160</v>
      </c>
      <c r="FI24" s="84">
        <v>161</v>
      </c>
      <c r="FJ24" s="84">
        <v>162</v>
      </c>
      <c r="FK24" s="84">
        <v>163</v>
      </c>
      <c r="FL24" s="84">
        <v>164</v>
      </c>
      <c r="FM24" s="84">
        <v>165</v>
      </c>
      <c r="FN24" s="84">
        <v>166</v>
      </c>
      <c r="FO24" s="84">
        <v>167</v>
      </c>
      <c r="FP24" s="84">
        <v>168</v>
      </c>
      <c r="FQ24" s="84">
        <v>169</v>
      </c>
      <c r="FR24" s="84">
        <v>170</v>
      </c>
      <c r="FS24" s="84">
        <v>171</v>
      </c>
      <c r="FT24" s="84">
        <v>172</v>
      </c>
      <c r="FU24" s="84">
        <v>173</v>
      </c>
      <c r="FV24" s="84">
        <v>174</v>
      </c>
      <c r="FW24" s="84">
        <v>175</v>
      </c>
      <c r="FX24" s="84">
        <v>176</v>
      </c>
      <c r="FY24" s="84">
        <v>177</v>
      </c>
      <c r="FZ24" s="84">
        <v>178</v>
      </c>
      <c r="GA24" s="84">
        <v>179</v>
      </c>
      <c r="GB24" s="84">
        <v>180</v>
      </c>
      <c r="GC24" s="84">
        <v>181</v>
      </c>
      <c r="GD24" s="84">
        <v>182</v>
      </c>
      <c r="GE24" s="84">
        <v>183</v>
      </c>
      <c r="GF24" s="84">
        <v>184</v>
      </c>
      <c r="GG24" s="84">
        <v>185</v>
      </c>
      <c r="GH24" s="84">
        <v>186</v>
      </c>
      <c r="GI24" s="84">
        <v>187</v>
      </c>
      <c r="GJ24" s="84">
        <v>188</v>
      </c>
      <c r="GK24" s="84">
        <v>189</v>
      </c>
      <c r="GL24" s="84">
        <v>190</v>
      </c>
      <c r="GM24" s="84">
        <v>191</v>
      </c>
      <c r="GN24" s="84">
        <v>192</v>
      </c>
      <c r="GO24" s="84">
        <v>193</v>
      </c>
      <c r="GP24" s="84">
        <v>194</v>
      </c>
      <c r="GQ24" s="84">
        <v>195</v>
      </c>
      <c r="GR24" s="84">
        <v>196</v>
      </c>
      <c r="GS24" s="84">
        <v>197</v>
      </c>
      <c r="GT24" s="84">
        <v>198</v>
      </c>
      <c r="GU24" s="84">
        <v>199</v>
      </c>
      <c r="GV24" s="84">
        <v>200</v>
      </c>
      <c r="GW24" s="84">
        <v>201</v>
      </c>
      <c r="GX24" s="84">
        <v>202</v>
      </c>
      <c r="GY24" s="84">
        <v>203</v>
      </c>
      <c r="GZ24" s="84">
        <v>204</v>
      </c>
      <c r="HA24" s="84">
        <v>205</v>
      </c>
      <c r="HB24" s="84">
        <v>206</v>
      </c>
      <c r="HC24" s="84">
        <v>207</v>
      </c>
      <c r="HD24" s="84">
        <v>208</v>
      </c>
      <c r="HE24" s="84">
        <v>209</v>
      </c>
      <c r="HF24" s="84">
        <v>210</v>
      </c>
      <c r="HG24" s="84">
        <v>211</v>
      </c>
      <c r="HH24" s="84">
        <v>212</v>
      </c>
      <c r="HI24" s="84">
        <v>213</v>
      </c>
      <c r="HJ24" s="84">
        <v>214</v>
      </c>
      <c r="HK24" s="84">
        <v>215</v>
      </c>
      <c r="HL24" s="84">
        <v>216</v>
      </c>
      <c r="HM24" s="84">
        <v>217</v>
      </c>
      <c r="HN24" s="84">
        <v>218</v>
      </c>
      <c r="HO24" s="84">
        <v>219</v>
      </c>
      <c r="HP24" s="84">
        <v>220</v>
      </c>
      <c r="HQ24" s="84">
        <v>221</v>
      </c>
      <c r="HR24" s="84">
        <v>222</v>
      </c>
      <c r="HS24" s="84">
        <v>223</v>
      </c>
      <c r="HT24" s="84">
        <v>224</v>
      </c>
      <c r="HU24" s="84">
        <v>225</v>
      </c>
      <c r="HV24" s="84">
        <v>226</v>
      </c>
      <c r="HW24" s="84">
        <v>227</v>
      </c>
      <c r="HX24" s="84">
        <v>228</v>
      </c>
      <c r="HY24" s="84">
        <v>229</v>
      </c>
      <c r="HZ24" s="84">
        <v>230</v>
      </c>
      <c r="IA24" s="84">
        <v>231</v>
      </c>
      <c r="IB24" s="84">
        <v>232</v>
      </c>
      <c r="IC24" s="84">
        <v>233</v>
      </c>
      <c r="ID24" s="84">
        <v>234</v>
      </c>
      <c r="IE24" s="84">
        <v>235</v>
      </c>
      <c r="IF24" s="84">
        <v>236</v>
      </c>
      <c r="IG24" s="84">
        <v>237</v>
      </c>
      <c r="IH24" s="84">
        <v>238</v>
      </c>
      <c r="II24" s="84">
        <v>239</v>
      </c>
      <c r="IJ24" s="84">
        <v>240</v>
      </c>
      <c r="IK24" s="84">
        <v>241</v>
      </c>
      <c r="IL24" s="84">
        <v>242</v>
      </c>
      <c r="IM24" s="84">
        <v>243</v>
      </c>
      <c r="IN24" s="84">
        <v>244</v>
      </c>
      <c r="IO24" s="84">
        <v>245</v>
      </c>
      <c r="IP24" s="84">
        <v>246</v>
      </c>
      <c r="IQ24" s="84">
        <v>247</v>
      </c>
      <c r="IR24" s="84">
        <v>248</v>
      </c>
      <c r="IS24" s="84">
        <v>249</v>
      </c>
      <c r="IT24" s="84">
        <v>250</v>
      </c>
      <c r="IU24" s="84">
        <v>251</v>
      </c>
      <c r="IV24" s="84">
        <v>252</v>
      </c>
      <c r="IW24" s="84">
        <v>253</v>
      </c>
      <c r="IX24" s="84">
        <v>254</v>
      </c>
      <c r="IY24" s="84">
        <v>255</v>
      </c>
      <c r="IZ24" s="84">
        <v>256</v>
      </c>
      <c r="JA24" s="84">
        <v>257</v>
      </c>
      <c r="JB24" s="84">
        <v>258</v>
      </c>
      <c r="JC24" s="84">
        <v>259</v>
      </c>
      <c r="JD24" s="84">
        <v>260</v>
      </c>
      <c r="JE24" s="84">
        <v>261</v>
      </c>
      <c r="JF24" s="84">
        <v>262</v>
      </c>
      <c r="JG24" s="84">
        <v>263</v>
      </c>
      <c r="JH24" s="84">
        <v>264</v>
      </c>
      <c r="JI24" s="84">
        <v>265</v>
      </c>
      <c r="JJ24" s="84">
        <v>266</v>
      </c>
      <c r="JK24" s="84">
        <v>267</v>
      </c>
      <c r="JL24" s="84">
        <v>268</v>
      </c>
      <c r="JM24" s="84">
        <v>269</v>
      </c>
      <c r="JN24" s="84">
        <v>270</v>
      </c>
      <c r="JO24" s="84">
        <v>271</v>
      </c>
      <c r="JP24" s="84">
        <v>272</v>
      </c>
      <c r="JQ24" s="84">
        <v>273</v>
      </c>
      <c r="JR24" s="84">
        <v>274</v>
      </c>
      <c r="JS24" s="84">
        <v>275</v>
      </c>
      <c r="JT24" s="84">
        <v>276</v>
      </c>
      <c r="JU24" s="84">
        <v>277</v>
      </c>
      <c r="JV24" s="84">
        <v>278</v>
      </c>
      <c r="JW24" s="84">
        <v>279</v>
      </c>
      <c r="JX24" s="84">
        <v>280</v>
      </c>
      <c r="JY24" s="84">
        <v>281</v>
      </c>
      <c r="JZ24" s="84">
        <v>282</v>
      </c>
      <c r="KA24" s="84">
        <v>283</v>
      </c>
      <c r="KB24" s="84">
        <v>284</v>
      </c>
      <c r="KC24" s="84">
        <v>285</v>
      </c>
      <c r="KD24" s="84">
        <v>286</v>
      </c>
      <c r="KE24" s="84">
        <v>287</v>
      </c>
      <c r="KF24" s="84">
        <v>288</v>
      </c>
      <c r="KG24" s="84">
        <v>289</v>
      </c>
      <c r="KH24" s="84">
        <v>290</v>
      </c>
      <c r="KI24" s="84">
        <v>291</v>
      </c>
      <c r="KJ24" s="84">
        <v>292</v>
      </c>
      <c r="KK24" s="84">
        <v>293</v>
      </c>
      <c r="KL24" s="84">
        <v>294</v>
      </c>
      <c r="KM24" s="84">
        <v>295</v>
      </c>
      <c r="KN24" s="84">
        <v>296</v>
      </c>
      <c r="KO24" s="84">
        <v>297</v>
      </c>
      <c r="KP24" s="84">
        <v>298</v>
      </c>
      <c r="KQ24" s="84">
        <v>299</v>
      </c>
      <c r="KR24" s="84">
        <v>300</v>
      </c>
      <c r="KS24" s="84">
        <v>301</v>
      </c>
      <c r="KT24" s="84">
        <v>302</v>
      </c>
      <c r="KU24" s="84">
        <v>303</v>
      </c>
      <c r="KV24" s="84">
        <v>304</v>
      </c>
      <c r="KW24" s="84">
        <v>305</v>
      </c>
      <c r="KX24" s="84">
        <v>306</v>
      </c>
      <c r="KY24" s="84">
        <v>307</v>
      </c>
      <c r="KZ24" s="84">
        <v>308</v>
      </c>
      <c r="LA24" s="84">
        <v>309</v>
      </c>
      <c r="LB24" s="84">
        <v>310</v>
      </c>
      <c r="LC24" s="84">
        <v>311</v>
      </c>
      <c r="LD24" s="84">
        <v>312</v>
      </c>
      <c r="LE24" s="84">
        <v>313</v>
      </c>
      <c r="LF24" s="84">
        <v>314</v>
      </c>
      <c r="LG24" s="84">
        <v>315</v>
      </c>
      <c r="LH24" s="84">
        <v>316</v>
      </c>
      <c r="LI24" s="84">
        <v>317</v>
      </c>
      <c r="LJ24" s="84">
        <v>318</v>
      </c>
      <c r="LK24" s="84">
        <v>319</v>
      </c>
      <c r="LL24" s="84">
        <v>320</v>
      </c>
      <c r="LM24" s="84">
        <v>321</v>
      </c>
      <c r="LN24" s="84">
        <v>322</v>
      </c>
      <c r="LO24" s="84">
        <v>323</v>
      </c>
      <c r="LP24" s="84">
        <v>324</v>
      </c>
      <c r="LQ24" s="84">
        <v>325</v>
      </c>
      <c r="LR24" s="84">
        <v>326</v>
      </c>
      <c r="LS24" s="84">
        <v>327</v>
      </c>
      <c r="LT24" s="84">
        <v>328</v>
      </c>
      <c r="LU24" s="84">
        <v>329</v>
      </c>
      <c r="LV24" s="84">
        <v>330</v>
      </c>
      <c r="LW24" s="84">
        <v>331</v>
      </c>
      <c r="LX24" s="84">
        <v>332</v>
      </c>
      <c r="LY24" s="84">
        <v>333</v>
      </c>
      <c r="LZ24" s="84">
        <v>334</v>
      </c>
      <c r="MA24" s="84">
        <v>335</v>
      </c>
      <c r="MB24" s="84">
        <v>336</v>
      </c>
      <c r="MC24" s="84">
        <v>337</v>
      </c>
      <c r="MD24" s="84">
        <v>338</v>
      </c>
      <c r="ME24" s="84">
        <v>339</v>
      </c>
      <c r="MF24" s="84">
        <v>340</v>
      </c>
      <c r="MG24" s="84">
        <v>341</v>
      </c>
      <c r="MH24" s="84">
        <v>342</v>
      </c>
      <c r="MI24" s="84">
        <v>343</v>
      </c>
      <c r="MJ24" s="84">
        <v>344</v>
      </c>
      <c r="MK24" s="84">
        <v>345</v>
      </c>
      <c r="ML24" s="84">
        <v>346</v>
      </c>
      <c r="MM24" s="84">
        <v>347</v>
      </c>
      <c r="MN24" s="84">
        <v>348</v>
      </c>
      <c r="MO24" s="84">
        <v>349</v>
      </c>
      <c r="MP24" s="84">
        <v>350</v>
      </c>
      <c r="MQ24" s="84">
        <v>351</v>
      </c>
      <c r="MR24" s="84">
        <v>352</v>
      </c>
      <c r="MS24" s="84">
        <v>353</v>
      </c>
      <c r="MT24" s="84">
        <v>354</v>
      </c>
      <c r="MU24" s="84">
        <v>355</v>
      </c>
      <c r="MV24" s="84">
        <v>356</v>
      </c>
      <c r="MW24" s="84">
        <v>357</v>
      </c>
      <c r="MX24" s="84">
        <v>358</v>
      </c>
      <c r="MY24" s="84">
        <v>359</v>
      </c>
      <c r="MZ24" s="84">
        <v>360</v>
      </c>
      <c r="NA24" s="84">
        <v>361</v>
      </c>
      <c r="NB24" s="84">
        <v>362</v>
      </c>
      <c r="NC24" s="84">
        <v>363</v>
      </c>
      <c r="ND24" s="84">
        <v>364</v>
      </c>
      <c r="NE24" s="84">
        <v>365</v>
      </c>
      <c r="NF24" s="84">
        <v>366</v>
      </c>
      <c r="NG24" s="84">
        <v>367</v>
      </c>
      <c r="NH24" s="84">
        <v>368</v>
      </c>
      <c r="NI24" s="84">
        <v>369</v>
      </c>
      <c r="NJ24" s="84">
        <v>370</v>
      </c>
      <c r="NK24" s="84">
        <v>371</v>
      </c>
      <c r="NL24" s="84">
        <v>372</v>
      </c>
      <c r="NM24" s="84">
        <v>373</v>
      </c>
      <c r="NN24" s="84">
        <v>374</v>
      </c>
      <c r="NO24" s="84">
        <v>375</v>
      </c>
      <c r="NP24" s="84">
        <v>376</v>
      </c>
      <c r="NQ24" s="84">
        <v>377</v>
      </c>
      <c r="NR24" s="84">
        <v>378</v>
      </c>
      <c r="NS24" s="84">
        <v>379</v>
      </c>
      <c r="NT24" s="84">
        <v>380</v>
      </c>
      <c r="NU24" s="84">
        <v>381</v>
      </c>
      <c r="NV24" s="84">
        <v>382</v>
      </c>
      <c r="NW24" s="84">
        <v>383</v>
      </c>
      <c r="NX24" s="84">
        <v>384</v>
      </c>
      <c r="NY24" s="84">
        <v>385</v>
      </c>
      <c r="NZ24" s="84">
        <v>386</v>
      </c>
      <c r="OA24" s="84">
        <v>387</v>
      </c>
      <c r="OB24" s="84">
        <v>388</v>
      </c>
      <c r="OC24" s="84">
        <v>389</v>
      </c>
      <c r="OD24" s="84">
        <v>390</v>
      </c>
      <c r="OE24" s="84">
        <v>391</v>
      </c>
      <c r="OF24" s="84">
        <v>392</v>
      </c>
      <c r="OG24" s="84">
        <v>393</v>
      </c>
      <c r="OH24" s="84">
        <v>394</v>
      </c>
      <c r="OI24" s="84">
        <v>395</v>
      </c>
      <c r="OJ24" s="84">
        <v>396</v>
      </c>
      <c r="OK24" s="84">
        <v>397</v>
      </c>
      <c r="OL24" s="84">
        <v>398</v>
      </c>
      <c r="OM24" s="84">
        <v>399</v>
      </c>
      <c r="ON24" s="84">
        <v>400</v>
      </c>
    </row>
    <row r="25" spans="2:404" ht="10.25" customHeight="1">
      <c r="B25" s="88" t="s">
        <v>82</v>
      </c>
      <c r="C25" s="86" t="s">
        <v>228</v>
      </c>
      <c r="D25" s="90" t="e">
        <f>IF(SUMPRODUCT(--(('Service Matrix'!C31:OL31&amp;'Service Matrix'!C32:OL32&amp;'Service Matrix'!C33:OL33&lt;&gt;"")=(N(+'Services Volumes 2'!#REF!)=0))),"Error","OK")</f>
        <v>#REF!</v>
      </c>
      <c r="E25" s="85" t="e">
        <f>IF(AND(COUNTIF('Service Matrix'!C4:C6,"Yes")&gt;0,'Service Volumes 1'!#REF!=0),1,0)</f>
        <v>#REF!</v>
      </c>
      <c r="F25" s="85" t="e">
        <f>IF(AND(COUNTIF('Service Matrix'!D4:D6,"Yes")&gt;0,'Service Volumes 1'!#REF!=0),1,0)</f>
        <v>#REF!</v>
      </c>
      <c r="G25" s="85" t="e">
        <f>IF(AND(COUNTIF('Service Matrix'!E4:E6,"Yes")&gt;0,'Service Volumes 1'!#REF!=0),1,0)</f>
        <v>#REF!</v>
      </c>
      <c r="H25" s="85" t="e">
        <f>IF(AND(COUNTIF('Service Matrix'!F4:F6,"Yes")&gt;0,'Service Volumes 1'!#REF!=0),1,0)</f>
        <v>#REF!</v>
      </c>
      <c r="I25" s="85" t="e">
        <f>IF(AND(COUNTIF('Service Matrix'!G4:G6,"Yes")&gt;0,'Service Volumes 1'!#REF!=0),1,0)</f>
        <v>#REF!</v>
      </c>
      <c r="J25" s="85" t="e">
        <f>IF(AND(COUNTIF('Service Matrix'!H4:H6,"Yes")&gt;0,'Service Volumes 1'!#REF!=0),1,0)</f>
        <v>#REF!</v>
      </c>
      <c r="K25" s="85" t="e">
        <f>IF(AND(COUNTIF('Service Matrix'!I4:I6,"Yes")&gt;0,'Service Volumes 1'!#REF!=0),1,0)</f>
        <v>#REF!</v>
      </c>
      <c r="L25" s="85" t="e">
        <f>IF(AND(COUNTIF('Service Matrix'!J4:J6,"Yes")&gt;0,'Service Volumes 1'!#REF!=0),1,0)</f>
        <v>#REF!</v>
      </c>
      <c r="M25" s="85" t="e">
        <f>IF(AND(COUNTIF('Service Matrix'!K4:K6,"Yes")&gt;0,'Service Volumes 1'!#REF!=0),1,0)</f>
        <v>#REF!</v>
      </c>
      <c r="N25" s="85" t="e">
        <f>IF(AND(COUNTIF('Service Matrix'!L4:L6,"Yes")&gt;0,'Service Volumes 1'!#REF!=0),1,0)</f>
        <v>#REF!</v>
      </c>
      <c r="O25" s="85" t="e">
        <f>IF(AND(COUNTIF('Service Matrix'!M4:M6,"Yes")&gt;0,'Service Volumes 1'!#REF!=0),1,0)</f>
        <v>#REF!</v>
      </c>
      <c r="P25" s="85" t="e">
        <f>IF(AND(COUNTIF('Service Matrix'!N4:N6,"Yes")&gt;0,'Service Volumes 1'!#REF!=0),1,0)</f>
        <v>#REF!</v>
      </c>
      <c r="Q25" s="85" t="e">
        <f>IF(AND(COUNTIF('Service Matrix'!O4:O6,"Yes")&gt;0,'Service Volumes 1'!#REF!=0),1,0)</f>
        <v>#REF!</v>
      </c>
      <c r="R25" s="85" t="e">
        <f>IF(AND(COUNTIF('Service Matrix'!P4:P6,"Yes")&gt;0,'Service Volumes 1'!#REF!=0),1,0)</f>
        <v>#REF!</v>
      </c>
      <c r="S25" s="85" t="e">
        <f>IF(AND(COUNTIF('Service Matrix'!Q4:Q6,"Yes")&gt;0,'Service Volumes 1'!#REF!=0),1,0)</f>
        <v>#REF!</v>
      </c>
      <c r="T25" s="85" t="e">
        <f>IF(AND(COUNTIF('Service Matrix'!R4:R6,"Yes")&gt;0,'Service Volumes 1'!#REF!=0),1,0)</f>
        <v>#REF!</v>
      </c>
      <c r="U25" s="85" t="e">
        <f>IF(AND(COUNTIF('Service Matrix'!S4:S6,"Yes")&gt;0,'Service Volumes 1'!#REF!=0),1,0)</f>
        <v>#REF!</v>
      </c>
      <c r="V25" s="85" t="e">
        <f>IF(AND(COUNTIF('Service Matrix'!T4:T6,"Yes")&gt;0,'Service Volumes 1'!#REF!=0),1,0)</f>
        <v>#REF!</v>
      </c>
      <c r="W25" s="85" t="e">
        <f>IF(AND(COUNTIF('Service Matrix'!U4:U6,"Yes")&gt;0,'Service Volumes 1'!#REF!=0),1,0)</f>
        <v>#REF!</v>
      </c>
      <c r="X25" s="85" t="e">
        <f>IF(AND(COUNTIF('Service Matrix'!V4:V6,"Yes")&gt;0,'Service Volumes 1'!#REF!=0),1,0)</f>
        <v>#REF!</v>
      </c>
      <c r="Y25" s="85" t="e">
        <f>IF(AND(COUNTIF('Service Matrix'!W4:W6,"Yes")&gt;0,'Service Volumes 1'!#REF!=0),1,0)</f>
        <v>#REF!</v>
      </c>
      <c r="Z25" s="85" t="e">
        <f>IF(AND(COUNTIF('Service Matrix'!X4:X6,"Yes")&gt;0,'Service Volumes 1'!#REF!=0),1,0)</f>
        <v>#REF!</v>
      </c>
      <c r="AA25" s="85" t="e">
        <f>IF(AND(COUNTIF('Service Matrix'!Y4:Y6,"Yes")&gt;0,'Service Volumes 1'!#REF!=0),1,0)</f>
        <v>#REF!</v>
      </c>
      <c r="AB25" s="85" t="e">
        <f>IF(AND(COUNTIF('Service Matrix'!Z4:Z6,"Yes")&gt;0,'Service Volumes 1'!#REF!=0),1,0)</f>
        <v>#REF!</v>
      </c>
      <c r="AC25" s="85" t="e">
        <f>IF(AND(COUNTIF('Service Matrix'!AA4:AA6,"Yes")&gt;0,'Service Volumes 1'!#REF!=0),1,0)</f>
        <v>#REF!</v>
      </c>
      <c r="AD25" s="85" t="e">
        <f>IF(AND(COUNTIF('Service Matrix'!AB4:AB6,"Yes")&gt;0,'Service Volumes 1'!#REF!=0),1,0)</f>
        <v>#REF!</v>
      </c>
      <c r="AE25" s="85" t="e">
        <f>IF(AND(COUNTIF('Service Matrix'!AC4:AC6,"Yes")&gt;0,'Service Volumes 1'!#REF!=0),1,0)</f>
        <v>#REF!</v>
      </c>
      <c r="AF25" s="85" t="e">
        <f>IF(AND(COUNTIF('Service Matrix'!AD4:AD6,"Yes")&gt;0,'Service Volumes 1'!#REF!=0),1,0)</f>
        <v>#REF!</v>
      </c>
      <c r="AG25" s="85" t="e">
        <f>IF(AND(COUNTIF('Service Matrix'!AE4:AE6,"Yes")&gt;0,'Service Volumes 1'!#REF!=0),1,0)</f>
        <v>#REF!</v>
      </c>
      <c r="AH25" s="85" t="e">
        <f>IF(AND(COUNTIF('Service Matrix'!AF4:AF6,"Yes")&gt;0,'Service Volumes 1'!#REF!=0),1,0)</f>
        <v>#REF!</v>
      </c>
      <c r="AI25" s="85" t="e">
        <f>IF(AND(COUNTIF('Service Matrix'!AG4:AG6,"Yes")&gt;0,'Service Volumes 1'!#REF!=0),1,0)</f>
        <v>#REF!</v>
      </c>
      <c r="AJ25" s="85" t="e">
        <f>IF(AND(COUNTIF('Service Matrix'!AH4:AH6,"Yes")&gt;0,'Service Volumes 1'!#REF!=0),1,0)</f>
        <v>#REF!</v>
      </c>
      <c r="AK25" s="85" t="e">
        <f>IF(AND(COUNTIF('Service Matrix'!AI4:AI6,"Yes")&gt;0,'Service Volumes 1'!#REF!=0),1,0)</f>
        <v>#REF!</v>
      </c>
      <c r="AL25" s="85" t="e">
        <f>IF(AND(COUNTIF('Service Matrix'!AJ4:AJ6,"Yes")&gt;0,'Service Volumes 1'!#REF!=0),1,0)</f>
        <v>#REF!</v>
      </c>
      <c r="AM25" s="85" t="e">
        <f>IF(AND(COUNTIF('Service Matrix'!AK4:AK6,"Yes")&gt;0,'Service Volumes 1'!#REF!=0),1,0)</f>
        <v>#REF!</v>
      </c>
      <c r="AN25" s="85" t="e">
        <f>IF(AND(COUNTIF('Service Matrix'!AL4:AL6,"Yes")&gt;0,'Service Volumes 1'!#REF!=0),1,0)</f>
        <v>#REF!</v>
      </c>
      <c r="AO25" s="85" t="e">
        <f>IF(AND(COUNTIF('Service Matrix'!AM4:AM6,"Yes")&gt;0,'Service Volumes 1'!#REF!=0),1,0)</f>
        <v>#REF!</v>
      </c>
      <c r="AP25" s="85" t="e">
        <f>IF(AND(COUNTIF('Service Matrix'!AN4:AN6,"Yes")&gt;0,'Service Volumes 1'!#REF!=0),1,0)</f>
        <v>#REF!</v>
      </c>
      <c r="AQ25" s="85" t="e">
        <f>IF(AND(COUNTIF('Service Matrix'!AO4:AO6,"Yes")&gt;0,'Service Volumes 1'!#REF!=0),1,0)</f>
        <v>#REF!</v>
      </c>
      <c r="AR25" s="85" t="e">
        <f>IF(AND(COUNTIF('Service Matrix'!AP4:AP6,"Yes")&gt;0,'Service Volumes 1'!#REF!=0),1,0)</f>
        <v>#REF!</v>
      </c>
      <c r="AS25" s="85" t="e">
        <f>IF(AND(COUNTIF('Service Matrix'!AQ4:AQ6,"Yes")&gt;0,'Service Volumes 1'!#REF!=0),1,0)</f>
        <v>#REF!</v>
      </c>
      <c r="AT25" s="85" t="e">
        <f>IF(AND(COUNTIF('Service Matrix'!AR4:AR6,"Yes")&gt;0,'Service Volumes 1'!#REF!=0),1,0)</f>
        <v>#REF!</v>
      </c>
      <c r="AU25" s="85" t="e">
        <f>IF(AND(COUNTIF('Service Matrix'!AS4:AS6,"Yes")&gt;0,'Service Volumes 1'!#REF!=0),1,0)</f>
        <v>#REF!</v>
      </c>
      <c r="AV25" s="85" t="e">
        <f>IF(AND(COUNTIF('Service Matrix'!AT4:AT6,"Yes")&gt;0,'Service Volumes 1'!#REF!=0),1,0)</f>
        <v>#REF!</v>
      </c>
      <c r="AW25" s="85" t="e">
        <f>IF(AND(COUNTIF('Service Matrix'!AU4:AU6,"Yes")&gt;0,'Service Volumes 1'!#REF!=0),1,0)</f>
        <v>#REF!</v>
      </c>
      <c r="AX25" s="85" t="e">
        <f>IF(AND(COUNTIF('Service Matrix'!AV4:AV6,"Yes")&gt;0,'Service Volumes 1'!#REF!=0),1,0)</f>
        <v>#REF!</v>
      </c>
      <c r="AY25" s="85" t="e">
        <f>IF(AND(COUNTIF('Service Matrix'!AW4:AW6,"Yes")&gt;0,'Service Volumes 1'!#REF!=0),1,0)</f>
        <v>#REF!</v>
      </c>
      <c r="AZ25" s="85" t="e">
        <f>IF(AND(COUNTIF('Service Matrix'!AX4:AX6,"Yes")&gt;0,'Service Volumes 1'!#REF!=0),1,0)</f>
        <v>#REF!</v>
      </c>
      <c r="BA25" s="85" t="e">
        <f>IF(AND(COUNTIF('Service Matrix'!AY4:AY6,"Yes")&gt;0,'Service Volumes 1'!#REF!=0),1,0)</f>
        <v>#REF!</v>
      </c>
      <c r="BB25" s="85" t="e">
        <f>IF(AND(COUNTIF('Service Matrix'!AZ4:AZ6,"Yes")&gt;0,'Service Volumes 1'!#REF!=0),1,0)</f>
        <v>#REF!</v>
      </c>
      <c r="BC25" s="85" t="e">
        <f>IF(AND(COUNTIF('Service Matrix'!BA4:BA6,"Yes")&gt;0,'Service Volumes 1'!#REF!=0),1,0)</f>
        <v>#REF!</v>
      </c>
      <c r="BD25" s="85" t="e">
        <f>IF(AND(COUNTIF('Service Matrix'!BB4:BB6,"Yes")&gt;0,'Service Volumes 1'!#REF!=0),1,0)</f>
        <v>#REF!</v>
      </c>
      <c r="BE25" s="85" t="e">
        <f>IF(AND(COUNTIF('Service Matrix'!BC4:BC6,"Yes")&gt;0,'Service Volumes 1'!#REF!=0),1,0)</f>
        <v>#REF!</v>
      </c>
      <c r="BF25" s="85" t="e">
        <f>IF(AND(COUNTIF('Service Matrix'!BD4:BD6,"Yes")&gt;0,'Service Volumes 1'!#REF!=0),1,0)</f>
        <v>#REF!</v>
      </c>
      <c r="BG25" s="85" t="e">
        <f>IF(AND(COUNTIF('Service Matrix'!BE4:BE6,"Yes")&gt;0,'Service Volumes 1'!#REF!=0),1,0)</f>
        <v>#REF!</v>
      </c>
      <c r="BH25" s="85" t="e">
        <f>IF(AND(COUNTIF('Service Matrix'!BF4:BF6,"Yes")&gt;0,'Service Volumes 1'!#REF!=0),1,0)</f>
        <v>#REF!</v>
      </c>
      <c r="BI25" s="85" t="e">
        <f>IF(AND(COUNTIF('Service Matrix'!BG4:BG6,"Yes")&gt;0,'Service Volumes 1'!#REF!=0),1,0)</f>
        <v>#REF!</v>
      </c>
      <c r="BJ25" s="85" t="e">
        <f>IF(AND(COUNTIF('Service Matrix'!BH4:BH6,"Yes")&gt;0,'Service Volumes 1'!#REF!=0),1,0)</f>
        <v>#REF!</v>
      </c>
      <c r="BK25" s="85" t="e">
        <f>IF(AND(COUNTIF('Service Matrix'!BI4:BI6,"Yes")&gt;0,'Service Volumes 1'!#REF!=0),1,0)</f>
        <v>#REF!</v>
      </c>
      <c r="BL25" s="85" t="e">
        <f>IF(AND(COUNTIF('Service Matrix'!BJ4:BJ6,"Yes")&gt;0,'Service Volumes 1'!#REF!=0),1,0)</f>
        <v>#REF!</v>
      </c>
      <c r="BM25" s="85" t="e">
        <f>IF(AND(COUNTIF('Service Matrix'!BK4:BK6,"Yes")&gt;0,'Service Volumes 1'!#REF!=0),1,0)</f>
        <v>#REF!</v>
      </c>
      <c r="BN25" s="85" t="e">
        <f>IF(AND(COUNTIF('Service Matrix'!BL4:BL6,"Yes")&gt;0,'Service Volumes 1'!#REF!=0),1,0)</f>
        <v>#REF!</v>
      </c>
      <c r="BO25" s="85" t="e">
        <f>IF(AND(COUNTIF('Service Matrix'!BM4:BM6,"Yes")&gt;0,'Service Volumes 1'!#REF!=0),1,0)</f>
        <v>#REF!</v>
      </c>
      <c r="BP25" s="85" t="e">
        <f>IF(AND(COUNTIF('Service Matrix'!BN4:BN6,"Yes")&gt;0,'Service Volumes 1'!#REF!=0),1,0)</f>
        <v>#REF!</v>
      </c>
      <c r="BQ25" s="85" t="e">
        <f>IF(AND(COUNTIF('Service Matrix'!BO4:BO6,"Yes")&gt;0,'Service Volumes 1'!#REF!=0),1,0)</f>
        <v>#REF!</v>
      </c>
      <c r="BR25" s="85" t="e">
        <f>IF(AND(COUNTIF('Service Matrix'!BP4:BP6,"Yes")&gt;0,'Service Volumes 1'!#REF!=0),1,0)</f>
        <v>#REF!</v>
      </c>
      <c r="BS25" s="85" t="e">
        <f>IF(AND(COUNTIF('Service Matrix'!BQ4:BQ6,"Yes")&gt;0,'Service Volumes 1'!#REF!=0),1,0)</f>
        <v>#REF!</v>
      </c>
      <c r="BT25" s="85" t="e">
        <f>IF(AND(COUNTIF('Service Matrix'!BR4:BR6,"Yes")&gt;0,'Service Volumes 1'!#REF!=0),1,0)</f>
        <v>#REF!</v>
      </c>
      <c r="BU25" s="85" t="e">
        <f>IF(AND(COUNTIF('Service Matrix'!BS4:BS6,"Yes")&gt;0,'Service Volumes 1'!#REF!=0),1,0)</f>
        <v>#REF!</v>
      </c>
      <c r="BV25" s="85" t="e">
        <f>IF(AND(COUNTIF('Service Matrix'!BT4:BT6,"Yes")&gt;0,'Service Volumes 1'!#REF!=0),1,0)</f>
        <v>#REF!</v>
      </c>
      <c r="BW25" s="85" t="e">
        <f>IF(AND(COUNTIF('Service Matrix'!BU4:BU6,"Yes")&gt;0,'Service Volumes 1'!#REF!=0),1,0)</f>
        <v>#REF!</v>
      </c>
      <c r="BX25" s="85" t="e">
        <f>IF(AND(COUNTIF('Service Matrix'!BV4:BV6,"Yes")&gt;0,'Service Volumes 1'!#REF!=0),1,0)</f>
        <v>#REF!</v>
      </c>
      <c r="BY25" s="85" t="e">
        <f>IF(AND(COUNTIF('Service Matrix'!BW4:BW6,"Yes")&gt;0,'Service Volumes 1'!#REF!=0),1,0)</f>
        <v>#REF!</v>
      </c>
      <c r="BZ25" s="85" t="e">
        <f>IF(AND(COUNTIF('Service Matrix'!BX4:BX6,"Yes")&gt;0,'Service Volumes 1'!#REF!=0),1,0)</f>
        <v>#REF!</v>
      </c>
      <c r="CA25" s="85" t="e">
        <f>IF(AND(COUNTIF('Service Matrix'!BY4:BY6,"Yes")&gt;0,'Service Volumes 1'!#REF!=0),1,0)</f>
        <v>#REF!</v>
      </c>
      <c r="CB25" s="85" t="e">
        <f>IF(AND(COUNTIF('Service Matrix'!BZ4:BZ6,"Yes")&gt;0,'Service Volumes 1'!#REF!=0),1,0)</f>
        <v>#REF!</v>
      </c>
      <c r="CC25" s="85" t="e">
        <f>IF(AND(COUNTIF('Service Matrix'!CA4:CA6,"Yes")&gt;0,'Service Volumes 1'!#REF!=0),1,0)</f>
        <v>#REF!</v>
      </c>
      <c r="CD25" s="85" t="e">
        <f>IF(AND(COUNTIF('Service Matrix'!CB4:CB6,"Yes")&gt;0,'Service Volumes 1'!#REF!=0),1,0)</f>
        <v>#REF!</v>
      </c>
      <c r="CE25" s="85" t="e">
        <f>IF(AND(COUNTIF('Service Matrix'!CC4:CC6,"Yes")&gt;0,'Service Volumes 1'!#REF!=0),1,0)</f>
        <v>#REF!</v>
      </c>
      <c r="CF25" s="85" t="e">
        <f>IF(AND(COUNTIF('Service Matrix'!CD4:CD6,"Yes")&gt;0,'Service Volumes 1'!#REF!=0),1,0)</f>
        <v>#REF!</v>
      </c>
      <c r="CG25" s="85" t="e">
        <f>IF(AND(COUNTIF('Service Matrix'!CE4:CE6,"Yes")&gt;0,'Service Volumes 1'!#REF!=0),1,0)</f>
        <v>#REF!</v>
      </c>
      <c r="CH25" s="85" t="e">
        <f>IF(AND(COUNTIF('Service Matrix'!CF4:CF6,"Yes")&gt;0,'Service Volumes 1'!#REF!=0),1,0)</f>
        <v>#REF!</v>
      </c>
      <c r="CI25" s="85" t="e">
        <f>IF(AND(COUNTIF('Service Matrix'!CG4:CG6,"Yes")&gt;0,'Service Volumes 1'!#REF!=0),1,0)</f>
        <v>#REF!</v>
      </c>
      <c r="CJ25" s="85" t="e">
        <f>IF(AND(COUNTIF('Service Matrix'!CH4:CH6,"Yes")&gt;0,'Service Volumes 1'!#REF!=0),1,0)</f>
        <v>#REF!</v>
      </c>
      <c r="CK25" s="85" t="e">
        <f>IF(AND(COUNTIF('Service Matrix'!CI4:CI6,"Yes")&gt;0,'Service Volumes 1'!#REF!=0),1,0)</f>
        <v>#REF!</v>
      </c>
      <c r="CL25" s="85" t="e">
        <f>IF(AND(COUNTIF('Service Matrix'!CJ4:CJ6,"Yes")&gt;0,'Service Volumes 1'!#REF!=0),1,0)</f>
        <v>#REF!</v>
      </c>
      <c r="CM25" s="85" t="e">
        <f>IF(AND(COUNTIF('Service Matrix'!CK4:CK6,"Yes")&gt;0,'Service Volumes 1'!#REF!=0),1,0)</f>
        <v>#REF!</v>
      </c>
      <c r="CN25" s="85" t="e">
        <f>IF(AND(COUNTIF('Service Matrix'!CL4:CL6,"Yes")&gt;0,'Service Volumes 1'!#REF!=0),1,0)</f>
        <v>#REF!</v>
      </c>
      <c r="CO25" s="85" t="e">
        <f>IF(AND(COUNTIF('Service Matrix'!CM4:CM6,"Yes")&gt;0,'Service Volumes 1'!#REF!=0),1,0)</f>
        <v>#REF!</v>
      </c>
      <c r="CP25" s="85" t="e">
        <f>IF(AND(COUNTIF('Service Matrix'!CN4:CN6,"Yes")&gt;0,'Service Volumes 1'!#REF!=0),1,0)</f>
        <v>#REF!</v>
      </c>
      <c r="CQ25" s="85" t="e">
        <f>IF(AND(COUNTIF('Service Matrix'!CO4:CO6,"Yes")&gt;0,'Service Volumes 1'!#REF!=0),1,0)</f>
        <v>#REF!</v>
      </c>
      <c r="CR25" s="85" t="e">
        <f>IF(AND(COUNTIF('Service Matrix'!CP4:CP6,"Yes")&gt;0,'Service Volumes 1'!#REF!=0),1,0)</f>
        <v>#REF!</v>
      </c>
      <c r="CS25" s="85" t="e">
        <f>IF(AND(COUNTIF('Service Matrix'!CQ4:CQ6,"Yes")&gt;0,'Service Volumes 1'!#REF!=0),1,0)</f>
        <v>#REF!</v>
      </c>
      <c r="CT25" s="85" t="e">
        <f>IF(AND(COUNTIF('Service Matrix'!CR4:CR6,"Yes")&gt;0,'Service Volumes 1'!#REF!=0),1,0)</f>
        <v>#REF!</v>
      </c>
      <c r="CU25" s="85" t="e">
        <f>IF(AND(COUNTIF('Service Matrix'!CS4:CS6,"Yes")&gt;0,'Service Volumes 1'!#REF!=0),1,0)</f>
        <v>#REF!</v>
      </c>
      <c r="CV25" s="85" t="e">
        <f>IF(AND(COUNTIF('Service Matrix'!CT4:CT6,"Yes")&gt;0,'Service Volumes 1'!#REF!=0),1,0)</f>
        <v>#REF!</v>
      </c>
      <c r="CW25" s="85" t="e">
        <f>IF(AND(COUNTIF('Service Matrix'!CU4:CU6,"Yes")&gt;0,'Service Volumes 1'!#REF!=0),1,0)</f>
        <v>#REF!</v>
      </c>
      <c r="CX25" s="85" t="e">
        <f>IF(AND(COUNTIF('Service Matrix'!CV4:CV6,"Yes")&gt;0,'Service Volumes 1'!#REF!=0),1,0)</f>
        <v>#REF!</v>
      </c>
      <c r="CY25" s="85" t="e">
        <f>IF(AND(COUNTIF('Service Matrix'!CW4:CW6,"Yes")&gt;0,'Service Volumes 1'!#REF!=0),1,0)</f>
        <v>#REF!</v>
      </c>
      <c r="CZ25" s="85" t="e">
        <f>IF(AND(COUNTIF('Service Matrix'!CX4:CX6,"Yes")&gt;0,'Service Volumes 1'!#REF!=0),1,0)</f>
        <v>#REF!</v>
      </c>
      <c r="DA25" s="85" t="e">
        <f>IF(AND(COUNTIF('Service Matrix'!CY4:CY6,"Yes")&gt;0,'Service Volumes 1'!#REF!=0),1,0)</f>
        <v>#REF!</v>
      </c>
      <c r="DB25" s="85" t="e">
        <f>IF(AND(COUNTIF('Service Matrix'!CZ4:CZ6,"Yes")&gt;0,'Service Volumes 1'!#REF!=0),1,0)</f>
        <v>#REF!</v>
      </c>
      <c r="DC25" s="85" t="e">
        <f>IF(AND(COUNTIF('Service Matrix'!DA4:DA6,"Yes")&gt;0,'Service Volumes 1'!#REF!=0),1,0)</f>
        <v>#REF!</v>
      </c>
      <c r="DD25" s="85" t="e">
        <f>IF(AND(COUNTIF('Service Matrix'!DB4:DB6,"Yes")&gt;0,'Service Volumes 1'!#REF!=0),1,0)</f>
        <v>#REF!</v>
      </c>
      <c r="DE25" s="85" t="e">
        <f>IF(AND(COUNTIF('Service Matrix'!DC4:DC6,"Yes")&gt;0,'Service Volumes 1'!#REF!=0),1,0)</f>
        <v>#REF!</v>
      </c>
      <c r="DF25" s="85" t="e">
        <f>IF(AND(COUNTIF('Service Matrix'!DD4:DD6,"Yes")&gt;0,'Service Volumes 1'!#REF!=0),1,0)</f>
        <v>#REF!</v>
      </c>
      <c r="DG25" s="85" t="e">
        <f>IF(AND(COUNTIF('Service Matrix'!DE4:DE6,"Yes")&gt;0,'Service Volumes 1'!#REF!=0),1,0)</f>
        <v>#REF!</v>
      </c>
      <c r="DH25" s="85" t="e">
        <f>IF(AND(COUNTIF('Service Matrix'!DF4:DF6,"Yes")&gt;0,'Service Volumes 1'!#REF!=0),1,0)</f>
        <v>#REF!</v>
      </c>
      <c r="DI25" s="85" t="e">
        <f>IF(AND(COUNTIF('Service Matrix'!DG4:DG6,"Yes")&gt;0,'Service Volumes 1'!#REF!=0),1,0)</f>
        <v>#REF!</v>
      </c>
      <c r="DJ25" s="85" t="e">
        <f>IF(AND(COUNTIF('Service Matrix'!DH4:DH6,"Yes")&gt;0,'Service Volumes 1'!#REF!=0),1,0)</f>
        <v>#REF!</v>
      </c>
      <c r="DK25" s="85" t="e">
        <f>IF(AND(COUNTIF('Service Matrix'!DI4:DI6,"Yes")&gt;0,'Service Volumes 1'!#REF!=0),1,0)</f>
        <v>#REF!</v>
      </c>
      <c r="DL25" s="85" t="e">
        <f>IF(AND(COUNTIF('Service Matrix'!DJ4:DJ6,"Yes")&gt;0,'Service Volumes 1'!#REF!=0),1,0)</f>
        <v>#REF!</v>
      </c>
      <c r="DM25" s="85" t="e">
        <f>IF(AND(COUNTIF('Service Matrix'!DK4:DK6,"Yes")&gt;0,'Service Volumes 1'!#REF!=0),1,0)</f>
        <v>#REF!</v>
      </c>
      <c r="DN25" s="85" t="e">
        <f>IF(AND(COUNTIF('Service Matrix'!DL4:DL6,"Yes")&gt;0,'Service Volumes 1'!#REF!=0),1,0)</f>
        <v>#REF!</v>
      </c>
      <c r="DO25" s="85" t="e">
        <f>IF(AND(COUNTIF('Service Matrix'!DM4:DM6,"Yes")&gt;0,'Service Volumes 1'!#REF!=0),1,0)</f>
        <v>#REF!</v>
      </c>
      <c r="DP25" s="85" t="e">
        <f>IF(AND(COUNTIF('Service Matrix'!DN4:DN6,"Yes")&gt;0,'Service Volumes 1'!#REF!=0),1,0)</f>
        <v>#REF!</v>
      </c>
      <c r="DQ25" s="85" t="e">
        <f>IF(AND(COUNTIF('Service Matrix'!DO4:DO6,"Yes")&gt;0,'Service Volumes 1'!#REF!=0),1,0)</f>
        <v>#REF!</v>
      </c>
      <c r="DR25" s="85" t="e">
        <f>IF(AND(COUNTIF('Service Matrix'!DP4:DP6,"Yes")&gt;0,'Service Volumes 1'!#REF!=0),1,0)</f>
        <v>#REF!</v>
      </c>
      <c r="DS25" s="85" t="e">
        <f>IF(AND(COUNTIF('Service Matrix'!DQ4:DQ6,"Yes")&gt;0,'Service Volumes 1'!#REF!=0),1,0)</f>
        <v>#REF!</v>
      </c>
      <c r="DT25" s="85" t="e">
        <f>IF(AND(COUNTIF('Service Matrix'!DR4:DR6,"Yes")&gt;0,'Service Volumes 1'!#REF!=0),1,0)</f>
        <v>#REF!</v>
      </c>
      <c r="DU25" s="85" t="e">
        <f>IF(AND(COUNTIF('Service Matrix'!DS4:DS6,"Yes")&gt;0,'Service Volumes 1'!#REF!=0),1,0)</f>
        <v>#REF!</v>
      </c>
      <c r="DV25" s="85" t="e">
        <f>IF(AND(COUNTIF('Service Matrix'!DT4:DT6,"Yes")&gt;0,'Service Volumes 1'!#REF!=0),1,0)</f>
        <v>#REF!</v>
      </c>
      <c r="DW25" s="85" t="e">
        <f>IF(AND(COUNTIF('Service Matrix'!DU4:DU6,"Yes")&gt;0,'Service Volumes 1'!#REF!=0),1,0)</f>
        <v>#REF!</v>
      </c>
      <c r="DX25" s="85" t="e">
        <f>IF(AND(COUNTIF('Service Matrix'!DV4:DV6,"Yes")&gt;0,'Service Volumes 1'!#REF!=0),1,0)</f>
        <v>#REF!</v>
      </c>
      <c r="DY25" s="85" t="e">
        <f>IF(AND(COUNTIF('Service Matrix'!DW4:DW6,"Yes")&gt;0,'Service Volumes 1'!#REF!=0),1,0)</f>
        <v>#REF!</v>
      </c>
      <c r="DZ25" s="85" t="e">
        <f>IF(AND(COUNTIF('Service Matrix'!DX4:DX6,"Yes")&gt;0,'Service Volumes 1'!#REF!=0),1,0)</f>
        <v>#REF!</v>
      </c>
      <c r="EA25" s="85" t="e">
        <f>IF(AND(COUNTIF('Service Matrix'!DY4:DY6,"Yes")&gt;0,'Service Volumes 1'!#REF!=0),1,0)</f>
        <v>#REF!</v>
      </c>
      <c r="EB25" s="85" t="e">
        <f>IF(AND(COUNTIF('Service Matrix'!DZ4:DZ6,"Yes")&gt;0,'Service Volumes 1'!#REF!=0),1,0)</f>
        <v>#REF!</v>
      </c>
      <c r="EC25" s="85" t="e">
        <f>IF(AND(COUNTIF('Service Matrix'!EA4:EA6,"Yes")&gt;0,'Service Volumes 1'!#REF!=0),1,0)</f>
        <v>#REF!</v>
      </c>
      <c r="ED25" s="85" t="e">
        <f>IF(AND(COUNTIF('Service Matrix'!EB4:EB6,"Yes")&gt;0,'Service Volumes 1'!#REF!=0),1,0)</f>
        <v>#REF!</v>
      </c>
      <c r="EE25" s="85" t="e">
        <f>IF(AND(COUNTIF('Service Matrix'!EC4:EC6,"Yes")&gt;0,'Service Volumes 1'!#REF!=0),1,0)</f>
        <v>#REF!</v>
      </c>
      <c r="EF25" s="85" t="e">
        <f>IF(AND(COUNTIF('Service Matrix'!ED4:ED6,"Yes")&gt;0,'Service Volumes 1'!#REF!=0),1,0)</f>
        <v>#REF!</v>
      </c>
      <c r="EG25" s="85" t="e">
        <f>IF(AND(COUNTIF('Service Matrix'!EE4:EE6,"Yes")&gt;0,'Service Volumes 1'!#REF!=0),1,0)</f>
        <v>#REF!</v>
      </c>
      <c r="EH25" s="85" t="e">
        <f>IF(AND(COUNTIF('Service Matrix'!EF4:EF6,"Yes")&gt;0,'Service Volumes 1'!#REF!=0),1,0)</f>
        <v>#REF!</v>
      </c>
      <c r="EI25" s="85" t="e">
        <f>IF(AND(COUNTIF('Service Matrix'!EG4:EG6,"Yes")&gt;0,'Service Volumes 1'!#REF!=0),1,0)</f>
        <v>#REF!</v>
      </c>
      <c r="EJ25" s="85" t="e">
        <f>IF(AND(COUNTIF('Service Matrix'!EH4:EH6,"Yes")&gt;0,'Service Volumes 1'!#REF!=0),1,0)</f>
        <v>#REF!</v>
      </c>
      <c r="EK25" s="85" t="e">
        <f>IF(AND(COUNTIF('Service Matrix'!EI4:EI6,"Yes")&gt;0,'Service Volumes 1'!#REF!=0),1,0)</f>
        <v>#REF!</v>
      </c>
      <c r="EL25" s="85" t="e">
        <f>IF(AND(COUNTIF('Service Matrix'!EJ4:EJ6,"Yes")&gt;0,'Service Volumes 1'!#REF!=0),1,0)</f>
        <v>#REF!</v>
      </c>
      <c r="EM25" s="85" t="e">
        <f>IF(AND(COUNTIF('Service Matrix'!EK4:EK6,"Yes")&gt;0,'Service Volumes 1'!#REF!=0),1,0)</f>
        <v>#REF!</v>
      </c>
      <c r="EN25" s="85" t="e">
        <f>IF(AND(COUNTIF('Service Matrix'!EL4:EL6,"Yes")&gt;0,'Service Volumes 1'!#REF!=0),1,0)</f>
        <v>#REF!</v>
      </c>
      <c r="EO25" s="85" t="e">
        <f>IF(AND(COUNTIF('Service Matrix'!EM4:EM6,"Yes")&gt;0,'Service Volumes 1'!#REF!=0),1,0)</f>
        <v>#REF!</v>
      </c>
      <c r="EP25" s="85" t="e">
        <f>IF(AND(COUNTIF('Service Matrix'!EN4:EN6,"Yes")&gt;0,'Service Volumes 1'!#REF!=0),1,0)</f>
        <v>#REF!</v>
      </c>
      <c r="EQ25" s="85" t="e">
        <f>IF(AND(COUNTIF('Service Matrix'!EO4:EO6,"Yes")&gt;0,'Service Volumes 1'!#REF!=0),1,0)</f>
        <v>#REF!</v>
      </c>
      <c r="ER25" s="85" t="e">
        <f>IF(AND(COUNTIF('Service Matrix'!EP4:EP6,"Yes")&gt;0,'Service Volumes 1'!#REF!=0),1,0)</f>
        <v>#REF!</v>
      </c>
      <c r="ES25" s="85" t="e">
        <f>IF(AND(COUNTIF('Service Matrix'!EQ4:EQ6,"Yes")&gt;0,'Service Volumes 1'!#REF!=0),1,0)</f>
        <v>#REF!</v>
      </c>
      <c r="ET25" s="85" t="e">
        <f>IF(AND(COUNTIF('Service Matrix'!ER4:ER6,"Yes")&gt;0,'Service Volumes 1'!#REF!=0),1,0)</f>
        <v>#REF!</v>
      </c>
      <c r="EU25" s="85" t="e">
        <f>IF(AND(COUNTIF('Service Matrix'!ES4:ES6,"Yes")&gt;0,'Service Volumes 1'!#REF!=0),1,0)</f>
        <v>#REF!</v>
      </c>
      <c r="EV25" s="85" t="e">
        <f>IF(AND(COUNTIF('Service Matrix'!ET4:ET6,"Yes")&gt;0,'Service Volumes 1'!#REF!=0),1,0)</f>
        <v>#REF!</v>
      </c>
      <c r="EW25" s="85" t="e">
        <f>IF(AND(COUNTIF('Service Matrix'!EU4:EU6,"Yes")&gt;0,'Service Volumes 1'!#REF!=0),1,0)</f>
        <v>#REF!</v>
      </c>
      <c r="EX25" s="85" t="e">
        <f>IF(AND(COUNTIF('Service Matrix'!EV4:EV6,"Yes")&gt;0,'Service Volumes 1'!#REF!=0),1,0)</f>
        <v>#REF!</v>
      </c>
      <c r="EY25" s="85" t="e">
        <f>IF(AND(COUNTIF('Service Matrix'!EW4:EW6,"Yes")&gt;0,'Service Volumes 1'!#REF!=0),1,0)</f>
        <v>#REF!</v>
      </c>
      <c r="EZ25" s="85" t="e">
        <f>IF(AND(COUNTIF('Service Matrix'!EX4:EX6,"Yes")&gt;0,'Service Volumes 1'!#REF!=0),1,0)</f>
        <v>#REF!</v>
      </c>
      <c r="FA25" s="85" t="e">
        <f>IF(AND(COUNTIF('Service Matrix'!EY4:EY6,"Yes")&gt;0,'Service Volumes 1'!#REF!=0),1,0)</f>
        <v>#REF!</v>
      </c>
      <c r="FB25" s="85" t="e">
        <f>IF(AND(COUNTIF('Service Matrix'!EZ4:EZ6,"Yes")&gt;0,'Service Volumes 1'!#REF!=0),1,0)</f>
        <v>#REF!</v>
      </c>
      <c r="FC25" s="85" t="e">
        <f>IF(AND(COUNTIF('Service Matrix'!FA4:FA6,"Yes")&gt;0,'Service Volumes 1'!#REF!=0),1,0)</f>
        <v>#REF!</v>
      </c>
      <c r="FD25" s="85" t="e">
        <f>IF(AND(COUNTIF('Service Matrix'!FB4:FB6,"Yes")&gt;0,'Service Volumes 1'!#REF!=0),1,0)</f>
        <v>#REF!</v>
      </c>
      <c r="FE25" s="85" t="e">
        <f>IF(AND(COUNTIF('Service Matrix'!FC4:FC6,"Yes")&gt;0,'Service Volumes 1'!#REF!=0),1,0)</f>
        <v>#REF!</v>
      </c>
      <c r="FF25" s="85" t="e">
        <f>IF(AND(COUNTIF('Service Matrix'!FD4:FD6,"Yes")&gt;0,'Service Volumes 1'!#REF!=0),1,0)</f>
        <v>#REF!</v>
      </c>
      <c r="FG25" s="85" t="e">
        <f>IF(AND(COUNTIF('Service Matrix'!FE4:FE6,"Yes")&gt;0,'Service Volumes 1'!#REF!=0),1,0)</f>
        <v>#REF!</v>
      </c>
      <c r="FH25" s="85" t="e">
        <f>IF(AND(COUNTIF('Service Matrix'!FF4:FF6,"Yes")&gt;0,'Service Volumes 1'!#REF!=0),1,0)</f>
        <v>#REF!</v>
      </c>
      <c r="FI25" s="85" t="e">
        <f>IF(AND(COUNTIF('Service Matrix'!FG4:FG6,"Yes")&gt;0,'Service Volumes 1'!#REF!=0),1,0)</f>
        <v>#REF!</v>
      </c>
      <c r="FJ25" s="85" t="e">
        <f>IF(AND(COUNTIF('Service Matrix'!FH4:FH6,"Yes")&gt;0,'Service Volumes 1'!#REF!=0),1,0)</f>
        <v>#REF!</v>
      </c>
      <c r="FK25" s="85" t="e">
        <f>IF(AND(COUNTIF('Service Matrix'!FI4:FI6,"Yes")&gt;0,'Service Volumes 1'!#REF!=0),1,0)</f>
        <v>#REF!</v>
      </c>
      <c r="FL25" s="85" t="e">
        <f>IF(AND(COUNTIF('Service Matrix'!FJ4:FJ6,"Yes")&gt;0,'Service Volumes 1'!#REF!=0),1,0)</f>
        <v>#REF!</v>
      </c>
      <c r="FM25" s="85" t="e">
        <f>IF(AND(COUNTIF('Service Matrix'!FK4:FK6,"Yes")&gt;0,'Service Volumes 1'!#REF!=0),1,0)</f>
        <v>#REF!</v>
      </c>
      <c r="FN25" s="85" t="e">
        <f>IF(AND(COUNTIF('Service Matrix'!FL4:FL6,"Yes")&gt;0,'Service Volumes 1'!#REF!=0),1,0)</f>
        <v>#REF!</v>
      </c>
      <c r="FO25" s="85" t="e">
        <f>IF(AND(COUNTIF('Service Matrix'!FM4:FM6,"Yes")&gt;0,'Service Volumes 1'!#REF!=0),1,0)</f>
        <v>#REF!</v>
      </c>
      <c r="FP25" s="85" t="e">
        <f>IF(AND(COUNTIF('Service Matrix'!FN4:FN6,"Yes")&gt;0,'Service Volumes 1'!#REF!=0),1,0)</f>
        <v>#REF!</v>
      </c>
      <c r="FQ25" s="85" t="e">
        <f>IF(AND(COUNTIF('Service Matrix'!FO4:FO6,"Yes")&gt;0,'Service Volumes 1'!#REF!=0),1,0)</f>
        <v>#REF!</v>
      </c>
      <c r="FR25" s="85" t="e">
        <f>IF(AND(COUNTIF('Service Matrix'!FP4:FP6,"Yes")&gt;0,'Service Volumes 1'!#REF!=0),1,0)</f>
        <v>#REF!</v>
      </c>
      <c r="FS25" s="85" t="e">
        <f>IF(AND(COUNTIF('Service Matrix'!FQ4:FQ6,"Yes")&gt;0,'Service Volumes 1'!#REF!=0),1,0)</f>
        <v>#REF!</v>
      </c>
      <c r="FT25" s="85" t="e">
        <f>IF(AND(COUNTIF('Service Matrix'!FR4:FR6,"Yes")&gt;0,'Service Volumes 1'!#REF!=0),1,0)</f>
        <v>#REF!</v>
      </c>
      <c r="FU25" s="85" t="e">
        <f>IF(AND(COUNTIF('Service Matrix'!FS4:FS6,"Yes")&gt;0,'Service Volumes 1'!#REF!=0),1,0)</f>
        <v>#REF!</v>
      </c>
      <c r="FV25" s="85" t="e">
        <f>IF(AND(COUNTIF('Service Matrix'!FT4:FT6,"Yes")&gt;0,'Service Volumes 1'!#REF!=0),1,0)</f>
        <v>#REF!</v>
      </c>
      <c r="FW25" s="85" t="e">
        <f>IF(AND(COUNTIF('Service Matrix'!FU4:FU6,"Yes")&gt;0,'Service Volumes 1'!#REF!=0),1,0)</f>
        <v>#REF!</v>
      </c>
      <c r="FX25" s="85" t="e">
        <f>IF(AND(COUNTIF('Service Matrix'!FV4:FV6,"Yes")&gt;0,'Service Volumes 1'!#REF!=0),1,0)</f>
        <v>#REF!</v>
      </c>
      <c r="FY25" s="85" t="e">
        <f>IF(AND(COUNTIF('Service Matrix'!FW4:FW6,"Yes")&gt;0,'Service Volumes 1'!#REF!=0),1,0)</f>
        <v>#REF!</v>
      </c>
      <c r="FZ25" s="85" t="e">
        <f>IF(AND(COUNTIF('Service Matrix'!FX4:FX6,"Yes")&gt;0,'Service Volumes 1'!#REF!=0),1,0)</f>
        <v>#REF!</v>
      </c>
      <c r="GA25" s="85" t="e">
        <f>IF(AND(COUNTIF('Service Matrix'!FY4:FY6,"Yes")&gt;0,'Service Volumes 1'!#REF!=0),1,0)</f>
        <v>#REF!</v>
      </c>
      <c r="GB25" s="85" t="e">
        <f>IF(AND(COUNTIF('Service Matrix'!FZ4:FZ6,"Yes")&gt;0,'Service Volumes 1'!#REF!=0),1,0)</f>
        <v>#REF!</v>
      </c>
      <c r="GC25" s="85" t="e">
        <f>IF(AND(COUNTIF('Service Matrix'!GA4:GA6,"Yes")&gt;0,'Service Volumes 1'!#REF!=0),1,0)</f>
        <v>#REF!</v>
      </c>
      <c r="GD25" s="85" t="e">
        <f>IF(AND(COUNTIF('Service Matrix'!GB4:GB6,"Yes")&gt;0,'Service Volumes 1'!#REF!=0),1,0)</f>
        <v>#REF!</v>
      </c>
      <c r="GE25" s="85" t="e">
        <f>IF(AND(COUNTIF('Service Matrix'!GC4:GC6,"Yes")&gt;0,'Service Volumes 1'!#REF!=0),1,0)</f>
        <v>#REF!</v>
      </c>
      <c r="GF25" s="85" t="e">
        <f>IF(AND(COUNTIF('Service Matrix'!GD4:GD6,"Yes")&gt;0,'Service Volumes 1'!#REF!=0),1,0)</f>
        <v>#REF!</v>
      </c>
      <c r="GG25" s="85" t="e">
        <f>IF(AND(COUNTIF('Service Matrix'!GE4:GE6,"Yes")&gt;0,'Service Volumes 1'!#REF!=0),1,0)</f>
        <v>#REF!</v>
      </c>
      <c r="GH25" s="85" t="e">
        <f>IF(AND(COUNTIF('Service Matrix'!GF4:GF6,"Yes")&gt;0,'Service Volumes 1'!#REF!=0),1,0)</f>
        <v>#REF!</v>
      </c>
      <c r="GI25" s="85" t="e">
        <f>IF(AND(COUNTIF('Service Matrix'!GG4:GG6,"Yes")&gt;0,'Service Volumes 1'!#REF!=0),1,0)</f>
        <v>#REF!</v>
      </c>
      <c r="GJ25" s="85" t="e">
        <f>IF(AND(COUNTIF('Service Matrix'!GH4:GH6,"Yes")&gt;0,'Service Volumes 1'!#REF!=0),1,0)</f>
        <v>#REF!</v>
      </c>
      <c r="GK25" s="85" t="e">
        <f>IF(AND(COUNTIF('Service Matrix'!GI4:GI6,"Yes")&gt;0,'Service Volumes 1'!#REF!=0),1,0)</f>
        <v>#REF!</v>
      </c>
      <c r="GL25" s="85" t="e">
        <f>IF(AND(COUNTIF('Service Matrix'!GJ4:GJ6,"Yes")&gt;0,'Service Volumes 1'!#REF!=0),1,0)</f>
        <v>#REF!</v>
      </c>
      <c r="GM25" s="85" t="e">
        <f>IF(AND(COUNTIF('Service Matrix'!GK4:GK6,"Yes")&gt;0,'Service Volumes 1'!#REF!=0),1,0)</f>
        <v>#REF!</v>
      </c>
      <c r="GN25" s="85" t="e">
        <f>IF(AND(COUNTIF('Service Matrix'!GL4:GL6,"Yes")&gt;0,'Service Volumes 1'!#REF!=0),1,0)</f>
        <v>#REF!</v>
      </c>
      <c r="GO25" s="85" t="e">
        <f>IF(AND(COUNTIF('Service Matrix'!GM4:GM6,"Yes")&gt;0,'Service Volumes 1'!#REF!=0),1,0)</f>
        <v>#REF!</v>
      </c>
      <c r="GP25" s="85" t="e">
        <f>IF(AND(COUNTIF('Service Matrix'!GN4:GN6,"Yes")&gt;0,'Service Volumes 1'!#REF!=0),1,0)</f>
        <v>#REF!</v>
      </c>
      <c r="GQ25" s="85" t="e">
        <f>IF(AND(COUNTIF('Service Matrix'!GO4:GO6,"Yes")&gt;0,'Service Volumes 1'!#REF!=0),1,0)</f>
        <v>#REF!</v>
      </c>
      <c r="GR25" s="85" t="e">
        <f>IF(AND(COUNTIF('Service Matrix'!GP4:GP6,"Yes")&gt;0,'Service Volumes 1'!#REF!=0),1,0)</f>
        <v>#REF!</v>
      </c>
      <c r="GS25" s="85" t="e">
        <f>IF(AND(COUNTIF('Service Matrix'!GQ4:GQ6,"Yes")&gt;0,'Service Volumes 1'!#REF!=0),1,0)</f>
        <v>#REF!</v>
      </c>
      <c r="GT25" s="85" t="e">
        <f>IF(AND(COUNTIF('Service Matrix'!GR4:GR6,"Yes")&gt;0,'Service Volumes 1'!#REF!=0),1,0)</f>
        <v>#REF!</v>
      </c>
      <c r="GU25" s="85" t="e">
        <f>IF(AND(COUNTIF('Service Matrix'!GS4:GS6,"Yes")&gt;0,'Service Volumes 1'!#REF!=0),1,0)</f>
        <v>#REF!</v>
      </c>
      <c r="GV25" s="85" t="e">
        <f>IF(AND(COUNTIF('Service Matrix'!GT4:GT6,"Yes")&gt;0,'Service Volumes 1'!#REF!=0),1,0)</f>
        <v>#REF!</v>
      </c>
      <c r="GW25" s="85" t="e">
        <f>IF(AND(COUNTIF('Service Matrix'!GU4:GU6,"Yes")&gt;0,'Service Volumes 1'!#REF!=0),1,0)</f>
        <v>#REF!</v>
      </c>
      <c r="GX25" s="85" t="e">
        <f>IF(AND(COUNTIF('Service Matrix'!GV4:GV6,"Yes")&gt;0,'Service Volumes 1'!#REF!=0),1,0)</f>
        <v>#REF!</v>
      </c>
      <c r="GY25" s="85" t="e">
        <f>IF(AND(COUNTIF('Service Matrix'!GW4:GW6,"Yes")&gt;0,'Service Volumes 1'!#REF!=0),1,0)</f>
        <v>#REF!</v>
      </c>
      <c r="GZ25" s="85" t="e">
        <f>IF(AND(COUNTIF('Service Matrix'!GX4:GX6,"Yes")&gt;0,'Service Volumes 1'!#REF!=0),1,0)</f>
        <v>#REF!</v>
      </c>
      <c r="HA25" s="85" t="e">
        <f>IF(AND(COUNTIF('Service Matrix'!GY4:GY6,"Yes")&gt;0,'Service Volumes 1'!#REF!=0),1,0)</f>
        <v>#REF!</v>
      </c>
      <c r="HB25" s="85" t="e">
        <f>IF(AND(COUNTIF('Service Matrix'!GZ4:GZ6,"Yes")&gt;0,'Service Volumes 1'!#REF!=0),1,0)</f>
        <v>#REF!</v>
      </c>
      <c r="HC25" s="85" t="e">
        <f>IF(AND(COUNTIF('Service Matrix'!HA4:HA6,"Yes")&gt;0,'Service Volumes 1'!#REF!=0),1,0)</f>
        <v>#REF!</v>
      </c>
      <c r="HD25" s="85" t="e">
        <f>IF(AND(COUNTIF('Service Matrix'!HB4:HB6,"Yes")&gt;0,'Service Volumes 1'!#REF!=0),1,0)</f>
        <v>#REF!</v>
      </c>
      <c r="HE25" s="85" t="e">
        <f>IF(AND(COUNTIF('Service Matrix'!HC4:HC6,"Yes")&gt;0,'Service Volumes 1'!#REF!=0),1,0)</f>
        <v>#REF!</v>
      </c>
      <c r="HF25" s="85" t="e">
        <f>IF(AND(COUNTIF('Service Matrix'!HD4:HD6,"Yes")&gt;0,'Service Volumes 1'!#REF!=0),1,0)</f>
        <v>#REF!</v>
      </c>
      <c r="HG25" s="85" t="e">
        <f>IF(AND(COUNTIF('Service Matrix'!HE4:HE6,"Yes")&gt;0,'Service Volumes 1'!#REF!=0),1,0)</f>
        <v>#REF!</v>
      </c>
      <c r="HH25" s="85" t="e">
        <f>IF(AND(COUNTIF('Service Matrix'!HF4:HF6,"Yes")&gt;0,'Service Volumes 1'!#REF!=0),1,0)</f>
        <v>#REF!</v>
      </c>
      <c r="HI25" s="85" t="e">
        <f>IF(AND(COUNTIF('Service Matrix'!HG4:HG6,"Yes")&gt;0,'Service Volumes 1'!#REF!=0),1,0)</f>
        <v>#REF!</v>
      </c>
      <c r="HJ25" s="85" t="e">
        <f>IF(AND(COUNTIF('Service Matrix'!HH4:HH6,"Yes")&gt;0,'Service Volumes 1'!#REF!=0),1,0)</f>
        <v>#REF!</v>
      </c>
      <c r="HK25" s="85" t="e">
        <f>IF(AND(COUNTIF('Service Matrix'!HI4:HI6,"Yes")&gt;0,'Service Volumes 1'!#REF!=0),1,0)</f>
        <v>#REF!</v>
      </c>
      <c r="HL25" s="85" t="e">
        <f>IF(AND(COUNTIF('Service Matrix'!HJ4:HJ6,"Yes")&gt;0,'Service Volumes 1'!#REF!=0),1,0)</f>
        <v>#REF!</v>
      </c>
      <c r="HM25" s="85" t="e">
        <f>IF(AND(COUNTIF('Service Matrix'!HK4:HK6,"Yes")&gt;0,'Service Volumes 1'!#REF!=0),1,0)</f>
        <v>#REF!</v>
      </c>
      <c r="HN25" s="85" t="e">
        <f>IF(AND(COUNTIF('Service Matrix'!HL4:HL6,"Yes")&gt;0,'Service Volumes 1'!#REF!=0),1,0)</f>
        <v>#REF!</v>
      </c>
      <c r="HO25" s="85" t="e">
        <f>IF(AND(COUNTIF('Service Matrix'!HM4:HM6,"Yes")&gt;0,'Service Volumes 1'!#REF!=0),1,0)</f>
        <v>#REF!</v>
      </c>
      <c r="HP25" s="85" t="e">
        <f>IF(AND(COUNTIF('Service Matrix'!HN4:HN6,"Yes")&gt;0,'Service Volumes 1'!#REF!=0),1,0)</f>
        <v>#REF!</v>
      </c>
      <c r="HQ25" s="85" t="e">
        <f>IF(AND(COUNTIF('Service Matrix'!HO4:HO6,"Yes")&gt;0,'Service Volumes 1'!#REF!=0),1,0)</f>
        <v>#REF!</v>
      </c>
      <c r="HR25" s="85" t="e">
        <f>IF(AND(COUNTIF('Service Matrix'!HP4:HP6,"Yes")&gt;0,'Service Volumes 1'!#REF!=0),1,0)</f>
        <v>#REF!</v>
      </c>
      <c r="HS25" s="85" t="e">
        <f>IF(AND(COUNTIF('Service Matrix'!HQ4:HQ6,"Yes")&gt;0,'Service Volumes 1'!#REF!=0),1,0)</f>
        <v>#REF!</v>
      </c>
      <c r="HT25" s="85" t="e">
        <f>IF(AND(COUNTIF('Service Matrix'!HR4:HR6,"Yes")&gt;0,'Service Volumes 1'!#REF!=0),1,0)</f>
        <v>#REF!</v>
      </c>
      <c r="HU25" s="85" t="e">
        <f>IF(AND(COUNTIF('Service Matrix'!HS4:HS6,"Yes")&gt;0,'Service Volumes 1'!#REF!=0),1,0)</f>
        <v>#REF!</v>
      </c>
      <c r="HV25" s="85" t="e">
        <f>IF(AND(COUNTIF('Service Matrix'!HT4:HT6,"Yes")&gt;0,'Service Volumes 1'!#REF!=0),1,0)</f>
        <v>#REF!</v>
      </c>
      <c r="HW25" s="85" t="e">
        <f>IF(AND(COUNTIF('Service Matrix'!HU4:HU6,"Yes")&gt;0,'Service Volumes 1'!#REF!=0),1,0)</f>
        <v>#REF!</v>
      </c>
      <c r="HX25" s="85" t="e">
        <f>IF(AND(COUNTIF('Service Matrix'!HV4:HV6,"Yes")&gt;0,'Service Volumes 1'!#REF!=0),1,0)</f>
        <v>#REF!</v>
      </c>
      <c r="HY25" s="85" t="e">
        <f>IF(AND(COUNTIF('Service Matrix'!HW4:HW6,"Yes")&gt;0,'Service Volumes 1'!#REF!=0),1,0)</f>
        <v>#REF!</v>
      </c>
      <c r="HZ25" s="85" t="e">
        <f>IF(AND(COUNTIF('Service Matrix'!HX4:HX6,"Yes")&gt;0,'Service Volumes 1'!#REF!=0),1,0)</f>
        <v>#REF!</v>
      </c>
      <c r="IA25" s="85" t="e">
        <f>IF(AND(COUNTIF('Service Matrix'!HY4:HY6,"Yes")&gt;0,'Service Volumes 1'!#REF!=0),1,0)</f>
        <v>#REF!</v>
      </c>
      <c r="IB25" s="85" t="e">
        <f>IF(AND(COUNTIF('Service Matrix'!HZ4:HZ6,"Yes")&gt;0,'Service Volumes 1'!#REF!=0),1,0)</f>
        <v>#REF!</v>
      </c>
      <c r="IC25" s="85" t="e">
        <f>IF(AND(COUNTIF('Service Matrix'!IA4:IA6,"Yes")&gt;0,'Service Volumes 1'!#REF!=0),1,0)</f>
        <v>#REF!</v>
      </c>
      <c r="ID25" s="85" t="e">
        <f>IF(AND(COUNTIF('Service Matrix'!IB4:IB6,"Yes")&gt;0,'Service Volumes 1'!#REF!=0),1,0)</f>
        <v>#REF!</v>
      </c>
      <c r="IE25" s="85" t="e">
        <f>IF(AND(COUNTIF('Service Matrix'!IC4:IC6,"Yes")&gt;0,'Service Volumes 1'!#REF!=0),1,0)</f>
        <v>#REF!</v>
      </c>
      <c r="IF25" s="85" t="e">
        <f>IF(AND(COUNTIF('Service Matrix'!ID4:ID6,"Yes")&gt;0,'Service Volumes 1'!#REF!=0),1,0)</f>
        <v>#REF!</v>
      </c>
      <c r="IG25" s="85" t="e">
        <f>IF(AND(COUNTIF('Service Matrix'!IE4:IE6,"Yes")&gt;0,'Service Volumes 1'!#REF!=0),1,0)</f>
        <v>#REF!</v>
      </c>
      <c r="IH25" s="85" t="e">
        <f>IF(AND(COUNTIF('Service Matrix'!IF4:IF6,"Yes")&gt;0,'Service Volumes 1'!#REF!=0),1,0)</f>
        <v>#REF!</v>
      </c>
      <c r="II25" s="85" t="e">
        <f>IF(AND(COUNTIF('Service Matrix'!IG4:IG6,"Yes")&gt;0,'Service Volumes 1'!#REF!=0),1,0)</f>
        <v>#REF!</v>
      </c>
      <c r="IJ25" s="85" t="e">
        <f>IF(AND(COUNTIF('Service Matrix'!IH4:IH6,"Yes")&gt;0,'Service Volumes 1'!#REF!=0),1,0)</f>
        <v>#REF!</v>
      </c>
      <c r="IK25" s="85" t="e">
        <f>IF(AND(COUNTIF('Service Matrix'!II4:II6,"Yes")&gt;0,'Service Volumes 1'!#REF!=0),1,0)</f>
        <v>#REF!</v>
      </c>
      <c r="IL25" s="85" t="e">
        <f>IF(AND(COUNTIF('Service Matrix'!IJ4:IJ6,"Yes")&gt;0,'Service Volumes 1'!#REF!=0),1,0)</f>
        <v>#REF!</v>
      </c>
      <c r="IM25" s="85" t="e">
        <f>IF(AND(COUNTIF('Service Matrix'!IK4:IK6,"Yes")&gt;0,'Service Volumes 1'!#REF!=0),1,0)</f>
        <v>#REF!</v>
      </c>
      <c r="IN25" s="85" t="e">
        <f>IF(AND(COUNTIF('Service Matrix'!IL4:IL6,"Yes")&gt;0,'Service Volumes 1'!#REF!=0),1,0)</f>
        <v>#REF!</v>
      </c>
      <c r="IO25" s="85" t="e">
        <f>IF(AND(COUNTIF('Service Matrix'!IM4:IM6,"Yes")&gt;0,'Service Volumes 1'!#REF!=0),1,0)</f>
        <v>#REF!</v>
      </c>
      <c r="IP25" s="85" t="e">
        <f>IF(AND(COUNTIF('Service Matrix'!IN4:IN6,"Yes")&gt;0,'Service Volumes 1'!#REF!=0),1,0)</f>
        <v>#REF!</v>
      </c>
      <c r="IQ25" s="85" t="e">
        <f>IF(AND(COUNTIF('Service Matrix'!IO4:IO6,"Yes")&gt;0,'Service Volumes 1'!#REF!=0),1,0)</f>
        <v>#REF!</v>
      </c>
      <c r="IR25" s="85" t="e">
        <f>IF(AND(COUNTIF('Service Matrix'!IP4:IP6,"Yes")&gt;0,'Service Volumes 1'!#REF!=0),1,0)</f>
        <v>#REF!</v>
      </c>
      <c r="IS25" s="85" t="e">
        <f>IF(AND(COUNTIF('Service Matrix'!IQ4:IQ6,"Yes")&gt;0,'Service Volumes 1'!#REF!=0),1,0)</f>
        <v>#REF!</v>
      </c>
      <c r="IT25" s="85" t="e">
        <f>IF(AND(COUNTIF('Service Matrix'!IR4:IR6,"Yes")&gt;0,'Service Volumes 1'!#REF!=0),1,0)</f>
        <v>#REF!</v>
      </c>
      <c r="IU25" s="85" t="e">
        <f>IF(AND(COUNTIF('Service Matrix'!IS4:IS6,"Yes")&gt;0,'Service Volumes 1'!#REF!=0),1,0)</f>
        <v>#REF!</v>
      </c>
      <c r="IV25" s="85" t="e">
        <f>IF(AND(COUNTIF('Service Matrix'!IT4:IT6,"Yes")&gt;0,'Service Volumes 1'!#REF!=0),1,0)</f>
        <v>#REF!</v>
      </c>
      <c r="IW25" s="85" t="e">
        <f>IF(AND(COUNTIF('Service Matrix'!IU4:IU6,"Yes")&gt;0,'Service Volumes 1'!#REF!=0),1,0)</f>
        <v>#REF!</v>
      </c>
      <c r="IX25" s="85" t="e">
        <f>IF(AND(COUNTIF('Service Matrix'!IV4:IV6,"Yes")&gt;0,'Service Volumes 1'!#REF!=0),1,0)</f>
        <v>#REF!</v>
      </c>
      <c r="IY25" s="85" t="e">
        <f>IF(AND(COUNTIF('Service Matrix'!IW4:IW6,"Yes")&gt;0,'Service Volumes 1'!#REF!=0),1,0)</f>
        <v>#REF!</v>
      </c>
      <c r="IZ25" s="85" t="e">
        <f>IF(AND(COUNTIF('Service Matrix'!IX4:IX6,"Yes")&gt;0,'Service Volumes 1'!#REF!=0),1,0)</f>
        <v>#REF!</v>
      </c>
      <c r="JA25" s="85" t="e">
        <f>IF(AND(COUNTIF('Service Matrix'!IY4:IY6,"Yes")&gt;0,'Service Volumes 1'!#REF!=0),1,0)</f>
        <v>#REF!</v>
      </c>
      <c r="JB25" s="85" t="e">
        <f>IF(AND(COUNTIF('Service Matrix'!IZ4:IZ6,"Yes")&gt;0,'Service Volumes 1'!#REF!=0),1,0)</f>
        <v>#REF!</v>
      </c>
      <c r="JC25" s="85" t="e">
        <f>IF(AND(COUNTIF('Service Matrix'!JA4:JA6,"Yes")&gt;0,'Service Volumes 1'!#REF!=0),1,0)</f>
        <v>#REF!</v>
      </c>
      <c r="JD25" s="85" t="e">
        <f>IF(AND(COUNTIF('Service Matrix'!JB4:JB6,"Yes")&gt;0,'Service Volumes 1'!#REF!=0),1,0)</f>
        <v>#REF!</v>
      </c>
      <c r="JE25" s="85" t="e">
        <f>IF(AND(COUNTIF('Service Matrix'!JC4:JC6,"Yes")&gt;0,'Service Volumes 1'!#REF!=0),1,0)</f>
        <v>#REF!</v>
      </c>
      <c r="JF25" s="85" t="e">
        <f>IF(AND(COUNTIF('Service Matrix'!JD4:JD6,"Yes")&gt;0,'Service Volumes 1'!#REF!=0),1,0)</f>
        <v>#REF!</v>
      </c>
      <c r="JG25" s="85" t="e">
        <f>IF(AND(COUNTIF('Service Matrix'!JE4:JE6,"Yes")&gt;0,'Service Volumes 1'!#REF!=0),1,0)</f>
        <v>#REF!</v>
      </c>
      <c r="JH25" s="85" t="e">
        <f>IF(AND(COUNTIF('Service Matrix'!JF4:JF6,"Yes")&gt;0,'Service Volumes 1'!#REF!=0),1,0)</f>
        <v>#REF!</v>
      </c>
      <c r="JI25" s="85" t="e">
        <f>IF(AND(COUNTIF('Service Matrix'!JG4:JG6,"Yes")&gt;0,'Service Volumes 1'!#REF!=0),1,0)</f>
        <v>#REF!</v>
      </c>
      <c r="JJ25" s="85" t="e">
        <f>IF(AND(COUNTIF('Service Matrix'!JH4:JH6,"Yes")&gt;0,'Service Volumes 1'!#REF!=0),1,0)</f>
        <v>#REF!</v>
      </c>
      <c r="JK25" s="85" t="e">
        <f>IF(AND(COUNTIF('Service Matrix'!JI4:JI6,"Yes")&gt;0,'Service Volumes 1'!#REF!=0),1,0)</f>
        <v>#REF!</v>
      </c>
      <c r="JL25" s="85" t="e">
        <f>IF(AND(COUNTIF('Service Matrix'!JJ4:JJ6,"Yes")&gt;0,'Service Volumes 1'!#REF!=0),1,0)</f>
        <v>#REF!</v>
      </c>
      <c r="JM25" s="85" t="e">
        <f>IF(AND(COUNTIF('Service Matrix'!JK4:JK6,"Yes")&gt;0,'Service Volumes 1'!#REF!=0),1,0)</f>
        <v>#REF!</v>
      </c>
      <c r="JN25" s="85" t="e">
        <f>IF(AND(COUNTIF('Service Matrix'!JL4:JL6,"Yes")&gt;0,'Service Volumes 1'!#REF!=0),1,0)</f>
        <v>#REF!</v>
      </c>
      <c r="JO25" s="85" t="e">
        <f>IF(AND(COUNTIF('Service Matrix'!JM4:JM6,"Yes")&gt;0,'Service Volumes 1'!#REF!=0),1,0)</f>
        <v>#REF!</v>
      </c>
      <c r="JP25" s="85" t="e">
        <f>IF(AND(COUNTIF('Service Matrix'!JN4:JN6,"Yes")&gt;0,'Service Volumes 1'!#REF!=0),1,0)</f>
        <v>#REF!</v>
      </c>
      <c r="JQ25" s="85" t="e">
        <f>IF(AND(COUNTIF('Service Matrix'!JO4:JO6,"Yes")&gt;0,'Service Volumes 1'!#REF!=0),1,0)</f>
        <v>#REF!</v>
      </c>
      <c r="JR25" s="85" t="e">
        <f>IF(AND(COUNTIF('Service Matrix'!JP4:JP6,"Yes")&gt;0,'Service Volumes 1'!#REF!=0),1,0)</f>
        <v>#REF!</v>
      </c>
      <c r="JS25" s="85" t="e">
        <f>IF(AND(COUNTIF('Service Matrix'!JQ4:JQ6,"Yes")&gt;0,'Service Volumes 1'!#REF!=0),1,0)</f>
        <v>#REF!</v>
      </c>
      <c r="JT25" s="85" t="e">
        <f>IF(AND(COUNTIF('Service Matrix'!JR4:JR6,"Yes")&gt;0,'Service Volumes 1'!#REF!=0),1,0)</f>
        <v>#REF!</v>
      </c>
      <c r="JU25" s="85" t="e">
        <f>IF(AND(COUNTIF('Service Matrix'!JS4:JS6,"Yes")&gt;0,'Service Volumes 1'!#REF!=0),1,0)</f>
        <v>#REF!</v>
      </c>
      <c r="JV25" s="85" t="e">
        <f>IF(AND(COUNTIF('Service Matrix'!JT4:JT6,"Yes")&gt;0,'Service Volumes 1'!#REF!=0),1,0)</f>
        <v>#REF!</v>
      </c>
      <c r="JW25" s="85" t="e">
        <f>IF(AND(COUNTIF('Service Matrix'!JU4:JU6,"Yes")&gt;0,'Service Volumes 1'!#REF!=0),1,0)</f>
        <v>#REF!</v>
      </c>
      <c r="JX25" s="85" t="e">
        <f>IF(AND(COUNTIF('Service Matrix'!JV4:JV6,"Yes")&gt;0,'Service Volumes 1'!#REF!=0),1,0)</f>
        <v>#REF!</v>
      </c>
      <c r="JY25" s="85" t="e">
        <f>IF(AND(COUNTIF('Service Matrix'!JW4:JW6,"Yes")&gt;0,'Service Volumes 1'!#REF!=0),1,0)</f>
        <v>#REF!</v>
      </c>
      <c r="JZ25" s="85" t="e">
        <f>IF(AND(COUNTIF('Service Matrix'!JX4:JX6,"Yes")&gt;0,'Service Volumes 1'!#REF!=0),1,0)</f>
        <v>#REF!</v>
      </c>
      <c r="KA25" s="85" t="e">
        <f>IF(AND(COUNTIF('Service Matrix'!JY4:JY6,"Yes")&gt;0,'Service Volumes 1'!#REF!=0),1,0)</f>
        <v>#REF!</v>
      </c>
      <c r="KB25" s="85" t="e">
        <f>IF(AND(COUNTIF('Service Matrix'!JZ4:JZ6,"Yes")&gt;0,'Service Volumes 1'!#REF!=0),1,0)</f>
        <v>#REF!</v>
      </c>
      <c r="KC25" s="85" t="e">
        <f>IF(AND(COUNTIF('Service Matrix'!KA4:KA6,"Yes")&gt;0,'Service Volumes 1'!#REF!=0),1,0)</f>
        <v>#REF!</v>
      </c>
      <c r="KD25" s="85" t="e">
        <f>IF(AND(COUNTIF('Service Matrix'!KB4:KB6,"Yes")&gt;0,'Service Volumes 1'!#REF!=0),1,0)</f>
        <v>#REF!</v>
      </c>
      <c r="KE25" s="85" t="e">
        <f>IF(AND(COUNTIF('Service Matrix'!KC4:KC6,"Yes")&gt;0,'Service Volumes 1'!#REF!=0),1,0)</f>
        <v>#REF!</v>
      </c>
      <c r="KF25" s="85" t="e">
        <f>IF(AND(COUNTIF('Service Matrix'!KD4:KD6,"Yes")&gt;0,'Service Volumes 1'!#REF!=0),1,0)</f>
        <v>#REF!</v>
      </c>
      <c r="KG25" s="85" t="e">
        <f>IF(AND(COUNTIF('Service Matrix'!KE4:KE6,"Yes")&gt;0,'Service Volumes 1'!#REF!=0),1,0)</f>
        <v>#REF!</v>
      </c>
      <c r="KH25" s="85" t="e">
        <f>IF(AND(COUNTIF('Service Matrix'!KF4:KF6,"Yes")&gt;0,'Service Volumes 1'!#REF!=0),1,0)</f>
        <v>#REF!</v>
      </c>
      <c r="KI25" s="85" t="e">
        <f>IF(AND(COUNTIF('Service Matrix'!KG4:KG6,"Yes")&gt;0,'Service Volumes 1'!#REF!=0),1,0)</f>
        <v>#REF!</v>
      </c>
      <c r="KJ25" s="85" t="e">
        <f>IF(AND(COUNTIF('Service Matrix'!KH4:KH6,"Yes")&gt;0,'Service Volumes 1'!#REF!=0),1,0)</f>
        <v>#REF!</v>
      </c>
      <c r="KK25" s="85" t="e">
        <f>IF(AND(COUNTIF('Service Matrix'!KI4:KI6,"Yes")&gt;0,'Service Volumes 1'!#REF!=0),1,0)</f>
        <v>#REF!</v>
      </c>
      <c r="KL25" s="85" t="e">
        <f>IF(AND(COUNTIF('Service Matrix'!KJ4:KJ6,"Yes")&gt;0,'Service Volumes 1'!#REF!=0),1,0)</f>
        <v>#REF!</v>
      </c>
      <c r="KM25" s="85" t="e">
        <f>IF(AND(COUNTIF('Service Matrix'!KK4:KK6,"Yes")&gt;0,'Service Volumes 1'!#REF!=0),1,0)</f>
        <v>#REF!</v>
      </c>
      <c r="KN25" s="85" t="e">
        <f>IF(AND(COUNTIF('Service Matrix'!KL4:KL6,"Yes")&gt;0,'Service Volumes 1'!#REF!=0),1,0)</f>
        <v>#REF!</v>
      </c>
      <c r="KO25" s="85" t="e">
        <f>IF(AND(COUNTIF('Service Matrix'!KM4:KM6,"Yes")&gt;0,'Service Volumes 1'!#REF!=0),1,0)</f>
        <v>#REF!</v>
      </c>
      <c r="KP25" s="85" t="e">
        <f>IF(AND(COUNTIF('Service Matrix'!KN4:KN6,"Yes")&gt;0,'Service Volumes 1'!#REF!=0),1,0)</f>
        <v>#REF!</v>
      </c>
      <c r="KQ25" s="85" t="e">
        <f>IF(AND(COUNTIF('Service Matrix'!KO4:KO6,"Yes")&gt;0,'Service Volumes 1'!#REF!=0),1,0)</f>
        <v>#REF!</v>
      </c>
      <c r="KR25" s="85" t="e">
        <f>IF(AND(COUNTIF('Service Matrix'!KP4:KP6,"Yes")&gt;0,'Service Volumes 1'!#REF!=0),1,0)</f>
        <v>#REF!</v>
      </c>
      <c r="KS25" s="85" t="e">
        <f>IF(AND(COUNTIF('Service Matrix'!KQ4:KQ6,"Yes")&gt;0,'Service Volumes 1'!#REF!=0),1,0)</f>
        <v>#REF!</v>
      </c>
      <c r="KT25" s="85" t="e">
        <f>IF(AND(COUNTIF('Service Matrix'!KR4:KR6,"Yes")&gt;0,'Service Volumes 1'!#REF!=0),1,0)</f>
        <v>#REF!</v>
      </c>
      <c r="KU25" s="85" t="e">
        <f>IF(AND(COUNTIF('Service Matrix'!KS4:KS6,"Yes")&gt;0,'Service Volumes 1'!#REF!=0),1,0)</f>
        <v>#REF!</v>
      </c>
      <c r="KV25" s="85" t="e">
        <f>IF(AND(COUNTIF('Service Matrix'!KT4:KT6,"Yes")&gt;0,'Service Volumes 1'!#REF!=0),1,0)</f>
        <v>#REF!</v>
      </c>
      <c r="KW25" s="85" t="e">
        <f>IF(AND(COUNTIF('Service Matrix'!KU4:KU6,"Yes")&gt;0,'Service Volumes 1'!#REF!=0),1,0)</f>
        <v>#REF!</v>
      </c>
      <c r="KX25" s="85" t="e">
        <f>IF(AND(COUNTIF('Service Matrix'!KV4:KV6,"Yes")&gt;0,'Service Volumes 1'!#REF!=0),1,0)</f>
        <v>#REF!</v>
      </c>
      <c r="KY25" s="85" t="e">
        <f>IF(AND(COUNTIF('Service Matrix'!KW4:KW6,"Yes")&gt;0,'Service Volumes 1'!#REF!=0),1,0)</f>
        <v>#REF!</v>
      </c>
      <c r="KZ25" s="85" t="e">
        <f>IF(AND(COUNTIF('Service Matrix'!KX4:KX6,"Yes")&gt;0,'Service Volumes 1'!#REF!=0),1,0)</f>
        <v>#REF!</v>
      </c>
      <c r="LA25" s="85" t="e">
        <f>IF(AND(COUNTIF('Service Matrix'!KY4:KY6,"Yes")&gt;0,'Service Volumes 1'!#REF!=0),1,0)</f>
        <v>#REF!</v>
      </c>
      <c r="LB25" s="85" t="e">
        <f>IF(AND(COUNTIF('Service Matrix'!KZ4:KZ6,"Yes")&gt;0,'Service Volumes 1'!#REF!=0),1,0)</f>
        <v>#REF!</v>
      </c>
      <c r="LC25" s="85" t="e">
        <f>IF(AND(COUNTIF('Service Matrix'!LA4:LA6,"Yes")&gt;0,'Service Volumes 1'!#REF!=0),1,0)</f>
        <v>#REF!</v>
      </c>
      <c r="LD25" s="85" t="e">
        <f>IF(AND(COUNTIF('Service Matrix'!LB4:LB6,"Yes")&gt;0,'Service Volumes 1'!#REF!=0),1,0)</f>
        <v>#REF!</v>
      </c>
      <c r="LE25" s="85" t="e">
        <f>IF(AND(COUNTIF('Service Matrix'!LC4:LC6,"Yes")&gt;0,'Service Volumes 1'!#REF!=0),1,0)</f>
        <v>#REF!</v>
      </c>
      <c r="LF25" s="85" t="e">
        <f>IF(AND(COUNTIF('Service Matrix'!LD4:LD6,"Yes")&gt;0,'Service Volumes 1'!#REF!=0),1,0)</f>
        <v>#REF!</v>
      </c>
      <c r="LG25" s="85" t="e">
        <f>IF(AND(COUNTIF('Service Matrix'!LE4:LE6,"Yes")&gt;0,'Service Volumes 1'!#REF!=0),1,0)</f>
        <v>#REF!</v>
      </c>
      <c r="LH25" s="85" t="e">
        <f>IF(AND(COUNTIF('Service Matrix'!LF4:LF6,"Yes")&gt;0,'Service Volumes 1'!#REF!=0),1,0)</f>
        <v>#REF!</v>
      </c>
      <c r="LI25" s="85" t="e">
        <f>IF(AND(COUNTIF('Service Matrix'!LG4:LG6,"Yes")&gt;0,'Service Volumes 1'!#REF!=0),1,0)</f>
        <v>#REF!</v>
      </c>
      <c r="LJ25" s="85" t="e">
        <f>IF(AND(COUNTIF('Service Matrix'!LH4:LH6,"Yes")&gt;0,'Service Volumes 1'!#REF!=0),1,0)</f>
        <v>#REF!</v>
      </c>
      <c r="LK25" s="85" t="e">
        <f>IF(AND(COUNTIF('Service Matrix'!LI4:LI6,"Yes")&gt;0,'Service Volumes 1'!#REF!=0),1,0)</f>
        <v>#REF!</v>
      </c>
      <c r="LL25" s="85" t="e">
        <f>IF(AND(COUNTIF('Service Matrix'!LJ4:LJ6,"Yes")&gt;0,'Service Volumes 1'!#REF!=0),1,0)</f>
        <v>#REF!</v>
      </c>
      <c r="LM25" s="85" t="e">
        <f>IF(AND(COUNTIF('Service Matrix'!LK4:LK6,"Yes")&gt;0,'Service Volumes 1'!#REF!=0),1,0)</f>
        <v>#REF!</v>
      </c>
      <c r="LN25" s="85" t="e">
        <f>IF(AND(COUNTIF('Service Matrix'!LL4:LL6,"Yes")&gt;0,'Service Volumes 1'!#REF!=0),1,0)</f>
        <v>#REF!</v>
      </c>
      <c r="LO25" s="85" t="e">
        <f>IF(AND(COUNTIF('Service Matrix'!LM4:LM6,"Yes")&gt;0,'Service Volumes 1'!#REF!=0),1,0)</f>
        <v>#REF!</v>
      </c>
      <c r="LP25" s="85" t="e">
        <f>IF(AND(COUNTIF('Service Matrix'!LN4:LN6,"Yes")&gt;0,'Service Volumes 1'!#REF!=0),1,0)</f>
        <v>#REF!</v>
      </c>
      <c r="LQ25" s="85" t="e">
        <f>IF(AND(COUNTIF('Service Matrix'!LO4:LO6,"Yes")&gt;0,'Service Volumes 1'!#REF!=0),1,0)</f>
        <v>#REF!</v>
      </c>
      <c r="LR25" s="85" t="e">
        <f>IF(AND(COUNTIF('Service Matrix'!LP4:LP6,"Yes")&gt;0,'Service Volumes 1'!#REF!=0),1,0)</f>
        <v>#REF!</v>
      </c>
      <c r="LS25" s="85" t="e">
        <f>IF(AND(COUNTIF('Service Matrix'!LQ4:LQ6,"Yes")&gt;0,'Service Volumes 1'!#REF!=0),1,0)</f>
        <v>#REF!</v>
      </c>
      <c r="LT25" s="85" t="e">
        <f>IF(AND(COUNTIF('Service Matrix'!LR4:LR6,"Yes")&gt;0,'Service Volumes 1'!#REF!=0),1,0)</f>
        <v>#REF!</v>
      </c>
      <c r="LU25" s="85" t="e">
        <f>IF(AND(COUNTIF('Service Matrix'!LS4:LS6,"Yes")&gt;0,'Service Volumes 1'!#REF!=0),1,0)</f>
        <v>#REF!</v>
      </c>
      <c r="LV25" s="85" t="e">
        <f>IF(AND(COUNTIF('Service Matrix'!LT4:LT6,"Yes")&gt;0,'Service Volumes 1'!#REF!=0),1,0)</f>
        <v>#REF!</v>
      </c>
      <c r="LW25" s="85" t="e">
        <f>IF(AND(COUNTIF('Service Matrix'!LU4:LU6,"Yes")&gt;0,'Service Volumes 1'!#REF!=0),1,0)</f>
        <v>#REF!</v>
      </c>
      <c r="LX25" s="85" t="e">
        <f>IF(AND(COUNTIF('Service Matrix'!LV4:LV6,"Yes")&gt;0,'Service Volumes 1'!#REF!=0),1,0)</f>
        <v>#REF!</v>
      </c>
      <c r="LY25" s="85" t="e">
        <f>IF(AND(COUNTIF('Service Matrix'!LW4:LW6,"Yes")&gt;0,'Service Volumes 1'!#REF!=0),1,0)</f>
        <v>#REF!</v>
      </c>
      <c r="LZ25" s="85" t="e">
        <f>IF(AND(COUNTIF('Service Matrix'!LX4:LX6,"Yes")&gt;0,'Service Volumes 1'!#REF!=0),1,0)</f>
        <v>#REF!</v>
      </c>
      <c r="MA25" s="85" t="e">
        <f>IF(AND(COUNTIF('Service Matrix'!LY4:LY6,"Yes")&gt;0,'Service Volumes 1'!#REF!=0),1,0)</f>
        <v>#REF!</v>
      </c>
      <c r="MB25" s="85" t="e">
        <f>IF(AND(COUNTIF('Service Matrix'!LZ4:LZ6,"Yes")&gt;0,'Service Volumes 1'!#REF!=0),1,0)</f>
        <v>#REF!</v>
      </c>
      <c r="MC25" s="85" t="e">
        <f>IF(AND(COUNTIF('Service Matrix'!MA4:MA6,"Yes")&gt;0,'Service Volumes 1'!#REF!=0),1,0)</f>
        <v>#REF!</v>
      </c>
      <c r="MD25" s="85" t="e">
        <f>IF(AND(COUNTIF('Service Matrix'!MB4:MB6,"Yes")&gt;0,'Service Volumes 1'!#REF!=0),1,0)</f>
        <v>#REF!</v>
      </c>
      <c r="ME25" s="85" t="e">
        <f>IF(AND(COUNTIF('Service Matrix'!MC4:MC6,"Yes")&gt;0,'Service Volumes 1'!#REF!=0),1,0)</f>
        <v>#REF!</v>
      </c>
      <c r="MF25" s="85" t="e">
        <f>IF(AND(COUNTIF('Service Matrix'!MD4:MD6,"Yes")&gt;0,'Service Volumes 1'!#REF!=0),1,0)</f>
        <v>#REF!</v>
      </c>
      <c r="MG25" s="85" t="e">
        <f>IF(AND(COUNTIF('Service Matrix'!ME4:ME6,"Yes")&gt;0,'Service Volumes 1'!#REF!=0),1,0)</f>
        <v>#REF!</v>
      </c>
      <c r="MH25" s="85" t="e">
        <f>IF(AND(COUNTIF('Service Matrix'!MF4:MF6,"Yes")&gt;0,'Service Volumes 1'!#REF!=0),1,0)</f>
        <v>#REF!</v>
      </c>
      <c r="MI25" s="85" t="e">
        <f>IF(AND(COUNTIF('Service Matrix'!MG4:MG6,"Yes")&gt;0,'Service Volumes 1'!#REF!=0),1,0)</f>
        <v>#REF!</v>
      </c>
      <c r="MJ25" s="85" t="e">
        <f>IF(AND(COUNTIF('Service Matrix'!MH4:MH6,"Yes")&gt;0,'Service Volumes 1'!#REF!=0),1,0)</f>
        <v>#REF!</v>
      </c>
      <c r="MK25" s="85" t="e">
        <f>IF(AND(COUNTIF('Service Matrix'!MI4:MI6,"Yes")&gt;0,'Service Volumes 1'!#REF!=0),1,0)</f>
        <v>#REF!</v>
      </c>
      <c r="ML25" s="85" t="e">
        <f>IF(AND(COUNTIF('Service Matrix'!MJ4:MJ6,"Yes")&gt;0,'Service Volumes 1'!#REF!=0),1,0)</f>
        <v>#REF!</v>
      </c>
      <c r="MM25" s="85" t="e">
        <f>IF(AND(COUNTIF('Service Matrix'!MK4:MK6,"Yes")&gt;0,'Service Volumes 1'!#REF!=0),1,0)</f>
        <v>#REF!</v>
      </c>
      <c r="MN25" s="85" t="e">
        <f>IF(AND(COUNTIF('Service Matrix'!ML4:ML6,"Yes")&gt;0,'Service Volumes 1'!#REF!=0),1,0)</f>
        <v>#REF!</v>
      </c>
      <c r="MO25" s="85" t="e">
        <f>IF(AND(COUNTIF('Service Matrix'!MM4:MM6,"Yes")&gt;0,'Service Volumes 1'!#REF!=0),1,0)</f>
        <v>#REF!</v>
      </c>
      <c r="MP25" s="85" t="e">
        <f>IF(AND(COUNTIF('Service Matrix'!MN4:MN6,"Yes")&gt;0,'Service Volumes 1'!#REF!=0),1,0)</f>
        <v>#REF!</v>
      </c>
      <c r="MQ25" s="85" t="e">
        <f>IF(AND(COUNTIF('Service Matrix'!MO4:MO6,"Yes")&gt;0,'Service Volumes 1'!#REF!=0),1,0)</f>
        <v>#REF!</v>
      </c>
      <c r="MR25" s="85" t="e">
        <f>IF(AND(COUNTIF('Service Matrix'!MP4:MP6,"Yes")&gt;0,'Service Volumes 1'!#REF!=0),1,0)</f>
        <v>#REF!</v>
      </c>
      <c r="MS25" s="85" t="e">
        <f>IF(AND(COUNTIF('Service Matrix'!MQ4:MQ6,"Yes")&gt;0,'Service Volumes 1'!#REF!=0),1,0)</f>
        <v>#REF!</v>
      </c>
      <c r="MT25" s="85" t="e">
        <f>IF(AND(COUNTIF('Service Matrix'!MR4:MR6,"Yes")&gt;0,'Service Volumes 1'!#REF!=0),1,0)</f>
        <v>#REF!</v>
      </c>
      <c r="MU25" s="85" t="e">
        <f>IF(AND(COUNTIF('Service Matrix'!MS4:MS6,"Yes")&gt;0,'Service Volumes 1'!#REF!=0),1,0)</f>
        <v>#REF!</v>
      </c>
      <c r="MV25" s="85" t="e">
        <f>IF(AND(COUNTIF('Service Matrix'!MT4:MT6,"Yes")&gt;0,'Service Volumes 1'!#REF!=0),1,0)</f>
        <v>#REF!</v>
      </c>
      <c r="MW25" s="85" t="e">
        <f>IF(AND(COUNTIF('Service Matrix'!MU4:MU6,"Yes")&gt;0,'Service Volumes 1'!#REF!=0),1,0)</f>
        <v>#REF!</v>
      </c>
      <c r="MX25" s="85" t="e">
        <f>IF(AND(COUNTIF('Service Matrix'!MV4:MV6,"Yes")&gt;0,'Service Volumes 1'!#REF!=0),1,0)</f>
        <v>#REF!</v>
      </c>
      <c r="MY25" s="85" t="e">
        <f>IF(AND(COUNTIF('Service Matrix'!MW4:MW6,"Yes")&gt;0,'Service Volumes 1'!#REF!=0),1,0)</f>
        <v>#REF!</v>
      </c>
      <c r="MZ25" s="85" t="e">
        <f>IF(AND(COUNTIF('Service Matrix'!MX4:MX6,"Yes")&gt;0,'Service Volumes 1'!#REF!=0),1,0)</f>
        <v>#REF!</v>
      </c>
      <c r="NA25" s="85" t="e">
        <f>IF(AND(COUNTIF('Service Matrix'!MY4:MY6,"Yes")&gt;0,'Service Volumes 1'!#REF!=0),1,0)</f>
        <v>#REF!</v>
      </c>
      <c r="NB25" s="85" t="e">
        <f>IF(AND(COUNTIF('Service Matrix'!MZ4:MZ6,"Yes")&gt;0,'Service Volumes 1'!#REF!=0),1,0)</f>
        <v>#REF!</v>
      </c>
      <c r="NC25" s="85" t="e">
        <f>IF(AND(COUNTIF('Service Matrix'!NA4:NA6,"Yes")&gt;0,'Service Volumes 1'!#REF!=0),1,0)</f>
        <v>#REF!</v>
      </c>
      <c r="ND25" s="85" t="e">
        <f>IF(AND(COUNTIF('Service Matrix'!NB4:NB6,"Yes")&gt;0,'Service Volumes 1'!#REF!=0),1,0)</f>
        <v>#REF!</v>
      </c>
      <c r="NE25" s="85" t="e">
        <f>IF(AND(COUNTIF('Service Matrix'!NC4:NC6,"Yes")&gt;0,'Service Volumes 1'!#REF!=0),1,0)</f>
        <v>#REF!</v>
      </c>
      <c r="NF25" s="85" t="e">
        <f>IF(AND(COUNTIF('Service Matrix'!ND4:ND6,"Yes")&gt;0,'Service Volumes 1'!#REF!=0),1,0)</f>
        <v>#REF!</v>
      </c>
      <c r="NG25" s="85" t="e">
        <f>IF(AND(COUNTIF('Service Matrix'!NE4:NE6,"Yes")&gt;0,'Service Volumes 1'!#REF!=0),1,0)</f>
        <v>#REF!</v>
      </c>
      <c r="NH25" s="85" t="e">
        <f>IF(AND(COUNTIF('Service Matrix'!NF4:NF6,"Yes")&gt;0,'Service Volumes 1'!#REF!=0),1,0)</f>
        <v>#REF!</v>
      </c>
      <c r="NI25" s="85" t="e">
        <f>IF(AND(COUNTIF('Service Matrix'!NG4:NG6,"Yes")&gt;0,'Service Volumes 1'!#REF!=0),1,0)</f>
        <v>#REF!</v>
      </c>
      <c r="NJ25" s="85" t="e">
        <f>IF(AND(COUNTIF('Service Matrix'!NH4:NH6,"Yes")&gt;0,'Service Volumes 1'!#REF!=0),1,0)</f>
        <v>#REF!</v>
      </c>
      <c r="NK25" s="85" t="e">
        <f>IF(AND(COUNTIF('Service Matrix'!NI4:NI6,"Yes")&gt;0,'Service Volumes 1'!#REF!=0),1,0)</f>
        <v>#REF!</v>
      </c>
      <c r="NL25" s="85" t="e">
        <f>IF(AND(COUNTIF('Service Matrix'!NJ4:NJ6,"Yes")&gt;0,'Service Volumes 1'!#REF!=0),1,0)</f>
        <v>#REF!</v>
      </c>
      <c r="NM25" s="85" t="e">
        <f>IF(AND(COUNTIF('Service Matrix'!NK4:NK6,"Yes")&gt;0,'Service Volumes 1'!#REF!=0),1,0)</f>
        <v>#REF!</v>
      </c>
      <c r="NN25" s="85" t="e">
        <f>IF(AND(COUNTIF('Service Matrix'!NL4:NL6,"Yes")&gt;0,'Service Volumes 1'!#REF!=0),1,0)</f>
        <v>#REF!</v>
      </c>
      <c r="NO25" s="85" t="e">
        <f>IF(AND(COUNTIF('Service Matrix'!NM4:NM6,"Yes")&gt;0,'Service Volumes 1'!#REF!=0),1,0)</f>
        <v>#REF!</v>
      </c>
      <c r="NP25" s="85" t="e">
        <f>IF(AND(COUNTIF('Service Matrix'!NN4:NN6,"Yes")&gt;0,'Service Volumes 1'!#REF!=0),1,0)</f>
        <v>#REF!</v>
      </c>
      <c r="NQ25" s="85" t="e">
        <f>IF(AND(COUNTIF('Service Matrix'!NO4:NO6,"Yes")&gt;0,'Service Volumes 1'!#REF!=0),1,0)</f>
        <v>#REF!</v>
      </c>
      <c r="NR25" s="85" t="e">
        <f>IF(AND(COUNTIF('Service Matrix'!NP4:NP6,"Yes")&gt;0,'Service Volumes 1'!#REF!=0),1,0)</f>
        <v>#REF!</v>
      </c>
      <c r="NS25" s="85" t="e">
        <f>IF(AND(COUNTIF('Service Matrix'!NQ4:NQ6,"Yes")&gt;0,'Service Volumes 1'!#REF!=0),1,0)</f>
        <v>#REF!</v>
      </c>
      <c r="NT25" s="85" t="e">
        <f>IF(AND(COUNTIF('Service Matrix'!NR4:NR6,"Yes")&gt;0,'Service Volumes 1'!#REF!=0),1,0)</f>
        <v>#REF!</v>
      </c>
      <c r="NU25" s="85" t="e">
        <f>IF(AND(COUNTIF('Service Matrix'!NS4:NS6,"Yes")&gt;0,'Service Volumes 1'!#REF!=0),1,0)</f>
        <v>#REF!</v>
      </c>
      <c r="NV25" s="85" t="e">
        <f>IF(AND(COUNTIF('Service Matrix'!NT4:NT6,"Yes")&gt;0,'Service Volumes 1'!#REF!=0),1,0)</f>
        <v>#REF!</v>
      </c>
      <c r="NW25" s="85" t="e">
        <f>IF(AND(COUNTIF('Service Matrix'!NU4:NU6,"Yes")&gt;0,'Service Volumes 1'!#REF!=0),1,0)</f>
        <v>#REF!</v>
      </c>
      <c r="NX25" s="85" t="e">
        <f>IF(AND(COUNTIF('Service Matrix'!NV4:NV6,"Yes")&gt;0,'Service Volumes 1'!#REF!=0),1,0)</f>
        <v>#REF!</v>
      </c>
      <c r="NY25" s="85" t="e">
        <f>IF(AND(COUNTIF('Service Matrix'!NW4:NW6,"Yes")&gt;0,'Service Volumes 1'!#REF!=0),1,0)</f>
        <v>#REF!</v>
      </c>
      <c r="NZ25" s="85" t="e">
        <f>IF(AND(COUNTIF('Service Matrix'!NX4:NX6,"Yes")&gt;0,'Service Volumes 1'!#REF!=0),1,0)</f>
        <v>#REF!</v>
      </c>
      <c r="OA25" s="85" t="e">
        <f>IF(AND(COUNTIF('Service Matrix'!NY4:NY6,"Yes")&gt;0,'Service Volumes 1'!#REF!=0),1,0)</f>
        <v>#REF!</v>
      </c>
      <c r="OB25" s="85" t="e">
        <f>IF(AND(COUNTIF('Service Matrix'!NZ4:NZ6,"Yes")&gt;0,'Service Volumes 1'!#REF!=0),1,0)</f>
        <v>#REF!</v>
      </c>
      <c r="OC25" s="85" t="e">
        <f>IF(AND(COUNTIF('Service Matrix'!OA4:OA6,"Yes")&gt;0,'Service Volumes 1'!#REF!=0),1,0)</f>
        <v>#REF!</v>
      </c>
      <c r="OD25" s="85" t="e">
        <f>IF(AND(COUNTIF('Service Matrix'!OB4:OB6,"Yes")&gt;0,'Service Volumes 1'!#REF!=0),1,0)</f>
        <v>#REF!</v>
      </c>
      <c r="OE25" s="85" t="e">
        <f>IF(AND(COUNTIF('Service Matrix'!OC4:OC6,"Yes")&gt;0,'Service Volumes 1'!#REF!=0),1,0)</f>
        <v>#REF!</v>
      </c>
      <c r="OF25" s="85" t="e">
        <f>IF(AND(COUNTIF('Service Matrix'!OD4:OD6,"Yes")&gt;0,'Service Volumes 1'!#REF!=0),1,0)</f>
        <v>#REF!</v>
      </c>
      <c r="OG25" s="85" t="e">
        <f>IF(AND(COUNTIF('Service Matrix'!OE4:OE6,"Yes")&gt;0,'Service Volumes 1'!#REF!=0),1,0)</f>
        <v>#REF!</v>
      </c>
      <c r="OH25" s="85" t="e">
        <f>IF(AND(COUNTIF('Service Matrix'!OF4:OF6,"Yes")&gt;0,'Service Volumes 1'!#REF!=0),1,0)</f>
        <v>#REF!</v>
      </c>
      <c r="OI25" s="85" t="e">
        <f>IF(AND(COUNTIF('Service Matrix'!OG4:OG6,"Yes")&gt;0,'Service Volumes 1'!#REF!=0),1,0)</f>
        <v>#REF!</v>
      </c>
      <c r="OJ25" s="85" t="e">
        <f>IF(AND(COUNTIF('Service Matrix'!OH4:OH6,"Yes")&gt;0,'Service Volumes 1'!#REF!=0),1,0)</f>
        <v>#REF!</v>
      </c>
      <c r="OK25" s="85" t="e">
        <f>IF(AND(COUNTIF('Service Matrix'!OI4:OI6,"Yes")&gt;0,'Service Volumes 1'!#REF!=0),1,0)</f>
        <v>#REF!</v>
      </c>
      <c r="OL25" s="85" t="e">
        <f>IF(AND(COUNTIF('Service Matrix'!OJ4:OJ6,"Yes")&gt;0,'Service Volumes 1'!#REF!=0),1,0)</f>
        <v>#REF!</v>
      </c>
      <c r="OM25" s="85" t="e">
        <f>IF(AND(COUNTIF('Service Matrix'!OK4:OK6,"Yes")&gt;0,'Service Volumes 1'!#REF!=0),1,0)</f>
        <v>#REF!</v>
      </c>
      <c r="ON25" s="85" t="e">
        <f>IF(AND(COUNTIF('Service Matrix'!OL4:OL6,"Yes")&gt;0,'Service Volumes 1'!#REF!=0),1,0)</f>
        <v>#REF!</v>
      </c>
    </row>
    <row r="26" spans="2:404" ht="10.25" customHeight="1">
      <c r="B26" s="88" t="s">
        <v>114</v>
      </c>
      <c r="C26" s="86" t="s">
        <v>115</v>
      </c>
      <c r="D26" s="84" t="str">
        <f>IF(SUMPRODUCT(--(('Service Matrix'!C61:OL61&lt;&gt;"")=(N(+'Service Volumes 1'!D4:OM4)=0))),"Error","OK")</f>
        <v>Error</v>
      </c>
      <c r="E26" s="85">
        <f>IF(AND('Service Matrix'!C61="Yes",'Service Volumes 1'!D4=0),1,0)</f>
        <v>0</v>
      </c>
      <c r="F26" s="85">
        <f>IF(AND('Service Matrix'!D61="Yes",'Service Volumes 1'!E4=0),1,0)</f>
        <v>0</v>
      </c>
      <c r="G26" s="85">
        <f>IF(AND('Service Matrix'!E61="Yes",'Service Volumes 1'!F4=0),1,0)</f>
        <v>0</v>
      </c>
      <c r="H26" s="85">
        <f>IF(AND('Service Matrix'!F61="Yes",'Service Volumes 1'!G4=0),1,0)</f>
        <v>0</v>
      </c>
      <c r="I26" s="85">
        <f>IF(AND('Service Matrix'!G61="Yes",'Service Volumes 1'!H4=0),1,0)</f>
        <v>0</v>
      </c>
      <c r="J26" s="85">
        <f>IF(AND('Service Matrix'!H61="Yes",'Service Volumes 1'!I4=0),1,0)</f>
        <v>0</v>
      </c>
      <c r="K26" s="85">
        <f>IF(AND('Service Matrix'!I61="Yes",'Service Volumes 1'!J4=0),1,0)</f>
        <v>0</v>
      </c>
      <c r="L26" s="85">
        <f>IF(AND('Service Matrix'!J61="Yes",'Service Volumes 1'!K4=0),1,0)</f>
        <v>0</v>
      </c>
      <c r="M26" s="85">
        <f>IF(AND('Service Matrix'!K61="Yes",'Service Volumes 1'!L4=0),1,0)</f>
        <v>0</v>
      </c>
      <c r="N26" s="85">
        <f>IF(AND('Service Matrix'!L61="Yes",'Service Volumes 1'!M4=0),1,0)</f>
        <v>0</v>
      </c>
      <c r="O26" s="85">
        <f>IF(AND('Service Matrix'!M61="Yes",'Service Volumes 1'!N4=0),1,0)</f>
        <v>0</v>
      </c>
      <c r="P26" s="85">
        <f>IF(AND('Service Matrix'!N61="Yes",'Service Volumes 1'!O4=0),1,0)</f>
        <v>0</v>
      </c>
      <c r="Q26" s="85">
        <f>IF(AND('Service Matrix'!O61="Yes",'Service Volumes 1'!P4=0),1,0)</f>
        <v>0</v>
      </c>
      <c r="R26" s="85">
        <f>IF(AND('Service Matrix'!P61="Yes",'Service Volumes 1'!Q4=0),1,0)</f>
        <v>0</v>
      </c>
      <c r="S26" s="85">
        <f>IF(AND('Service Matrix'!Q61="Yes",'Service Volumes 1'!R4=0),1,0)</f>
        <v>0</v>
      </c>
      <c r="T26" s="85">
        <f>IF(AND('Service Matrix'!R61="Yes",'Service Volumes 1'!S4=0),1,0)</f>
        <v>0</v>
      </c>
      <c r="U26" s="85">
        <f>IF(AND('Service Matrix'!S61="Yes",'Service Volumes 1'!T4=0),1,0)</f>
        <v>0</v>
      </c>
      <c r="V26" s="85">
        <f>IF(AND('Service Matrix'!T61="Yes",'Service Volumes 1'!U4=0),1,0)</f>
        <v>0</v>
      </c>
      <c r="W26" s="85">
        <f>IF(AND('Service Matrix'!U61="Yes",'Service Volumes 1'!V4=0),1,0)</f>
        <v>0</v>
      </c>
      <c r="X26" s="85">
        <f>IF(AND('Service Matrix'!V61="Yes",'Service Volumes 1'!W4=0),1,0)</f>
        <v>0</v>
      </c>
      <c r="Y26" s="85">
        <f>IF(AND('Service Matrix'!W61="Yes",'Service Volumes 1'!X4=0),1,0)</f>
        <v>0</v>
      </c>
      <c r="Z26" s="85">
        <f>IF(AND('Service Matrix'!X61="Yes",'Service Volumes 1'!Y4=0),1,0)</f>
        <v>0</v>
      </c>
      <c r="AA26" s="85">
        <f>IF(AND('Service Matrix'!Y61="Yes",'Service Volumes 1'!Z4=0),1,0)</f>
        <v>0</v>
      </c>
      <c r="AB26" s="85">
        <f>IF(AND('Service Matrix'!Z61="Yes",'Service Volumes 1'!AA4=0),1,0)</f>
        <v>0</v>
      </c>
      <c r="AC26" s="85">
        <f>IF(AND('Service Matrix'!AA61="Yes",'Service Volumes 1'!AB4=0),1,0)</f>
        <v>0</v>
      </c>
      <c r="AD26" s="85">
        <f>IF(AND('Service Matrix'!AB61="Yes",'Service Volumes 1'!AC4=0),1,0)</f>
        <v>0</v>
      </c>
      <c r="AE26" s="85">
        <f>IF(AND('Service Matrix'!AC61="Yes",'Service Volumes 1'!AD4=0),1,0)</f>
        <v>0</v>
      </c>
      <c r="AF26" s="85">
        <f>IF(AND('Service Matrix'!AD61="Yes",'Service Volumes 1'!AE4=0),1,0)</f>
        <v>0</v>
      </c>
      <c r="AG26" s="85">
        <f>IF(AND('Service Matrix'!AE61="Yes",'Service Volumes 1'!AF4=0),1,0)</f>
        <v>0</v>
      </c>
      <c r="AH26" s="85">
        <f>IF(AND('Service Matrix'!AF61="Yes",'Service Volumes 1'!AG4=0),1,0)</f>
        <v>0</v>
      </c>
      <c r="AI26" s="85">
        <f>IF(AND('Service Matrix'!AG61="Yes",'Service Volumes 1'!AH4=0),1,0)</f>
        <v>0</v>
      </c>
      <c r="AJ26" s="85">
        <f>IF(AND('Service Matrix'!AH61="Yes",'Service Volumes 1'!AI4=0),1,0)</f>
        <v>0</v>
      </c>
      <c r="AK26" s="85">
        <f>IF(AND('Service Matrix'!AI61="Yes",'Service Volumes 1'!AJ4=0),1,0)</f>
        <v>0</v>
      </c>
      <c r="AL26" s="85">
        <f>IF(AND('Service Matrix'!AJ61="Yes",'Service Volumes 1'!AK4=0),1,0)</f>
        <v>0</v>
      </c>
      <c r="AM26" s="85">
        <f>IF(AND('Service Matrix'!AK61="Yes",'Service Volumes 1'!AL4=0),1,0)</f>
        <v>0</v>
      </c>
      <c r="AN26" s="85">
        <f>IF(AND('Service Matrix'!AL61="Yes",'Service Volumes 1'!AM4=0),1,0)</f>
        <v>0</v>
      </c>
      <c r="AO26" s="85">
        <f>IF(AND('Service Matrix'!AM61="Yes",'Service Volumes 1'!AN4=0),1,0)</f>
        <v>0</v>
      </c>
      <c r="AP26" s="85">
        <f>IF(AND('Service Matrix'!AN61="Yes",'Service Volumes 1'!AO4=0),1,0)</f>
        <v>0</v>
      </c>
      <c r="AQ26" s="85">
        <f>IF(AND('Service Matrix'!AO61="Yes",'Service Volumes 1'!AP4=0),1,0)</f>
        <v>0</v>
      </c>
      <c r="AR26" s="85">
        <f>IF(AND('Service Matrix'!AP61="Yes",'Service Volumes 1'!AQ4=0),1,0)</f>
        <v>0</v>
      </c>
      <c r="AS26" s="85">
        <f>IF(AND('Service Matrix'!AQ61="Yes",'Service Volumes 1'!AR4=0),1,0)</f>
        <v>0</v>
      </c>
      <c r="AT26" s="85">
        <f>IF(AND('Service Matrix'!AR61="Yes",'Service Volumes 1'!AS4=0),1,0)</f>
        <v>0</v>
      </c>
      <c r="AU26" s="85">
        <f>IF(AND('Service Matrix'!AS61="Yes",'Service Volumes 1'!AT4=0),1,0)</f>
        <v>0</v>
      </c>
      <c r="AV26" s="85">
        <f>IF(AND('Service Matrix'!AT61="Yes",'Service Volumes 1'!AU4=0),1,0)</f>
        <v>0</v>
      </c>
      <c r="AW26" s="85">
        <f>IF(AND('Service Matrix'!AU61="Yes",'Service Volumes 1'!AV4=0),1,0)</f>
        <v>0</v>
      </c>
      <c r="AX26" s="85">
        <f>IF(AND('Service Matrix'!AV61="Yes",'Service Volumes 1'!AW4=0),1,0)</f>
        <v>0</v>
      </c>
      <c r="AY26" s="85">
        <f>IF(AND('Service Matrix'!AW61="Yes",'Service Volumes 1'!AX4=0),1,0)</f>
        <v>0</v>
      </c>
      <c r="AZ26" s="85">
        <f>IF(AND('Service Matrix'!AX61="Yes",'Service Volumes 1'!AY4=0),1,0)</f>
        <v>0</v>
      </c>
      <c r="BA26" s="85">
        <f>IF(AND('Service Matrix'!AY61="Yes",'Service Volumes 1'!AZ4=0),1,0)</f>
        <v>0</v>
      </c>
      <c r="BB26" s="85">
        <f>IF(AND('Service Matrix'!AZ61="Yes",'Service Volumes 1'!BA4=0),1,0)</f>
        <v>0</v>
      </c>
      <c r="BC26" s="85">
        <f>IF(AND('Service Matrix'!BA61="Yes",'Service Volumes 1'!BB4=0),1,0)</f>
        <v>0</v>
      </c>
      <c r="BD26" s="85">
        <f>IF(AND('Service Matrix'!BB61="Yes",'Service Volumes 1'!BC4=0),1,0)</f>
        <v>0</v>
      </c>
      <c r="BE26" s="85">
        <f>IF(AND('Service Matrix'!BC61="Yes",'Service Volumes 1'!BD4=0),1,0)</f>
        <v>0</v>
      </c>
      <c r="BF26" s="85">
        <f>IF(AND('Service Matrix'!BD61="Yes",'Service Volumes 1'!BE4=0),1,0)</f>
        <v>0</v>
      </c>
      <c r="BG26" s="85">
        <f>IF(AND('Service Matrix'!BE61="Yes",'Service Volumes 1'!BF4=0),1,0)</f>
        <v>0</v>
      </c>
      <c r="BH26" s="85">
        <f>IF(AND('Service Matrix'!BF61="Yes",'Service Volumes 1'!BG4=0),1,0)</f>
        <v>0</v>
      </c>
      <c r="BI26" s="85">
        <f>IF(AND('Service Matrix'!BG61="Yes",'Service Volumes 1'!BH4=0),1,0)</f>
        <v>0</v>
      </c>
      <c r="BJ26" s="85">
        <f>IF(AND('Service Matrix'!BH61="Yes",'Service Volumes 1'!BI4=0),1,0)</f>
        <v>0</v>
      </c>
      <c r="BK26" s="85">
        <f>IF(AND('Service Matrix'!BI61="Yes",'Service Volumes 1'!BJ4=0),1,0)</f>
        <v>0</v>
      </c>
      <c r="BL26" s="85">
        <f>IF(AND('Service Matrix'!BJ61="Yes",'Service Volumes 1'!BK4=0),1,0)</f>
        <v>0</v>
      </c>
      <c r="BM26" s="85">
        <f>IF(AND('Service Matrix'!BK61="Yes",'Service Volumes 1'!BL4=0),1,0)</f>
        <v>0</v>
      </c>
      <c r="BN26" s="85">
        <f>IF(AND('Service Matrix'!BL61="Yes",'Service Volumes 1'!BM4=0),1,0)</f>
        <v>0</v>
      </c>
      <c r="BO26" s="85">
        <f>IF(AND('Service Matrix'!BM61="Yes",'Service Volumes 1'!BN4=0),1,0)</f>
        <v>0</v>
      </c>
      <c r="BP26" s="85">
        <f>IF(AND('Service Matrix'!BN61="Yes",'Service Volumes 1'!BO4=0),1,0)</f>
        <v>0</v>
      </c>
      <c r="BQ26" s="85">
        <f>IF(AND('Service Matrix'!BO61="Yes",'Service Volumes 1'!BP4=0),1,0)</f>
        <v>0</v>
      </c>
      <c r="BR26" s="85">
        <f>IF(AND('Service Matrix'!BP61="Yes",'Service Volumes 1'!BQ4=0),1,0)</f>
        <v>0</v>
      </c>
      <c r="BS26" s="85">
        <f>IF(AND('Service Matrix'!BQ61="Yes",'Service Volumes 1'!BR4=0),1,0)</f>
        <v>0</v>
      </c>
      <c r="BT26" s="85">
        <f>IF(AND('Service Matrix'!BR61="Yes",'Service Volumes 1'!BS4=0),1,0)</f>
        <v>0</v>
      </c>
      <c r="BU26" s="85">
        <f>IF(AND('Service Matrix'!BS61="Yes",'Service Volumes 1'!BT4=0),1,0)</f>
        <v>0</v>
      </c>
      <c r="BV26" s="85">
        <f>IF(AND('Service Matrix'!BT61="Yes",'Service Volumes 1'!BU4=0),1,0)</f>
        <v>0</v>
      </c>
      <c r="BW26" s="85">
        <f>IF(AND('Service Matrix'!BU61="Yes",'Service Volumes 1'!BV4=0),1,0)</f>
        <v>0</v>
      </c>
      <c r="BX26" s="85">
        <f>IF(AND('Service Matrix'!BV61="Yes",'Service Volumes 1'!BW4=0),1,0)</f>
        <v>0</v>
      </c>
      <c r="BY26" s="85">
        <f>IF(AND('Service Matrix'!BW61="Yes",'Service Volumes 1'!BX4=0),1,0)</f>
        <v>0</v>
      </c>
      <c r="BZ26" s="85">
        <f>IF(AND('Service Matrix'!BX61="Yes",'Service Volumes 1'!BY4=0),1,0)</f>
        <v>0</v>
      </c>
      <c r="CA26" s="85">
        <f>IF(AND('Service Matrix'!BY61="Yes",'Service Volumes 1'!BZ4=0),1,0)</f>
        <v>0</v>
      </c>
      <c r="CB26" s="85">
        <f>IF(AND('Service Matrix'!BZ61="Yes",'Service Volumes 1'!CA4=0),1,0)</f>
        <v>0</v>
      </c>
      <c r="CC26" s="85">
        <f>IF(AND('Service Matrix'!CA61="Yes",'Service Volumes 1'!CB4=0),1,0)</f>
        <v>0</v>
      </c>
      <c r="CD26" s="85">
        <f>IF(AND('Service Matrix'!CB61="Yes",'Service Volumes 1'!CC4=0),1,0)</f>
        <v>0</v>
      </c>
      <c r="CE26" s="85">
        <f>IF(AND('Service Matrix'!CC61="Yes",'Service Volumes 1'!CD4=0),1,0)</f>
        <v>0</v>
      </c>
      <c r="CF26" s="85">
        <f>IF(AND('Service Matrix'!CD61="Yes",'Service Volumes 1'!CE4=0),1,0)</f>
        <v>0</v>
      </c>
      <c r="CG26" s="85">
        <f>IF(AND('Service Matrix'!CE61="Yes",'Service Volumes 1'!CF4=0),1,0)</f>
        <v>0</v>
      </c>
      <c r="CH26" s="85">
        <f>IF(AND('Service Matrix'!CF61="Yes",'Service Volumes 1'!CG4=0),1,0)</f>
        <v>0</v>
      </c>
      <c r="CI26" s="85">
        <f>IF(AND('Service Matrix'!CG61="Yes",'Service Volumes 1'!CH4=0),1,0)</f>
        <v>0</v>
      </c>
      <c r="CJ26" s="85">
        <f>IF(AND('Service Matrix'!CH61="Yes",'Service Volumes 1'!CI4=0),1,0)</f>
        <v>0</v>
      </c>
      <c r="CK26" s="85">
        <f>IF(AND('Service Matrix'!CI61="Yes",'Service Volumes 1'!CJ4=0),1,0)</f>
        <v>0</v>
      </c>
      <c r="CL26" s="85">
        <f>IF(AND('Service Matrix'!CJ61="Yes",'Service Volumes 1'!CK4=0),1,0)</f>
        <v>0</v>
      </c>
      <c r="CM26" s="85">
        <f>IF(AND('Service Matrix'!CK61="Yes",'Service Volumes 1'!CL4=0),1,0)</f>
        <v>0</v>
      </c>
      <c r="CN26" s="85">
        <f>IF(AND('Service Matrix'!CL61="Yes",'Service Volumes 1'!CM4=0),1,0)</f>
        <v>0</v>
      </c>
      <c r="CO26" s="85">
        <f>IF(AND('Service Matrix'!CM61="Yes",'Service Volumes 1'!CN4=0),1,0)</f>
        <v>0</v>
      </c>
      <c r="CP26" s="85">
        <f>IF(AND('Service Matrix'!CN61="Yes",'Service Volumes 1'!CO4=0),1,0)</f>
        <v>0</v>
      </c>
      <c r="CQ26" s="85">
        <f>IF(AND('Service Matrix'!CO61="Yes",'Service Volumes 1'!CP4=0),1,0)</f>
        <v>0</v>
      </c>
      <c r="CR26" s="85">
        <f>IF(AND('Service Matrix'!CP61="Yes",'Service Volumes 1'!CQ4=0),1,0)</f>
        <v>0</v>
      </c>
      <c r="CS26" s="85">
        <f>IF(AND('Service Matrix'!CQ61="Yes",'Service Volumes 1'!CR4=0),1,0)</f>
        <v>0</v>
      </c>
      <c r="CT26" s="85">
        <f>IF(AND('Service Matrix'!CR61="Yes",'Service Volumes 1'!CS4=0),1,0)</f>
        <v>0</v>
      </c>
      <c r="CU26" s="85">
        <f>IF(AND('Service Matrix'!CS61="Yes",'Service Volumes 1'!CT4=0),1,0)</f>
        <v>0</v>
      </c>
      <c r="CV26" s="85">
        <f>IF(AND('Service Matrix'!CT61="Yes",'Service Volumes 1'!CU4=0),1,0)</f>
        <v>0</v>
      </c>
      <c r="CW26" s="85">
        <f>IF(AND('Service Matrix'!CU61="Yes",'Service Volumes 1'!CV4=0),1,0)</f>
        <v>0</v>
      </c>
      <c r="CX26" s="85">
        <f>IF(AND('Service Matrix'!CV61="Yes",'Service Volumes 1'!CW4=0),1,0)</f>
        <v>0</v>
      </c>
      <c r="CY26" s="85">
        <f>IF(AND('Service Matrix'!CW61="Yes",'Service Volumes 1'!CX4=0),1,0)</f>
        <v>0</v>
      </c>
      <c r="CZ26" s="85">
        <f>IF(AND('Service Matrix'!CX61="Yes",'Service Volumes 1'!CY4=0),1,0)</f>
        <v>0</v>
      </c>
      <c r="DA26" s="85">
        <f>IF(AND('Service Matrix'!CY61="Yes",'Service Volumes 1'!CZ4=0),1,0)</f>
        <v>0</v>
      </c>
      <c r="DB26" s="85">
        <f>IF(AND('Service Matrix'!CZ61="Yes",'Service Volumes 1'!DA4=0),1,0)</f>
        <v>0</v>
      </c>
      <c r="DC26" s="85">
        <f>IF(AND('Service Matrix'!DA61="Yes",'Service Volumes 1'!DB4=0),1,0)</f>
        <v>0</v>
      </c>
      <c r="DD26" s="85">
        <f>IF(AND('Service Matrix'!DB61="Yes",'Service Volumes 1'!DC4=0),1,0)</f>
        <v>0</v>
      </c>
      <c r="DE26" s="85">
        <f>IF(AND('Service Matrix'!DC61="Yes",'Service Volumes 1'!DD4=0),1,0)</f>
        <v>0</v>
      </c>
      <c r="DF26" s="85">
        <f>IF(AND('Service Matrix'!DD61="Yes",'Service Volumes 1'!DE4=0),1,0)</f>
        <v>0</v>
      </c>
      <c r="DG26" s="85">
        <f>IF(AND('Service Matrix'!DE61="Yes",'Service Volumes 1'!DF4=0),1,0)</f>
        <v>0</v>
      </c>
      <c r="DH26" s="85">
        <f>IF(AND('Service Matrix'!DF61="Yes",'Service Volumes 1'!DG4=0),1,0)</f>
        <v>0</v>
      </c>
      <c r="DI26" s="85">
        <f>IF(AND('Service Matrix'!DG61="Yes",'Service Volumes 1'!DH4=0),1,0)</f>
        <v>0</v>
      </c>
      <c r="DJ26" s="85">
        <f>IF(AND('Service Matrix'!DH61="Yes",'Service Volumes 1'!DI4=0),1,0)</f>
        <v>0</v>
      </c>
      <c r="DK26" s="85">
        <f>IF(AND('Service Matrix'!DI61="Yes",'Service Volumes 1'!DJ4=0),1,0)</f>
        <v>0</v>
      </c>
      <c r="DL26" s="85">
        <f>IF(AND('Service Matrix'!DJ61="Yes",'Service Volumes 1'!DK4=0),1,0)</f>
        <v>0</v>
      </c>
      <c r="DM26" s="85">
        <f>IF(AND('Service Matrix'!DK61="Yes",'Service Volumes 1'!DL4=0),1,0)</f>
        <v>0</v>
      </c>
      <c r="DN26" s="85">
        <f>IF(AND('Service Matrix'!DL61="Yes",'Service Volumes 1'!DM4=0),1,0)</f>
        <v>0</v>
      </c>
      <c r="DO26" s="85">
        <f>IF(AND('Service Matrix'!DM61="Yes",'Service Volumes 1'!DN4=0),1,0)</f>
        <v>0</v>
      </c>
      <c r="DP26" s="85">
        <f>IF(AND('Service Matrix'!DN61="Yes",'Service Volumes 1'!DO4=0),1,0)</f>
        <v>0</v>
      </c>
      <c r="DQ26" s="85">
        <f>IF(AND('Service Matrix'!DO61="Yes",'Service Volumes 1'!DP4=0),1,0)</f>
        <v>0</v>
      </c>
      <c r="DR26" s="85">
        <f>IF(AND('Service Matrix'!DP61="Yes",'Service Volumes 1'!DQ4=0),1,0)</f>
        <v>0</v>
      </c>
      <c r="DS26" s="85">
        <f>IF(AND('Service Matrix'!DQ61="Yes",'Service Volumes 1'!DR4=0),1,0)</f>
        <v>0</v>
      </c>
      <c r="DT26" s="85">
        <f>IF(AND('Service Matrix'!DR61="Yes",'Service Volumes 1'!DS4=0),1,0)</f>
        <v>0</v>
      </c>
      <c r="DU26" s="85">
        <f>IF(AND('Service Matrix'!DS61="Yes",'Service Volumes 1'!DT4=0),1,0)</f>
        <v>0</v>
      </c>
      <c r="DV26" s="85">
        <f>IF(AND('Service Matrix'!DT61="Yes",'Service Volumes 1'!DU4=0),1,0)</f>
        <v>0</v>
      </c>
      <c r="DW26" s="85">
        <f>IF(AND('Service Matrix'!DU61="Yes",'Service Volumes 1'!DV4=0),1,0)</f>
        <v>0</v>
      </c>
      <c r="DX26" s="85">
        <f>IF(AND('Service Matrix'!DV61="Yes",'Service Volumes 1'!DW4=0),1,0)</f>
        <v>0</v>
      </c>
      <c r="DY26" s="85">
        <f>IF(AND('Service Matrix'!DW61="Yes",'Service Volumes 1'!DX4=0),1,0)</f>
        <v>0</v>
      </c>
      <c r="DZ26" s="85">
        <f>IF(AND('Service Matrix'!DX61="Yes",'Service Volumes 1'!DY4=0),1,0)</f>
        <v>0</v>
      </c>
      <c r="EA26" s="85">
        <f>IF(AND('Service Matrix'!DY61="Yes",'Service Volumes 1'!DZ4=0),1,0)</f>
        <v>0</v>
      </c>
      <c r="EB26" s="85">
        <f>IF(AND('Service Matrix'!DZ61="Yes",'Service Volumes 1'!EA4=0),1,0)</f>
        <v>0</v>
      </c>
      <c r="EC26" s="85">
        <f>IF(AND('Service Matrix'!EA61="Yes",'Service Volumes 1'!EB4=0),1,0)</f>
        <v>0</v>
      </c>
      <c r="ED26" s="85">
        <f>IF(AND('Service Matrix'!EB61="Yes",'Service Volumes 1'!EC4=0),1,0)</f>
        <v>0</v>
      </c>
      <c r="EE26" s="85">
        <f>IF(AND('Service Matrix'!EC61="Yes",'Service Volumes 1'!ED4=0),1,0)</f>
        <v>0</v>
      </c>
      <c r="EF26" s="85">
        <f>IF(AND('Service Matrix'!ED61="Yes",'Service Volumes 1'!EE4=0),1,0)</f>
        <v>0</v>
      </c>
      <c r="EG26" s="85">
        <f>IF(AND('Service Matrix'!EE61="Yes",'Service Volumes 1'!EF4=0),1,0)</f>
        <v>0</v>
      </c>
      <c r="EH26" s="85">
        <f>IF(AND('Service Matrix'!EF61="Yes",'Service Volumes 1'!EG4=0),1,0)</f>
        <v>0</v>
      </c>
      <c r="EI26" s="85">
        <f>IF(AND('Service Matrix'!EG61="Yes",'Service Volumes 1'!EH4=0),1,0)</f>
        <v>0</v>
      </c>
      <c r="EJ26" s="85">
        <f>IF(AND('Service Matrix'!EH61="Yes",'Service Volumes 1'!EI4=0),1,0)</f>
        <v>0</v>
      </c>
      <c r="EK26" s="85">
        <f>IF(AND('Service Matrix'!EI61="Yes",'Service Volumes 1'!EJ4=0),1,0)</f>
        <v>0</v>
      </c>
      <c r="EL26" s="85">
        <f>IF(AND('Service Matrix'!EJ61="Yes",'Service Volumes 1'!EK4=0),1,0)</f>
        <v>0</v>
      </c>
      <c r="EM26" s="85">
        <f>IF(AND('Service Matrix'!EK61="Yes",'Service Volumes 1'!EL4=0),1,0)</f>
        <v>0</v>
      </c>
      <c r="EN26" s="85">
        <f>IF(AND('Service Matrix'!EL61="Yes",'Service Volumes 1'!EM4=0),1,0)</f>
        <v>0</v>
      </c>
      <c r="EO26" s="85">
        <f>IF(AND('Service Matrix'!EM61="Yes",'Service Volumes 1'!EN4=0),1,0)</f>
        <v>0</v>
      </c>
      <c r="EP26" s="85">
        <f>IF(AND('Service Matrix'!EN61="Yes",'Service Volumes 1'!EO4=0),1,0)</f>
        <v>0</v>
      </c>
      <c r="EQ26" s="85">
        <f>IF(AND('Service Matrix'!EO61="Yes",'Service Volumes 1'!EP4=0),1,0)</f>
        <v>0</v>
      </c>
      <c r="ER26" s="85">
        <f>IF(AND('Service Matrix'!EP61="Yes",'Service Volumes 1'!EQ4=0),1,0)</f>
        <v>0</v>
      </c>
      <c r="ES26" s="85">
        <f>IF(AND('Service Matrix'!EQ61="Yes",'Service Volumes 1'!ER4=0),1,0)</f>
        <v>0</v>
      </c>
      <c r="ET26" s="85">
        <f>IF(AND('Service Matrix'!ER61="Yes",'Service Volumes 1'!ES4=0),1,0)</f>
        <v>0</v>
      </c>
      <c r="EU26" s="85">
        <f>IF(AND('Service Matrix'!ES61="Yes",'Service Volumes 1'!ET4=0),1,0)</f>
        <v>0</v>
      </c>
      <c r="EV26" s="85">
        <f>IF(AND('Service Matrix'!ET61="Yes",'Service Volumes 1'!EU4=0),1,0)</f>
        <v>0</v>
      </c>
      <c r="EW26" s="85">
        <f>IF(AND('Service Matrix'!EU61="Yes",'Service Volumes 1'!EV4=0),1,0)</f>
        <v>0</v>
      </c>
      <c r="EX26" s="85">
        <f>IF(AND('Service Matrix'!EV61="Yes",'Service Volumes 1'!EW4=0),1,0)</f>
        <v>0</v>
      </c>
      <c r="EY26" s="85">
        <f>IF(AND('Service Matrix'!EW61="Yes",'Service Volumes 1'!EX4=0),1,0)</f>
        <v>0</v>
      </c>
      <c r="EZ26" s="85">
        <f>IF(AND('Service Matrix'!EX61="Yes",'Service Volumes 1'!EY4=0),1,0)</f>
        <v>0</v>
      </c>
      <c r="FA26" s="85">
        <f>IF(AND('Service Matrix'!EY61="Yes",'Service Volumes 1'!EZ4=0),1,0)</f>
        <v>0</v>
      </c>
      <c r="FB26" s="85">
        <f>IF(AND('Service Matrix'!EZ61="Yes",'Service Volumes 1'!FA4=0),1,0)</f>
        <v>0</v>
      </c>
      <c r="FC26" s="85">
        <f>IF(AND('Service Matrix'!FA61="Yes",'Service Volumes 1'!FB4=0),1,0)</f>
        <v>0</v>
      </c>
      <c r="FD26" s="85">
        <f>IF(AND('Service Matrix'!FB61="Yes",'Service Volumes 1'!FC4=0),1,0)</f>
        <v>0</v>
      </c>
      <c r="FE26" s="85">
        <f>IF(AND('Service Matrix'!FC61="Yes",'Service Volumes 1'!FD4=0),1,0)</f>
        <v>0</v>
      </c>
      <c r="FF26" s="85">
        <f>IF(AND('Service Matrix'!FD61="Yes",'Service Volumes 1'!FE4=0),1,0)</f>
        <v>0</v>
      </c>
      <c r="FG26" s="85">
        <f>IF(AND('Service Matrix'!FE61="Yes",'Service Volumes 1'!FF4=0),1,0)</f>
        <v>0</v>
      </c>
      <c r="FH26" s="85">
        <f>IF(AND('Service Matrix'!FF61="Yes",'Service Volumes 1'!FG4=0),1,0)</f>
        <v>0</v>
      </c>
      <c r="FI26" s="85">
        <f>IF(AND('Service Matrix'!FG61="Yes",'Service Volumes 1'!FH4=0),1,0)</f>
        <v>0</v>
      </c>
      <c r="FJ26" s="85">
        <f>IF(AND('Service Matrix'!FH61="Yes",'Service Volumes 1'!FI4=0),1,0)</f>
        <v>0</v>
      </c>
      <c r="FK26" s="85">
        <f>IF(AND('Service Matrix'!FI61="Yes",'Service Volumes 1'!FJ4=0),1,0)</f>
        <v>0</v>
      </c>
      <c r="FL26" s="85">
        <f>IF(AND('Service Matrix'!FJ61="Yes",'Service Volumes 1'!FK4=0),1,0)</f>
        <v>0</v>
      </c>
      <c r="FM26" s="85">
        <f>IF(AND('Service Matrix'!FK61="Yes",'Service Volumes 1'!FL4=0),1,0)</f>
        <v>0</v>
      </c>
      <c r="FN26" s="85">
        <f>IF(AND('Service Matrix'!FL61="Yes",'Service Volumes 1'!FM4=0),1,0)</f>
        <v>0</v>
      </c>
      <c r="FO26" s="85">
        <f>IF(AND('Service Matrix'!FM61="Yes",'Service Volumes 1'!FN4=0),1,0)</f>
        <v>0</v>
      </c>
      <c r="FP26" s="85">
        <f>IF(AND('Service Matrix'!FN61="Yes",'Service Volumes 1'!FO4=0),1,0)</f>
        <v>0</v>
      </c>
      <c r="FQ26" s="85">
        <f>IF(AND('Service Matrix'!FO61="Yes",'Service Volumes 1'!FP4=0),1,0)</f>
        <v>0</v>
      </c>
      <c r="FR26" s="85">
        <f>IF(AND('Service Matrix'!FP61="Yes",'Service Volumes 1'!FQ4=0),1,0)</f>
        <v>0</v>
      </c>
      <c r="FS26" s="85">
        <f>IF(AND('Service Matrix'!FQ61="Yes",'Service Volumes 1'!FR4=0),1,0)</f>
        <v>0</v>
      </c>
      <c r="FT26" s="85">
        <f>IF(AND('Service Matrix'!FR61="Yes",'Service Volumes 1'!FS4=0),1,0)</f>
        <v>0</v>
      </c>
      <c r="FU26" s="85">
        <f>IF(AND('Service Matrix'!FS61="Yes",'Service Volumes 1'!FT4=0),1,0)</f>
        <v>0</v>
      </c>
      <c r="FV26" s="85">
        <f>IF(AND('Service Matrix'!FT61="Yes",'Service Volumes 1'!FU4=0),1,0)</f>
        <v>0</v>
      </c>
      <c r="FW26" s="85">
        <f>IF(AND('Service Matrix'!FU61="Yes",'Service Volumes 1'!FV4=0),1,0)</f>
        <v>0</v>
      </c>
      <c r="FX26" s="85">
        <f>IF(AND('Service Matrix'!FV61="Yes",'Service Volumes 1'!FW4=0),1,0)</f>
        <v>0</v>
      </c>
      <c r="FY26" s="85">
        <f>IF(AND('Service Matrix'!FW61="Yes",'Service Volumes 1'!FX4=0),1,0)</f>
        <v>0</v>
      </c>
      <c r="FZ26" s="85">
        <f>IF(AND('Service Matrix'!FX61="Yes",'Service Volumes 1'!FY4=0),1,0)</f>
        <v>0</v>
      </c>
      <c r="GA26" s="85">
        <f>IF(AND('Service Matrix'!FY61="Yes",'Service Volumes 1'!FZ4=0),1,0)</f>
        <v>0</v>
      </c>
      <c r="GB26" s="85">
        <f>IF(AND('Service Matrix'!FZ61="Yes",'Service Volumes 1'!GA4=0),1,0)</f>
        <v>0</v>
      </c>
      <c r="GC26" s="85">
        <f>IF(AND('Service Matrix'!GA61="Yes",'Service Volumes 1'!GB4=0),1,0)</f>
        <v>0</v>
      </c>
      <c r="GD26" s="85">
        <f>IF(AND('Service Matrix'!GB61="Yes",'Service Volumes 1'!GC4=0),1,0)</f>
        <v>0</v>
      </c>
      <c r="GE26" s="85">
        <f>IF(AND('Service Matrix'!GC61="Yes",'Service Volumes 1'!GD4=0),1,0)</f>
        <v>0</v>
      </c>
      <c r="GF26" s="85">
        <f>IF(AND('Service Matrix'!GD61="Yes",'Service Volumes 1'!GE4=0),1,0)</f>
        <v>0</v>
      </c>
      <c r="GG26" s="85">
        <f>IF(AND('Service Matrix'!GE61="Yes",'Service Volumes 1'!GF4=0),1,0)</f>
        <v>0</v>
      </c>
      <c r="GH26" s="85">
        <f>IF(AND('Service Matrix'!GF61="Yes",'Service Volumes 1'!GG4=0),1,0)</f>
        <v>0</v>
      </c>
      <c r="GI26" s="85">
        <f>IF(AND('Service Matrix'!GG61="Yes",'Service Volumes 1'!GH4=0),1,0)</f>
        <v>0</v>
      </c>
      <c r="GJ26" s="85">
        <f>IF(AND('Service Matrix'!GH61="Yes",'Service Volumes 1'!GI4=0),1,0)</f>
        <v>0</v>
      </c>
      <c r="GK26" s="85">
        <f>IF(AND('Service Matrix'!GI61="Yes",'Service Volumes 1'!GJ4=0),1,0)</f>
        <v>0</v>
      </c>
      <c r="GL26" s="85">
        <f>IF(AND('Service Matrix'!GJ61="Yes",'Service Volumes 1'!GK4=0),1,0)</f>
        <v>0</v>
      </c>
      <c r="GM26" s="85">
        <f>IF(AND('Service Matrix'!GK61="Yes",'Service Volumes 1'!GL4=0),1,0)</f>
        <v>0</v>
      </c>
      <c r="GN26" s="85">
        <f>IF(AND('Service Matrix'!GL61="Yes",'Service Volumes 1'!GM4=0),1,0)</f>
        <v>0</v>
      </c>
      <c r="GO26" s="85">
        <f>IF(AND('Service Matrix'!GM61="Yes",'Service Volumes 1'!GN4=0),1,0)</f>
        <v>0</v>
      </c>
      <c r="GP26" s="85">
        <f>IF(AND('Service Matrix'!GN61="Yes",'Service Volumes 1'!GO4=0),1,0)</f>
        <v>0</v>
      </c>
      <c r="GQ26" s="85">
        <f>IF(AND('Service Matrix'!GO61="Yes",'Service Volumes 1'!GP4=0),1,0)</f>
        <v>0</v>
      </c>
      <c r="GR26" s="85">
        <f>IF(AND('Service Matrix'!GP61="Yes",'Service Volumes 1'!GQ4=0),1,0)</f>
        <v>0</v>
      </c>
      <c r="GS26" s="85">
        <f>IF(AND('Service Matrix'!GQ61="Yes",'Service Volumes 1'!GR4=0),1,0)</f>
        <v>0</v>
      </c>
      <c r="GT26" s="85">
        <f>IF(AND('Service Matrix'!GR61="Yes",'Service Volumes 1'!GS4=0),1,0)</f>
        <v>0</v>
      </c>
      <c r="GU26" s="85">
        <f>IF(AND('Service Matrix'!GS61="Yes",'Service Volumes 1'!GT4=0),1,0)</f>
        <v>0</v>
      </c>
      <c r="GV26" s="85">
        <f>IF(AND('Service Matrix'!GT61="Yes",'Service Volumes 1'!GU4=0),1,0)</f>
        <v>0</v>
      </c>
      <c r="GW26" s="85">
        <f>IF(AND('Service Matrix'!GU61="Yes",'Service Volumes 1'!GV4=0),1,0)</f>
        <v>0</v>
      </c>
      <c r="GX26" s="85">
        <f>IF(AND('Service Matrix'!GV61="Yes",'Service Volumes 1'!GW4=0),1,0)</f>
        <v>0</v>
      </c>
      <c r="GY26" s="85">
        <f>IF(AND('Service Matrix'!GW61="Yes",'Service Volumes 1'!GX4=0),1,0)</f>
        <v>0</v>
      </c>
      <c r="GZ26" s="85">
        <f>IF(AND('Service Matrix'!GX61="Yes",'Service Volumes 1'!GY4=0),1,0)</f>
        <v>0</v>
      </c>
      <c r="HA26" s="85">
        <f>IF(AND('Service Matrix'!GY61="Yes",'Service Volumes 1'!GZ4=0),1,0)</f>
        <v>0</v>
      </c>
      <c r="HB26" s="85">
        <f>IF(AND('Service Matrix'!GZ61="Yes",'Service Volumes 1'!HA4=0),1,0)</f>
        <v>0</v>
      </c>
      <c r="HC26" s="85">
        <f>IF(AND('Service Matrix'!HA61="Yes",'Service Volumes 1'!HB4=0),1,0)</f>
        <v>0</v>
      </c>
      <c r="HD26" s="85">
        <f>IF(AND('Service Matrix'!HB61="Yes",'Service Volumes 1'!HC4=0),1,0)</f>
        <v>0</v>
      </c>
      <c r="HE26" s="85">
        <f>IF(AND('Service Matrix'!HC61="Yes",'Service Volumes 1'!HD4=0),1,0)</f>
        <v>0</v>
      </c>
      <c r="HF26" s="85">
        <f>IF(AND('Service Matrix'!HD61="Yes",'Service Volumes 1'!HE4=0),1,0)</f>
        <v>0</v>
      </c>
      <c r="HG26" s="85">
        <f>IF(AND('Service Matrix'!HE61="Yes",'Service Volumes 1'!HF4=0),1,0)</f>
        <v>0</v>
      </c>
      <c r="HH26" s="85">
        <f>IF(AND('Service Matrix'!HF61="Yes",'Service Volumes 1'!HG4=0),1,0)</f>
        <v>0</v>
      </c>
      <c r="HI26" s="85">
        <f>IF(AND('Service Matrix'!HG61="Yes",'Service Volumes 1'!HH4=0),1,0)</f>
        <v>0</v>
      </c>
      <c r="HJ26" s="85">
        <f>IF(AND('Service Matrix'!HH61="Yes",'Service Volumes 1'!HI4=0),1,0)</f>
        <v>0</v>
      </c>
      <c r="HK26" s="85">
        <f>IF(AND('Service Matrix'!HI61="Yes",'Service Volumes 1'!HJ4=0),1,0)</f>
        <v>0</v>
      </c>
      <c r="HL26" s="85">
        <f>IF(AND('Service Matrix'!HJ61="Yes",'Service Volumes 1'!HK4=0),1,0)</f>
        <v>0</v>
      </c>
      <c r="HM26" s="85">
        <f>IF(AND('Service Matrix'!HK61="Yes",'Service Volumes 1'!HL4=0),1,0)</f>
        <v>0</v>
      </c>
      <c r="HN26" s="85">
        <f>IF(AND('Service Matrix'!HL61="Yes",'Service Volumes 1'!HM4=0),1,0)</f>
        <v>0</v>
      </c>
      <c r="HO26" s="85">
        <f>IF(AND('Service Matrix'!HM61="Yes",'Service Volumes 1'!HN4=0),1,0)</f>
        <v>0</v>
      </c>
      <c r="HP26" s="85">
        <f>IF(AND('Service Matrix'!HN61="Yes",'Service Volumes 1'!HO4=0),1,0)</f>
        <v>0</v>
      </c>
      <c r="HQ26" s="85">
        <f>IF(AND('Service Matrix'!HO61="Yes",'Service Volumes 1'!HP4=0),1,0)</f>
        <v>0</v>
      </c>
      <c r="HR26" s="85">
        <f>IF(AND('Service Matrix'!HP61="Yes",'Service Volumes 1'!HQ4=0),1,0)</f>
        <v>0</v>
      </c>
      <c r="HS26" s="85">
        <f>IF(AND('Service Matrix'!HQ61="Yes",'Service Volumes 1'!HR4=0),1,0)</f>
        <v>0</v>
      </c>
      <c r="HT26" s="85">
        <f>IF(AND('Service Matrix'!HR61="Yes",'Service Volumes 1'!HS4=0),1,0)</f>
        <v>0</v>
      </c>
      <c r="HU26" s="85">
        <f>IF(AND('Service Matrix'!HS61="Yes",'Service Volumes 1'!HT4=0),1,0)</f>
        <v>0</v>
      </c>
      <c r="HV26" s="85">
        <f>IF(AND('Service Matrix'!HT61="Yes",'Service Volumes 1'!HU4=0),1,0)</f>
        <v>0</v>
      </c>
      <c r="HW26" s="85">
        <f>IF(AND('Service Matrix'!HU61="Yes",'Service Volumes 1'!HV4=0),1,0)</f>
        <v>0</v>
      </c>
      <c r="HX26" s="85">
        <f>IF(AND('Service Matrix'!HV61="Yes",'Service Volumes 1'!HW4=0),1,0)</f>
        <v>0</v>
      </c>
      <c r="HY26" s="85">
        <f>IF(AND('Service Matrix'!HW61="Yes",'Service Volumes 1'!HX4=0),1,0)</f>
        <v>0</v>
      </c>
      <c r="HZ26" s="85">
        <f>IF(AND('Service Matrix'!HX61="Yes",'Service Volumes 1'!HY4=0),1,0)</f>
        <v>0</v>
      </c>
      <c r="IA26" s="85">
        <f>IF(AND('Service Matrix'!HY61="Yes",'Service Volumes 1'!HZ4=0),1,0)</f>
        <v>0</v>
      </c>
      <c r="IB26" s="85">
        <f>IF(AND('Service Matrix'!HZ61="Yes",'Service Volumes 1'!IA4=0),1,0)</f>
        <v>0</v>
      </c>
      <c r="IC26" s="85">
        <f>IF(AND('Service Matrix'!IA61="Yes",'Service Volumes 1'!IB4=0),1,0)</f>
        <v>0</v>
      </c>
      <c r="ID26" s="85">
        <f>IF(AND('Service Matrix'!IB61="Yes",'Service Volumes 1'!IC4=0),1,0)</f>
        <v>0</v>
      </c>
      <c r="IE26" s="85">
        <f>IF(AND('Service Matrix'!IC61="Yes",'Service Volumes 1'!ID4=0),1,0)</f>
        <v>0</v>
      </c>
      <c r="IF26" s="85">
        <f>IF(AND('Service Matrix'!ID61="Yes",'Service Volumes 1'!IE4=0),1,0)</f>
        <v>0</v>
      </c>
      <c r="IG26" s="85">
        <f>IF(AND('Service Matrix'!IE61="Yes",'Service Volumes 1'!IF4=0),1,0)</f>
        <v>0</v>
      </c>
      <c r="IH26" s="85">
        <f>IF(AND('Service Matrix'!IF61="Yes",'Service Volumes 1'!IG4=0),1,0)</f>
        <v>0</v>
      </c>
      <c r="II26" s="85">
        <f>IF(AND('Service Matrix'!IG61="Yes",'Service Volumes 1'!IH4=0),1,0)</f>
        <v>0</v>
      </c>
      <c r="IJ26" s="85">
        <f>IF(AND('Service Matrix'!IH61="Yes",'Service Volumes 1'!II4=0),1,0)</f>
        <v>0</v>
      </c>
      <c r="IK26" s="85">
        <f>IF(AND('Service Matrix'!II61="Yes",'Service Volumes 1'!IJ4=0),1,0)</f>
        <v>0</v>
      </c>
      <c r="IL26" s="85">
        <f>IF(AND('Service Matrix'!IJ61="Yes",'Service Volumes 1'!IK4=0),1,0)</f>
        <v>0</v>
      </c>
      <c r="IM26" s="85">
        <f>IF(AND('Service Matrix'!IK61="Yes",'Service Volumes 1'!IL4=0),1,0)</f>
        <v>0</v>
      </c>
      <c r="IN26" s="85">
        <f>IF(AND('Service Matrix'!IL61="Yes",'Service Volumes 1'!IM4=0),1,0)</f>
        <v>0</v>
      </c>
      <c r="IO26" s="85">
        <f>IF(AND('Service Matrix'!IM61="Yes",'Service Volumes 1'!IN4=0),1,0)</f>
        <v>0</v>
      </c>
      <c r="IP26" s="85">
        <f>IF(AND('Service Matrix'!IN61="Yes",'Service Volumes 1'!IO4=0),1,0)</f>
        <v>0</v>
      </c>
      <c r="IQ26" s="85">
        <f>IF(AND('Service Matrix'!IO61="Yes",'Service Volumes 1'!IP4=0),1,0)</f>
        <v>0</v>
      </c>
      <c r="IR26" s="85">
        <f>IF(AND('Service Matrix'!IP61="Yes",'Service Volumes 1'!IQ4=0),1,0)</f>
        <v>0</v>
      </c>
      <c r="IS26" s="85">
        <f>IF(AND('Service Matrix'!IQ61="Yes",'Service Volumes 1'!IR4=0),1,0)</f>
        <v>0</v>
      </c>
      <c r="IT26" s="85">
        <f>IF(AND('Service Matrix'!IR61="Yes",'Service Volumes 1'!IS4=0),1,0)</f>
        <v>0</v>
      </c>
      <c r="IU26" s="85">
        <f>IF(AND('Service Matrix'!IS61="Yes",'Service Volumes 1'!IT4=0),1,0)</f>
        <v>0</v>
      </c>
      <c r="IV26" s="85">
        <f>IF(AND('Service Matrix'!IT61="Yes",'Service Volumes 1'!IU4=0),1,0)</f>
        <v>0</v>
      </c>
      <c r="IW26" s="85">
        <f>IF(AND('Service Matrix'!IU61="Yes",'Service Volumes 1'!IV4=0),1,0)</f>
        <v>0</v>
      </c>
      <c r="IX26" s="85">
        <f>IF(AND('Service Matrix'!IV61="Yes",'Service Volumes 1'!IW4=0),1,0)</f>
        <v>0</v>
      </c>
      <c r="IY26" s="85">
        <f>IF(AND('Service Matrix'!IW61="Yes",'Service Volumes 1'!IX4=0),1,0)</f>
        <v>0</v>
      </c>
      <c r="IZ26" s="85">
        <f>IF(AND('Service Matrix'!IX61="Yes",'Service Volumes 1'!IY4=0),1,0)</f>
        <v>0</v>
      </c>
      <c r="JA26" s="85">
        <f>IF(AND('Service Matrix'!IY61="Yes",'Service Volumes 1'!IZ4=0),1,0)</f>
        <v>0</v>
      </c>
      <c r="JB26" s="85">
        <f>IF(AND('Service Matrix'!IZ61="Yes",'Service Volumes 1'!JA4=0),1,0)</f>
        <v>0</v>
      </c>
      <c r="JC26" s="85">
        <f>IF(AND('Service Matrix'!JA61="Yes",'Service Volumes 1'!JB4=0),1,0)</f>
        <v>0</v>
      </c>
      <c r="JD26" s="85">
        <f>IF(AND('Service Matrix'!JB61="Yes",'Service Volumes 1'!JC4=0),1,0)</f>
        <v>0</v>
      </c>
      <c r="JE26" s="85">
        <f>IF(AND('Service Matrix'!JC61="Yes",'Service Volumes 1'!JD4=0),1,0)</f>
        <v>0</v>
      </c>
      <c r="JF26" s="85">
        <f>IF(AND('Service Matrix'!JD61="Yes",'Service Volumes 1'!JE4=0),1,0)</f>
        <v>0</v>
      </c>
      <c r="JG26" s="85">
        <f>IF(AND('Service Matrix'!JE61="Yes",'Service Volumes 1'!JF4=0),1,0)</f>
        <v>0</v>
      </c>
      <c r="JH26" s="85">
        <f>IF(AND('Service Matrix'!JF61="Yes",'Service Volumes 1'!JG4=0),1,0)</f>
        <v>0</v>
      </c>
      <c r="JI26" s="85">
        <f>IF(AND('Service Matrix'!JG61="Yes",'Service Volumes 1'!JH4=0),1,0)</f>
        <v>0</v>
      </c>
      <c r="JJ26" s="85">
        <f>IF(AND('Service Matrix'!JH61="Yes",'Service Volumes 1'!JI4=0),1,0)</f>
        <v>0</v>
      </c>
      <c r="JK26" s="85">
        <f>IF(AND('Service Matrix'!JI61="Yes",'Service Volumes 1'!JJ4=0),1,0)</f>
        <v>0</v>
      </c>
      <c r="JL26" s="85">
        <f>IF(AND('Service Matrix'!JJ61="Yes",'Service Volumes 1'!JK4=0),1,0)</f>
        <v>0</v>
      </c>
      <c r="JM26" s="85">
        <f>IF(AND('Service Matrix'!JK61="Yes",'Service Volumes 1'!JL4=0),1,0)</f>
        <v>0</v>
      </c>
      <c r="JN26" s="85">
        <f>IF(AND('Service Matrix'!JL61="Yes",'Service Volumes 1'!JM4=0),1,0)</f>
        <v>0</v>
      </c>
      <c r="JO26" s="85">
        <f>IF(AND('Service Matrix'!JM61="Yes",'Service Volumes 1'!JN4=0),1,0)</f>
        <v>0</v>
      </c>
      <c r="JP26" s="85">
        <f>IF(AND('Service Matrix'!JN61="Yes",'Service Volumes 1'!JO4=0),1,0)</f>
        <v>0</v>
      </c>
      <c r="JQ26" s="85">
        <f>IF(AND('Service Matrix'!JO61="Yes",'Service Volumes 1'!JP4=0),1,0)</f>
        <v>0</v>
      </c>
      <c r="JR26" s="85">
        <f>IF(AND('Service Matrix'!JP61="Yes",'Service Volumes 1'!JQ4=0),1,0)</f>
        <v>0</v>
      </c>
      <c r="JS26" s="85">
        <f>IF(AND('Service Matrix'!JQ61="Yes",'Service Volumes 1'!JR4=0),1,0)</f>
        <v>0</v>
      </c>
      <c r="JT26" s="85">
        <f>IF(AND('Service Matrix'!JR61="Yes",'Service Volumes 1'!JS4=0),1,0)</f>
        <v>0</v>
      </c>
      <c r="JU26" s="85">
        <f>IF(AND('Service Matrix'!JS61="Yes",'Service Volumes 1'!JT4=0),1,0)</f>
        <v>0</v>
      </c>
      <c r="JV26" s="85">
        <f>IF(AND('Service Matrix'!JT61="Yes",'Service Volumes 1'!JU4=0),1,0)</f>
        <v>0</v>
      </c>
      <c r="JW26" s="85">
        <f>IF(AND('Service Matrix'!JU61="Yes",'Service Volumes 1'!JV4=0),1,0)</f>
        <v>0</v>
      </c>
      <c r="JX26" s="85">
        <f>IF(AND('Service Matrix'!JV61="Yes",'Service Volumes 1'!JW4=0),1,0)</f>
        <v>0</v>
      </c>
      <c r="JY26" s="85">
        <f>IF(AND('Service Matrix'!JW61="Yes",'Service Volumes 1'!JX4=0),1,0)</f>
        <v>0</v>
      </c>
      <c r="JZ26" s="85">
        <f>IF(AND('Service Matrix'!JX61="Yes",'Service Volumes 1'!JY4=0),1,0)</f>
        <v>0</v>
      </c>
      <c r="KA26" s="85">
        <f>IF(AND('Service Matrix'!JY61="Yes",'Service Volumes 1'!JZ4=0),1,0)</f>
        <v>0</v>
      </c>
      <c r="KB26" s="85">
        <f>IF(AND('Service Matrix'!JZ61="Yes",'Service Volumes 1'!KA4=0),1,0)</f>
        <v>0</v>
      </c>
      <c r="KC26" s="85">
        <f>IF(AND('Service Matrix'!KA61="Yes",'Service Volumes 1'!KB4=0),1,0)</f>
        <v>0</v>
      </c>
      <c r="KD26" s="85">
        <f>IF(AND('Service Matrix'!KB61="Yes",'Service Volumes 1'!KC4=0),1,0)</f>
        <v>0</v>
      </c>
      <c r="KE26" s="85">
        <f>IF(AND('Service Matrix'!KC61="Yes",'Service Volumes 1'!KD4=0),1,0)</f>
        <v>0</v>
      </c>
      <c r="KF26" s="85">
        <f>IF(AND('Service Matrix'!KD61="Yes",'Service Volumes 1'!KE4=0),1,0)</f>
        <v>0</v>
      </c>
      <c r="KG26" s="85">
        <f>IF(AND('Service Matrix'!KE61="Yes",'Service Volumes 1'!KF4=0),1,0)</f>
        <v>0</v>
      </c>
      <c r="KH26" s="85">
        <f>IF(AND('Service Matrix'!KF61="Yes",'Service Volumes 1'!KG4=0),1,0)</f>
        <v>0</v>
      </c>
      <c r="KI26" s="85">
        <f>IF(AND('Service Matrix'!KG61="Yes",'Service Volumes 1'!KH4=0),1,0)</f>
        <v>0</v>
      </c>
      <c r="KJ26" s="85">
        <f>IF(AND('Service Matrix'!KH61="Yes",'Service Volumes 1'!KI4=0),1,0)</f>
        <v>0</v>
      </c>
      <c r="KK26" s="85">
        <f>IF(AND('Service Matrix'!KI61="Yes",'Service Volumes 1'!KJ4=0),1,0)</f>
        <v>0</v>
      </c>
      <c r="KL26" s="85">
        <f>IF(AND('Service Matrix'!KJ61="Yes",'Service Volumes 1'!KK4=0),1,0)</f>
        <v>0</v>
      </c>
      <c r="KM26" s="85">
        <f>IF(AND('Service Matrix'!KK61="Yes",'Service Volumes 1'!KL4=0),1,0)</f>
        <v>0</v>
      </c>
      <c r="KN26" s="85">
        <f>IF(AND('Service Matrix'!KL61="Yes",'Service Volumes 1'!KM4=0),1,0)</f>
        <v>0</v>
      </c>
      <c r="KO26" s="85">
        <f>IF(AND('Service Matrix'!KM61="Yes",'Service Volumes 1'!KN4=0),1,0)</f>
        <v>0</v>
      </c>
      <c r="KP26" s="85">
        <f>IF(AND('Service Matrix'!KN61="Yes",'Service Volumes 1'!KO4=0),1,0)</f>
        <v>0</v>
      </c>
      <c r="KQ26" s="85">
        <f>IF(AND('Service Matrix'!KO61="Yes",'Service Volumes 1'!KP4=0),1,0)</f>
        <v>0</v>
      </c>
      <c r="KR26" s="85">
        <f>IF(AND('Service Matrix'!KP61="Yes",'Service Volumes 1'!KQ4=0),1,0)</f>
        <v>0</v>
      </c>
      <c r="KS26" s="85">
        <f>IF(AND('Service Matrix'!KQ61="Yes",'Service Volumes 1'!KR4=0),1,0)</f>
        <v>0</v>
      </c>
      <c r="KT26" s="85">
        <f>IF(AND('Service Matrix'!KR61="Yes",'Service Volumes 1'!KS4=0),1,0)</f>
        <v>0</v>
      </c>
      <c r="KU26" s="85">
        <f>IF(AND('Service Matrix'!KS61="Yes",'Service Volumes 1'!KT4=0),1,0)</f>
        <v>0</v>
      </c>
      <c r="KV26" s="85">
        <f>IF(AND('Service Matrix'!KT61="Yes",'Service Volumes 1'!KU4=0),1,0)</f>
        <v>0</v>
      </c>
      <c r="KW26" s="85">
        <f>IF(AND('Service Matrix'!KU61="Yes",'Service Volumes 1'!KV4=0),1,0)</f>
        <v>0</v>
      </c>
      <c r="KX26" s="85">
        <f>IF(AND('Service Matrix'!KV61="Yes",'Service Volumes 1'!KW4=0),1,0)</f>
        <v>0</v>
      </c>
      <c r="KY26" s="85">
        <f>IF(AND('Service Matrix'!KW61="Yes",'Service Volumes 1'!KX4=0),1,0)</f>
        <v>0</v>
      </c>
      <c r="KZ26" s="85">
        <f>IF(AND('Service Matrix'!KX61="Yes",'Service Volumes 1'!KY4=0),1,0)</f>
        <v>0</v>
      </c>
      <c r="LA26" s="85">
        <f>IF(AND('Service Matrix'!KY61="Yes",'Service Volumes 1'!KZ4=0),1,0)</f>
        <v>0</v>
      </c>
      <c r="LB26" s="85">
        <f>IF(AND('Service Matrix'!KZ61="Yes",'Service Volumes 1'!LA4=0),1,0)</f>
        <v>0</v>
      </c>
      <c r="LC26" s="85">
        <f>IF(AND('Service Matrix'!LA61="Yes",'Service Volumes 1'!LB4=0),1,0)</f>
        <v>0</v>
      </c>
      <c r="LD26" s="85">
        <f>IF(AND('Service Matrix'!LB61="Yes",'Service Volumes 1'!LC4=0),1,0)</f>
        <v>0</v>
      </c>
      <c r="LE26" s="85">
        <f>IF(AND('Service Matrix'!LC61="Yes",'Service Volumes 1'!LD4=0),1,0)</f>
        <v>0</v>
      </c>
      <c r="LF26" s="85">
        <f>IF(AND('Service Matrix'!LD61="Yes",'Service Volumes 1'!LE4=0),1,0)</f>
        <v>0</v>
      </c>
      <c r="LG26" s="85">
        <f>IF(AND('Service Matrix'!LE61="Yes",'Service Volumes 1'!LF4=0),1,0)</f>
        <v>0</v>
      </c>
      <c r="LH26" s="85">
        <f>IF(AND('Service Matrix'!LF61="Yes",'Service Volumes 1'!LG4=0),1,0)</f>
        <v>0</v>
      </c>
      <c r="LI26" s="85">
        <f>IF(AND('Service Matrix'!LG61="Yes",'Service Volumes 1'!LH4=0),1,0)</f>
        <v>0</v>
      </c>
      <c r="LJ26" s="85">
        <f>IF(AND('Service Matrix'!LH61="Yes",'Service Volumes 1'!LI4=0),1,0)</f>
        <v>0</v>
      </c>
      <c r="LK26" s="85">
        <f>IF(AND('Service Matrix'!LI61="Yes",'Service Volumes 1'!LJ4=0),1,0)</f>
        <v>0</v>
      </c>
      <c r="LL26" s="85">
        <f>IF(AND('Service Matrix'!LJ61="Yes",'Service Volumes 1'!LK4=0),1,0)</f>
        <v>0</v>
      </c>
      <c r="LM26" s="85">
        <f>IF(AND('Service Matrix'!LK61="Yes",'Service Volumes 1'!LL4=0),1,0)</f>
        <v>0</v>
      </c>
      <c r="LN26" s="85">
        <f>IF(AND('Service Matrix'!LL61="Yes",'Service Volumes 1'!LM4=0),1,0)</f>
        <v>0</v>
      </c>
      <c r="LO26" s="85">
        <f>IF(AND('Service Matrix'!LM61="Yes",'Service Volumes 1'!LN4=0),1,0)</f>
        <v>0</v>
      </c>
      <c r="LP26" s="85">
        <f>IF(AND('Service Matrix'!LN61="Yes",'Service Volumes 1'!LO4=0),1,0)</f>
        <v>0</v>
      </c>
      <c r="LQ26" s="85">
        <f>IF(AND('Service Matrix'!LO61="Yes",'Service Volumes 1'!LP4=0),1,0)</f>
        <v>0</v>
      </c>
      <c r="LR26" s="85">
        <f>IF(AND('Service Matrix'!LP61="Yes",'Service Volumes 1'!LQ4=0),1,0)</f>
        <v>0</v>
      </c>
      <c r="LS26" s="85">
        <f>IF(AND('Service Matrix'!LQ61="Yes",'Service Volumes 1'!LR4=0),1,0)</f>
        <v>0</v>
      </c>
      <c r="LT26" s="85">
        <f>IF(AND('Service Matrix'!LR61="Yes",'Service Volumes 1'!LS4=0),1,0)</f>
        <v>0</v>
      </c>
      <c r="LU26" s="85">
        <f>IF(AND('Service Matrix'!LS61="Yes",'Service Volumes 1'!LT4=0),1,0)</f>
        <v>0</v>
      </c>
      <c r="LV26" s="85">
        <f>IF(AND('Service Matrix'!LT61="Yes",'Service Volumes 1'!LU4=0),1,0)</f>
        <v>0</v>
      </c>
      <c r="LW26" s="85">
        <f>IF(AND('Service Matrix'!LU61="Yes",'Service Volumes 1'!LV4=0),1,0)</f>
        <v>0</v>
      </c>
      <c r="LX26" s="85">
        <f>IF(AND('Service Matrix'!LV61="Yes",'Service Volumes 1'!LW4=0),1,0)</f>
        <v>0</v>
      </c>
      <c r="LY26" s="85">
        <f>IF(AND('Service Matrix'!LW61="Yes",'Service Volumes 1'!LX4=0),1,0)</f>
        <v>0</v>
      </c>
      <c r="LZ26" s="85">
        <f>IF(AND('Service Matrix'!LX61="Yes",'Service Volumes 1'!LY4=0),1,0)</f>
        <v>0</v>
      </c>
      <c r="MA26" s="85">
        <f>IF(AND('Service Matrix'!LY61="Yes",'Service Volumes 1'!LZ4=0),1,0)</f>
        <v>0</v>
      </c>
      <c r="MB26" s="85">
        <f>IF(AND('Service Matrix'!LZ61="Yes",'Service Volumes 1'!MA4=0),1,0)</f>
        <v>0</v>
      </c>
      <c r="MC26" s="85">
        <f>IF(AND('Service Matrix'!MA61="Yes",'Service Volumes 1'!MB4=0),1,0)</f>
        <v>0</v>
      </c>
      <c r="MD26" s="85">
        <f>IF(AND('Service Matrix'!MB61="Yes",'Service Volumes 1'!MC4=0),1,0)</f>
        <v>0</v>
      </c>
      <c r="ME26" s="85">
        <f>IF(AND('Service Matrix'!MC61="Yes",'Service Volumes 1'!MD4=0),1,0)</f>
        <v>0</v>
      </c>
      <c r="MF26" s="85">
        <f>IF(AND('Service Matrix'!MD61="Yes",'Service Volumes 1'!ME4=0),1,0)</f>
        <v>0</v>
      </c>
      <c r="MG26" s="85">
        <f>IF(AND('Service Matrix'!ME61="Yes",'Service Volumes 1'!MF4=0),1,0)</f>
        <v>0</v>
      </c>
      <c r="MH26" s="85">
        <f>IF(AND('Service Matrix'!MF61="Yes",'Service Volumes 1'!MG4=0),1,0)</f>
        <v>0</v>
      </c>
      <c r="MI26" s="85">
        <f>IF(AND('Service Matrix'!MG61="Yes",'Service Volumes 1'!MH4=0),1,0)</f>
        <v>0</v>
      </c>
      <c r="MJ26" s="85">
        <f>IF(AND('Service Matrix'!MH61="Yes",'Service Volumes 1'!MI4=0),1,0)</f>
        <v>0</v>
      </c>
      <c r="MK26" s="85">
        <f>IF(AND('Service Matrix'!MI61="Yes",'Service Volumes 1'!MJ4=0),1,0)</f>
        <v>0</v>
      </c>
      <c r="ML26" s="85">
        <f>IF(AND('Service Matrix'!MJ61="Yes",'Service Volumes 1'!MK4=0),1,0)</f>
        <v>0</v>
      </c>
      <c r="MM26" s="85">
        <f>IF(AND('Service Matrix'!MK61="Yes",'Service Volumes 1'!ML4=0),1,0)</f>
        <v>0</v>
      </c>
      <c r="MN26" s="85">
        <f>IF(AND('Service Matrix'!ML61="Yes",'Service Volumes 1'!MM4=0),1,0)</f>
        <v>0</v>
      </c>
      <c r="MO26" s="85">
        <f>IF(AND('Service Matrix'!MM61="Yes",'Service Volumes 1'!MN4=0),1,0)</f>
        <v>0</v>
      </c>
      <c r="MP26" s="85">
        <f>IF(AND('Service Matrix'!MN61="Yes",'Service Volumes 1'!MO4=0),1,0)</f>
        <v>0</v>
      </c>
      <c r="MQ26" s="85">
        <f>IF(AND('Service Matrix'!MO61="Yes",'Service Volumes 1'!MP4=0),1,0)</f>
        <v>0</v>
      </c>
      <c r="MR26" s="85">
        <f>IF(AND('Service Matrix'!MP61="Yes",'Service Volumes 1'!MQ4=0),1,0)</f>
        <v>0</v>
      </c>
      <c r="MS26" s="85">
        <f>IF(AND('Service Matrix'!MQ61="Yes",'Service Volumes 1'!MR4=0),1,0)</f>
        <v>0</v>
      </c>
      <c r="MT26" s="85">
        <f>IF(AND('Service Matrix'!MR61="Yes",'Service Volumes 1'!MS4=0),1,0)</f>
        <v>0</v>
      </c>
      <c r="MU26" s="85">
        <f>IF(AND('Service Matrix'!MS61="Yes",'Service Volumes 1'!MT4=0),1,0)</f>
        <v>0</v>
      </c>
      <c r="MV26" s="85">
        <f>IF(AND('Service Matrix'!MT61="Yes",'Service Volumes 1'!MU4=0),1,0)</f>
        <v>0</v>
      </c>
      <c r="MW26" s="85">
        <f>IF(AND('Service Matrix'!MU61="Yes",'Service Volumes 1'!MV4=0),1,0)</f>
        <v>0</v>
      </c>
      <c r="MX26" s="85">
        <f>IF(AND('Service Matrix'!MV61="Yes",'Service Volumes 1'!MW4=0),1,0)</f>
        <v>0</v>
      </c>
      <c r="MY26" s="85">
        <f>IF(AND('Service Matrix'!MW61="Yes",'Service Volumes 1'!MX4=0),1,0)</f>
        <v>0</v>
      </c>
      <c r="MZ26" s="85">
        <f>IF(AND('Service Matrix'!MX61="Yes",'Service Volumes 1'!MY4=0),1,0)</f>
        <v>0</v>
      </c>
      <c r="NA26" s="85">
        <f>IF(AND('Service Matrix'!MY61="Yes",'Service Volumes 1'!MZ4=0),1,0)</f>
        <v>0</v>
      </c>
      <c r="NB26" s="85">
        <f>IF(AND('Service Matrix'!MZ61="Yes",'Service Volumes 1'!NA4=0),1,0)</f>
        <v>0</v>
      </c>
      <c r="NC26" s="85">
        <f>IF(AND('Service Matrix'!NA61="Yes",'Service Volumes 1'!NB4=0),1,0)</f>
        <v>0</v>
      </c>
      <c r="ND26" s="85">
        <f>IF(AND('Service Matrix'!NB61="Yes",'Service Volumes 1'!NC4=0),1,0)</f>
        <v>0</v>
      </c>
      <c r="NE26" s="85">
        <f>IF(AND('Service Matrix'!NC61="Yes",'Service Volumes 1'!ND4=0),1,0)</f>
        <v>0</v>
      </c>
      <c r="NF26" s="85">
        <f>IF(AND('Service Matrix'!ND61="Yes",'Service Volumes 1'!NE4=0),1,0)</f>
        <v>0</v>
      </c>
      <c r="NG26" s="85">
        <f>IF(AND('Service Matrix'!NE61="Yes",'Service Volumes 1'!NF4=0),1,0)</f>
        <v>0</v>
      </c>
      <c r="NH26" s="85">
        <f>IF(AND('Service Matrix'!NF61="Yes",'Service Volumes 1'!NG4=0),1,0)</f>
        <v>0</v>
      </c>
      <c r="NI26" s="85">
        <f>IF(AND('Service Matrix'!NG61="Yes",'Service Volumes 1'!NH4=0),1,0)</f>
        <v>0</v>
      </c>
      <c r="NJ26" s="85">
        <f>IF(AND('Service Matrix'!NH61="Yes",'Service Volumes 1'!NI4=0),1,0)</f>
        <v>0</v>
      </c>
      <c r="NK26" s="85">
        <f>IF(AND('Service Matrix'!NI61="Yes",'Service Volumes 1'!NJ4=0),1,0)</f>
        <v>0</v>
      </c>
      <c r="NL26" s="85">
        <f>IF(AND('Service Matrix'!NJ61="Yes",'Service Volumes 1'!NK4=0),1,0)</f>
        <v>0</v>
      </c>
      <c r="NM26" s="85">
        <f>IF(AND('Service Matrix'!NK61="Yes",'Service Volumes 1'!NL4=0),1,0)</f>
        <v>0</v>
      </c>
      <c r="NN26" s="85">
        <f>IF(AND('Service Matrix'!NL61="Yes",'Service Volumes 1'!NM4=0),1,0)</f>
        <v>0</v>
      </c>
      <c r="NO26" s="85">
        <f>IF(AND('Service Matrix'!NM61="Yes",'Service Volumes 1'!NN4=0),1,0)</f>
        <v>0</v>
      </c>
      <c r="NP26" s="85">
        <f>IF(AND('Service Matrix'!NN61="Yes",'Service Volumes 1'!NO4=0),1,0)</f>
        <v>0</v>
      </c>
      <c r="NQ26" s="85">
        <f>IF(AND('Service Matrix'!NO61="Yes",'Service Volumes 1'!NP4=0),1,0)</f>
        <v>0</v>
      </c>
      <c r="NR26" s="85">
        <f>IF(AND('Service Matrix'!NP61="Yes",'Service Volumes 1'!NQ4=0),1,0)</f>
        <v>0</v>
      </c>
      <c r="NS26" s="85">
        <f>IF(AND('Service Matrix'!NQ61="Yes",'Service Volumes 1'!NR4=0),1,0)</f>
        <v>0</v>
      </c>
      <c r="NT26" s="85">
        <f>IF(AND('Service Matrix'!NR61="Yes",'Service Volumes 1'!NS4=0),1,0)</f>
        <v>0</v>
      </c>
      <c r="NU26" s="85">
        <f>IF(AND('Service Matrix'!NS61="Yes",'Service Volumes 1'!NT4=0),1,0)</f>
        <v>0</v>
      </c>
      <c r="NV26" s="85">
        <f>IF(AND('Service Matrix'!NT61="Yes",'Service Volumes 1'!NU4=0),1,0)</f>
        <v>0</v>
      </c>
      <c r="NW26" s="85">
        <f>IF(AND('Service Matrix'!NU61="Yes",'Service Volumes 1'!NV4=0),1,0)</f>
        <v>0</v>
      </c>
      <c r="NX26" s="85">
        <f>IF(AND('Service Matrix'!NV61="Yes",'Service Volumes 1'!NW4=0),1,0)</f>
        <v>0</v>
      </c>
      <c r="NY26" s="85">
        <f>IF(AND('Service Matrix'!NW61="Yes",'Service Volumes 1'!NX4=0),1,0)</f>
        <v>0</v>
      </c>
      <c r="NZ26" s="85">
        <f>IF(AND('Service Matrix'!NX61="Yes",'Service Volumes 1'!NY4=0),1,0)</f>
        <v>0</v>
      </c>
      <c r="OA26" s="85">
        <f>IF(AND('Service Matrix'!NY61="Yes",'Service Volumes 1'!NZ4=0),1,0)</f>
        <v>0</v>
      </c>
      <c r="OB26" s="85">
        <f>IF(AND('Service Matrix'!NZ61="Yes",'Service Volumes 1'!OA4=0),1,0)</f>
        <v>0</v>
      </c>
      <c r="OC26" s="85">
        <f>IF(AND('Service Matrix'!OA61="Yes",'Service Volumes 1'!OB4=0),1,0)</f>
        <v>0</v>
      </c>
      <c r="OD26" s="85">
        <f>IF(AND('Service Matrix'!OB61="Yes",'Service Volumes 1'!OC4=0),1,0)</f>
        <v>0</v>
      </c>
      <c r="OE26" s="85">
        <f>IF(AND('Service Matrix'!OC61="Yes",'Service Volumes 1'!OD4=0),1,0)</f>
        <v>0</v>
      </c>
      <c r="OF26" s="85">
        <f>IF(AND('Service Matrix'!OD61="Yes",'Service Volumes 1'!OE4=0),1,0)</f>
        <v>0</v>
      </c>
      <c r="OG26" s="85">
        <f>IF(AND('Service Matrix'!OE61="Yes",'Service Volumes 1'!OF4=0),1,0)</f>
        <v>0</v>
      </c>
      <c r="OH26" s="85">
        <f>IF(AND('Service Matrix'!OF61="Yes",'Service Volumes 1'!OG4=0),1,0)</f>
        <v>0</v>
      </c>
      <c r="OI26" s="85">
        <f>IF(AND('Service Matrix'!OG61="Yes",'Service Volumes 1'!OH4=0),1,0)</f>
        <v>0</v>
      </c>
      <c r="OJ26" s="85">
        <f>IF(AND('Service Matrix'!OH61="Yes",'Service Volumes 1'!OI4=0),1,0)</f>
        <v>0</v>
      </c>
      <c r="OK26" s="85">
        <f>IF(AND('Service Matrix'!OI61="Yes",'Service Volumes 1'!OJ4=0),1,0)</f>
        <v>0</v>
      </c>
      <c r="OL26" s="85">
        <f>IF(AND('Service Matrix'!OJ61="Yes",'Service Volumes 1'!OK4=0),1,0)</f>
        <v>0</v>
      </c>
      <c r="OM26" s="85">
        <f>IF(AND('Service Matrix'!OK61="Yes",'Service Volumes 1'!OL4=0),1,0)</f>
        <v>0</v>
      </c>
      <c r="ON26" s="85">
        <f>IF(AND('Service Matrix'!OL61="Yes",'Service Volumes 1'!OM4=0),1,0)</f>
        <v>0</v>
      </c>
    </row>
    <row r="27" spans="2:404" ht="10.25" customHeight="1">
      <c r="B27" s="88" t="s">
        <v>127</v>
      </c>
      <c r="C27" s="86" t="s">
        <v>230</v>
      </c>
      <c r="D27" s="90" t="str">
        <f>IF(SUMPRODUCT(--(('Service Matrix'!C73:OL73&amp;'Service Matrix'!C74:OL74&amp;'Service Matrix'!C75:OL75&lt;&gt;"")=(N(+'Service Volumes 1'!D5:OM5)=0))),"Error","OK")</f>
        <v>Error</v>
      </c>
      <c r="E27" s="85">
        <f>IF(AND(COUNTIF('Service Matrix'!C73:C75,"Yes")&gt;0,'Service Volumes 1'!D5=0),1,0)</f>
        <v>0</v>
      </c>
      <c r="F27" s="85">
        <f>IF(AND(COUNTIF('Service Matrix'!D73:D75,"Yes")&gt;0,'Service Volumes 1'!E5=0),1,0)</f>
        <v>0</v>
      </c>
      <c r="G27" s="85">
        <f>IF(AND(COUNTIF('Service Matrix'!E73:E75,"Yes")&gt;0,'Service Volumes 1'!F5=0),1,0)</f>
        <v>0</v>
      </c>
      <c r="H27" s="85">
        <f>IF(AND(COUNTIF('Service Matrix'!F73:F75,"Yes")&gt;0,'Service Volumes 1'!G5=0),1,0)</f>
        <v>0</v>
      </c>
      <c r="I27" s="85">
        <f>IF(AND(COUNTIF('Service Matrix'!G73:G75,"Yes")&gt;0,'Service Volumes 1'!H5=0),1,0)</f>
        <v>0</v>
      </c>
      <c r="J27" s="85">
        <f>IF(AND(COUNTIF('Service Matrix'!H73:H75,"Yes")&gt;0,'Service Volumes 1'!I5=0),1,0)</f>
        <v>0</v>
      </c>
      <c r="K27" s="85">
        <f>IF(AND(COUNTIF('Service Matrix'!I73:I75,"Yes")&gt;0,'Service Volumes 1'!J5=0),1,0)</f>
        <v>0</v>
      </c>
      <c r="L27" s="85">
        <f>IF(AND(COUNTIF('Service Matrix'!J73:J75,"Yes")&gt;0,'Service Volumes 1'!K5=0),1,0)</f>
        <v>0</v>
      </c>
      <c r="M27" s="85">
        <f>IF(AND(COUNTIF('Service Matrix'!K73:K75,"Yes")&gt;0,'Service Volumes 1'!L5=0),1,0)</f>
        <v>0</v>
      </c>
      <c r="N27" s="85">
        <f>IF(AND(COUNTIF('Service Matrix'!L73:L75,"Yes")&gt;0,'Service Volumes 1'!M5=0),1,0)</f>
        <v>0</v>
      </c>
      <c r="O27" s="85">
        <f>IF(AND(COUNTIF('Service Matrix'!M73:M75,"Yes")&gt;0,'Service Volumes 1'!N5=0),1,0)</f>
        <v>0</v>
      </c>
      <c r="P27" s="85">
        <f>IF(AND(COUNTIF('Service Matrix'!N73:N75,"Yes")&gt;0,'Service Volumes 1'!O5=0),1,0)</f>
        <v>0</v>
      </c>
      <c r="Q27" s="85">
        <f>IF(AND(COUNTIF('Service Matrix'!O73:O75,"Yes")&gt;0,'Service Volumes 1'!P5=0),1,0)</f>
        <v>0</v>
      </c>
      <c r="R27" s="85">
        <f>IF(AND(COUNTIF('Service Matrix'!P73:P75,"Yes")&gt;0,'Service Volumes 1'!Q5=0),1,0)</f>
        <v>0</v>
      </c>
      <c r="S27" s="85">
        <f>IF(AND(COUNTIF('Service Matrix'!Q73:Q75,"Yes")&gt;0,'Service Volumes 1'!R5=0),1,0)</f>
        <v>0</v>
      </c>
      <c r="T27" s="85">
        <f>IF(AND(COUNTIF('Service Matrix'!R73:R75,"Yes")&gt;0,'Service Volumes 1'!S5=0),1,0)</f>
        <v>0</v>
      </c>
      <c r="U27" s="85">
        <f>IF(AND(COUNTIF('Service Matrix'!S73:S75,"Yes")&gt;0,'Service Volumes 1'!T5=0),1,0)</f>
        <v>0</v>
      </c>
      <c r="V27" s="85">
        <f>IF(AND(COUNTIF('Service Matrix'!T73:T75,"Yes")&gt;0,'Service Volumes 1'!U5=0),1,0)</f>
        <v>0</v>
      </c>
      <c r="W27" s="85">
        <f>IF(AND(COUNTIF('Service Matrix'!U73:U75,"Yes")&gt;0,'Service Volumes 1'!V5=0),1,0)</f>
        <v>0</v>
      </c>
      <c r="X27" s="85">
        <f>IF(AND(COUNTIF('Service Matrix'!V73:V75,"Yes")&gt;0,'Service Volumes 1'!W5=0),1,0)</f>
        <v>0</v>
      </c>
      <c r="Y27" s="85">
        <f>IF(AND(COUNTIF('Service Matrix'!W73:W75,"Yes")&gt;0,'Service Volumes 1'!X5=0),1,0)</f>
        <v>0</v>
      </c>
      <c r="Z27" s="85">
        <f>IF(AND(COUNTIF('Service Matrix'!X73:X75,"Yes")&gt;0,'Service Volumes 1'!Y5=0),1,0)</f>
        <v>0</v>
      </c>
      <c r="AA27" s="85">
        <f>IF(AND(COUNTIF('Service Matrix'!Y73:Y75,"Yes")&gt;0,'Service Volumes 1'!Z5=0),1,0)</f>
        <v>0</v>
      </c>
      <c r="AB27" s="85">
        <f>IF(AND(COUNTIF('Service Matrix'!Z73:Z75,"Yes")&gt;0,'Service Volumes 1'!AA5=0),1,0)</f>
        <v>0</v>
      </c>
      <c r="AC27" s="85">
        <f>IF(AND(COUNTIF('Service Matrix'!AA73:AA75,"Yes")&gt;0,'Service Volumes 1'!AB5=0),1,0)</f>
        <v>0</v>
      </c>
      <c r="AD27" s="85">
        <f>IF(AND(COUNTIF('Service Matrix'!AB73:AB75,"Yes")&gt;0,'Service Volumes 1'!AC5=0),1,0)</f>
        <v>0</v>
      </c>
      <c r="AE27" s="85">
        <f>IF(AND(COUNTIF('Service Matrix'!AC73:AC75,"Yes")&gt;0,'Service Volumes 1'!AD5=0),1,0)</f>
        <v>0</v>
      </c>
      <c r="AF27" s="85">
        <f>IF(AND(COUNTIF('Service Matrix'!AD73:AD75,"Yes")&gt;0,'Service Volumes 1'!AE5=0),1,0)</f>
        <v>0</v>
      </c>
      <c r="AG27" s="85">
        <f>IF(AND(COUNTIF('Service Matrix'!AE73:AE75,"Yes")&gt;0,'Service Volumes 1'!AF5=0),1,0)</f>
        <v>0</v>
      </c>
      <c r="AH27" s="85">
        <f>IF(AND(COUNTIF('Service Matrix'!AF73:AF75,"Yes")&gt;0,'Service Volumes 1'!AG5=0),1,0)</f>
        <v>0</v>
      </c>
      <c r="AI27" s="85">
        <f>IF(AND(COUNTIF('Service Matrix'!AG73:AG75,"Yes")&gt;0,'Service Volumes 1'!AH5=0),1,0)</f>
        <v>0</v>
      </c>
      <c r="AJ27" s="85">
        <f>IF(AND(COUNTIF('Service Matrix'!AH73:AH75,"Yes")&gt;0,'Service Volumes 1'!AI5=0),1,0)</f>
        <v>0</v>
      </c>
      <c r="AK27" s="85">
        <f>IF(AND(COUNTIF('Service Matrix'!AI73:AI75,"Yes")&gt;0,'Service Volumes 1'!AJ5=0),1,0)</f>
        <v>0</v>
      </c>
      <c r="AL27" s="85">
        <f>IF(AND(COUNTIF('Service Matrix'!AJ73:AJ75,"Yes")&gt;0,'Service Volumes 1'!AK5=0),1,0)</f>
        <v>0</v>
      </c>
      <c r="AM27" s="85">
        <f>IF(AND(COUNTIF('Service Matrix'!AK73:AK75,"Yes")&gt;0,'Service Volumes 1'!AL5=0),1,0)</f>
        <v>0</v>
      </c>
      <c r="AN27" s="85">
        <f>IF(AND(COUNTIF('Service Matrix'!AL73:AL75,"Yes")&gt;0,'Service Volumes 1'!AM5=0),1,0)</f>
        <v>0</v>
      </c>
      <c r="AO27" s="85">
        <f>IF(AND(COUNTIF('Service Matrix'!AM73:AM75,"Yes")&gt;0,'Service Volumes 1'!AN5=0),1,0)</f>
        <v>0</v>
      </c>
      <c r="AP27" s="85">
        <f>IF(AND(COUNTIF('Service Matrix'!AN73:AN75,"Yes")&gt;0,'Service Volumes 1'!AO5=0),1,0)</f>
        <v>0</v>
      </c>
      <c r="AQ27" s="85">
        <f>IF(AND(COUNTIF('Service Matrix'!AO73:AO75,"Yes")&gt;0,'Service Volumes 1'!AP5=0),1,0)</f>
        <v>0</v>
      </c>
      <c r="AR27" s="85">
        <f>IF(AND(COUNTIF('Service Matrix'!AP73:AP75,"Yes")&gt;0,'Service Volumes 1'!AQ5=0),1,0)</f>
        <v>0</v>
      </c>
      <c r="AS27" s="85">
        <f>IF(AND(COUNTIF('Service Matrix'!AQ73:AQ75,"Yes")&gt;0,'Service Volumes 1'!AR5=0),1,0)</f>
        <v>0</v>
      </c>
      <c r="AT27" s="85">
        <f>IF(AND(COUNTIF('Service Matrix'!AR73:AR75,"Yes")&gt;0,'Service Volumes 1'!AS5=0),1,0)</f>
        <v>0</v>
      </c>
      <c r="AU27" s="85">
        <f>IF(AND(COUNTIF('Service Matrix'!AS73:AS75,"Yes")&gt;0,'Service Volumes 1'!AT5=0),1,0)</f>
        <v>0</v>
      </c>
      <c r="AV27" s="85">
        <f>IF(AND(COUNTIF('Service Matrix'!AT73:AT75,"Yes")&gt;0,'Service Volumes 1'!AU5=0),1,0)</f>
        <v>0</v>
      </c>
      <c r="AW27" s="85">
        <f>IF(AND(COUNTIF('Service Matrix'!AU73:AU75,"Yes")&gt;0,'Service Volumes 1'!AV5=0),1,0)</f>
        <v>0</v>
      </c>
      <c r="AX27" s="85">
        <f>IF(AND(COUNTIF('Service Matrix'!AV73:AV75,"Yes")&gt;0,'Service Volumes 1'!AW5=0),1,0)</f>
        <v>0</v>
      </c>
      <c r="AY27" s="85">
        <f>IF(AND(COUNTIF('Service Matrix'!AW73:AW75,"Yes")&gt;0,'Service Volumes 1'!AX5=0),1,0)</f>
        <v>0</v>
      </c>
      <c r="AZ27" s="85">
        <f>IF(AND(COUNTIF('Service Matrix'!AX73:AX75,"Yes")&gt;0,'Service Volumes 1'!AY5=0),1,0)</f>
        <v>0</v>
      </c>
      <c r="BA27" s="85">
        <f>IF(AND(COUNTIF('Service Matrix'!AY73:AY75,"Yes")&gt;0,'Service Volumes 1'!AZ5=0),1,0)</f>
        <v>0</v>
      </c>
      <c r="BB27" s="85">
        <f>IF(AND(COUNTIF('Service Matrix'!AZ73:AZ75,"Yes")&gt;0,'Service Volumes 1'!BA5=0),1,0)</f>
        <v>0</v>
      </c>
      <c r="BC27" s="85">
        <f>IF(AND(COUNTIF('Service Matrix'!BA73:BA75,"Yes")&gt;0,'Service Volumes 1'!BB5=0),1,0)</f>
        <v>0</v>
      </c>
      <c r="BD27" s="85">
        <f>IF(AND(COUNTIF('Service Matrix'!BB73:BB75,"Yes")&gt;0,'Service Volumes 1'!BC5=0),1,0)</f>
        <v>0</v>
      </c>
      <c r="BE27" s="85">
        <f>IF(AND(COUNTIF('Service Matrix'!BC73:BC75,"Yes")&gt;0,'Service Volumes 1'!BD5=0),1,0)</f>
        <v>0</v>
      </c>
      <c r="BF27" s="85">
        <f>IF(AND(COUNTIF('Service Matrix'!BD73:BD75,"Yes")&gt;0,'Service Volumes 1'!BE5=0),1,0)</f>
        <v>0</v>
      </c>
      <c r="BG27" s="85">
        <f>IF(AND(COUNTIF('Service Matrix'!BE73:BE75,"Yes")&gt;0,'Service Volumes 1'!BF5=0),1,0)</f>
        <v>0</v>
      </c>
      <c r="BH27" s="85">
        <f>IF(AND(COUNTIF('Service Matrix'!BF73:BF75,"Yes")&gt;0,'Service Volumes 1'!BG5=0),1,0)</f>
        <v>0</v>
      </c>
      <c r="BI27" s="85">
        <f>IF(AND(COUNTIF('Service Matrix'!BG73:BG75,"Yes")&gt;0,'Service Volumes 1'!BH5=0),1,0)</f>
        <v>0</v>
      </c>
      <c r="BJ27" s="85">
        <f>IF(AND(COUNTIF('Service Matrix'!BH73:BH75,"Yes")&gt;0,'Service Volumes 1'!BI5=0),1,0)</f>
        <v>0</v>
      </c>
      <c r="BK27" s="85">
        <f>IF(AND(COUNTIF('Service Matrix'!BI73:BI75,"Yes")&gt;0,'Service Volumes 1'!BJ5=0),1,0)</f>
        <v>0</v>
      </c>
      <c r="BL27" s="85">
        <f>IF(AND(COUNTIF('Service Matrix'!BJ73:BJ75,"Yes")&gt;0,'Service Volumes 1'!BK5=0),1,0)</f>
        <v>0</v>
      </c>
      <c r="BM27" s="85">
        <f>IF(AND(COUNTIF('Service Matrix'!BK73:BK75,"Yes")&gt;0,'Service Volumes 1'!BL5=0),1,0)</f>
        <v>0</v>
      </c>
      <c r="BN27" s="85">
        <f>IF(AND(COUNTIF('Service Matrix'!BL73:BL75,"Yes")&gt;0,'Service Volumes 1'!BM5=0),1,0)</f>
        <v>0</v>
      </c>
      <c r="BO27" s="85">
        <f>IF(AND(COUNTIF('Service Matrix'!BM73:BM75,"Yes")&gt;0,'Service Volumes 1'!BN5=0),1,0)</f>
        <v>0</v>
      </c>
      <c r="BP27" s="85">
        <f>IF(AND(COUNTIF('Service Matrix'!BN73:BN75,"Yes")&gt;0,'Service Volumes 1'!BO5=0),1,0)</f>
        <v>0</v>
      </c>
      <c r="BQ27" s="85">
        <f>IF(AND(COUNTIF('Service Matrix'!BO73:BO75,"Yes")&gt;0,'Service Volumes 1'!BP5=0),1,0)</f>
        <v>0</v>
      </c>
      <c r="BR27" s="85">
        <f>IF(AND(COUNTIF('Service Matrix'!BP73:BP75,"Yes")&gt;0,'Service Volumes 1'!BQ5=0),1,0)</f>
        <v>0</v>
      </c>
      <c r="BS27" s="85">
        <f>IF(AND(COUNTIF('Service Matrix'!BQ73:BQ75,"Yes")&gt;0,'Service Volumes 1'!BR5=0),1,0)</f>
        <v>0</v>
      </c>
      <c r="BT27" s="85">
        <f>IF(AND(COUNTIF('Service Matrix'!BR73:BR75,"Yes")&gt;0,'Service Volumes 1'!BS5=0),1,0)</f>
        <v>0</v>
      </c>
      <c r="BU27" s="85">
        <f>IF(AND(COUNTIF('Service Matrix'!BS73:BS75,"Yes")&gt;0,'Service Volumes 1'!BT5=0),1,0)</f>
        <v>0</v>
      </c>
      <c r="BV27" s="85">
        <f>IF(AND(COUNTIF('Service Matrix'!BT73:BT75,"Yes")&gt;0,'Service Volumes 1'!BU5=0),1,0)</f>
        <v>0</v>
      </c>
      <c r="BW27" s="85">
        <f>IF(AND(COUNTIF('Service Matrix'!BU73:BU75,"Yes")&gt;0,'Service Volumes 1'!BV5=0),1,0)</f>
        <v>0</v>
      </c>
      <c r="BX27" s="85">
        <f>IF(AND(COUNTIF('Service Matrix'!BV73:BV75,"Yes")&gt;0,'Service Volumes 1'!BW5=0),1,0)</f>
        <v>0</v>
      </c>
      <c r="BY27" s="85">
        <f>IF(AND(COUNTIF('Service Matrix'!BW73:BW75,"Yes")&gt;0,'Service Volumes 1'!BX5=0),1,0)</f>
        <v>0</v>
      </c>
      <c r="BZ27" s="85">
        <f>IF(AND(COUNTIF('Service Matrix'!BX73:BX75,"Yes")&gt;0,'Service Volumes 1'!BY5=0),1,0)</f>
        <v>0</v>
      </c>
      <c r="CA27" s="85">
        <f>IF(AND(COUNTIF('Service Matrix'!BY73:BY75,"Yes")&gt;0,'Service Volumes 1'!BZ5=0),1,0)</f>
        <v>0</v>
      </c>
      <c r="CB27" s="85">
        <f>IF(AND(COUNTIF('Service Matrix'!BZ73:BZ75,"Yes")&gt;0,'Service Volumes 1'!CA5=0),1,0)</f>
        <v>0</v>
      </c>
      <c r="CC27" s="85">
        <f>IF(AND(COUNTIF('Service Matrix'!CA73:CA75,"Yes")&gt;0,'Service Volumes 1'!CB5=0),1,0)</f>
        <v>0</v>
      </c>
      <c r="CD27" s="85">
        <f>IF(AND(COUNTIF('Service Matrix'!CB73:CB75,"Yes")&gt;0,'Service Volumes 1'!CC5=0),1,0)</f>
        <v>0</v>
      </c>
      <c r="CE27" s="85">
        <f>IF(AND(COUNTIF('Service Matrix'!CC73:CC75,"Yes")&gt;0,'Service Volumes 1'!CD5=0),1,0)</f>
        <v>0</v>
      </c>
      <c r="CF27" s="85">
        <f>IF(AND(COUNTIF('Service Matrix'!CD73:CD75,"Yes")&gt;0,'Service Volumes 1'!CE5=0),1,0)</f>
        <v>0</v>
      </c>
      <c r="CG27" s="85">
        <f>IF(AND(COUNTIF('Service Matrix'!CE73:CE75,"Yes")&gt;0,'Service Volumes 1'!CF5=0),1,0)</f>
        <v>0</v>
      </c>
      <c r="CH27" s="85">
        <f>IF(AND(COUNTIF('Service Matrix'!CF73:CF75,"Yes")&gt;0,'Service Volumes 1'!CG5=0),1,0)</f>
        <v>0</v>
      </c>
      <c r="CI27" s="85">
        <f>IF(AND(COUNTIF('Service Matrix'!CG73:CG75,"Yes")&gt;0,'Service Volumes 1'!CH5=0),1,0)</f>
        <v>0</v>
      </c>
      <c r="CJ27" s="85">
        <f>IF(AND(COUNTIF('Service Matrix'!CH73:CH75,"Yes")&gt;0,'Service Volumes 1'!CI5=0),1,0)</f>
        <v>0</v>
      </c>
      <c r="CK27" s="85">
        <f>IF(AND(COUNTIF('Service Matrix'!CI73:CI75,"Yes")&gt;0,'Service Volumes 1'!CJ5=0),1,0)</f>
        <v>0</v>
      </c>
      <c r="CL27" s="85">
        <f>IF(AND(COUNTIF('Service Matrix'!CJ73:CJ75,"Yes")&gt;0,'Service Volumes 1'!CK5=0),1,0)</f>
        <v>0</v>
      </c>
      <c r="CM27" s="85">
        <f>IF(AND(COUNTIF('Service Matrix'!CK73:CK75,"Yes")&gt;0,'Service Volumes 1'!CL5=0),1,0)</f>
        <v>0</v>
      </c>
      <c r="CN27" s="85">
        <f>IF(AND(COUNTIF('Service Matrix'!CL73:CL75,"Yes")&gt;0,'Service Volumes 1'!CM5=0),1,0)</f>
        <v>0</v>
      </c>
      <c r="CO27" s="85">
        <f>IF(AND(COUNTIF('Service Matrix'!CM73:CM75,"Yes")&gt;0,'Service Volumes 1'!CN5=0),1,0)</f>
        <v>0</v>
      </c>
      <c r="CP27" s="85">
        <f>IF(AND(COUNTIF('Service Matrix'!CN73:CN75,"Yes")&gt;0,'Service Volumes 1'!CO5=0),1,0)</f>
        <v>0</v>
      </c>
      <c r="CQ27" s="85">
        <f>IF(AND(COUNTIF('Service Matrix'!CO73:CO75,"Yes")&gt;0,'Service Volumes 1'!CP5=0),1,0)</f>
        <v>0</v>
      </c>
      <c r="CR27" s="85">
        <f>IF(AND(COUNTIF('Service Matrix'!CP73:CP75,"Yes")&gt;0,'Service Volumes 1'!CQ5=0),1,0)</f>
        <v>0</v>
      </c>
      <c r="CS27" s="85">
        <f>IF(AND(COUNTIF('Service Matrix'!CQ73:CQ75,"Yes")&gt;0,'Service Volumes 1'!CR5=0),1,0)</f>
        <v>0</v>
      </c>
      <c r="CT27" s="85">
        <f>IF(AND(COUNTIF('Service Matrix'!CR73:CR75,"Yes")&gt;0,'Service Volumes 1'!CS5=0),1,0)</f>
        <v>0</v>
      </c>
      <c r="CU27" s="85">
        <f>IF(AND(COUNTIF('Service Matrix'!CS73:CS75,"Yes")&gt;0,'Service Volumes 1'!CT5=0),1,0)</f>
        <v>0</v>
      </c>
      <c r="CV27" s="85">
        <f>IF(AND(COUNTIF('Service Matrix'!CT73:CT75,"Yes")&gt;0,'Service Volumes 1'!CU5=0),1,0)</f>
        <v>0</v>
      </c>
      <c r="CW27" s="85">
        <f>IF(AND(COUNTIF('Service Matrix'!CU73:CU75,"Yes")&gt;0,'Service Volumes 1'!CV5=0),1,0)</f>
        <v>0</v>
      </c>
      <c r="CX27" s="85">
        <f>IF(AND(COUNTIF('Service Matrix'!CV73:CV75,"Yes")&gt;0,'Service Volumes 1'!CW5=0),1,0)</f>
        <v>0</v>
      </c>
      <c r="CY27" s="85">
        <f>IF(AND(COUNTIF('Service Matrix'!CW73:CW75,"Yes")&gt;0,'Service Volumes 1'!CX5=0),1,0)</f>
        <v>0</v>
      </c>
      <c r="CZ27" s="85">
        <f>IF(AND(COUNTIF('Service Matrix'!CX73:CX75,"Yes")&gt;0,'Service Volumes 1'!CY5=0),1,0)</f>
        <v>0</v>
      </c>
      <c r="DA27" s="85">
        <f>IF(AND(COUNTIF('Service Matrix'!CY73:CY75,"Yes")&gt;0,'Service Volumes 1'!CZ5=0),1,0)</f>
        <v>0</v>
      </c>
      <c r="DB27" s="85">
        <f>IF(AND(COUNTIF('Service Matrix'!CZ73:CZ75,"Yes")&gt;0,'Service Volumes 1'!DA5=0),1,0)</f>
        <v>0</v>
      </c>
      <c r="DC27" s="85">
        <f>IF(AND(COUNTIF('Service Matrix'!DA73:DA75,"Yes")&gt;0,'Service Volumes 1'!DB5=0),1,0)</f>
        <v>0</v>
      </c>
      <c r="DD27" s="85">
        <f>IF(AND(COUNTIF('Service Matrix'!DB73:DB75,"Yes")&gt;0,'Service Volumes 1'!DC5=0),1,0)</f>
        <v>0</v>
      </c>
      <c r="DE27" s="85">
        <f>IF(AND(COUNTIF('Service Matrix'!DC73:DC75,"Yes")&gt;0,'Service Volumes 1'!DD5=0),1,0)</f>
        <v>0</v>
      </c>
      <c r="DF27" s="85">
        <f>IF(AND(COUNTIF('Service Matrix'!DD73:DD75,"Yes")&gt;0,'Service Volumes 1'!DE5=0),1,0)</f>
        <v>0</v>
      </c>
      <c r="DG27" s="85">
        <f>IF(AND(COUNTIF('Service Matrix'!DE73:DE75,"Yes")&gt;0,'Service Volumes 1'!DF5=0),1,0)</f>
        <v>0</v>
      </c>
      <c r="DH27" s="85">
        <f>IF(AND(COUNTIF('Service Matrix'!DF73:DF75,"Yes")&gt;0,'Service Volumes 1'!DG5=0),1,0)</f>
        <v>0</v>
      </c>
      <c r="DI27" s="85">
        <f>IF(AND(COUNTIF('Service Matrix'!DG73:DG75,"Yes")&gt;0,'Service Volumes 1'!DH5=0),1,0)</f>
        <v>0</v>
      </c>
      <c r="DJ27" s="85">
        <f>IF(AND(COUNTIF('Service Matrix'!DH73:DH75,"Yes")&gt;0,'Service Volumes 1'!DI5=0),1,0)</f>
        <v>0</v>
      </c>
      <c r="DK27" s="85">
        <f>IF(AND(COUNTIF('Service Matrix'!DI73:DI75,"Yes")&gt;0,'Service Volumes 1'!DJ5=0),1,0)</f>
        <v>0</v>
      </c>
      <c r="DL27" s="85">
        <f>IF(AND(COUNTIF('Service Matrix'!DJ73:DJ75,"Yes")&gt;0,'Service Volumes 1'!DK5=0),1,0)</f>
        <v>0</v>
      </c>
      <c r="DM27" s="85">
        <f>IF(AND(COUNTIF('Service Matrix'!DK73:DK75,"Yes")&gt;0,'Service Volumes 1'!DL5=0),1,0)</f>
        <v>0</v>
      </c>
      <c r="DN27" s="85">
        <f>IF(AND(COUNTIF('Service Matrix'!DL73:DL75,"Yes")&gt;0,'Service Volumes 1'!DM5=0),1,0)</f>
        <v>0</v>
      </c>
      <c r="DO27" s="85">
        <f>IF(AND(COUNTIF('Service Matrix'!DM73:DM75,"Yes")&gt;0,'Service Volumes 1'!DN5=0),1,0)</f>
        <v>0</v>
      </c>
      <c r="DP27" s="85">
        <f>IF(AND(COUNTIF('Service Matrix'!DN73:DN75,"Yes")&gt;0,'Service Volumes 1'!DO5=0),1,0)</f>
        <v>0</v>
      </c>
      <c r="DQ27" s="85">
        <f>IF(AND(COUNTIF('Service Matrix'!DO73:DO75,"Yes")&gt;0,'Service Volumes 1'!DP5=0),1,0)</f>
        <v>0</v>
      </c>
      <c r="DR27" s="85">
        <f>IF(AND(COUNTIF('Service Matrix'!DP73:DP75,"Yes")&gt;0,'Service Volumes 1'!DQ5=0),1,0)</f>
        <v>0</v>
      </c>
      <c r="DS27" s="85">
        <f>IF(AND(COUNTIF('Service Matrix'!DQ73:DQ75,"Yes")&gt;0,'Service Volumes 1'!DR5=0),1,0)</f>
        <v>0</v>
      </c>
      <c r="DT27" s="85">
        <f>IF(AND(COUNTIF('Service Matrix'!DR73:DR75,"Yes")&gt;0,'Service Volumes 1'!DS5=0),1,0)</f>
        <v>0</v>
      </c>
      <c r="DU27" s="85">
        <f>IF(AND(COUNTIF('Service Matrix'!DS73:DS75,"Yes")&gt;0,'Service Volumes 1'!DT5=0),1,0)</f>
        <v>0</v>
      </c>
      <c r="DV27" s="85">
        <f>IF(AND(COUNTIF('Service Matrix'!DT73:DT75,"Yes")&gt;0,'Service Volumes 1'!DU5=0),1,0)</f>
        <v>0</v>
      </c>
      <c r="DW27" s="85">
        <f>IF(AND(COUNTIF('Service Matrix'!DU73:DU75,"Yes")&gt;0,'Service Volumes 1'!DV5=0),1,0)</f>
        <v>0</v>
      </c>
      <c r="DX27" s="85">
        <f>IF(AND(COUNTIF('Service Matrix'!DV73:DV75,"Yes")&gt;0,'Service Volumes 1'!DW5=0),1,0)</f>
        <v>0</v>
      </c>
      <c r="DY27" s="85">
        <f>IF(AND(COUNTIF('Service Matrix'!DW73:DW75,"Yes")&gt;0,'Service Volumes 1'!DX5=0),1,0)</f>
        <v>0</v>
      </c>
      <c r="DZ27" s="85">
        <f>IF(AND(COUNTIF('Service Matrix'!DX73:DX75,"Yes")&gt;0,'Service Volumes 1'!DY5=0),1,0)</f>
        <v>0</v>
      </c>
      <c r="EA27" s="85">
        <f>IF(AND(COUNTIF('Service Matrix'!DY73:DY75,"Yes")&gt;0,'Service Volumes 1'!DZ5=0),1,0)</f>
        <v>0</v>
      </c>
      <c r="EB27" s="85">
        <f>IF(AND(COUNTIF('Service Matrix'!DZ73:DZ75,"Yes")&gt;0,'Service Volumes 1'!EA5=0),1,0)</f>
        <v>0</v>
      </c>
      <c r="EC27" s="85">
        <f>IF(AND(COUNTIF('Service Matrix'!EA73:EA75,"Yes")&gt;0,'Service Volumes 1'!EB5=0),1,0)</f>
        <v>0</v>
      </c>
      <c r="ED27" s="85">
        <f>IF(AND(COUNTIF('Service Matrix'!EB73:EB75,"Yes")&gt;0,'Service Volumes 1'!EC5=0),1,0)</f>
        <v>0</v>
      </c>
      <c r="EE27" s="85">
        <f>IF(AND(COUNTIF('Service Matrix'!EC73:EC75,"Yes")&gt;0,'Service Volumes 1'!ED5=0),1,0)</f>
        <v>0</v>
      </c>
      <c r="EF27" s="85">
        <f>IF(AND(COUNTIF('Service Matrix'!ED73:ED75,"Yes")&gt;0,'Service Volumes 1'!EE5=0),1,0)</f>
        <v>0</v>
      </c>
      <c r="EG27" s="85">
        <f>IF(AND(COUNTIF('Service Matrix'!EE73:EE75,"Yes")&gt;0,'Service Volumes 1'!EF5=0),1,0)</f>
        <v>0</v>
      </c>
      <c r="EH27" s="85">
        <f>IF(AND(COUNTIF('Service Matrix'!EF73:EF75,"Yes")&gt;0,'Service Volumes 1'!EG5=0),1,0)</f>
        <v>0</v>
      </c>
      <c r="EI27" s="85">
        <f>IF(AND(COUNTIF('Service Matrix'!EG73:EG75,"Yes")&gt;0,'Service Volumes 1'!EH5=0),1,0)</f>
        <v>0</v>
      </c>
      <c r="EJ27" s="85">
        <f>IF(AND(COUNTIF('Service Matrix'!EH73:EH75,"Yes")&gt;0,'Service Volumes 1'!EI5=0),1,0)</f>
        <v>0</v>
      </c>
      <c r="EK27" s="85">
        <f>IF(AND(COUNTIF('Service Matrix'!EI73:EI75,"Yes")&gt;0,'Service Volumes 1'!EJ5=0),1,0)</f>
        <v>0</v>
      </c>
      <c r="EL27" s="85">
        <f>IF(AND(COUNTIF('Service Matrix'!EJ73:EJ75,"Yes")&gt;0,'Service Volumes 1'!EK5=0),1,0)</f>
        <v>0</v>
      </c>
      <c r="EM27" s="85">
        <f>IF(AND(COUNTIF('Service Matrix'!EK73:EK75,"Yes")&gt;0,'Service Volumes 1'!EL5=0),1,0)</f>
        <v>0</v>
      </c>
      <c r="EN27" s="85">
        <f>IF(AND(COUNTIF('Service Matrix'!EL73:EL75,"Yes")&gt;0,'Service Volumes 1'!EM5=0),1,0)</f>
        <v>0</v>
      </c>
      <c r="EO27" s="85">
        <f>IF(AND(COUNTIF('Service Matrix'!EM73:EM75,"Yes")&gt;0,'Service Volumes 1'!EN5=0),1,0)</f>
        <v>0</v>
      </c>
      <c r="EP27" s="85">
        <f>IF(AND(COUNTIF('Service Matrix'!EN73:EN75,"Yes")&gt;0,'Service Volumes 1'!EO5=0),1,0)</f>
        <v>0</v>
      </c>
      <c r="EQ27" s="85">
        <f>IF(AND(COUNTIF('Service Matrix'!EO73:EO75,"Yes")&gt;0,'Service Volumes 1'!EP5=0),1,0)</f>
        <v>0</v>
      </c>
      <c r="ER27" s="85">
        <f>IF(AND(COUNTIF('Service Matrix'!EP73:EP75,"Yes")&gt;0,'Service Volumes 1'!EQ5=0),1,0)</f>
        <v>0</v>
      </c>
      <c r="ES27" s="85">
        <f>IF(AND(COUNTIF('Service Matrix'!EQ73:EQ75,"Yes")&gt;0,'Service Volumes 1'!ER5=0),1,0)</f>
        <v>0</v>
      </c>
      <c r="ET27" s="85">
        <f>IF(AND(COUNTIF('Service Matrix'!ER73:ER75,"Yes")&gt;0,'Service Volumes 1'!ES5=0),1,0)</f>
        <v>0</v>
      </c>
      <c r="EU27" s="85">
        <f>IF(AND(COUNTIF('Service Matrix'!ES73:ES75,"Yes")&gt;0,'Service Volumes 1'!ET5=0),1,0)</f>
        <v>0</v>
      </c>
      <c r="EV27" s="85">
        <f>IF(AND(COUNTIF('Service Matrix'!ET73:ET75,"Yes")&gt;0,'Service Volumes 1'!EU5=0),1,0)</f>
        <v>0</v>
      </c>
      <c r="EW27" s="85">
        <f>IF(AND(COUNTIF('Service Matrix'!EU73:EU75,"Yes")&gt;0,'Service Volumes 1'!EV5=0),1,0)</f>
        <v>0</v>
      </c>
      <c r="EX27" s="85">
        <f>IF(AND(COUNTIF('Service Matrix'!EV73:EV75,"Yes")&gt;0,'Service Volumes 1'!EW5=0),1,0)</f>
        <v>0</v>
      </c>
      <c r="EY27" s="85">
        <f>IF(AND(COUNTIF('Service Matrix'!EW73:EW75,"Yes")&gt;0,'Service Volumes 1'!EX5=0),1,0)</f>
        <v>0</v>
      </c>
      <c r="EZ27" s="85">
        <f>IF(AND(COUNTIF('Service Matrix'!EX73:EX75,"Yes")&gt;0,'Service Volumes 1'!EY5=0),1,0)</f>
        <v>0</v>
      </c>
      <c r="FA27" s="85">
        <f>IF(AND(COUNTIF('Service Matrix'!EY73:EY75,"Yes")&gt;0,'Service Volumes 1'!EZ5=0),1,0)</f>
        <v>0</v>
      </c>
      <c r="FB27" s="85">
        <f>IF(AND(COUNTIF('Service Matrix'!EZ73:EZ75,"Yes")&gt;0,'Service Volumes 1'!FA5=0),1,0)</f>
        <v>0</v>
      </c>
      <c r="FC27" s="85">
        <f>IF(AND(COUNTIF('Service Matrix'!FA73:FA75,"Yes")&gt;0,'Service Volumes 1'!FB5=0),1,0)</f>
        <v>0</v>
      </c>
      <c r="FD27" s="85">
        <f>IF(AND(COUNTIF('Service Matrix'!FB73:FB75,"Yes")&gt;0,'Service Volumes 1'!FC5=0),1,0)</f>
        <v>0</v>
      </c>
      <c r="FE27" s="85">
        <f>IF(AND(COUNTIF('Service Matrix'!FC73:FC75,"Yes")&gt;0,'Service Volumes 1'!FD5=0),1,0)</f>
        <v>0</v>
      </c>
      <c r="FF27" s="85">
        <f>IF(AND(COUNTIF('Service Matrix'!FD73:FD75,"Yes")&gt;0,'Service Volumes 1'!FE5=0),1,0)</f>
        <v>0</v>
      </c>
      <c r="FG27" s="85">
        <f>IF(AND(COUNTIF('Service Matrix'!FE73:FE75,"Yes")&gt;0,'Service Volumes 1'!FF5=0),1,0)</f>
        <v>0</v>
      </c>
      <c r="FH27" s="85">
        <f>IF(AND(COUNTIF('Service Matrix'!FF73:FF75,"Yes")&gt;0,'Service Volumes 1'!FG5=0),1,0)</f>
        <v>0</v>
      </c>
      <c r="FI27" s="85">
        <f>IF(AND(COUNTIF('Service Matrix'!FG73:FG75,"Yes")&gt;0,'Service Volumes 1'!FH5=0),1,0)</f>
        <v>0</v>
      </c>
      <c r="FJ27" s="85">
        <f>IF(AND(COUNTIF('Service Matrix'!FH73:FH75,"Yes")&gt;0,'Service Volumes 1'!FI5=0),1,0)</f>
        <v>0</v>
      </c>
      <c r="FK27" s="85">
        <f>IF(AND(COUNTIF('Service Matrix'!FI73:FI75,"Yes")&gt;0,'Service Volumes 1'!FJ5=0),1,0)</f>
        <v>0</v>
      </c>
      <c r="FL27" s="85">
        <f>IF(AND(COUNTIF('Service Matrix'!FJ73:FJ75,"Yes")&gt;0,'Service Volumes 1'!FK5=0),1,0)</f>
        <v>0</v>
      </c>
      <c r="FM27" s="85">
        <f>IF(AND(COUNTIF('Service Matrix'!FK73:FK75,"Yes")&gt;0,'Service Volumes 1'!FL5=0),1,0)</f>
        <v>0</v>
      </c>
      <c r="FN27" s="85">
        <f>IF(AND(COUNTIF('Service Matrix'!FL73:FL75,"Yes")&gt;0,'Service Volumes 1'!FM5=0),1,0)</f>
        <v>0</v>
      </c>
      <c r="FO27" s="85">
        <f>IF(AND(COUNTIF('Service Matrix'!FM73:FM75,"Yes")&gt;0,'Service Volumes 1'!FN5=0),1,0)</f>
        <v>0</v>
      </c>
      <c r="FP27" s="85">
        <f>IF(AND(COUNTIF('Service Matrix'!FN73:FN75,"Yes")&gt;0,'Service Volumes 1'!FO5=0),1,0)</f>
        <v>0</v>
      </c>
      <c r="FQ27" s="85">
        <f>IF(AND(COUNTIF('Service Matrix'!FO73:FO75,"Yes")&gt;0,'Service Volumes 1'!FP5=0),1,0)</f>
        <v>0</v>
      </c>
      <c r="FR27" s="85">
        <f>IF(AND(COUNTIF('Service Matrix'!FP73:FP75,"Yes")&gt;0,'Service Volumes 1'!FQ5=0),1,0)</f>
        <v>0</v>
      </c>
      <c r="FS27" s="85">
        <f>IF(AND(COUNTIF('Service Matrix'!FQ73:FQ75,"Yes")&gt;0,'Service Volumes 1'!FR5=0),1,0)</f>
        <v>0</v>
      </c>
      <c r="FT27" s="85">
        <f>IF(AND(COUNTIF('Service Matrix'!FR73:FR75,"Yes")&gt;0,'Service Volumes 1'!FS5=0),1,0)</f>
        <v>0</v>
      </c>
      <c r="FU27" s="85">
        <f>IF(AND(COUNTIF('Service Matrix'!FS73:FS75,"Yes")&gt;0,'Service Volumes 1'!FT5=0),1,0)</f>
        <v>0</v>
      </c>
      <c r="FV27" s="85">
        <f>IF(AND(COUNTIF('Service Matrix'!FT73:FT75,"Yes")&gt;0,'Service Volumes 1'!FU5=0),1,0)</f>
        <v>0</v>
      </c>
      <c r="FW27" s="85">
        <f>IF(AND(COUNTIF('Service Matrix'!FU73:FU75,"Yes")&gt;0,'Service Volumes 1'!FV5=0),1,0)</f>
        <v>0</v>
      </c>
      <c r="FX27" s="85">
        <f>IF(AND(COUNTIF('Service Matrix'!FV73:FV75,"Yes")&gt;0,'Service Volumes 1'!FW5=0),1,0)</f>
        <v>0</v>
      </c>
      <c r="FY27" s="85">
        <f>IF(AND(COUNTIF('Service Matrix'!FW73:FW75,"Yes")&gt;0,'Service Volumes 1'!FX5=0),1,0)</f>
        <v>0</v>
      </c>
      <c r="FZ27" s="85">
        <f>IF(AND(COUNTIF('Service Matrix'!FX73:FX75,"Yes")&gt;0,'Service Volumes 1'!FY5=0),1,0)</f>
        <v>0</v>
      </c>
      <c r="GA27" s="85">
        <f>IF(AND(COUNTIF('Service Matrix'!FY73:FY75,"Yes")&gt;0,'Service Volumes 1'!FZ5=0),1,0)</f>
        <v>0</v>
      </c>
      <c r="GB27" s="85">
        <f>IF(AND(COUNTIF('Service Matrix'!FZ73:FZ75,"Yes")&gt;0,'Service Volumes 1'!GA5=0),1,0)</f>
        <v>0</v>
      </c>
      <c r="GC27" s="85">
        <f>IF(AND(COUNTIF('Service Matrix'!GA73:GA75,"Yes")&gt;0,'Service Volumes 1'!GB5=0),1,0)</f>
        <v>0</v>
      </c>
      <c r="GD27" s="85">
        <f>IF(AND(COUNTIF('Service Matrix'!GB73:GB75,"Yes")&gt;0,'Service Volumes 1'!GC5=0),1,0)</f>
        <v>0</v>
      </c>
      <c r="GE27" s="85">
        <f>IF(AND(COUNTIF('Service Matrix'!GC73:GC75,"Yes")&gt;0,'Service Volumes 1'!GD5=0),1,0)</f>
        <v>0</v>
      </c>
      <c r="GF27" s="85">
        <f>IF(AND(COUNTIF('Service Matrix'!GD73:GD75,"Yes")&gt;0,'Service Volumes 1'!GE5=0),1,0)</f>
        <v>0</v>
      </c>
      <c r="GG27" s="85">
        <f>IF(AND(COUNTIF('Service Matrix'!GE73:GE75,"Yes")&gt;0,'Service Volumes 1'!GF5=0),1,0)</f>
        <v>0</v>
      </c>
      <c r="GH27" s="85">
        <f>IF(AND(COUNTIF('Service Matrix'!GF73:GF75,"Yes")&gt;0,'Service Volumes 1'!GG5=0),1,0)</f>
        <v>0</v>
      </c>
      <c r="GI27" s="85">
        <f>IF(AND(COUNTIF('Service Matrix'!GG73:GG75,"Yes")&gt;0,'Service Volumes 1'!GH5=0),1,0)</f>
        <v>0</v>
      </c>
      <c r="GJ27" s="85">
        <f>IF(AND(COUNTIF('Service Matrix'!GH73:GH75,"Yes")&gt;0,'Service Volumes 1'!GI5=0),1,0)</f>
        <v>0</v>
      </c>
      <c r="GK27" s="85">
        <f>IF(AND(COUNTIF('Service Matrix'!GI73:GI75,"Yes")&gt;0,'Service Volumes 1'!GJ5=0),1,0)</f>
        <v>0</v>
      </c>
      <c r="GL27" s="85">
        <f>IF(AND(COUNTIF('Service Matrix'!GJ73:GJ75,"Yes")&gt;0,'Service Volumes 1'!GK5=0),1,0)</f>
        <v>0</v>
      </c>
      <c r="GM27" s="85">
        <f>IF(AND(COUNTIF('Service Matrix'!GK73:GK75,"Yes")&gt;0,'Service Volumes 1'!GL5=0),1,0)</f>
        <v>0</v>
      </c>
      <c r="GN27" s="85">
        <f>IF(AND(COUNTIF('Service Matrix'!GL73:GL75,"Yes")&gt;0,'Service Volumes 1'!GM5=0),1,0)</f>
        <v>0</v>
      </c>
      <c r="GO27" s="85">
        <f>IF(AND(COUNTIF('Service Matrix'!GM73:GM75,"Yes")&gt;0,'Service Volumes 1'!GN5=0),1,0)</f>
        <v>0</v>
      </c>
      <c r="GP27" s="85">
        <f>IF(AND(COUNTIF('Service Matrix'!GN73:GN75,"Yes")&gt;0,'Service Volumes 1'!GO5=0),1,0)</f>
        <v>0</v>
      </c>
      <c r="GQ27" s="85">
        <f>IF(AND(COUNTIF('Service Matrix'!GO73:GO75,"Yes")&gt;0,'Service Volumes 1'!GP5=0),1,0)</f>
        <v>0</v>
      </c>
      <c r="GR27" s="85">
        <f>IF(AND(COUNTIF('Service Matrix'!GP73:GP75,"Yes")&gt;0,'Service Volumes 1'!GQ5=0),1,0)</f>
        <v>0</v>
      </c>
      <c r="GS27" s="85">
        <f>IF(AND(COUNTIF('Service Matrix'!GQ73:GQ75,"Yes")&gt;0,'Service Volumes 1'!GR5=0),1,0)</f>
        <v>0</v>
      </c>
      <c r="GT27" s="85">
        <f>IF(AND(COUNTIF('Service Matrix'!GR73:GR75,"Yes")&gt;0,'Service Volumes 1'!GS5=0),1,0)</f>
        <v>0</v>
      </c>
      <c r="GU27" s="85">
        <f>IF(AND(COUNTIF('Service Matrix'!GS73:GS75,"Yes")&gt;0,'Service Volumes 1'!GT5=0),1,0)</f>
        <v>0</v>
      </c>
      <c r="GV27" s="85">
        <f>IF(AND(COUNTIF('Service Matrix'!GT73:GT75,"Yes")&gt;0,'Service Volumes 1'!GU5=0),1,0)</f>
        <v>0</v>
      </c>
      <c r="GW27" s="85">
        <f>IF(AND(COUNTIF('Service Matrix'!GU73:GU75,"Yes")&gt;0,'Service Volumes 1'!GV5=0),1,0)</f>
        <v>0</v>
      </c>
      <c r="GX27" s="85">
        <f>IF(AND(COUNTIF('Service Matrix'!GV73:GV75,"Yes")&gt;0,'Service Volumes 1'!GW5=0),1,0)</f>
        <v>0</v>
      </c>
      <c r="GY27" s="85">
        <f>IF(AND(COUNTIF('Service Matrix'!GW73:GW75,"Yes")&gt;0,'Service Volumes 1'!GX5=0),1,0)</f>
        <v>0</v>
      </c>
      <c r="GZ27" s="85">
        <f>IF(AND(COUNTIF('Service Matrix'!GX73:GX75,"Yes")&gt;0,'Service Volumes 1'!GY5=0),1,0)</f>
        <v>0</v>
      </c>
      <c r="HA27" s="85">
        <f>IF(AND(COUNTIF('Service Matrix'!GY73:GY75,"Yes")&gt;0,'Service Volumes 1'!GZ5=0),1,0)</f>
        <v>0</v>
      </c>
      <c r="HB27" s="85">
        <f>IF(AND(COUNTIF('Service Matrix'!GZ73:GZ75,"Yes")&gt;0,'Service Volumes 1'!HA5=0),1,0)</f>
        <v>0</v>
      </c>
      <c r="HC27" s="85">
        <f>IF(AND(COUNTIF('Service Matrix'!HA73:HA75,"Yes")&gt;0,'Service Volumes 1'!HB5=0),1,0)</f>
        <v>0</v>
      </c>
      <c r="HD27" s="85">
        <f>IF(AND(COUNTIF('Service Matrix'!HB73:HB75,"Yes")&gt;0,'Service Volumes 1'!HC5=0),1,0)</f>
        <v>0</v>
      </c>
      <c r="HE27" s="85">
        <f>IF(AND(COUNTIF('Service Matrix'!HC73:HC75,"Yes")&gt;0,'Service Volumes 1'!HD5=0),1,0)</f>
        <v>0</v>
      </c>
      <c r="HF27" s="85">
        <f>IF(AND(COUNTIF('Service Matrix'!HD73:HD75,"Yes")&gt;0,'Service Volumes 1'!HE5=0),1,0)</f>
        <v>0</v>
      </c>
      <c r="HG27" s="85">
        <f>IF(AND(COUNTIF('Service Matrix'!HE73:HE75,"Yes")&gt;0,'Service Volumes 1'!HF5=0),1,0)</f>
        <v>0</v>
      </c>
      <c r="HH27" s="85">
        <f>IF(AND(COUNTIF('Service Matrix'!HF73:HF75,"Yes")&gt;0,'Service Volumes 1'!HG5=0),1,0)</f>
        <v>0</v>
      </c>
      <c r="HI27" s="85">
        <f>IF(AND(COUNTIF('Service Matrix'!HG73:HG75,"Yes")&gt;0,'Service Volumes 1'!HH5=0),1,0)</f>
        <v>0</v>
      </c>
      <c r="HJ27" s="85">
        <f>IF(AND(COUNTIF('Service Matrix'!HH73:HH75,"Yes")&gt;0,'Service Volumes 1'!HI5=0),1,0)</f>
        <v>0</v>
      </c>
      <c r="HK27" s="85">
        <f>IF(AND(COUNTIF('Service Matrix'!HI73:HI75,"Yes")&gt;0,'Service Volumes 1'!HJ5=0),1,0)</f>
        <v>0</v>
      </c>
      <c r="HL27" s="85">
        <f>IF(AND(COUNTIF('Service Matrix'!HJ73:HJ75,"Yes")&gt;0,'Service Volumes 1'!HK5=0),1,0)</f>
        <v>0</v>
      </c>
      <c r="HM27" s="85">
        <f>IF(AND(COUNTIF('Service Matrix'!HK73:HK75,"Yes")&gt;0,'Service Volumes 1'!HL5=0),1,0)</f>
        <v>0</v>
      </c>
      <c r="HN27" s="85">
        <f>IF(AND(COUNTIF('Service Matrix'!HL73:HL75,"Yes")&gt;0,'Service Volumes 1'!HM5=0),1,0)</f>
        <v>0</v>
      </c>
      <c r="HO27" s="85">
        <f>IF(AND(COUNTIF('Service Matrix'!HM73:HM75,"Yes")&gt;0,'Service Volumes 1'!HN5=0),1,0)</f>
        <v>0</v>
      </c>
      <c r="HP27" s="85">
        <f>IF(AND(COUNTIF('Service Matrix'!HN73:HN75,"Yes")&gt;0,'Service Volumes 1'!HO5=0),1,0)</f>
        <v>0</v>
      </c>
      <c r="HQ27" s="85">
        <f>IF(AND(COUNTIF('Service Matrix'!HO73:HO75,"Yes")&gt;0,'Service Volumes 1'!HP5=0),1,0)</f>
        <v>0</v>
      </c>
      <c r="HR27" s="85">
        <f>IF(AND(COUNTIF('Service Matrix'!HP73:HP75,"Yes")&gt;0,'Service Volumes 1'!HQ5=0),1,0)</f>
        <v>0</v>
      </c>
      <c r="HS27" s="85">
        <f>IF(AND(COUNTIF('Service Matrix'!HQ73:HQ75,"Yes")&gt;0,'Service Volumes 1'!HR5=0),1,0)</f>
        <v>0</v>
      </c>
      <c r="HT27" s="85">
        <f>IF(AND(COUNTIF('Service Matrix'!HR73:HR75,"Yes")&gt;0,'Service Volumes 1'!HS5=0),1,0)</f>
        <v>0</v>
      </c>
      <c r="HU27" s="85">
        <f>IF(AND(COUNTIF('Service Matrix'!HS73:HS75,"Yes")&gt;0,'Service Volumes 1'!HT5=0),1,0)</f>
        <v>0</v>
      </c>
      <c r="HV27" s="85">
        <f>IF(AND(COUNTIF('Service Matrix'!HT73:HT75,"Yes")&gt;0,'Service Volumes 1'!HU5=0),1,0)</f>
        <v>0</v>
      </c>
      <c r="HW27" s="85">
        <f>IF(AND(COUNTIF('Service Matrix'!HU73:HU75,"Yes")&gt;0,'Service Volumes 1'!HV5=0),1,0)</f>
        <v>0</v>
      </c>
      <c r="HX27" s="85">
        <f>IF(AND(COUNTIF('Service Matrix'!HV73:HV75,"Yes")&gt;0,'Service Volumes 1'!HW5=0),1,0)</f>
        <v>0</v>
      </c>
      <c r="HY27" s="85">
        <f>IF(AND(COUNTIF('Service Matrix'!HW73:HW75,"Yes")&gt;0,'Service Volumes 1'!HX5=0),1,0)</f>
        <v>0</v>
      </c>
      <c r="HZ27" s="85">
        <f>IF(AND(COUNTIF('Service Matrix'!HX73:HX75,"Yes")&gt;0,'Service Volumes 1'!HY5=0),1,0)</f>
        <v>0</v>
      </c>
      <c r="IA27" s="85">
        <f>IF(AND(COUNTIF('Service Matrix'!HY73:HY75,"Yes")&gt;0,'Service Volumes 1'!HZ5=0),1,0)</f>
        <v>0</v>
      </c>
      <c r="IB27" s="85">
        <f>IF(AND(COUNTIF('Service Matrix'!HZ73:HZ75,"Yes")&gt;0,'Service Volumes 1'!IA5=0),1,0)</f>
        <v>0</v>
      </c>
      <c r="IC27" s="85">
        <f>IF(AND(COUNTIF('Service Matrix'!IA73:IA75,"Yes")&gt;0,'Service Volumes 1'!IB5=0),1,0)</f>
        <v>0</v>
      </c>
      <c r="ID27" s="85">
        <f>IF(AND(COUNTIF('Service Matrix'!IB73:IB75,"Yes")&gt;0,'Service Volumes 1'!IC5=0),1,0)</f>
        <v>0</v>
      </c>
      <c r="IE27" s="85">
        <f>IF(AND(COUNTIF('Service Matrix'!IC73:IC75,"Yes")&gt;0,'Service Volumes 1'!ID5=0),1,0)</f>
        <v>0</v>
      </c>
      <c r="IF27" s="85">
        <f>IF(AND(COUNTIF('Service Matrix'!ID73:ID75,"Yes")&gt;0,'Service Volumes 1'!IE5=0),1,0)</f>
        <v>0</v>
      </c>
      <c r="IG27" s="85">
        <f>IF(AND(COUNTIF('Service Matrix'!IE73:IE75,"Yes")&gt;0,'Service Volumes 1'!IF5=0),1,0)</f>
        <v>0</v>
      </c>
      <c r="IH27" s="85">
        <f>IF(AND(COUNTIF('Service Matrix'!IF73:IF75,"Yes")&gt;0,'Service Volumes 1'!IG5=0),1,0)</f>
        <v>0</v>
      </c>
      <c r="II27" s="85">
        <f>IF(AND(COUNTIF('Service Matrix'!IG73:IG75,"Yes")&gt;0,'Service Volumes 1'!IH5=0),1,0)</f>
        <v>0</v>
      </c>
      <c r="IJ27" s="85">
        <f>IF(AND(COUNTIF('Service Matrix'!IH73:IH75,"Yes")&gt;0,'Service Volumes 1'!II5=0),1,0)</f>
        <v>0</v>
      </c>
      <c r="IK27" s="85">
        <f>IF(AND(COUNTIF('Service Matrix'!II73:II75,"Yes")&gt;0,'Service Volumes 1'!IJ5=0),1,0)</f>
        <v>0</v>
      </c>
      <c r="IL27" s="85">
        <f>IF(AND(COUNTIF('Service Matrix'!IJ73:IJ75,"Yes")&gt;0,'Service Volumes 1'!IK5=0),1,0)</f>
        <v>0</v>
      </c>
      <c r="IM27" s="85">
        <f>IF(AND(COUNTIF('Service Matrix'!IK73:IK75,"Yes")&gt;0,'Service Volumes 1'!IL5=0),1,0)</f>
        <v>0</v>
      </c>
      <c r="IN27" s="85">
        <f>IF(AND(COUNTIF('Service Matrix'!IL73:IL75,"Yes")&gt;0,'Service Volumes 1'!IM5=0),1,0)</f>
        <v>0</v>
      </c>
      <c r="IO27" s="85">
        <f>IF(AND(COUNTIF('Service Matrix'!IM73:IM75,"Yes")&gt;0,'Service Volumes 1'!IN5=0),1,0)</f>
        <v>0</v>
      </c>
      <c r="IP27" s="85">
        <f>IF(AND(COUNTIF('Service Matrix'!IN73:IN75,"Yes")&gt;0,'Service Volumes 1'!IO5=0),1,0)</f>
        <v>0</v>
      </c>
      <c r="IQ27" s="85">
        <f>IF(AND(COUNTIF('Service Matrix'!IO73:IO75,"Yes")&gt;0,'Service Volumes 1'!IP5=0),1,0)</f>
        <v>0</v>
      </c>
      <c r="IR27" s="85">
        <f>IF(AND(COUNTIF('Service Matrix'!IP73:IP75,"Yes")&gt;0,'Service Volumes 1'!IQ5=0),1,0)</f>
        <v>0</v>
      </c>
      <c r="IS27" s="85">
        <f>IF(AND(COUNTIF('Service Matrix'!IQ73:IQ75,"Yes")&gt;0,'Service Volumes 1'!IR5=0),1,0)</f>
        <v>0</v>
      </c>
      <c r="IT27" s="85">
        <f>IF(AND(COUNTIF('Service Matrix'!IR73:IR75,"Yes")&gt;0,'Service Volumes 1'!IS5=0),1,0)</f>
        <v>0</v>
      </c>
      <c r="IU27" s="85">
        <f>IF(AND(COUNTIF('Service Matrix'!IS73:IS75,"Yes")&gt;0,'Service Volumes 1'!IT5=0),1,0)</f>
        <v>0</v>
      </c>
      <c r="IV27" s="85">
        <f>IF(AND(COUNTIF('Service Matrix'!IT73:IT75,"Yes")&gt;0,'Service Volumes 1'!IU5=0),1,0)</f>
        <v>0</v>
      </c>
      <c r="IW27" s="85">
        <f>IF(AND(COUNTIF('Service Matrix'!IU73:IU75,"Yes")&gt;0,'Service Volumes 1'!IV5=0),1,0)</f>
        <v>0</v>
      </c>
      <c r="IX27" s="85">
        <f>IF(AND(COUNTIF('Service Matrix'!IV73:IV75,"Yes")&gt;0,'Service Volumes 1'!IW5=0),1,0)</f>
        <v>0</v>
      </c>
      <c r="IY27" s="85">
        <f>IF(AND(COUNTIF('Service Matrix'!IW73:IW75,"Yes")&gt;0,'Service Volumes 1'!IX5=0),1,0)</f>
        <v>0</v>
      </c>
      <c r="IZ27" s="85">
        <f>IF(AND(COUNTIF('Service Matrix'!IX73:IX75,"Yes")&gt;0,'Service Volumes 1'!IY5=0),1,0)</f>
        <v>0</v>
      </c>
      <c r="JA27" s="85">
        <f>IF(AND(COUNTIF('Service Matrix'!IY73:IY75,"Yes")&gt;0,'Service Volumes 1'!IZ5=0),1,0)</f>
        <v>0</v>
      </c>
      <c r="JB27" s="85">
        <f>IF(AND(COUNTIF('Service Matrix'!IZ73:IZ75,"Yes")&gt;0,'Service Volumes 1'!JA5=0),1,0)</f>
        <v>0</v>
      </c>
      <c r="JC27" s="85">
        <f>IF(AND(COUNTIF('Service Matrix'!JA73:JA75,"Yes")&gt;0,'Service Volumes 1'!JB5=0),1,0)</f>
        <v>0</v>
      </c>
      <c r="JD27" s="85">
        <f>IF(AND(COUNTIF('Service Matrix'!JB73:JB75,"Yes")&gt;0,'Service Volumes 1'!JC5=0),1,0)</f>
        <v>0</v>
      </c>
      <c r="JE27" s="85">
        <f>IF(AND(COUNTIF('Service Matrix'!JC73:JC75,"Yes")&gt;0,'Service Volumes 1'!JD5=0),1,0)</f>
        <v>0</v>
      </c>
      <c r="JF27" s="85">
        <f>IF(AND(COUNTIF('Service Matrix'!JD73:JD75,"Yes")&gt;0,'Service Volumes 1'!JE5=0),1,0)</f>
        <v>0</v>
      </c>
      <c r="JG27" s="85">
        <f>IF(AND(COUNTIF('Service Matrix'!JE73:JE75,"Yes")&gt;0,'Service Volumes 1'!JF5=0),1,0)</f>
        <v>0</v>
      </c>
      <c r="JH27" s="85">
        <f>IF(AND(COUNTIF('Service Matrix'!JF73:JF75,"Yes")&gt;0,'Service Volumes 1'!JG5=0),1,0)</f>
        <v>0</v>
      </c>
      <c r="JI27" s="85">
        <f>IF(AND(COUNTIF('Service Matrix'!JG73:JG75,"Yes")&gt;0,'Service Volumes 1'!JH5=0),1,0)</f>
        <v>0</v>
      </c>
      <c r="JJ27" s="85">
        <f>IF(AND(COUNTIF('Service Matrix'!JH73:JH75,"Yes")&gt;0,'Service Volumes 1'!JI5=0),1,0)</f>
        <v>0</v>
      </c>
      <c r="JK27" s="85">
        <f>IF(AND(COUNTIF('Service Matrix'!JI73:JI75,"Yes")&gt;0,'Service Volumes 1'!JJ5=0),1,0)</f>
        <v>0</v>
      </c>
      <c r="JL27" s="85">
        <f>IF(AND(COUNTIF('Service Matrix'!JJ73:JJ75,"Yes")&gt;0,'Service Volumes 1'!JK5=0),1,0)</f>
        <v>0</v>
      </c>
      <c r="JM27" s="85">
        <f>IF(AND(COUNTIF('Service Matrix'!JK73:JK75,"Yes")&gt;0,'Service Volumes 1'!JL5=0),1,0)</f>
        <v>0</v>
      </c>
      <c r="JN27" s="85">
        <f>IF(AND(COUNTIF('Service Matrix'!JL73:JL75,"Yes")&gt;0,'Service Volumes 1'!JM5=0),1,0)</f>
        <v>0</v>
      </c>
      <c r="JO27" s="85">
        <f>IF(AND(COUNTIF('Service Matrix'!JM73:JM75,"Yes")&gt;0,'Service Volumes 1'!JN5=0),1,0)</f>
        <v>0</v>
      </c>
      <c r="JP27" s="85">
        <f>IF(AND(COUNTIF('Service Matrix'!JN73:JN75,"Yes")&gt;0,'Service Volumes 1'!JO5=0),1,0)</f>
        <v>0</v>
      </c>
      <c r="JQ27" s="85">
        <f>IF(AND(COUNTIF('Service Matrix'!JO73:JO75,"Yes")&gt;0,'Service Volumes 1'!JP5=0),1,0)</f>
        <v>0</v>
      </c>
      <c r="JR27" s="85">
        <f>IF(AND(COUNTIF('Service Matrix'!JP73:JP75,"Yes")&gt;0,'Service Volumes 1'!JQ5=0),1,0)</f>
        <v>0</v>
      </c>
      <c r="JS27" s="85">
        <f>IF(AND(COUNTIF('Service Matrix'!JQ73:JQ75,"Yes")&gt;0,'Service Volumes 1'!JR5=0),1,0)</f>
        <v>0</v>
      </c>
      <c r="JT27" s="85">
        <f>IF(AND(COUNTIF('Service Matrix'!JR73:JR75,"Yes")&gt;0,'Service Volumes 1'!JS5=0),1,0)</f>
        <v>0</v>
      </c>
      <c r="JU27" s="85">
        <f>IF(AND(COUNTIF('Service Matrix'!JS73:JS75,"Yes")&gt;0,'Service Volumes 1'!JT5=0),1,0)</f>
        <v>0</v>
      </c>
      <c r="JV27" s="85">
        <f>IF(AND(COUNTIF('Service Matrix'!JT73:JT75,"Yes")&gt;0,'Service Volumes 1'!JU5=0),1,0)</f>
        <v>0</v>
      </c>
      <c r="JW27" s="85">
        <f>IF(AND(COUNTIF('Service Matrix'!JU73:JU75,"Yes")&gt;0,'Service Volumes 1'!JV5=0),1,0)</f>
        <v>0</v>
      </c>
      <c r="JX27" s="85">
        <f>IF(AND(COUNTIF('Service Matrix'!JV73:JV75,"Yes")&gt;0,'Service Volumes 1'!JW5=0),1,0)</f>
        <v>0</v>
      </c>
      <c r="JY27" s="85">
        <f>IF(AND(COUNTIF('Service Matrix'!JW73:JW75,"Yes")&gt;0,'Service Volumes 1'!JX5=0),1,0)</f>
        <v>0</v>
      </c>
      <c r="JZ27" s="85">
        <f>IF(AND(COUNTIF('Service Matrix'!JX73:JX75,"Yes")&gt;0,'Service Volumes 1'!JY5=0),1,0)</f>
        <v>0</v>
      </c>
      <c r="KA27" s="85">
        <f>IF(AND(COUNTIF('Service Matrix'!JY73:JY75,"Yes")&gt;0,'Service Volumes 1'!JZ5=0),1,0)</f>
        <v>0</v>
      </c>
      <c r="KB27" s="85">
        <f>IF(AND(COUNTIF('Service Matrix'!JZ73:JZ75,"Yes")&gt;0,'Service Volumes 1'!KA5=0),1,0)</f>
        <v>0</v>
      </c>
      <c r="KC27" s="85">
        <f>IF(AND(COUNTIF('Service Matrix'!KA73:KA75,"Yes")&gt;0,'Service Volumes 1'!KB5=0),1,0)</f>
        <v>0</v>
      </c>
      <c r="KD27" s="85">
        <f>IF(AND(COUNTIF('Service Matrix'!KB73:KB75,"Yes")&gt;0,'Service Volumes 1'!KC5=0),1,0)</f>
        <v>0</v>
      </c>
      <c r="KE27" s="85">
        <f>IF(AND(COUNTIF('Service Matrix'!KC73:KC75,"Yes")&gt;0,'Service Volumes 1'!KD5=0),1,0)</f>
        <v>0</v>
      </c>
      <c r="KF27" s="85">
        <f>IF(AND(COUNTIF('Service Matrix'!KD73:KD75,"Yes")&gt;0,'Service Volumes 1'!KE5=0),1,0)</f>
        <v>0</v>
      </c>
      <c r="KG27" s="85">
        <f>IF(AND(COUNTIF('Service Matrix'!KE73:KE75,"Yes")&gt;0,'Service Volumes 1'!KF5=0),1,0)</f>
        <v>0</v>
      </c>
      <c r="KH27" s="85">
        <f>IF(AND(COUNTIF('Service Matrix'!KF73:KF75,"Yes")&gt;0,'Service Volumes 1'!KG5=0),1,0)</f>
        <v>0</v>
      </c>
      <c r="KI27" s="85">
        <f>IF(AND(COUNTIF('Service Matrix'!KG73:KG75,"Yes")&gt;0,'Service Volumes 1'!KH5=0),1,0)</f>
        <v>0</v>
      </c>
      <c r="KJ27" s="85">
        <f>IF(AND(COUNTIF('Service Matrix'!KH73:KH75,"Yes")&gt;0,'Service Volumes 1'!KI5=0),1,0)</f>
        <v>0</v>
      </c>
      <c r="KK27" s="85">
        <f>IF(AND(COUNTIF('Service Matrix'!KI73:KI75,"Yes")&gt;0,'Service Volumes 1'!KJ5=0),1,0)</f>
        <v>0</v>
      </c>
      <c r="KL27" s="85">
        <f>IF(AND(COUNTIF('Service Matrix'!KJ73:KJ75,"Yes")&gt;0,'Service Volumes 1'!KK5=0),1,0)</f>
        <v>0</v>
      </c>
      <c r="KM27" s="85">
        <f>IF(AND(COUNTIF('Service Matrix'!KK73:KK75,"Yes")&gt;0,'Service Volumes 1'!KL5=0),1,0)</f>
        <v>0</v>
      </c>
      <c r="KN27" s="85">
        <f>IF(AND(COUNTIF('Service Matrix'!KL73:KL75,"Yes")&gt;0,'Service Volumes 1'!KM5=0),1,0)</f>
        <v>0</v>
      </c>
      <c r="KO27" s="85">
        <f>IF(AND(COUNTIF('Service Matrix'!KM73:KM75,"Yes")&gt;0,'Service Volumes 1'!KN5=0),1,0)</f>
        <v>0</v>
      </c>
      <c r="KP27" s="85">
        <f>IF(AND(COUNTIF('Service Matrix'!KN73:KN75,"Yes")&gt;0,'Service Volumes 1'!KO5=0),1,0)</f>
        <v>0</v>
      </c>
      <c r="KQ27" s="85">
        <f>IF(AND(COUNTIF('Service Matrix'!KO73:KO75,"Yes")&gt;0,'Service Volumes 1'!KP5=0),1,0)</f>
        <v>0</v>
      </c>
      <c r="KR27" s="85">
        <f>IF(AND(COUNTIF('Service Matrix'!KP73:KP75,"Yes")&gt;0,'Service Volumes 1'!KQ5=0),1,0)</f>
        <v>0</v>
      </c>
      <c r="KS27" s="85">
        <f>IF(AND(COUNTIF('Service Matrix'!KQ73:KQ75,"Yes")&gt;0,'Service Volumes 1'!KR5=0),1,0)</f>
        <v>0</v>
      </c>
      <c r="KT27" s="85">
        <f>IF(AND(COUNTIF('Service Matrix'!KR73:KR75,"Yes")&gt;0,'Service Volumes 1'!KS5=0),1,0)</f>
        <v>0</v>
      </c>
      <c r="KU27" s="85">
        <f>IF(AND(COUNTIF('Service Matrix'!KS73:KS75,"Yes")&gt;0,'Service Volumes 1'!KT5=0),1,0)</f>
        <v>0</v>
      </c>
      <c r="KV27" s="85">
        <f>IF(AND(COUNTIF('Service Matrix'!KT73:KT75,"Yes")&gt;0,'Service Volumes 1'!KU5=0),1,0)</f>
        <v>0</v>
      </c>
      <c r="KW27" s="85">
        <f>IF(AND(COUNTIF('Service Matrix'!KU73:KU75,"Yes")&gt;0,'Service Volumes 1'!KV5=0),1,0)</f>
        <v>0</v>
      </c>
      <c r="KX27" s="85">
        <f>IF(AND(COUNTIF('Service Matrix'!KV73:KV75,"Yes")&gt;0,'Service Volumes 1'!KW5=0),1,0)</f>
        <v>0</v>
      </c>
      <c r="KY27" s="85">
        <f>IF(AND(COUNTIF('Service Matrix'!KW73:KW75,"Yes")&gt;0,'Service Volumes 1'!KX5=0),1,0)</f>
        <v>0</v>
      </c>
      <c r="KZ27" s="85">
        <f>IF(AND(COUNTIF('Service Matrix'!KX73:KX75,"Yes")&gt;0,'Service Volumes 1'!KY5=0),1,0)</f>
        <v>0</v>
      </c>
      <c r="LA27" s="85">
        <f>IF(AND(COUNTIF('Service Matrix'!KY73:KY75,"Yes")&gt;0,'Service Volumes 1'!KZ5=0),1,0)</f>
        <v>0</v>
      </c>
      <c r="LB27" s="85">
        <f>IF(AND(COUNTIF('Service Matrix'!KZ73:KZ75,"Yes")&gt;0,'Service Volumes 1'!LA5=0),1,0)</f>
        <v>0</v>
      </c>
      <c r="LC27" s="85">
        <f>IF(AND(COUNTIF('Service Matrix'!LA73:LA75,"Yes")&gt;0,'Service Volumes 1'!LB5=0),1,0)</f>
        <v>0</v>
      </c>
      <c r="LD27" s="85">
        <f>IF(AND(COUNTIF('Service Matrix'!LB73:LB75,"Yes")&gt;0,'Service Volumes 1'!LC5=0),1,0)</f>
        <v>0</v>
      </c>
      <c r="LE27" s="85">
        <f>IF(AND(COUNTIF('Service Matrix'!LC73:LC75,"Yes")&gt;0,'Service Volumes 1'!LD5=0),1,0)</f>
        <v>0</v>
      </c>
      <c r="LF27" s="85">
        <f>IF(AND(COUNTIF('Service Matrix'!LD73:LD75,"Yes")&gt;0,'Service Volumes 1'!LE5=0),1,0)</f>
        <v>0</v>
      </c>
      <c r="LG27" s="85">
        <f>IF(AND(COUNTIF('Service Matrix'!LE73:LE75,"Yes")&gt;0,'Service Volumes 1'!LF5=0),1,0)</f>
        <v>0</v>
      </c>
      <c r="LH27" s="85">
        <f>IF(AND(COUNTIF('Service Matrix'!LF73:LF75,"Yes")&gt;0,'Service Volumes 1'!LG5=0),1,0)</f>
        <v>0</v>
      </c>
      <c r="LI27" s="85">
        <f>IF(AND(COUNTIF('Service Matrix'!LG73:LG75,"Yes")&gt;0,'Service Volumes 1'!LH5=0),1,0)</f>
        <v>0</v>
      </c>
      <c r="LJ27" s="85">
        <f>IF(AND(COUNTIF('Service Matrix'!LH73:LH75,"Yes")&gt;0,'Service Volumes 1'!LI5=0),1,0)</f>
        <v>0</v>
      </c>
      <c r="LK27" s="85">
        <f>IF(AND(COUNTIF('Service Matrix'!LI73:LI75,"Yes")&gt;0,'Service Volumes 1'!LJ5=0),1,0)</f>
        <v>0</v>
      </c>
      <c r="LL27" s="85">
        <f>IF(AND(COUNTIF('Service Matrix'!LJ73:LJ75,"Yes")&gt;0,'Service Volumes 1'!LK5=0),1,0)</f>
        <v>0</v>
      </c>
      <c r="LM27" s="85">
        <f>IF(AND(COUNTIF('Service Matrix'!LK73:LK75,"Yes")&gt;0,'Service Volumes 1'!LL5=0),1,0)</f>
        <v>0</v>
      </c>
      <c r="LN27" s="85">
        <f>IF(AND(COUNTIF('Service Matrix'!LL73:LL75,"Yes")&gt;0,'Service Volumes 1'!LM5=0),1,0)</f>
        <v>0</v>
      </c>
      <c r="LO27" s="85">
        <f>IF(AND(COUNTIF('Service Matrix'!LM73:LM75,"Yes")&gt;0,'Service Volumes 1'!LN5=0),1,0)</f>
        <v>0</v>
      </c>
      <c r="LP27" s="85">
        <f>IF(AND(COUNTIF('Service Matrix'!LN73:LN75,"Yes")&gt;0,'Service Volumes 1'!LO5=0),1,0)</f>
        <v>0</v>
      </c>
      <c r="LQ27" s="85">
        <f>IF(AND(COUNTIF('Service Matrix'!LO73:LO75,"Yes")&gt;0,'Service Volumes 1'!LP5=0),1,0)</f>
        <v>0</v>
      </c>
      <c r="LR27" s="85">
        <f>IF(AND(COUNTIF('Service Matrix'!LP73:LP75,"Yes")&gt;0,'Service Volumes 1'!LQ5=0),1,0)</f>
        <v>0</v>
      </c>
      <c r="LS27" s="85">
        <f>IF(AND(COUNTIF('Service Matrix'!LQ73:LQ75,"Yes")&gt;0,'Service Volumes 1'!LR5=0),1,0)</f>
        <v>0</v>
      </c>
      <c r="LT27" s="85">
        <f>IF(AND(COUNTIF('Service Matrix'!LR73:LR75,"Yes")&gt;0,'Service Volumes 1'!LS5=0),1,0)</f>
        <v>0</v>
      </c>
      <c r="LU27" s="85">
        <f>IF(AND(COUNTIF('Service Matrix'!LS73:LS75,"Yes")&gt;0,'Service Volumes 1'!LT5=0),1,0)</f>
        <v>0</v>
      </c>
      <c r="LV27" s="85">
        <f>IF(AND(COUNTIF('Service Matrix'!LT73:LT75,"Yes")&gt;0,'Service Volumes 1'!LU5=0),1,0)</f>
        <v>0</v>
      </c>
      <c r="LW27" s="85">
        <f>IF(AND(COUNTIF('Service Matrix'!LU73:LU75,"Yes")&gt;0,'Service Volumes 1'!LV5=0),1,0)</f>
        <v>0</v>
      </c>
      <c r="LX27" s="85">
        <f>IF(AND(COUNTIF('Service Matrix'!LV73:LV75,"Yes")&gt;0,'Service Volumes 1'!LW5=0),1,0)</f>
        <v>0</v>
      </c>
      <c r="LY27" s="85">
        <f>IF(AND(COUNTIF('Service Matrix'!LW73:LW75,"Yes")&gt;0,'Service Volumes 1'!LX5=0),1,0)</f>
        <v>0</v>
      </c>
      <c r="LZ27" s="85">
        <f>IF(AND(COUNTIF('Service Matrix'!LX73:LX75,"Yes")&gt;0,'Service Volumes 1'!LY5=0),1,0)</f>
        <v>0</v>
      </c>
      <c r="MA27" s="85">
        <f>IF(AND(COUNTIF('Service Matrix'!LY73:LY75,"Yes")&gt;0,'Service Volumes 1'!LZ5=0),1,0)</f>
        <v>0</v>
      </c>
      <c r="MB27" s="85">
        <f>IF(AND(COUNTIF('Service Matrix'!LZ73:LZ75,"Yes")&gt;0,'Service Volumes 1'!MA5=0),1,0)</f>
        <v>0</v>
      </c>
      <c r="MC27" s="85">
        <f>IF(AND(COUNTIF('Service Matrix'!MA73:MA75,"Yes")&gt;0,'Service Volumes 1'!MB5=0),1,0)</f>
        <v>0</v>
      </c>
      <c r="MD27" s="85">
        <f>IF(AND(COUNTIF('Service Matrix'!MB73:MB75,"Yes")&gt;0,'Service Volumes 1'!MC5=0),1,0)</f>
        <v>0</v>
      </c>
      <c r="ME27" s="85">
        <f>IF(AND(COUNTIF('Service Matrix'!MC73:MC75,"Yes")&gt;0,'Service Volumes 1'!MD5=0),1,0)</f>
        <v>0</v>
      </c>
      <c r="MF27" s="85">
        <f>IF(AND(COUNTIF('Service Matrix'!MD73:MD75,"Yes")&gt;0,'Service Volumes 1'!ME5=0),1,0)</f>
        <v>0</v>
      </c>
      <c r="MG27" s="85">
        <f>IF(AND(COUNTIF('Service Matrix'!ME73:ME75,"Yes")&gt;0,'Service Volumes 1'!MF5=0),1,0)</f>
        <v>0</v>
      </c>
      <c r="MH27" s="85">
        <f>IF(AND(COUNTIF('Service Matrix'!MF73:MF75,"Yes")&gt;0,'Service Volumes 1'!MG5=0),1,0)</f>
        <v>0</v>
      </c>
      <c r="MI27" s="85">
        <f>IF(AND(COUNTIF('Service Matrix'!MG73:MG75,"Yes")&gt;0,'Service Volumes 1'!MH5=0),1,0)</f>
        <v>0</v>
      </c>
      <c r="MJ27" s="85">
        <f>IF(AND(COUNTIF('Service Matrix'!MH73:MH75,"Yes")&gt;0,'Service Volumes 1'!MI5=0),1,0)</f>
        <v>0</v>
      </c>
      <c r="MK27" s="85">
        <f>IF(AND(COUNTIF('Service Matrix'!MI73:MI75,"Yes")&gt;0,'Service Volumes 1'!MJ5=0),1,0)</f>
        <v>0</v>
      </c>
      <c r="ML27" s="85">
        <f>IF(AND(COUNTIF('Service Matrix'!MJ73:MJ75,"Yes")&gt;0,'Service Volumes 1'!MK5=0),1,0)</f>
        <v>0</v>
      </c>
      <c r="MM27" s="85">
        <f>IF(AND(COUNTIF('Service Matrix'!MK73:MK75,"Yes")&gt;0,'Service Volumes 1'!ML5=0),1,0)</f>
        <v>0</v>
      </c>
      <c r="MN27" s="85">
        <f>IF(AND(COUNTIF('Service Matrix'!ML73:ML75,"Yes")&gt;0,'Service Volumes 1'!MM5=0),1,0)</f>
        <v>0</v>
      </c>
      <c r="MO27" s="85">
        <f>IF(AND(COUNTIF('Service Matrix'!MM73:MM75,"Yes")&gt;0,'Service Volumes 1'!MN5=0),1,0)</f>
        <v>0</v>
      </c>
      <c r="MP27" s="85">
        <f>IF(AND(COUNTIF('Service Matrix'!MN73:MN75,"Yes")&gt;0,'Service Volumes 1'!MO5=0),1,0)</f>
        <v>0</v>
      </c>
      <c r="MQ27" s="85">
        <f>IF(AND(COUNTIF('Service Matrix'!MO73:MO75,"Yes")&gt;0,'Service Volumes 1'!MP5=0),1,0)</f>
        <v>0</v>
      </c>
      <c r="MR27" s="85">
        <f>IF(AND(COUNTIF('Service Matrix'!MP73:MP75,"Yes")&gt;0,'Service Volumes 1'!MQ5=0),1,0)</f>
        <v>0</v>
      </c>
      <c r="MS27" s="85">
        <f>IF(AND(COUNTIF('Service Matrix'!MQ73:MQ75,"Yes")&gt;0,'Service Volumes 1'!MR5=0),1,0)</f>
        <v>0</v>
      </c>
      <c r="MT27" s="85">
        <f>IF(AND(COUNTIF('Service Matrix'!MR73:MR75,"Yes")&gt;0,'Service Volumes 1'!MS5=0),1,0)</f>
        <v>0</v>
      </c>
      <c r="MU27" s="85">
        <f>IF(AND(COUNTIF('Service Matrix'!MS73:MS75,"Yes")&gt;0,'Service Volumes 1'!MT5=0),1,0)</f>
        <v>0</v>
      </c>
      <c r="MV27" s="85">
        <f>IF(AND(COUNTIF('Service Matrix'!MT73:MT75,"Yes")&gt;0,'Service Volumes 1'!MU5=0),1,0)</f>
        <v>0</v>
      </c>
      <c r="MW27" s="85">
        <f>IF(AND(COUNTIF('Service Matrix'!MU73:MU75,"Yes")&gt;0,'Service Volumes 1'!MV5=0),1,0)</f>
        <v>0</v>
      </c>
      <c r="MX27" s="85">
        <f>IF(AND(COUNTIF('Service Matrix'!MV73:MV75,"Yes")&gt;0,'Service Volumes 1'!MW5=0),1,0)</f>
        <v>0</v>
      </c>
      <c r="MY27" s="85">
        <f>IF(AND(COUNTIF('Service Matrix'!MW73:MW75,"Yes")&gt;0,'Service Volumes 1'!MX5=0),1,0)</f>
        <v>0</v>
      </c>
      <c r="MZ27" s="85">
        <f>IF(AND(COUNTIF('Service Matrix'!MX73:MX75,"Yes")&gt;0,'Service Volumes 1'!MY5=0),1,0)</f>
        <v>0</v>
      </c>
      <c r="NA27" s="85">
        <f>IF(AND(COUNTIF('Service Matrix'!MY73:MY75,"Yes")&gt;0,'Service Volumes 1'!MZ5=0),1,0)</f>
        <v>0</v>
      </c>
      <c r="NB27" s="85">
        <f>IF(AND(COUNTIF('Service Matrix'!MZ73:MZ75,"Yes")&gt;0,'Service Volumes 1'!NA5=0),1,0)</f>
        <v>0</v>
      </c>
      <c r="NC27" s="85">
        <f>IF(AND(COUNTIF('Service Matrix'!NA73:NA75,"Yes")&gt;0,'Service Volumes 1'!NB5=0),1,0)</f>
        <v>0</v>
      </c>
      <c r="ND27" s="85">
        <f>IF(AND(COUNTIF('Service Matrix'!NB73:NB75,"Yes")&gt;0,'Service Volumes 1'!NC5=0),1,0)</f>
        <v>0</v>
      </c>
      <c r="NE27" s="85">
        <f>IF(AND(COUNTIF('Service Matrix'!NC73:NC75,"Yes")&gt;0,'Service Volumes 1'!ND5=0),1,0)</f>
        <v>0</v>
      </c>
      <c r="NF27" s="85">
        <f>IF(AND(COUNTIF('Service Matrix'!ND73:ND75,"Yes")&gt;0,'Service Volumes 1'!NE5=0),1,0)</f>
        <v>0</v>
      </c>
      <c r="NG27" s="85">
        <f>IF(AND(COUNTIF('Service Matrix'!NE73:NE75,"Yes")&gt;0,'Service Volumes 1'!NF5=0),1,0)</f>
        <v>0</v>
      </c>
      <c r="NH27" s="85">
        <f>IF(AND(COUNTIF('Service Matrix'!NF73:NF75,"Yes")&gt;0,'Service Volumes 1'!NG5=0),1,0)</f>
        <v>0</v>
      </c>
      <c r="NI27" s="85">
        <f>IF(AND(COUNTIF('Service Matrix'!NG73:NG75,"Yes")&gt;0,'Service Volumes 1'!NH5=0),1,0)</f>
        <v>0</v>
      </c>
      <c r="NJ27" s="85">
        <f>IF(AND(COUNTIF('Service Matrix'!NH73:NH75,"Yes")&gt;0,'Service Volumes 1'!NI5=0),1,0)</f>
        <v>0</v>
      </c>
      <c r="NK27" s="85">
        <f>IF(AND(COUNTIF('Service Matrix'!NI73:NI75,"Yes")&gt;0,'Service Volumes 1'!NJ5=0),1,0)</f>
        <v>0</v>
      </c>
      <c r="NL27" s="85">
        <f>IF(AND(COUNTIF('Service Matrix'!NJ73:NJ75,"Yes")&gt;0,'Service Volumes 1'!NK5=0),1,0)</f>
        <v>0</v>
      </c>
      <c r="NM27" s="85">
        <f>IF(AND(COUNTIF('Service Matrix'!NK73:NK75,"Yes")&gt;0,'Service Volumes 1'!NL5=0),1,0)</f>
        <v>0</v>
      </c>
      <c r="NN27" s="85">
        <f>IF(AND(COUNTIF('Service Matrix'!NL73:NL75,"Yes")&gt;0,'Service Volumes 1'!NM5=0),1,0)</f>
        <v>0</v>
      </c>
      <c r="NO27" s="85">
        <f>IF(AND(COUNTIF('Service Matrix'!NM73:NM75,"Yes")&gt;0,'Service Volumes 1'!NN5=0),1,0)</f>
        <v>0</v>
      </c>
      <c r="NP27" s="85">
        <f>IF(AND(COUNTIF('Service Matrix'!NN73:NN75,"Yes")&gt;0,'Service Volumes 1'!NO5=0),1,0)</f>
        <v>0</v>
      </c>
      <c r="NQ27" s="85">
        <f>IF(AND(COUNTIF('Service Matrix'!NO73:NO75,"Yes")&gt;0,'Service Volumes 1'!NP5=0),1,0)</f>
        <v>0</v>
      </c>
      <c r="NR27" s="85">
        <f>IF(AND(COUNTIF('Service Matrix'!NP73:NP75,"Yes")&gt;0,'Service Volumes 1'!NQ5=0),1,0)</f>
        <v>0</v>
      </c>
      <c r="NS27" s="85">
        <f>IF(AND(COUNTIF('Service Matrix'!NQ73:NQ75,"Yes")&gt;0,'Service Volumes 1'!NR5=0),1,0)</f>
        <v>0</v>
      </c>
      <c r="NT27" s="85">
        <f>IF(AND(COUNTIF('Service Matrix'!NR73:NR75,"Yes")&gt;0,'Service Volumes 1'!NS5=0),1,0)</f>
        <v>0</v>
      </c>
      <c r="NU27" s="85">
        <f>IF(AND(COUNTIF('Service Matrix'!NS73:NS75,"Yes")&gt;0,'Service Volumes 1'!NT5=0),1,0)</f>
        <v>0</v>
      </c>
      <c r="NV27" s="85">
        <f>IF(AND(COUNTIF('Service Matrix'!NT73:NT75,"Yes")&gt;0,'Service Volumes 1'!NU5=0),1,0)</f>
        <v>0</v>
      </c>
      <c r="NW27" s="85">
        <f>IF(AND(COUNTIF('Service Matrix'!NU73:NU75,"Yes")&gt;0,'Service Volumes 1'!NV5=0),1,0)</f>
        <v>0</v>
      </c>
      <c r="NX27" s="85">
        <f>IF(AND(COUNTIF('Service Matrix'!NV73:NV75,"Yes")&gt;0,'Service Volumes 1'!NW5=0),1,0)</f>
        <v>0</v>
      </c>
      <c r="NY27" s="85">
        <f>IF(AND(COUNTIF('Service Matrix'!NW73:NW75,"Yes")&gt;0,'Service Volumes 1'!NX5=0),1,0)</f>
        <v>0</v>
      </c>
      <c r="NZ27" s="85">
        <f>IF(AND(COUNTIF('Service Matrix'!NX73:NX75,"Yes")&gt;0,'Service Volumes 1'!NY5=0),1,0)</f>
        <v>0</v>
      </c>
      <c r="OA27" s="85">
        <f>IF(AND(COUNTIF('Service Matrix'!NY73:NY75,"Yes")&gt;0,'Service Volumes 1'!NZ5=0),1,0)</f>
        <v>0</v>
      </c>
      <c r="OB27" s="85">
        <f>IF(AND(COUNTIF('Service Matrix'!NZ73:NZ75,"Yes")&gt;0,'Service Volumes 1'!OA5=0),1,0)</f>
        <v>0</v>
      </c>
      <c r="OC27" s="85">
        <f>IF(AND(COUNTIF('Service Matrix'!OA73:OA75,"Yes")&gt;0,'Service Volumes 1'!OB5=0),1,0)</f>
        <v>0</v>
      </c>
      <c r="OD27" s="85">
        <f>IF(AND(COUNTIF('Service Matrix'!OB73:OB75,"Yes")&gt;0,'Service Volumes 1'!OC5=0),1,0)</f>
        <v>0</v>
      </c>
      <c r="OE27" s="85">
        <f>IF(AND(COUNTIF('Service Matrix'!OC73:OC75,"Yes")&gt;0,'Service Volumes 1'!OD5=0),1,0)</f>
        <v>0</v>
      </c>
      <c r="OF27" s="85">
        <f>IF(AND(COUNTIF('Service Matrix'!OD73:OD75,"Yes")&gt;0,'Service Volumes 1'!OE5=0),1,0)</f>
        <v>0</v>
      </c>
      <c r="OG27" s="85">
        <f>IF(AND(COUNTIF('Service Matrix'!OE73:OE75,"Yes")&gt;0,'Service Volumes 1'!OF5=0),1,0)</f>
        <v>0</v>
      </c>
      <c r="OH27" s="85">
        <f>IF(AND(COUNTIF('Service Matrix'!OF73:OF75,"Yes")&gt;0,'Service Volumes 1'!OG5=0),1,0)</f>
        <v>0</v>
      </c>
      <c r="OI27" s="85">
        <f>IF(AND(COUNTIF('Service Matrix'!OG73:OG75,"Yes")&gt;0,'Service Volumes 1'!OH5=0),1,0)</f>
        <v>0</v>
      </c>
      <c r="OJ27" s="85">
        <f>IF(AND(COUNTIF('Service Matrix'!OH73:OH75,"Yes")&gt;0,'Service Volumes 1'!OI5=0),1,0)</f>
        <v>0</v>
      </c>
      <c r="OK27" s="85">
        <f>IF(AND(COUNTIF('Service Matrix'!OI73:OI75,"Yes")&gt;0,'Service Volumes 1'!OJ5=0),1,0)</f>
        <v>0</v>
      </c>
      <c r="OL27" s="85">
        <f>IF(AND(COUNTIF('Service Matrix'!OJ73:OJ75,"Yes")&gt;0,'Service Volumes 1'!OK5=0),1,0)</f>
        <v>0</v>
      </c>
      <c r="OM27" s="85">
        <f>IF(AND(COUNTIF('Service Matrix'!OK73:OK75,"Yes")&gt;0,'Service Volumes 1'!OL5=0),1,0)</f>
        <v>0</v>
      </c>
      <c r="ON27" s="85">
        <f>IF(AND(COUNTIF('Service Matrix'!OL73:OL75,"Yes")&gt;0,'Service Volumes 1'!OM5=0),1,0)</f>
        <v>0</v>
      </c>
    </row>
    <row r="28" spans="2:404" ht="10.25" customHeight="1">
      <c r="B28" s="88" t="s">
        <v>132</v>
      </c>
      <c r="C28" s="86" t="s">
        <v>232</v>
      </c>
      <c r="D28" s="84" t="str">
        <f>IF(SUMPRODUCT(--(('Service Matrix'!C77:OL77&amp;'Service Matrix'!C78:OL78&amp;'Service Matrix'!C79:OL79&lt;&gt;"")=(N(+'Service Volumes 1'!D6:OM6)=0))),"Error","OK")</f>
        <v>Error</v>
      </c>
      <c r="E28" s="85">
        <f>IF(AND(COUNTIF('Service Matrix'!C77:C79,"Yes")&gt;0,'Service Volumes 1'!D6=0),1,0)</f>
        <v>0</v>
      </c>
      <c r="F28" s="85">
        <f>IF(AND(COUNTIF('Service Matrix'!D77:D79,"Yes")&gt;0,'Service Volumes 1'!E6=0),1,0)</f>
        <v>0</v>
      </c>
      <c r="G28" s="85">
        <f>IF(AND(COUNTIF('Service Matrix'!E77:E79,"Yes")&gt;0,'Service Volumes 1'!F6=0),1,0)</f>
        <v>0</v>
      </c>
      <c r="H28" s="85">
        <f>IF(AND(COUNTIF('Service Matrix'!F77:F79,"Yes")&gt;0,'Service Volumes 1'!G6=0),1,0)</f>
        <v>0</v>
      </c>
      <c r="I28" s="85">
        <f>IF(AND(COUNTIF('Service Matrix'!G77:G79,"Yes")&gt;0,'Service Volumes 1'!H6=0),1,0)</f>
        <v>0</v>
      </c>
      <c r="J28" s="85">
        <f>IF(AND(COUNTIF('Service Matrix'!H77:H79,"Yes")&gt;0,'Service Volumes 1'!I6=0),1,0)</f>
        <v>0</v>
      </c>
      <c r="K28" s="85">
        <f>IF(AND(COUNTIF('Service Matrix'!I77:I79,"Yes")&gt;0,'Service Volumes 1'!J6=0),1,0)</f>
        <v>0</v>
      </c>
      <c r="L28" s="85">
        <f>IF(AND(COUNTIF('Service Matrix'!J77:J79,"Yes")&gt;0,'Service Volumes 1'!K6=0),1,0)</f>
        <v>0</v>
      </c>
      <c r="M28" s="85">
        <f>IF(AND(COUNTIF('Service Matrix'!K77:K79,"Yes")&gt;0,'Service Volumes 1'!L6=0),1,0)</f>
        <v>0</v>
      </c>
      <c r="N28" s="85">
        <f>IF(AND(COUNTIF('Service Matrix'!L77:L79,"Yes")&gt;0,'Service Volumes 1'!M6=0),1,0)</f>
        <v>0</v>
      </c>
      <c r="O28" s="85">
        <f>IF(AND(COUNTIF('Service Matrix'!M77:M79,"Yes")&gt;0,'Service Volumes 1'!N6=0),1,0)</f>
        <v>0</v>
      </c>
      <c r="P28" s="85">
        <f>IF(AND(COUNTIF('Service Matrix'!N77:N79,"Yes")&gt;0,'Service Volumes 1'!O6=0),1,0)</f>
        <v>0</v>
      </c>
      <c r="Q28" s="85">
        <f>IF(AND(COUNTIF('Service Matrix'!O77:O79,"Yes")&gt;0,'Service Volumes 1'!P6=0),1,0)</f>
        <v>0</v>
      </c>
      <c r="R28" s="85">
        <f>IF(AND(COUNTIF('Service Matrix'!P77:P79,"Yes")&gt;0,'Service Volumes 1'!Q6=0),1,0)</f>
        <v>0</v>
      </c>
      <c r="S28" s="85">
        <f>IF(AND(COUNTIF('Service Matrix'!Q77:Q79,"Yes")&gt;0,'Service Volumes 1'!R6=0),1,0)</f>
        <v>0</v>
      </c>
      <c r="T28" s="85">
        <f>IF(AND(COUNTIF('Service Matrix'!R77:R79,"Yes")&gt;0,'Service Volumes 1'!S6=0),1,0)</f>
        <v>0</v>
      </c>
      <c r="U28" s="85">
        <f>IF(AND(COUNTIF('Service Matrix'!S77:S79,"Yes")&gt;0,'Service Volumes 1'!T6=0),1,0)</f>
        <v>0</v>
      </c>
      <c r="V28" s="85">
        <f>IF(AND(COUNTIF('Service Matrix'!T77:T79,"Yes")&gt;0,'Service Volumes 1'!U6=0),1,0)</f>
        <v>0</v>
      </c>
      <c r="W28" s="85">
        <f>IF(AND(COUNTIF('Service Matrix'!U77:U79,"Yes")&gt;0,'Service Volumes 1'!V6=0),1,0)</f>
        <v>0</v>
      </c>
      <c r="X28" s="85">
        <f>IF(AND(COUNTIF('Service Matrix'!V77:V79,"Yes")&gt;0,'Service Volumes 1'!W6=0),1,0)</f>
        <v>0</v>
      </c>
      <c r="Y28" s="85">
        <f>IF(AND(COUNTIF('Service Matrix'!W77:W79,"Yes")&gt;0,'Service Volumes 1'!X6=0),1,0)</f>
        <v>0</v>
      </c>
      <c r="Z28" s="85">
        <f>IF(AND(COUNTIF('Service Matrix'!X77:X79,"Yes")&gt;0,'Service Volumes 1'!Y6=0),1,0)</f>
        <v>0</v>
      </c>
      <c r="AA28" s="85">
        <f>IF(AND(COUNTIF('Service Matrix'!Y77:Y79,"Yes")&gt;0,'Service Volumes 1'!Z6=0),1,0)</f>
        <v>0</v>
      </c>
      <c r="AB28" s="85">
        <f>IF(AND(COUNTIF('Service Matrix'!Z77:Z79,"Yes")&gt;0,'Service Volumes 1'!AA6=0),1,0)</f>
        <v>0</v>
      </c>
      <c r="AC28" s="85">
        <f>IF(AND(COUNTIF('Service Matrix'!AA77:AA79,"Yes")&gt;0,'Service Volumes 1'!AB6=0),1,0)</f>
        <v>0</v>
      </c>
      <c r="AD28" s="85">
        <f>IF(AND(COUNTIF('Service Matrix'!AB77:AB79,"Yes")&gt;0,'Service Volumes 1'!AC6=0),1,0)</f>
        <v>0</v>
      </c>
      <c r="AE28" s="85">
        <f>IF(AND(COUNTIF('Service Matrix'!AC77:AC79,"Yes")&gt;0,'Service Volumes 1'!AD6=0),1,0)</f>
        <v>0</v>
      </c>
      <c r="AF28" s="85">
        <f>IF(AND(COUNTIF('Service Matrix'!AD77:AD79,"Yes")&gt;0,'Service Volumes 1'!AE6=0),1,0)</f>
        <v>0</v>
      </c>
      <c r="AG28" s="85">
        <f>IF(AND(COUNTIF('Service Matrix'!AE77:AE79,"Yes")&gt;0,'Service Volumes 1'!AF6=0),1,0)</f>
        <v>0</v>
      </c>
      <c r="AH28" s="85">
        <f>IF(AND(COUNTIF('Service Matrix'!AF77:AF79,"Yes")&gt;0,'Service Volumes 1'!AG6=0),1,0)</f>
        <v>0</v>
      </c>
      <c r="AI28" s="85">
        <f>IF(AND(COUNTIF('Service Matrix'!AG77:AG79,"Yes")&gt;0,'Service Volumes 1'!AH6=0),1,0)</f>
        <v>0</v>
      </c>
      <c r="AJ28" s="85">
        <f>IF(AND(COUNTIF('Service Matrix'!AH77:AH79,"Yes")&gt;0,'Service Volumes 1'!AI6=0),1,0)</f>
        <v>0</v>
      </c>
      <c r="AK28" s="85">
        <f>IF(AND(COUNTIF('Service Matrix'!AI77:AI79,"Yes")&gt;0,'Service Volumes 1'!AJ6=0),1,0)</f>
        <v>0</v>
      </c>
      <c r="AL28" s="85">
        <f>IF(AND(COUNTIF('Service Matrix'!AJ77:AJ79,"Yes")&gt;0,'Service Volumes 1'!AK6=0),1,0)</f>
        <v>0</v>
      </c>
      <c r="AM28" s="85">
        <f>IF(AND(COUNTIF('Service Matrix'!AK77:AK79,"Yes")&gt;0,'Service Volumes 1'!AL6=0),1,0)</f>
        <v>0</v>
      </c>
      <c r="AN28" s="85">
        <f>IF(AND(COUNTIF('Service Matrix'!AL77:AL79,"Yes")&gt;0,'Service Volumes 1'!AM6=0),1,0)</f>
        <v>0</v>
      </c>
      <c r="AO28" s="85">
        <f>IF(AND(COUNTIF('Service Matrix'!AM77:AM79,"Yes")&gt;0,'Service Volumes 1'!AN6=0),1,0)</f>
        <v>0</v>
      </c>
      <c r="AP28" s="85">
        <f>IF(AND(COUNTIF('Service Matrix'!AN77:AN79,"Yes")&gt;0,'Service Volumes 1'!AO6=0),1,0)</f>
        <v>0</v>
      </c>
      <c r="AQ28" s="85">
        <f>IF(AND(COUNTIF('Service Matrix'!AO77:AO79,"Yes")&gt;0,'Service Volumes 1'!AP6=0),1,0)</f>
        <v>0</v>
      </c>
      <c r="AR28" s="85">
        <f>IF(AND(COUNTIF('Service Matrix'!AP77:AP79,"Yes")&gt;0,'Service Volumes 1'!AQ6=0),1,0)</f>
        <v>0</v>
      </c>
      <c r="AS28" s="85">
        <f>IF(AND(COUNTIF('Service Matrix'!AQ77:AQ79,"Yes")&gt;0,'Service Volumes 1'!AR6=0),1,0)</f>
        <v>0</v>
      </c>
      <c r="AT28" s="85">
        <f>IF(AND(COUNTIF('Service Matrix'!AR77:AR79,"Yes")&gt;0,'Service Volumes 1'!AS6=0),1,0)</f>
        <v>0</v>
      </c>
      <c r="AU28" s="85">
        <f>IF(AND(COUNTIF('Service Matrix'!AS77:AS79,"Yes")&gt;0,'Service Volumes 1'!AT6=0),1,0)</f>
        <v>0</v>
      </c>
      <c r="AV28" s="85">
        <f>IF(AND(COUNTIF('Service Matrix'!AT77:AT79,"Yes")&gt;0,'Service Volumes 1'!AU6=0),1,0)</f>
        <v>0</v>
      </c>
      <c r="AW28" s="85">
        <f>IF(AND(COUNTIF('Service Matrix'!AU77:AU79,"Yes")&gt;0,'Service Volumes 1'!AV6=0),1,0)</f>
        <v>0</v>
      </c>
      <c r="AX28" s="85">
        <f>IF(AND(COUNTIF('Service Matrix'!AV77:AV79,"Yes")&gt;0,'Service Volumes 1'!AW6=0),1,0)</f>
        <v>0</v>
      </c>
      <c r="AY28" s="85">
        <f>IF(AND(COUNTIF('Service Matrix'!AW77:AW79,"Yes")&gt;0,'Service Volumes 1'!AX6=0),1,0)</f>
        <v>0</v>
      </c>
      <c r="AZ28" s="85">
        <f>IF(AND(COUNTIF('Service Matrix'!AX77:AX79,"Yes")&gt;0,'Service Volumes 1'!AY6=0),1,0)</f>
        <v>0</v>
      </c>
      <c r="BA28" s="85">
        <f>IF(AND(COUNTIF('Service Matrix'!AY77:AY79,"Yes")&gt;0,'Service Volumes 1'!AZ6=0),1,0)</f>
        <v>0</v>
      </c>
      <c r="BB28" s="85">
        <f>IF(AND(COUNTIF('Service Matrix'!AZ77:AZ79,"Yes")&gt;0,'Service Volumes 1'!BA6=0),1,0)</f>
        <v>0</v>
      </c>
      <c r="BC28" s="85">
        <f>IF(AND(COUNTIF('Service Matrix'!BA77:BA79,"Yes")&gt;0,'Service Volumes 1'!BB6=0),1,0)</f>
        <v>0</v>
      </c>
      <c r="BD28" s="85">
        <f>IF(AND(COUNTIF('Service Matrix'!BB77:BB79,"Yes")&gt;0,'Service Volumes 1'!BC6=0),1,0)</f>
        <v>0</v>
      </c>
      <c r="BE28" s="85">
        <f>IF(AND(COUNTIF('Service Matrix'!BC77:BC79,"Yes")&gt;0,'Service Volumes 1'!BD6=0),1,0)</f>
        <v>0</v>
      </c>
      <c r="BF28" s="85">
        <f>IF(AND(COUNTIF('Service Matrix'!BD77:BD79,"Yes")&gt;0,'Service Volumes 1'!BE6=0),1,0)</f>
        <v>0</v>
      </c>
      <c r="BG28" s="85">
        <f>IF(AND(COUNTIF('Service Matrix'!BE77:BE79,"Yes")&gt;0,'Service Volumes 1'!BF6=0),1,0)</f>
        <v>0</v>
      </c>
      <c r="BH28" s="85">
        <f>IF(AND(COUNTIF('Service Matrix'!BF77:BF79,"Yes")&gt;0,'Service Volumes 1'!BG6=0),1,0)</f>
        <v>0</v>
      </c>
      <c r="BI28" s="85">
        <f>IF(AND(COUNTIF('Service Matrix'!BG77:BG79,"Yes")&gt;0,'Service Volumes 1'!BH6=0),1,0)</f>
        <v>0</v>
      </c>
      <c r="BJ28" s="85">
        <f>IF(AND(COUNTIF('Service Matrix'!BH77:BH79,"Yes")&gt;0,'Service Volumes 1'!BI6=0),1,0)</f>
        <v>0</v>
      </c>
      <c r="BK28" s="85">
        <f>IF(AND(COUNTIF('Service Matrix'!BI77:BI79,"Yes")&gt;0,'Service Volumes 1'!BJ6=0),1,0)</f>
        <v>0</v>
      </c>
      <c r="BL28" s="85">
        <f>IF(AND(COUNTIF('Service Matrix'!BJ77:BJ79,"Yes")&gt;0,'Service Volumes 1'!BK6=0),1,0)</f>
        <v>0</v>
      </c>
      <c r="BM28" s="85">
        <f>IF(AND(COUNTIF('Service Matrix'!BK77:BK79,"Yes")&gt;0,'Service Volumes 1'!BL6=0),1,0)</f>
        <v>0</v>
      </c>
      <c r="BN28" s="85">
        <f>IF(AND(COUNTIF('Service Matrix'!BL77:BL79,"Yes")&gt;0,'Service Volumes 1'!BM6=0),1,0)</f>
        <v>0</v>
      </c>
      <c r="BO28" s="85">
        <f>IF(AND(COUNTIF('Service Matrix'!BM77:BM79,"Yes")&gt;0,'Service Volumes 1'!BN6=0),1,0)</f>
        <v>0</v>
      </c>
      <c r="BP28" s="85">
        <f>IF(AND(COUNTIF('Service Matrix'!BN77:BN79,"Yes")&gt;0,'Service Volumes 1'!BO6=0),1,0)</f>
        <v>0</v>
      </c>
      <c r="BQ28" s="85">
        <f>IF(AND(COUNTIF('Service Matrix'!BO77:BO79,"Yes")&gt;0,'Service Volumes 1'!BP6=0),1,0)</f>
        <v>0</v>
      </c>
      <c r="BR28" s="85">
        <f>IF(AND(COUNTIF('Service Matrix'!BP77:BP79,"Yes")&gt;0,'Service Volumes 1'!BQ6=0),1,0)</f>
        <v>0</v>
      </c>
      <c r="BS28" s="85">
        <f>IF(AND(COUNTIF('Service Matrix'!BQ77:BQ79,"Yes")&gt;0,'Service Volumes 1'!BR6=0),1,0)</f>
        <v>0</v>
      </c>
      <c r="BT28" s="85">
        <f>IF(AND(COUNTIF('Service Matrix'!BR77:BR79,"Yes")&gt;0,'Service Volumes 1'!BS6=0),1,0)</f>
        <v>0</v>
      </c>
      <c r="BU28" s="85">
        <f>IF(AND(COUNTIF('Service Matrix'!BS77:BS79,"Yes")&gt;0,'Service Volumes 1'!BT6=0),1,0)</f>
        <v>0</v>
      </c>
      <c r="BV28" s="85">
        <f>IF(AND(COUNTIF('Service Matrix'!BT77:BT79,"Yes")&gt;0,'Service Volumes 1'!BU6=0),1,0)</f>
        <v>0</v>
      </c>
      <c r="BW28" s="85">
        <f>IF(AND(COUNTIF('Service Matrix'!BU77:BU79,"Yes")&gt;0,'Service Volumes 1'!BV6=0),1,0)</f>
        <v>0</v>
      </c>
      <c r="BX28" s="85">
        <f>IF(AND(COUNTIF('Service Matrix'!BV77:BV79,"Yes")&gt;0,'Service Volumes 1'!BW6=0),1,0)</f>
        <v>0</v>
      </c>
      <c r="BY28" s="85">
        <f>IF(AND(COUNTIF('Service Matrix'!BW77:BW79,"Yes")&gt;0,'Service Volumes 1'!BX6=0),1,0)</f>
        <v>0</v>
      </c>
      <c r="BZ28" s="85">
        <f>IF(AND(COUNTIF('Service Matrix'!BX77:BX79,"Yes")&gt;0,'Service Volumes 1'!BY6=0),1,0)</f>
        <v>0</v>
      </c>
      <c r="CA28" s="85">
        <f>IF(AND(COUNTIF('Service Matrix'!BY77:BY79,"Yes")&gt;0,'Service Volumes 1'!BZ6=0),1,0)</f>
        <v>0</v>
      </c>
      <c r="CB28" s="85">
        <f>IF(AND(COUNTIF('Service Matrix'!BZ77:BZ79,"Yes")&gt;0,'Service Volumes 1'!CA6=0),1,0)</f>
        <v>0</v>
      </c>
      <c r="CC28" s="85">
        <f>IF(AND(COUNTIF('Service Matrix'!CA77:CA79,"Yes")&gt;0,'Service Volumes 1'!CB6=0),1,0)</f>
        <v>0</v>
      </c>
      <c r="CD28" s="85">
        <f>IF(AND(COUNTIF('Service Matrix'!CB77:CB79,"Yes")&gt;0,'Service Volumes 1'!CC6=0),1,0)</f>
        <v>0</v>
      </c>
      <c r="CE28" s="85">
        <f>IF(AND(COUNTIF('Service Matrix'!CC77:CC79,"Yes")&gt;0,'Service Volumes 1'!CD6=0),1,0)</f>
        <v>0</v>
      </c>
      <c r="CF28" s="85">
        <f>IF(AND(COUNTIF('Service Matrix'!CD77:CD79,"Yes")&gt;0,'Service Volumes 1'!CE6=0),1,0)</f>
        <v>0</v>
      </c>
      <c r="CG28" s="85">
        <f>IF(AND(COUNTIF('Service Matrix'!CE77:CE79,"Yes")&gt;0,'Service Volumes 1'!CF6=0),1,0)</f>
        <v>0</v>
      </c>
      <c r="CH28" s="85">
        <f>IF(AND(COUNTIF('Service Matrix'!CF77:CF79,"Yes")&gt;0,'Service Volumes 1'!CG6=0),1,0)</f>
        <v>0</v>
      </c>
      <c r="CI28" s="85">
        <f>IF(AND(COUNTIF('Service Matrix'!CG77:CG79,"Yes")&gt;0,'Service Volumes 1'!CH6=0),1,0)</f>
        <v>0</v>
      </c>
      <c r="CJ28" s="85">
        <f>IF(AND(COUNTIF('Service Matrix'!CH77:CH79,"Yes")&gt;0,'Service Volumes 1'!CI6=0),1,0)</f>
        <v>0</v>
      </c>
      <c r="CK28" s="85">
        <f>IF(AND(COUNTIF('Service Matrix'!CI77:CI79,"Yes")&gt;0,'Service Volumes 1'!CJ6=0),1,0)</f>
        <v>0</v>
      </c>
      <c r="CL28" s="85">
        <f>IF(AND(COUNTIF('Service Matrix'!CJ77:CJ79,"Yes")&gt;0,'Service Volumes 1'!CK6=0),1,0)</f>
        <v>0</v>
      </c>
      <c r="CM28" s="85">
        <f>IF(AND(COUNTIF('Service Matrix'!CK77:CK79,"Yes")&gt;0,'Service Volumes 1'!CL6=0),1,0)</f>
        <v>0</v>
      </c>
      <c r="CN28" s="85">
        <f>IF(AND(COUNTIF('Service Matrix'!CL77:CL79,"Yes")&gt;0,'Service Volumes 1'!CM6=0),1,0)</f>
        <v>0</v>
      </c>
      <c r="CO28" s="85">
        <f>IF(AND(COUNTIF('Service Matrix'!CM77:CM79,"Yes")&gt;0,'Service Volumes 1'!CN6=0),1,0)</f>
        <v>0</v>
      </c>
      <c r="CP28" s="85">
        <f>IF(AND(COUNTIF('Service Matrix'!CN77:CN79,"Yes")&gt;0,'Service Volumes 1'!CO6=0),1,0)</f>
        <v>0</v>
      </c>
      <c r="CQ28" s="85">
        <f>IF(AND(COUNTIF('Service Matrix'!CO77:CO79,"Yes")&gt;0,'Service Volumes 1'!CP6=0),1,0)</f>
        <v>0</v>
      </c>
      <c r="CR28" s="85">
        <f>IF(AND(COUNTIF('Service Matrix'!CP77:CP79,"Yes")&gt;0,'Service Volumes 1'!CQ6=0),1,0)</f>
        <v>0</v>
      </c>
      <c r="CS28" s="85">
        <f>IF(AND(COUNTIF('Service Matrix'!CQ77:CQ79,"Yes")&gt;0,'Service Volumes 1'!CR6=0),1,0)</f>
        <v>0</v>
      </c>
      <c r="CT28" s="85">
        <f>IF(AND(COUNTIF('Service Matrix'!CR77:CR79,"Yes")&gt;0,'Service Volumes 1'!CS6=0),1,0)</f>
        <v>0</v>
      </c>
      <c r="CU28" s="85">
        <f>IF(AND(COUNTIF('Service Matrix'!CS77:CS79,"Yes")&gt;0,'Service Volumes 1'!CT6=0),1,0)</f>
        <v>0</v>
      </c>
      <c r="CV28" s="85">
        <f>IF(AND(COUNTIF('Service Matrix'!CT77:CT79,"Yes")&gt;0,'Service Volumes 1'!CU6=0),1,0)</f>
        <v>0</v>
      </c>
      <c r="CW28" s="85">
        <f>IF(AND(COUNTIF('Service Matrix'!CU77:CU79,"Yes")&gt;0,'Service Volumes 1'!CV6=0),1,0)</f>
        <v>0</v>
      </c>
      <c r="CX28" s="85">
        <f>IF(AND(COUNTIF('Service Matrix'!CV77:CV79,"Yes")&gt;0,'Service Volumes 1'!CW6=0),1,0)</f>
        <v>0</v>
      </c>
      <c r="CY28" s="85">
        <f>IF(AND(COUNTIF('Service Matrix'!CW77:CW79,"Yes")&gt;0,'Service Volumes 1'!CX6=0),1,0)</f>
        <v>0</v>
      </c>
      <c r="CZ28" s="85">
        <f>IF(AND(COUNTIF('Service Matrix'!CX77:CX79,"Yes")&gt;0,'Service Volumes 1'!CY6=0),1,0)</f>
        <v>0</v>
      </c>
      <c r="DA28" s="85">
        <f>IF(AND(COUNTIF('Service Matrix'!CY77:CY79,"Yes")&gt;0,'Service Volumes 1'!CZ6=0),1,0)</f>
        <v>0</v>
      </c>
      <c r="DB28" s="85">
        <f>IF(AND(COUNTIF('Service Matrix'!CZ77:CZ79,"Yes")&gt;0,'Service Volumes 1'!DA6=0),1,0)</f>
        <v>0</v>
      </c>
      <c r="DC28" s="85">
        <f>IF(AND(COUNTIF('Service Matrix'!DA77:DA79,"Yes")&gt;0,'Service Volumes 1'!DB6=0),1,0)</f>
        <v>0</v>
      </c>
      <c r="DD28" s="85">
        <f>IF(AND(COUNTIF('Service Matrix'!DB77:DB79,"Yes")&gt;0,'Service Volumes 1'!DC6=0),1,0)</f>
        <v>0</v>
      </c>
      <c r="DE28" s="85">
        <f>IF(AND(COUNTIF('Service Matrix'!DC77:DC79,"Yes")&gt;0,'Service Volumes 1'!DD6=0),1,0)</f>
        <v>0</v>
      </c>
      <c r="DF28" s="85">
        <f>IF(AND(COUNTIF('Service Matrix'!DD77:DD79,"Yes")&gt;0,'Service Volumes 1'!DE6=0),1,0)</f>
        <v>0</v>
      </c>
      <c r="DG28" s="85">
        <f>IF(AND(COUNTIF('Service Matrix'!DE77:DE79,"Yes")&gt;0,'Service Volumes 1'!DF6=0),1,0)</f>
        <v>0</v>
      </c>
      <c r="DH28" s="85">
        <f>IF(AND(COUNTIF('Service Matrix'!DF77:DF79,"Yes")&gt;0,'Service Volumes 1'!DG6=0),1,0)</f>
        <v>0</v>
      </c>
      <c r="DI28" s="85">
        <f>IF(AND(COUNTIF('Service Matrix'!DG77:DG79,"Yes")&gt;0,'Service Volumes 1'!DH6=0),1,0)</f>
        <v>0</v>
      </c>
      <c r="DJ28" s="85">
        <f>IF(AND(COUNTIF('Service Matrix'!DH77:DH79,"Yes")&gt;0,'Service Volumes 1'!DI6=0),1,0)</f>
        <v>0</v>
      </c>
      <c r="DK28" s="85">
        <f>IF(AND(COUNTIF('Service Matrix'!DI77:DI79,"Yes")&gt;0,'Service Volumes 1'!DJ6=0),1,0)</f>
        <v>0</v>
      </c>
      <c r="DL28" s="85">
        <f>IF(AND(COUNTIF('Service Matrix'!DJ77:DJ79,"Yes")&gt;0,'Service Volumes 1'!DK6=0),1,0)</f>
        <v>0</v>
      </c>
      <c r="DM28" s="85">
        <f>IF(AND(COUNTIF('Service Matrix'!DK77:DK79,"Yes")&gt;0,'Service Volumes 1'!DL6=0),1,0)</f>
        <v>0</v>
      </c>
      <c r="DN28" s="85">
        <f>IF(AND(COUNTIF('Service Matrix'!DL77:DL79,"Yes")&gt;0,'Service Volumes 1'!DM6=0),1,0)</f>
        <v>0</v>
      </c>
      <c r="DO28" s="85">
        <f>IF(AND(COUNTIF('Service Matrix'!DM77:DM79,"Yes")&gt;0,'Service Volumes 1'!DN6=0),1,0)</f>
        <v>0</v>
      </c>
      <c r="DP28" s="85">
        <f>IF(AND(COUNTIF('Service Matrix'!DN77:DN79,"Yes")&gt;0,'Service Volumes 1'!DO6=0),1,0)</f>
        <v>0</v>
      </c>
      <c r="DQ28" s="85">
        <f>IF(AND(COUNTIF('Service Matrix'!DO77:DO79,"Yes")&gt;0,'Service Volumes 1'!DP6=0),1,0)</f>
        <v>0</v>
      </c>
      <c r="DR28" s="85">
        <f>IF(AND(COUNTIF('Service Matrix'!DP77:DP79,"Yes")&gt;0,'Service Volumes 1'!DQ6=0),1,0)</f>
        <v>0</v>
      </c>
      <c r="DS28" s="85">
        <f>IF(AND(COUNTIF('Service Matrix'!DQ77:DQ79,"Yes")&gt;0,'Service Volumes 1'!DR6=0),1,0)</f>
        <v>0</v>
      </c>
      <c r="DT28" s="85">
        <f>IF(AND(COUNTIF('Service Matrix'!DR77:DR79,"Yes")&gt;0,'Service Volumes 1'!DS6=0),1,0)</f>
        <v>0</v>
      </c>
      <c r="DU28" s="85">
        <f>IF(AND(COUNTIF('Service Matrix'!DS77:DS79,"Yes")&gt;0,'Service Volumes 1'!DT6=0),1,0)</f>
        <v>0</v>
      </c>
      <c r="DV28" s="85">
        <f>IF(AND(COUNTIF('Service Matrix'!DT77:DT79,"Yes")&gt;0,'Service Volumes 1'!DU6=0),1,0)</f>
        <v>0</v>
      </c>
      <c r="DW28" s="85">
        <f>IF(AND(COUNTIF('Service Matrix'!DU77:DU79,"Yes")&gt;0,'Service Volumes 1'!DV6=0),1,0)</f>
        <v>0</v>
      </c>
      <c r="DX28" s="85">
        <f>IF(AND(COUNTIF('Service Matrix'!DV77:DV79,"Yes")&gt;0,'Service Volumes 1'!DW6=0),1,0)</f>
        <v>0</v>
      </c>
      <c r="DY28" s="85">
        <f>IF(AND(COUNTIF('Service Matrix'!DW77:DW79,"Yes")&gt;0,'Service Volumes 1'!DX6=0),1,0)</f>
        <v>0</v>
      </c>
      <c r="DZ28" s="85">
        <f>IF(AND(COUNTIF('Service Matrix'!DX77:DX79,"Yes")&gt;0,'Service Volumes 1'!DY6=0),1,0)</f>
        <v>0</v>
      </c>
      <c r="EA28" s="85">
        <f>IF(AND(COUNTIF('Service Matrix'!DY77:DY79,"Yes")&gt;0,'Service Volumes 1'!DZ6=0),1,0)</f>
        <v>0</v>
      </c>
      <c r="EB28" s="85">
        <f>IF(AND(COUNTIF('Service Matrix'!DZ77:DZ79,"Yes")&gt;0,'Service Volumes 1'!EA6=0),1,0)</f>
        <v>0</v>
      </c>
      <c r="EC28" s="85">
        <f>IF(AND(COUNTIF('Service Matrix'!EA77:EA79,"Yes")&gt;0,'Service Volumes 1'!EB6=0),1,0)</f>
        <v>0</v>
      </c>
      <c r="ED28" s="85">
        <f>IF(AND(COUNTIF('Service Matrix'!EB77:EB79,"Yes")&gt;0,'Service Volumes 1'!EC6=0),1,0)</f>
        <v>0</v>
      </c>
      <c r="EE28" s="85">
        <f>IF(AND(COUNTIF('Service Matrix'!EC77:EC79,"Yes")&gt;0,'Service Volumes 1'!ED6=0),1,0)</f>
        <v>0</v>
      </c>
      <c r="EF28" s="85">
        <f>IF(AND(COUNTIF('Service Matrix'!ED77:ED79,"Yes")&gt;0,'Service Volumes 1'!EE6=0),1,0)</f>
        <v>0</v>
      </c>
      <c r="EG28" s="85">
        <f>IF(AND(COUNTIF('Service Matrix'!EE77:EE79,"Yes")&gt;0,'Service Volumes 1'!EF6=0),1,0)</f>
        <v>0</v>
      </c>
      <c r="EH28" s="85">
        <f>IF(AND(COUNTIF('Service Matrix'!EF77:EF79,"Yes")&gt;0,'Service Volumes 1'!EG6=0),1,0)</f>
        <v>0</v>
      </c>
      <c r="EI28" s="85">
        <f>IF(AND(COUNTIF('Service Matrix'!EG77:EG79,"Yes")&gt;0,'Service Volumes 1'!EH6=0),1,0)</f>
        <v>0</v>
      </c>
      <c r="EJ28" s="85">
        <f>IF(AND(COUNTIF('Service Matrix'!EH77:EH79,"Yes")&gt;0,'Service Volumes 1'!EI6=0),1,0)</f>
        <v>0</v>
      </c>
      <c r="EK28" s="85">
        <f>IF(AND(COUNTIF('Service Matrix'!EI77:EI79,"Yes")&gt;0,'Service Volumes 1'!EJ6=0),1,0)</f>
        <v>0</v>
      </c>
      <c r="EL28" s="85">
        <f>IF(AND(COUNTIF('Service Matrix'!EJ77:EJ79,"Yes")&gt;0,'Service Volumes 1'!EK6=0),1,0)</f>
        <v>0</v>
      </c>
      <c r="EM28" s="85">
        <f>IF(AND(COUNTIF('Service Matrix'!EK77:EK79,"Yes")&gt;0,'Service Volumes 1'!EL6=0),1,0)</f>
        <v>0</v>
      </c>
      <c r="EN28" s="85">
        <f>IF(AND(COUNTIF('Service Matrix'!EL77:EL79,"Yes")&gt;0,'Service Volumes 1'!EM6=0),1,0)</f>
        <v>0</v>
      </c>
      <c r="EO28" s="85">
        <f>IF(AND(COUNTIF('Service Matrix'!EM77:EM79,"Yes")&gt;0,'Service Volumes 1'!EN6=0),1,0)</f>
        <v>0</v>
      </c>
      <c r="EP28" s="85">
        <f>IF(AND(COUNTIF('Service Matrix'!EN77:EN79,"Yes")&gt;0,'Service Volumes 1'!EO6=0),1,0)</f>
        <v>0</v>
      </c>
      <c r="EQ28" s="85">
        <f>IF(AND(COUNTIF('Service Matrix'!EO77:EO79,"Yes")&gt;0,'Service Volumes 1'!EP6=0),1,0)</f>
        <v>0</v>
      </c>
      <c r="ER28" s="85">
        <f>IF(AND(COUNTIF('Service Matrix'!EP77:EP79,"Yes")&gt;0,'Service Volumes 1'!EQ6=0),1,0)</f>
        <v>0</v>
      </c>
      <c r="ES28" s="85">
        <f>IF(AND(COUNTIF('Service Matrix'!EQ77:EQ79,"Yes")&gt;0,'Service Volumes 1'!ER6=0),1,0)</f>
        <v>0</v>
      </c>
      <c r="ET28" s="85">
        <f>IF(AND(COUNTIF('Service Matrix'!ER77:ER79,"Yes")&gt;0,'Service Volumes 1'!ES6=0),1,0)</f>
        <v>0</v>
      </c>
      <c r="EU28" s="85">
        <f>IF(AND(COUNTIF('Service Matrix'!ES77:ES79,"Yes")&gt;0,'Service Volumes 1'!ET6=0),1,0)</f>
        <v>0</v>
      </c>
      <c r="EV28" s="85">
        <f>IF(AND(COUNTIF('Service Matrix'!ET77:ET79,"Yes")&gt;0,'Service Volumes 1'!EU6=0),1,0)</f>
        <v>0</v>
      </c>
      <c r="EW28" s="85">
        <f>IF(AND(COUNTIF('Service Matrix'!EU77:EU79,"Yes")&gt;0,'Service Volumes 1'!EV6=0),1,0)</f>
        <v>0</v>
      </c>
      <c r="EX28" s="85">
        <f>IF(AND(COUNTIF('Service Matrix'!EV77:EV79,"Yes")&gt;0,'Service Volumes 1'!EW6=0),1,0)</f>
        <v>0</v>
      </c>
      <c r="EY28" s="85">
        <f>IF(AND(COUNTIF('Service Matrix'!EW77:EW79,"Yes")&gt;0,'Service Volumes 1'!EX6=0),1,0)</f>
        <v>0</v>
      </c>
      <c r="EZ28" s="85">
        <f>IF(AND(COUNTIF('Service Matrix'!EX77:EX79,"Yes")&gt;0,'Service Volumes 1'!EY6=0),1,0)</f>
        <v>0</v>
      </c>
      <c r="FA28" s="85">
        <f>IF(AND(COUNTIF('Service Matrix'!EY77:EY79,"Yes")&gt;0,'Service Volumes 1'!EZ6=0),1,0)</f>
        <v>0</v>
      </c>
      <c r="FB28" s="85">
        <f>IF(AND(COUNTIF('Service Matrix'!EZ77:EZ79,"Yes")&gt;0,'Service Volumes 1'!FA6=0),1,0)</f>
        <v>0</v>
      </c>
      <c r="FC28" s="85">
        <f>IF(AND(COUNTIF('Service Matrix'!FA77:FA79,"Yes")&gt;0,'Service Volumes 1'!FB6=0),1,0)</f>
        <v>0</v>
      </c>
      <c r="FD28" s="85">
        <f>IF(AND(COUNTIF('Service Matrix'!FB77:FB79,"Yes")&gt;0,'Service Volumes 1'!FC6=0),1,0)</f>
        <v>0</v>
      </c>
      <c r="FE28" s="85">
        <f>IF(AND(COUNTIF('Service Matrix'!FC77:FC79,"Yes")&gt;0,'Service Volumes 1'!FD6=0),1,0)</f>
        <v>0</v>
      </c>
      <c r="FF28" s="85">
        <f>IF(AND(COUNTIF('Service Matrix'!FD77:FD79,"Yes")&gt;0,'Service Volumes 1'!FE6=0),1,0)</f>
        <v>0</v>
      </c>
      <c r="FG28" s="85">
        <f>IF(AND(COUNTIF('Service Matrix'!FE77:FE79,"Yes")&gt;0,'Service Volumes 1'!FF6=0),1,0)</f>
        <v>0</v>
      </c>
      <c r="FH28" s="85">
        <f>IF(AND(COUNTIF('Service Matrix'!FF77:FF79,"Yes")&gt;0,'Service Volumes 1'!FG6=0),1,0)</f>
        <v>0</v>
      </c>
      <c r="FI28" s="85">
        <f>IF(AND(COUNTIF('Service Matrix'!FG77:FG79,"Yes")&gt;0,'Service Volumes 1'!FH6=0),1,0)</f>
        <v>0</v>
      </c>
      <c r="FJ28" s="85">
        <f>IF(AND(COUNTIF('Service Matrix'!FH77:FH79,"Yes")&gt;0,'Service Volumes 1'!FI6=0),1,0)</f>
        <v>0</v>
      </c>
      <c r="FK28" s="85">
        <f>IF(AND(COUNTIF('Service Matrix'!FI77:FI79,"Yes")&gt;0,'Service Volumes 1'!FJ6=0),1,0)</f>
        <v>0</v>
      </c>
      <c r="FL28" s="85">
        <f>IF(AND(COUNTIF('Service Matrix'!FJ77:FJ79,"Yes")&gt;0,'Service Volumes 1'!FK6=0),1,0)</f>
        <v>0</v>
      </c>
      <c r="FM28" s="85">
        <f>IF(AND(COUNTIF('Service Matrix'!FK77:FK79,"Yes")&gt;0,'Service Volumes 1'!FL6=0),1,0)</f>
        <v>0</v>
      </c>
      <c r="FN28" s="85">
        <f>IF(AND(COUNTIF('Service Matrix'!FL77:FL79,"Yes")&gt;0,'Service Volumes 1'!FM6=0),1,0)</f>
        <v>0</v>
      </c>
      <c r="FO28" s="85">
        <f>IF(AND(COUNTIF('Service Matrix'!FM77:FM79,"Yes")&gt;0,'Service Volumes 1'!FN6=0),1,0)</f>
        <v>0</v>
      </c>
      <c r="FP28" s="85">
        <f>IF(AND(COUNTIF('Service Matrix'!FN77:FN79,"Yes")&gt;0,'Service Volumes 1'!FO6=0),1,0)</f>
        <v>0</v>
      </c>
      <c r="FQ28" s="85">
        <f>IF(AND(COUNTIF('Service Matrix'!FO77:FO79,"Yes")&gt;0,'Service Volumes 1'!FP6=0),1,0)</f>
        <v>0</v>
      </c>
      <c r="FR28" s="85">
        <f>IF(AND(COUNTIF('Service Matrix'!FP77:FP79,"Yes")&gt;0,'Service Volumes 1'!FQ6=0),1,0)</f>
        <v>0</v>
      </c>
      <c r="FS28" s="85">
        <f>IF(AND(COUNTIF('Service Matrix'!FQ77:FQ79,"Yes")&gt;0,'Service Volumes 1'!FR6=0),1,0)</f>
        <v>0</v>
      </c>
      <c r="FT28" s="85">
        <f>IF(AND(COUNTIF('Service Matrix'!FR77:FR79,"Yes")&gt;0,'Service Volumes 1'!FS6=0),1,0)</f>
        <v>0</v>
      </c>
      <c r="FU28" s="85">
        <f>IF(AND(COUNTIF('Service Matrix'!FS77:FS79,"Yes")&gt;0,'Service Volumes 1'!FT6=0),1,0)</f>
        <v>0</v>
      </c>
      <c r="FV28" s="85">
        <f>IF(AND(COUNTIF('Service Matrix'!FT77:FT79,"Yes")&gt;0,'Service Volumes 1'!FU6=0),1,0)</f>
        <v>0</v>
      </c>
      <c r="FW28" s="85">
        <f>IF(AND(COUNTIF('Service Matrix'!FU77:FU79,"Yes")&gt;0,'Service Volumes 1'!FV6=0),1,0)</f>
        <v>0</v>
      </c>
      <c r="FX28" s="85">
        <f>IF(AND(COUNTIF('Service Matrix'!FV77:FV79,"Yes")&gt;0,'Service Volumes 1'!FW6=0),1,0)</f>
        <v>0</v>
      </c>
      <c r="FY28" s="85">
        <f>IF(AND(COUNTIF('Service Matrix'!FW77:FW79,"Yes")&gt;0,'Service Volumes 1'!FX6=0),1,0)</f>
        <v>0</v>
      </c>
      <c r="FZ28" s="85">
        <f>IF(AND(COUNTIF('Service Matrix'!FX77:FX79,"Yes")&gt;0,'Service Volumes 1'!FY6=0),1,0)</f>
        <v>0</v>
      </c>
      <c r="GA28" s="85">
        <f>IF(AND(COUNTIF('Service Matrix'!FY77:FY79,"Yes")&gt;0,'Service Volumes 1'!FZ6=0),1,0)</f>
        <v>0</v>
      </c>
      <c r="GB28" s="85">
        <f>IF(AND(COUNTIF('Service Matrix'!FZ77:FZ79,"Yes")&gt;0,'Service Volumes 1'!GA6=0),1,0)</f>
        <v>0</v>
      </c>
      <c r="GC28" s="85">
        <f>IF(AND(COUNTIF('Service Matrix'!GA77:GA79,"Yes")&gt;0,'Service Volumes 1'!GB6=0),1,0)</f>
        <v>0</v>
      </c>
      <c r="GD28" s="85">
        <f>IF(AND(COUNTIF('Service Matrix'!GB77:GB79,"Yes")&gt;0,'Service Volumes 1'!GC6=0),1,0)</f>
        <v>0</v>
      </c>
      <c r="GE28" s="85">
        <f>IF(AND(COUNTIF('Service Matrix'!GC77:GC79,"Yes")&gt;0,'Service Volumes 1'!GD6=0),1,0)</f>
        <v>0</v>
      </c>
      <c r="GF28" s="85">
        <f>IF(AND(COUNTIF('Service Matrix'!GD77:GD79,"Yes")&gt;0,'Service Volumes 1'!GE6=0),1,0)</f>
        <v>0</v>
      </c>
      <c r="GG28" s="85">
        <f>IF(AND(COUNTIF('Service Matrix'!GE77:GE79,"Yes")&gt;0,'Service Volumes 1'!GF6=0),1,0)</f>
        <v>0</v>
      </c>
      <c r="GH28" s="85">
        <f>IF(AND(COUNTIF('Service Matrix'!GF77:GF79,"Yes")&gt;0,'Service Volumes 1'!GG6=0),1,0)</f>
        <v>0</v>
      </c>
      <c r="GI28" s="85">
        <f>IF(AND(COUNTIF('Service Matrix'!GG77:GG79,"Yes")&gt;0,'Service Volumes 1'!GH6=0),1,0)</f>
        <v>0</v>
      </c>
      <c r="GJ28" s="85">
        <f>IF(AND(COUNTIF('Service Matrix'!GH77:GH79,"Yes")&gt;0,'Service Volumes 1'!GI6=0),1,0)</f>
        <v>0</v>
      </c>
      <c r="GK28" s="85">
        <f>IF(AND(COUNTIF('Service Matrix'!GI77:GI79,"Yes")&gt;0,'Service Volumes 1'!GJ6=0),1,0)</f>
        <v>0</v>
      </c>
      <c r="GL28" s="85">
        <f>IF(AND(COUNTIF('Service Matrix'!GJ77:GJ79,"Yes")&gt;0,'Service Volumes 1'!GK6=0),1,0)</f>
        <v>0</v>
      </c>
      <c r="GM28" s="85">
        <f>IF(AND(COUNTIF('Service Matrix'!GK77:GK79,"Yes")&gt;0,'Service Volumes 1'!GL6=0),1,0)</f>
        <v>0</v>
      </c>
      <c r="GN28" s="85">
        <f>IF(AND(COUNTIF('Service Matrix'!GL77:GL79,"Yes")&gt;0,'Service Volumes 1'!GM6=0),1,0)</f>
        <v>0</v>
      </c>
      <c r="GO28" s="85">
        <f>IF(AND(COUNTIF('Service Matrix'!GM77:GM79,"Yes")&gt;0,'Service Volumes 1'!GN6=0),1,0)</f>
        <v>0</v>
      </c>
      <c r="GP28" s="85">
        <f>IF(AND(COUNTIF('Service Matrix'!GN77:GN79,"Yes")&gt;0,'Service Volumes 1'!GO6=0),1,0)</f>
        <v>0</v>
      </c>
      <c r="GQ28" s="85">
        <f>IF(AND(COUNTIF('Service Matrix'!GO77:GO79,"Yes")&gt;0,'Service Volumes 1'!GP6=0),1,0)</f>
        <v>0</v>
      </c>
      <c r="GR28" s="85">
        <f>IF(AND(COUNTIF('Service Matrix'!GP77:GP79,"Yes")&gt;0,'Service Volumes 1'!GQ6=0),1,0)</f>
        <v>0</v>
      </c>
      <c r="GS28" s="85">
        <f>IF(AND(COUNTIF('Service Matrix'!GQ77:GQ79,"Yes")&gt;0,'Service Volumes 1'!GR6=0),1,0)</f>
        <v>0</v>
      </c>
      <c r="GT28" s="85">
        <f>IF(AND(COUNTIF('Service Matrix'!GR77:GR79,"Yes")&gt;0,'Service Volumes 1'!GS6=0),1,0)</f>
        <v>0</v>
      </c>
      <c r="GU28" s="85">
        <f>IF(AND(COUNTIF('Service Matrix'!GS77:GS79,"Yes")&gt;0,'Service Volumes 1'!GT6=0),1,0)</f>
        <v>0</v>
      </c>
      <c r="GV28" s="85">
        <f>IF(AND(COUNTIF('Service Matrix'!GT77:GT79,"Yes")&gt;0,'Service Volumes 1'!GU6=0),1,0)</f>
        <v>0</v>
      </c>
      <c r="GW28" s="85">
        <f>IF(AND(COUNTIF('Service Matrix'!GU77:GU79,"Yes")&gt;0,'Service Volumes 1'!GV6=0),1,0)</f>
        <v>0</v>
      </c>
      <c r="GX28" s="85">
        <f>IF(AND(COUNTIF('Service Matrix'!GV77:GV79,"Yes")&gt;0,'Service Volumes 1'!GW6=0),1,0)</f>
        <v>0</v>
      </c>
      <c r="GY28" s="85">
        <f>IF(AND(COUNTIF('Service Matrix'!GW77:GW79,"Yes")&gt;0,'Service Volumes 1'!GX6=0),1,0)</f>
        <v>0</v>
      </c>
      <c r="GZ28" s="85">
        <f>IF(AND(COUNTIF('Service Matrix'!GX77:GX79,"Yes")&gt;0,'Service Volumes 1'!GY6=0),1,0)</f>
        <v>0</v>
      </c>
      <c r="HA28" s="85">
        <f>IF(AND(COUNTIF('Service Matrix'!GY77:GY79,"Yes")&gt;0,'Service Volumes 1'!GZ6=0),1,0)</f>
        <v>0</v>
      </c>
      <c r="HB28" s="85">
        <f>IF(AND(COUNTIF('Service Matrix'!GZ77:GZ79,"Yes")&gt;0,'Service Volumes 1'!HA6=0),1,0)</f>
        <v>0</v>
      </c>
      <c r="HC28" s="85">
        <f>IF(AND(COUNTIF('Service Matrix'!HA77:HA79,"Yes")&gt;0,'Service Volumes 1'!HB6=0),1,0)</f>
        <v>0</v>
      </c>
      <c r="HD28" s="85">
        <f>IF(AND(COUNTIF('Service Matrix'!HB77:HB79,"Yes")&gt;0,'Service Volumes 1'!HC6=0),1,0)</f>
        <v>0</v>
      </c>
      <c r="HE28" s="85">
        <f>IF(AND(COUNTIF('Service Matrix'!HC77:HC79,"Yes")&gt;0,'Service Volumes 1'!HD6=0),1,0)</f>
        <v>0</v>
      </c>
      <c r="HF28" s="85">
        <f>IF(AND(COUNTIF('Service Matrix'!HD77:HD79,"Yes")&gt;0,'Service Volumes 1'!HE6=0),1,0)</f>
        <v>0</v>
      </c>
      <c r="HG28" s="85">
        <f>IF(AND(COUNTIF('Service Matrix'!HE77:HE79,"Yes")&gt;0,'Service Volumes 1'!HF6=0),1,0)</f>
        <v>0</v>
      </c>
      <c r="HH28" s="85">
        <f>IF(AND(COUNTIF('Service Matrix'!HF77:HF79,"Yes")&gt;0,'Service Volumes 1'!HG6=0),1,0)</f>
        <v>0</v>
      </c>
      <c r="HI28" s="85">
        <f>IF(AND(COUNTIF('Service Matrix'!HG77:HG79,"Yes")&gt;0,'Service Volumes 1'!HH6=0),1,0)</f>
        <v>0</v>
      </c>
      <c r="HJ28" s="85">
        <f>IF(AND(COUNTIF('Service Matrix'!HH77:HH79,"Yes")&gt;0,'Service Volumes 1'!HI6=0),1,0)</f>
        <v>0</v>
      </c>
      <c r="HK28" s="85">
        <f>IF(AND(COUNTIF('Service Matrix'!HI77:HI79,"Yes")&gt;0,'Service Volumes 1'!HJ6=0),1,0)</f>
        <v>0</v>
      </c>
      <c r="HL28" s="85">
        <f>IF(AND(COUNTIF('Service Matrix'!HJ77:HJ79,"Yes")&gt;0,'Service Volumes 1'!HK6=0),1,0)</f>
        <v>0</v>
      </c>
      <c r="HM28" s="85">
        <f>IF(AND(COUNTIF('Service Matrix'!HK77:HK79,"Yes")&gt;0,'Service Volumes 1'!HL6=0),1,0)</f>
        <v>0</v>
      </c>
      <c r="HN28" s="85">
        <f>IF(AND(COUNTIF('Service Matrix'!HL77:HL79,"Yes")&gt;0,'Service Volumes 1'!HM6=0),1,0)</f>
        <v>0</v>
      </c>
      <c r="HO28" s="85">
        <f>IF(AND(COUNTIF('Service Matrix'!HM77:HM79,"Yes")&gt;0,'Service Volumes 1'!HN6=0),1,0)</f>
        <v>0</v>
      </c>
      <c r="HP28" s="85">
        <f>IF(AND(COUNTIF('Service Matrix'!HN77:HN79,"Yes")&gt;0,'Service Volumes 1'!HO6=0),1,0)</f>
        <v>0</v>
      </c>
      <c r="HQ28" s="85">
        <f>IF(AND(COUNTIF('Service Matrix'!HO77:HO79,"Yes")&gt;0,'Service Volumes 1'!HP6=0),1,0)</f>
        <v>0</v>
      </c>
      <c r="HR28" s="85">
        <f>IF(AND(COUNTIF('Service Matrix'!HP77:HP79,"Yes")&gt;0,'Service Volumes 1'!HQ6=0),1,0)</f>
        <v>0</v>
      </c>
      <c r="HS28" s="85">
        <f>IF(AND(COUNTIF('Service Matrix'!HQ77:HQ79,"Yes")&gt;0,'Service Volumes 1'!HR6=0),1,0)</f>
        <v>0</v>
      </c>
      <c r="HT28" s="85">
        <f>IF(AND(COUNTIF('Service Matrix'!HR77:HR79,"Yes")&gt;0,'Service Volumes 1'!HS6=0),1,0)</f>
        <v>0</v>
      </c>
      <c r="HU28" s="85">
        <f>IF(AND(COUNTIF('Service Matrix'!HS77:HS79,"Yes")&gt;0,'Service Volumes 1'!HT6=0),1,0)</f>
        <v>0</v>
      </c>
      <c r="HV28" s="85">
        <f>IF(AND(COUNTIF('Service Matrix'!HT77:HT79,"Yes")&gt;0,'Service Volumes 1'!HU6=0),1,0)</f>
        <v>0</v>
      </c>
      <c r="HW28" s="85">
        <f>IF(AND(COUNTIF('Service Matrix'!HU77:HU79,"Yes")&gt;0,'Service Volumes 1'!HV6=0),1,0)</f>
        <v>0</v>
      </c>
      <c r="HX28" s="85">
        <f>IF(AND(COUNTIF('Service Matrix'!HV77:HV79,"Yes")&gt;0,'Service Volumes 1'!HW6=0),1,0)</f>
        <v>0</v>
      </c>
      <c r="HY28" s="85">
        <f>IF(AND(COUNTIF('Service Matrix'!HW77:HW79,"Yes")&gt;0,'Service Volumes 1'!HX6=0),1,0)</f>
        <v>0</v>
      </c>
      <c r="HZ28" s="85">
        <f>IF(AND(COUNTIF('Service Matrix'!HX77:HX79,"Yes")&gt;0,'Service Volumes 1'!HY6=0),1,0)</f>
        <v>0</v>
      </c>
      <c r="IA28" s="85">
        <f>IF(AND(COUNTIF('Service Matrix'!HY77:HY79,"Yes")&gt;0,'Service Volumes 1'!HZ6=0),1,0)</f>
        <v>0</v>
      </c>
      <c r="IB28" s="85">
        <f>IF(AND(COUNTIF('Service Matrix'!HZ77:HZ79,"Yes")&gt;0,'Service Volumes 1'!IA6=0),1,0)</f>
        <v>0</v>
      </c>
      <c r="IC28" s="85">
        <f>IF(AND(COUNTIF('Service Matrix'!IA77:IA79,"Yes")&gt;0,'Service Volumes 1'!IB6=0),1,0)</f>
        <v>0</v>
      </c>
      <c r="ID28" s="85">
        <f>IF(AND(COUNTIF('Service Matrix'!IB77:IB79,"Yes")&gt;0,'Service Volumes 1'!IC6=0),1,0)</f>
        <v>0</v>
      </c>
      <c r="IE28" s="85">
        <f>IF(AND(COUNTIF('Service Matrix'!IC77:IC79,"Yes")&gt;0,'Service Volumes 1'!ID6=0),1,0)</f>
        <v>0</v>
      </c>
      <c r="IF28" s="85">
        <f>IF(AND(COUNTIF('Service Matrix'!ID77:ID79,"Yes")&gt;0,'Service Volumes 1'!IE6=0),1,0)</f>
        <v>0</v>
      </c>
      <c r="IG28" s="85">
        <f>IF(AND(COUNTIF('Service Matrix'!IE77:IE79,"Yes")&gt;0,'Service Volumes 1'!IF6=0),1,0)</f>
        <v>0</v>
      </c>
      <c r="IH28" s="85">
        <f>IF(AND(COUNTIF('Service Matrix'!IF77:IF79,"Yes")&gt;0,'Service Volumes 1'!IG6=0),1,0)</f>
        <v>0</v>
      </c>
      <c r="II28" s="85">
        <f>IF(AND(COUNTIF('Service Matrix'!IG77:IG79,"Yes")&gt;0,'Service Volumes 1'!IH6=0),1,0)</f>
        <v>0</v>
      </c>
      <c r="IJ28" s="85">
        <f>IF(AND(COUNTIF('Service Matrix'!IH77:IH79,"Yes")&gt;0,'Service Volumes 1'!II6=0),1,0)</f>
        <v>0</v>
      </c>
      <c r="IK28" s="85">
        <f>IF(AND(COUNTIF('Service Matrix'!II77:II79,"Yes")&gt;0,'Service Volumes 1'!IJ6=0),1,0)</f>
        <v>0</v>
      </c>
      <c r="IL28" s="85">
        <f>IF(AND(COUNTIF('Service Matrix'!IJ77:IJ79,"Yes")&gt;0,'Service Volumes 1'!IK6=0),1,0)</f>
        <v>0</v>
      </c>
      <c r="IM28" s="85">
        <f>IF(AND(COUNTIF('Service Matrix'!IK77:IK79,"Yes")&gt;0,'Service Volumes 1'!IL6=0),1,0)</f>
        <v>0</v>
      </c>
      <c r="IN28" s="85">
        <f>IF(AND(COUNTIF('Service Matrix'!IL77:IL79,"Yes")&gt;0,'Service Volumes 1'!IM6=0),1,0)</f>
        <v>0</v>
      </c>
      <c r="IO28" s="85">
        <f>IF(AND(COUNTIF('Service Matrix'!IM77:IM79,"Yes")&gt;0,'Service Volumes 1'!IN6=0),1,0)</f>
        <v>0</v>
      </c>
      <c r="IP28" s="85">
        <f>IF(AND(COUNTIF('Service Matrix'!IN77:IN79,"Yes")&gt;0,'Service Volumes 1'!IO6=0),1,0)</f>
        <v>0</v>
      </c>
      <c r="IQ28" s="85">
        <f>IF(AND(COUNTIF('Service Matrix'!IO77:IO79,"Yes")&gt;0,'Service Volumes 1'!IP6=0),1,0)</f>
        <v>0</v>
      </c>
      <c r="IR28" s="85">
        <f>IF(AND(COUNTIF('Service Matrix'!IP77:IP79,"Yes")&gt;0,'Service Volumes 1'!IQ6=0),1,0)</f>
        <v>0</v>
      </c>
      <c r="IS28" s="85">
        <f>IF(AND(COUNTIF('Service Matrix'!IQ77:IQ79,"Yes")&gt;0,'Service Volumes 1'!IR6=0),1,0)</f>
        <v>0</v>
      </c>
      <c r="IT28" s="85">
        <f>IF(AND(COUNTIF('Service Matrix'!IR77:IR79,"Yes")&gt;0,'Service Volumes 1'!IS6=0),1,0)</f>
        <v>0</v>
      </c>
      <c r="IU28" s="85">
        <f>IF(AND(COUNTIF('Service Matrix'!IS77:IS79,"Yes")&gt;0,'Service Volumes 1'!IT6=0),1,0)</f>
        <v>0</v>
      </c>
      <c r="IV28" s="85">
        <f>IF(AND(COUNTIF('Service Matrix'!IT77:IT79,"Yes")&gt;0,'Service Volumes 1'!IU6=0),1,0)</f>
        <v>0</v>
      </c>
      <c r="IW28" s="85">
        <f>IF(AND(COUNTIF('Service Matrix'!IU77:IU79,"Yes")&gt;0,'Service Volumes 1'!IV6=0),1,0)</f>
        <v>0</v>
      </c>
      <c r="IX28" s="85">
        <f>IF(AND(COUNTIF('Service Matrix'!IV77:IV79,"Yes")&gt;0,'Service Volumes 1'!IW6=0),1,0)</f>
        <v>0</v>
      </c>
      <c r="IY28" s="85">
        <f>IF(AND(COUNTIF('Service Matrix'!IW77:IW79,"Yes")&gt;0,'Service Volumes 1'!IX6=0),1,0)</f>
        <v>0</v>
      </c>
      <c r="IZ28" s="85">
        <f>IF(AND(COUNTIF('Service Matrix'!IX77:IX79,"Yes")&gt;0,'Service Volumes 1'!IY6=0),1,0)</f>
        <v>0</v>
      </c>
      <c r="JA28" s="85">
        <f>IF(AND(COUNTIF('Service Matrix'!IY77:IY79,"Yes")&gt;0,'Service Volumes 1'!IZ6=0),1,0)</f>
        <v>0</v>
      </c>
      <c r="JB28" s="85">
        <f>IF(AND(COUNTIF('Service Matrix'!IZ77:IZ79,"Yes")&gt;0,'Service Volumes 1'!JA6=0),1,0)</f>
        <v>0</v>
      </c>
      <c r="JC28" s="85">
        <f>IF(AND(COUNTIF('Service Matrix'!JA77:JA79,"Yes")&gt;0,'Service Volumes 1'!JB6=0),1,0)</f>
        <v>0</v>
      </c>
      <c r="JD28" s="85">
        <f>IF(AND(COUNTIF('Service Matrix'!JB77:JB79,"Yes")&gt;0,'Service Volumes 1'!JC6=0),1,0)</f>
        <v>0</v>
      </c>
      <c r="JE28" s="85">
        <f>IF(AND(COUNTIF('Service Matrix'!JC77:JC79,"Yes")&gt;0,'Service Volumes 1'!JD6=0),1,0)</f>
        <v>0</v>
      </c>
      <c r="JF28" s="85">
        <f>IF(AND(COUNTIF('Service Matrix'!JD77:JD79,"Yes")&gt;0,'Service Volumes 1'!JE6=0),1,0)</f>
        <v>0</v>
      </c>
      <c r="JG28" s="85">
        <f>IF(AND(COUNTIF('Service Matrix'!JE77:JE79,"Yes")&gt;0,'Service Volumes 1'!JF6=0),1,0)</f>
        <v>0</v>
      </c>
      <c r="JH28" s="85">
        <f>IF(AND(COUNTIF('Service Matrix'!JF77:JF79,"Yes")&gt;0,'Service Volumes 1'!JG6=0),1,0)</f>
        <v>0</v>
      </c>
      <c r="JI28" s="85">
        <f>IF(AND(COUNTIF('Service Matrix'!JG77:JG79,"Yes")&gt;0,'Service Volumes 1'!JH6=0),1,0)</f>
        <v>0</v>
      </c>
      <c r="JJ28" s="85">
        <f>IF(AND(COUNTIF('Service Matrix'!JH77:JH79,"Yes")&gt;0,'Service Volumes 1'!JI6=0),1,0)</f>
        <v>0</v>
      </c>
      <c r="JK28" s="85">
        <f>IF(AND(COUNTIF('Service Matrix'!JI77:JI79,"Yes")&gt;0,'Service Volumes 1'!JJ6=0),1,0)</f>
        <v>0</v>
      </c>
      <c r="JL28" s="85">
        <f>IF(AND(COUNTIF('Service Matrix'!JJ77:JJ79,"Yes")&gt;0,'Service Volumes 1'!JK6=0),1,0)</f>
        <v>0</v>
      </c>
      <c r="JM28" s="85">
        <f>IF(AND(COUNTIF('Service Matrix'!JK77:JK79,"Yes")&gt;0,'Service Volumes 1'!JL6=0),1,0)</f>
        <v>0</v>
      </c>
      <c r="JN28" s="85">
        <f>IF(AND(COUNTIF('Service Matrix'!JL77:JL79,"Yes")&gt;0,'Service Volumes 1'!JM6=0),1,0)</f>
        <v>0</v>
      </c>
      <c r="JO28" s="85">
        <f>IF(AND(COUNTIF('Service Matrix'!JM77:JM79,"Yes")&gt;0,'Service Volumes 1'!JN6=0),1,0)</f>
        <v>0</v>
      </c>
      <c r="JP28" s="85">
        <f>IF(AND(COUNTIF('Service Matrix'!JN77:JN79,"Yes")&gt;0,'Service Volumes 1'!JO6=0),1,0)</f>
        <v>0</v>
      </c>
      <c r="JQ28" s="85">
        <f>IF(AND(COUNTIF('Service Matrix'!JO77:JO79,"Yes")&gt;0,'Service Volumes 1'!JP6=0),1,0)</f>
        <v>0</v>
      </c>
      <c r="JR28" s="85">
        <f>IF(AND(COUNTIF('Service Matrix'!JP77:JP79,"Yes")&gt;0,'Service Volumes 1'!JQ6=0),1,0)</f>
        <v>0</v>
      </c>
      <c r="JS28" s="85">
        <f>IF(AND(COUNTIF('Service Matrix'!JQ77:JQ79,"Yes")&gt;0,'Service Volumes 1'!JR6=0),1,0)</f>
        <v>0</v>
      </c>
      <c r="JT28" s="85">
        <f>IF(AND(COUNTIF('Service Matrix'!JR77:JR79,"Yes")&gt;0,'Service Volumes 1'!JS6=0),1,0)</f>
        <v>0</v>
      </c>
      <c r="JU28" s="85">
        <f>IF(AND(COUNTIF('Service Matrix'!JS77:JS79,"Yes")&gt;0,'Service Volumes 1'!JT6=0),1,0)</f>
        <v>0</v>
      </c>
      <c r="JV28" s="85">
        <f>IF(AND(COUNTIF('Service Matrix'!JT77:JT79,"Yes")&gt;0,'Service Volumes 1'!JU6=0),1,0)</f>
        <v>0</v>
      </c>
      <c r="JW28" s="85">
        <f>IF(AND(COUNTIF('Service Matrix'!JU77:JU79,"Yes")&gt;0,'Service Volumes 1'!JV6=0),1,0)</f>
        <v>0</v>
      </c>
      <c r="JX28" s="85">
        <f>IF(AND(COUNTIF('Service Matrix'!JV77:JV79,"Yes")&gt;0,'Service Volumes 1'!JW6=0),1,0)</f>
        <v>0</v>
      </c>
      <c r="JY28" s="85">
        <f>IF(AND(COUNTIF('Service Matrix'!JW77:JW79,"Yes")&gt;0,'Service Volumes 1'!JX6=0),1,0)</f>
        <v>0</v>
      </c>
      <c r="JZ28" s="85">
        <f>IF(AND(COUNTIF('Service Matrix'!JX77:JX79,"Yes")&gt;0,'Service Volumes 1'!JY6=0),1,0)</f>
        <v>0</v>
      </c>
      <c r="KA28" s="85">
        <f>IF(AND(COUNTIF('Service Matrix'!JY77:JY79,"Yes")&gt;0,'Service Volumes 1'!JZ6=0),1,0)</f>
        <v>0</v>
      </c>
      <c r="KB28" s="85">
        <f>IF(AND(COUNTIF('Service Matrix'!JZ77:JZ79,"Yes")&gt;0,'Service Volumes 1'!KA6=0),1,0)</f>
        <v>0</v>
      </c>
      <c r="KC28" s="85">
        <f>IF(AND(COUNTIF('Service Matrix'!KA77:KA79,"Yes")&gt;0,'Service Volumes 1'!KB6=0),1,0)</f>
        <v>0</v>
      </c>
      <c r="KD28" s="85">
        <f>IF(AND(COUNTIF('Service Matrix'!KB77:KB79,"Yes")&gt;0,'Service Volumes 1'!KC6=0),1,0)</f>
        <v>0</v>
      </c>
      <c r="KE28" s="85">
        <f>IF(AND(COUNTIF('Service Matrix'!KC77:KC79,"Yes")&gt;0,'Service Volumes 1'!KD6=0),1,0)</f>
        <v>0</v>
      </c>
      <c r="KF28" s="85">
        <f>IF(AND(COUNTIF('Service Matrix'!KD77:KD79,"Yes")&gt;0,'Service Volumes 1'!KE6=0),1,0)</f>
        <v>0</v>
      </c>
      <c r="KG28" s="85">
        <f>IF(AND(COUNTIF('Service Matrix'!KE77:KE79,"Yes")&gt;0,'Service Volumes 1'!KF6=0),1,0)</f>
        <v>0</v>
      </c>
      <c r="KH28" s="85">
        <f>IF(AND(COUNTIF('Service Matrix'!KF77:KF79,"Yes")&gt;0,'Service Volumes 1'!KG6=0),1,0)</f>
        <v>0</v>
      </c>
      <c r="KI28" s="85">
        <f>IF(AND(COUNTIF('Service Matrix'!KG77:KG79,"Yes")&gt;0,'Service Volumes 1'!KH6=0),1,0)</f>
        <v>0</v>
      </c>
      <c r="KJ28" s="85">
        <f>IF(AND(COUNTIF('Service Matrix'!KH77:KH79,"Yes")&gt;0,'Service Volumes 1'!KI6=0),1,0)</f>
        <v>0</v>
      </c>
      <c r="KK28" s="85">
        <f>IF(AND(COUNTIF('Service Matrix'!KI77:KI79,"Yes")&gt;0,'Service Volumes 1'!KJ6=0),1,0)</f>
        <v>0</v>
      </c>
      <c r="KL28" s="85">
        <f>IF(AND(COUNTIF('Service Matrix'!KJ77:KJ79,"Yes")&gt;0,'Service Volumes 1'!KK6=0),1,0)</f>
        <v>0</v>
      </c>
      <c r="KM28" s="85">
        <f>IF(AND(COUNTIF('Service Matrix'!KK77:KK79,"Yes")&gt;0,'Service Volumes 1'!KL6=0),1,0)</f>
        <v>0</v>
      </c>
      <c r="KN28" s="85">
        <f>IF(AND(COUNTIF('Service Matrix'!KL77:KL79,"Yes")&gt;0,'Service Volumes 1'!KM6=0),1,0)</f>
        <v>0</v>
      </c>
      <c r="KO28" s="85">
        <f>IF(AND(COUNTIF('Service Matrix'!KM77:KM79,"Yes")&gt;0,'Service Volumes 1'!KN6=0),1,0)</f>
        <v>0</v>
      </c>
      <c r="KP28" s="85">
        <f>IF(AND(COUNTIF('Service Matrix'!KN77:KN79,"Yes")&gt;0,'Service Volumes 1'!KO6=0),1,0)</f>
        <v>0</v>
      </c>
      <c r="KQ28" s="85">
        <f>IF(AND(COUNTIF('Service Matrix'!KO77:KO79,"Yes")&gt;0,'Service Volumes 1'!KP6=0),1,0)</f>
        <v>0</v>
      </c>
      <c r="KR28" s="85">
        <f>IF(AND(COUNTIF('Service Matrix'!KP77:KP79,"Yes")&gt;0,'Service Volumes 1'!KQ6=0),1,0)</f>
        <v>0</v>
      </c>
      <c r="KS28" s="85">
        <f>IF(AND(COUNTIF('Service Matrix'!KQ77:KQ79,"Yes")&gt;0,'Service Volumes 1'!KR6=0),1,0)</f>
        <v>0</v>
      </c>
      <c r="KT28" s="85">
        <f>IF(AND(COUNTIF('Service Matrix'!KR77:KR79,"Yes")&gt;0,'Service Volumes 1'!KS6=0),1,0)</f>
        <v>0</v>
      </c>
      <c r="KU28" s="85">
        <f>IF(AND(COUNTIF('Service Matrix'!KS77:KS79,"Yes")&gt;0,'Service Volumes 1'!KT6=0),1,0)</f>
        <v>0</v>
      </c>
      <c r="KV28" s="85">
        <f>IF(AND(COUNTIF('Service Matrix'!KT77:KT79,"Yes")&gt;0,'Service Volumes 1'!KU6=0),1,0)</f>
        <v>0</v>
      </c>
      <c r="KW28" s="85">
        <f>IF(AND(COUNTIF('Service Matrix'!KU77:KU79,"Yes")&gt;0,'Service Volumes 1'!KV6=0),1,0)</f>
        <v>0</v>
      </c>
      <c r="KX28" s="85">
        <f>IF(AND(COUNTIF('Service Matrix'!KV77:KV79,"Yes")&gt;0,'Service Volumes 1'!KW6=0),1,0)</f>
        <v>0</v>
      </c>
      <c r="KY28" s="85">
        <f>IF(AND(COUNTIF('Service Matrix'!KW77:KW79,"Yes")&gt;0,'Service Volumes 1'!KX6=0),1,0)</f>
        <v>0</v>
      </c>
      <c r="KZ28" s="85">
        <f>IF(AND(COUNTIF('Service Matrix'!KX77:KX79,"Yes")&gt;0,'Service Volumes 1'!KY6=0),1,0)</f>
        <v>0</v>
      </c>
      <c r="LA28" s="85">
        <f>IF(AND(COUNTIF('Service Matrix'!KY77:KY79,"Yes")&gt;0,'Service Volumes 1'!KZ6=0),1,0)</f>
        <v>0</v>
      </c>
      <c r="LB28" s="85">
        <f>IF(AND(COUNTIF('Service Matrix'!KZ77:KZ79,"Yes")&gt;0,'Service Volumes 1'!LA6=0),1,0)</f>
        <v>0</v>
      </c>
      <c r="LC28" s="85">
        <f>IF(AND(COUNTIF('Service Matrix'!LA77:LA79,"Yes")&gt;0,'Service Volumes 1'!LB6=0),1,0)</f>
        <v>0</v>
      </c>
      <c r="LD28" s="85">
        <f>IF(AND(COUNTIF('Service Matrix'!LB77:LB79,"Yes")&gt;0,'Service Volumes 1'!LC6=0),1,0)</f>
        <v>0</v>
      </c>
      <c r="LE28" s="85">
        <f>IF(AND(COUNTIF('Service Matrix'!LC77:LC79,"Yes")&gt;0,'Service Volumes 1'!LD6=0),1,0)</f>
        <v>0</v>
      </c>
      <c r="LF28" s="85">
        <f>IF(AND(COUNTIF('Service Matrix'!LD77:LD79,"Yes")&gt;0,'Service Volumes 1'!LE6=0),1,0)</f>
        <v>0</v>
      </c>
      <c r="LG28" s="85">
        <f>IF(AND(COUNTIF('Service Matrix'!LE77:LE79,"Yes")&gt;0,'Service Volumes 1'!LF6=0),1,0)</f>
        <v>0</v>
      </c>
      <c r="LH28" s="85">
        <f>IF(AND(COUNTIF('Service Matrix'!LF77:LF79,"Yes")&gt;0,'Service Volumes 1'!LG6=0),1,0)</f>
        <v>0</v>
      </c>
      <c r="LI28" s="85">
        <f>IF(AND(COUNTIF('Service Matrix'!LG77:LG79,"Yes")&gt;0,'Service Volumes 1'!LH6=0),1,0)</f>
        <v>0</v>
      </c>
      <c r="LJ28" s="85">
        <f>IF(AND(COUNTIF('Service Matrix'!LH77:LH79,"Yes")&gt;0,'Service Volumes 1'!LI6=0),1,0)</f>
        <v>0</v>
      </c>
      <c r="LK28" s="85">
        <f>IF(AND(COUNTIF('Service Matrix'!LI77:LI79,"Yes")&gt;0,'Service Volumes 1'!LJ6=0),1,0)</f>
        <v>0</v>
      </c>
      <c r="LL28" s="85">
        <f>IF(AND(COUNTIF('Service Matrix'!LJ77:LJ79,"Yes")&gt;0,'Service Volumes 1'!LK6=0),1,0)</f>
        <v>0</v>
      </c>
      <c r="LM28" s="85">
        <f>IF(AND(COUNTIF('Service Matrix'!LK77:LK79,"Yes")&gt;0,'Service Volumes 1'!LL6=0),1,0)</f>
        <v>0</v>
      </c>
      <c r="LN28" s="85">
        <f>IF(AND(COUNTIF('Service Matrix'!LL77:LL79,"Yes")&gt;0,'Service Volumes 1'!LM6=0),1,0)</f>
        <v>0</v>
      </c>
      <c r="LO28" s="85">
        <f>IF(AND(COUNTIF('Service Matrix'!LM77:LM79,"Yes")&gt;0,'Service Volumes 1'!LN6=0),1,0)</f>
        <v>0</v>
      </c>
      <c r="LP28" s="85">
        <f>IF(AND(COUNTIF('Service Matrix'!LN77:LN79,"Yes")&gt;0,'Service Volumes 1'!LO6=0),1,0)</f>
        <v>0</v>
      </c>
      <c r="LQ28" s="85">
        <f>IF(AND(COUNTIF('Service Matrix'!LO77:LO79,"Yes")&gt;0,'Service Volumes 1'!LP6=0),1,0)</f>
        <v>0</v>
      </c>
      <c r="LR28" s="85">
        <f>IF(AND(COUNTIF('Service Matrix'!LP77:LP79,"Yes")&gt;0,'Service Volumes 1'!LQ6=0),1,0)</f>
        <v>0</v>
      </c>
      <c r="LS28" s="85">
        <f>IF(AND(COUNTIF('Service Matrix'!LQ77:LQ79,"Yes")&gt;0,'Service Volumes 1'!LR6=0),1,0)</f>
        <v>0</v>
      </c>
      <c r="LT28" s="85">
        <f>IF(AND(COUNTIF('Service Matrix'!LR77:LR79,"Yes")&gt;0,'Service Volumes 1'!LS6=0),1,0)</f>
        <v>0</v>
      </c>
      <c r="LU28" s="85">
        <f>IF(AND(COUNTIF('Service Matrix'!LS77:LS79,"Yes")&gt;0,'Service Volumes 1'!LT6=0),1,0)</f>
        <v>0</v>
      </c>
      <c r="LV28" s="85">
        <f>IF(AND(COUNTIF('Service Matrix'!LT77:LT79,"Yes")&gt;0,'Service Volumes 1'!LU6=0),1,0)</f>
        <v>0</v>
      </c>
      <c r="LW28" s="85">
        <f>IF(AND(COUNTIF('Service Matrix'!LU77:LU79,"Yes")&gt;0,'Service Volumes 1'!LV6=0),1,0)</f>
        <v>0</v>
      </c>
      <c r="LX28" s="85">
        <f>IF(AND(COUNTIF('Service Matrix'!LV77:LV79,"Yes")&gt;0,'Service Volumes 1'!LW6=0),1,0)</f>
        <v>0</v>
      </c>
      <c r="LY28" s="85">
        <f>IF(AND(COUNTIF('Service Matrix'!LW77:LW79,"Yes")&gt;0,'Service Volumes 1'!LX6=0),1,0)</f>
        <v>0</v>
      </c>
      <c r="LZ28" s="85">
        <f>IF(AND(COUNTIF('Service Matrix'!LX77:LX79,"Yes")&gt;0,'Service Volumes 1'!LY6=0),1,0)</f>
        <v>0</v>
      </c>
      <c r="MA28" s="85">
        <f>IF(AND(COUNTIF('Service Matrix'!LY77:LY79,"Yes")&gt;0,'Service Volumes 1'!LZ6=0),1,0)</f>
        <v>0</v>
      </c>
      <c r="MB28" s="85">
        <f>IF(AND(COUNTIF('Service Matrix'!LZ77:LZ79,"Yes")&gt;0,'Service Volumes 1'!MA6=0),1,0)</f>
        <v>0</v>
      </c>
      <c r="MC28" s="85">
        <f>IF(AND(COUNTIF('Service Matrix'!MA77:MA79,"Yes")&gt;0,'Service Volumes 1'!MB6=0),1,0)</f>
        <v>0</v>
      </c>
      <c r="MD28" s="85">
        <f>IF(AND(COUNTIF('Service Matrix'!MB77:MB79,"Yes")&gt;0,'Service Volumes 1'!MC6=0),1,0)</f>
        <v>0</v>
      </c>
      <c r="ME28" s="85">
        <f>IF(AND(COUNTIF('Service Matrix'!MC77:MC79,"Yes")&gt;0,'Service Volumes 1'!MD6=0),1,0)</f>
        <v>0</v>
      </c>
      <c r="MF28" s="85">
        <f>IF(AND(COUNTIF('Service Matrix'!MD77:MD79,"Yes")&gt;0,'Service Volumes 1'!ME6=0),1,0)</f>
        <v>0</v>
      </c>
      <c r="MG28" s="85">
        <f>IF(AND(COUNTIF('Service Matrix'!ME77:ME79,"Yes")&gt;0,'Service Volumes 1'!MF6=0),1,0)</f>
        <v>0</v>
      </c>
      <c r="MH28" s="85">
        <f>IF(AND(COUNTIF('Service Matrix'!MF77:MF79,"Yes")&gt;0,'Service Volumes 1'!MG6=0),1,0)</f>
        <v>0</v>
      </c>
      <c r="MI28" s="85">
        <f>IF(AND(COUNTIF('Service Matrix'!MG77:MG79,"Yes")&gt;0,'Service Volumes 1'!MH6=0),1,0)</f>
        <v>0</v>
      </c>
      <c r="MJ28" s="85">
        <f>IF(AND(COUNTIF('Service Matrix'!MH77:MH79,"Yes")&gt;0,'Service Volumes 1'!MI6=0),1,0)</f>
        <v>0</v>
      </c>
      <c r="MK28" s="85">
        <f>IF(AND(COUNTIF('Service Matrix'!MI77:MI79,"Yes")&gt;0,'Service Volumes 1'!MJ6=0),1,0)</f>
        <v>0</v>
      </c>
      <c r="ML28" s="85">
        <f>IF(AND(COUNTIF('Service Matrix'!MJ77:MJ79,"Yes")&gt;0,'Service Volumes 1'!MK6=0),1,0)</f>
        <v>0</v>
      </c>
      <c r="MM28" s="85">
        <f>IF(AND(COUNTIF('Service Matrix'!MK77:MK79,"Yes")&gt;0,'Service Volumes 1'!ML6=0),1,0)</f>
        <v>0</v>
      </c>
      <c r="MN28" s="85">
        <f>IF(AND(COUNTIF('Service Matrix'!ML77:ML79,"Yes")&gt;0,'Service Volumes 1'!MM6=0),1,0)</f>
        <v>0</v>
      </c>
      <c r="MO28" s="85">
        <f>IF(AND(COUNTIF('Service Matrix'!MM77:MM79,"Yes")&gt;0,'Service Volumes 1'!MN6=0),1,0)</f>
        <v>0</v>
      </c>
      <c r="MP28" s="85">
        <f>IF(AND(COUNTIF('Service Matrix'!MN77:MN79,"Yes")&gt;0,'Service Volumes 1'!MO6=0),1,0)</f>
        <v>0</v>
      </c>
      <c r="MQ28" s="85">
        <f>IF(AND(COUNTIF('Service Matrix'!MO77:MO79,"Yes")&gt;0,'Service Volumes 1'!MP6=0),1,0)</f>
        <v>0</v>
      </c>
      <c r="MR28" s="85">
        <f>IF(AND(COUNTIF('Service Matrix'!MP77:MP79,"Yes")&gt;0,'Service Volumes 1'!MQ6=0),1,0)</f>
        <v>0</v>
      </c>
      <c r="MS28" s="85">
        <f>IF(AND(COUNTIF('Service Matrix'!MQ77:MQ79,"Yes")&gt;0,'Service Volumes 1'!MR6=0),1,0)</f>
        <v>0</v>
      </c>
      <c r="MT28" s="85">
        <f>IF(AND(COUNTIF('Service Matrix'!MR77:MR79,"Yes")&gt;0,'Service Volumes 1'!MS6=0),1,0)</f>
        <v>0</v>
      </c>
      <c r="MU28" s="85">
        <f>IF(AND(COUNTIF('Service Matrix'!MS77:MS79,"Yes")&gt;0,'Service Volumes 1'!MT6=0),1,0)</f>
        <v>0</v>
      </c>
      <c r="MV28" s="85">
        <f>IF(AND(COUNTIF('Service Matrix'!MT77:MT79,"Yes")&gt;0,'Service Volumes 1'!MU6=0),1,0)</f>
        <v>0</v>
      </c>
      <c r="MW28" s="85">
        <f>IF(AND(COUNTIF('Service Matrix'!MU77:MU79,"Yes")&gt;0,'Service Volumes 1'!MV6=0),1,0)</f>
        <v>0</v>
      </c>
      <c r="MX28" s="85">
        <f>IF(AND(COUNTIF('Service Matrix'!MV77:MV79,"Yes")&gt;0,'Service Volumes 1'!MW6=0),1,0)</f>
        <v>0</v>
      </c>
      <c r="MY28" s="85">
        <f>IF(AND(COUNTIF('Service Matrix'!MW77:MW79,"Yes")&gt;0,'Service Volumes 1'!MX6=0),1,0)</f>
        <v>0</v>
      </c>
      <c r="MZ28" s="85">
        <f>IF(AND(COUNTIF('Service Matrix'!MX77:MX79,"Yes")&gt;0,'Service Volumes 1'!MY6=0),1,0)</f>
        <v>0</v>
      </c>
      <c r="NA28" s="85">
        <f>IF(AND(COUNTIF('Service Matrix'!MY77:MY79,"Yes")&gt;0,'Service Volumes 1'!MZ6=0),1,0)</f>
        <v>0</v>
      </c>
      <c r="NB28" s="85">
        <f>IF(AND(COUNTIF('Service Matrix'!MZ77:MZ79,"Yes")&gt;0,'Service Volumes 1'!NA6=0),1,0)</f>
        <v>0</v>
      </c>
      <c r="NC28" s="85">
        <f>IF(AND(COUNTIF('Service Matrix'!NA77:NA79,"Yes")&gt;0,'Service Volumes 1'!NB6=0),1,0)</f>
        <v>0</v>
      </c>
      <c r="ND28" s="85">
        <f>IF(AND(COUNTIF('Service Matrix'!NB77:NB79,"Yes")&gt;0,'Service Volumes 1'!NC6=0),1,0)</f>
        <v>0</v>
      </c>
      <c r="NE28" s="85">
        <f>IF(AND(COUNTIF('Service Matrix'!NC77:NC79,"Yes")&gt;0,'Service Volumes 1'!ND6=0),1,0)</f>
        <v>0</v>
      </c>
      <c r="NF28" s="85">
        <f>IF(AND(COUNTIF('Service Matrix'!ND77:ND79,"Yes")&gt;0,'Service Volumes 1'!NE6=0),1,0)</f>
        <v>0</v>
      </c>
      <c r="NG28" s="85">
        <f>IF(AND(COUNTIF('Service Matrix'!NE77:NE79,"Yes")&gt;0,'Service Volumes 1'!NF6=0),1,0)</f>
        <v>0</v>
      </c>
      <c r="NH28" s="85">
        <f>IF(AND(COUNTIF('Service Matrix'!NF77:NF79,"Yes")&gt;0,'Service Volumes 1'!NG6=0),1,0)</f>
        <v>0</v>
      </c>
      <c r="NI28" s="85">
        <f>IF(AND(COUNTIF('Service Matrix'!NG77:NG79,"Yes")&gt;0,'Service Volumes 1'!NH6=0),1,0)</f>
        <v>0</v>
      </c>
      <c r="NJ28" s="85">
        <f>IF(AND(COUNTIF('Service Matrix'!NH77:NH79,"Yes")&gt;0,'Service Volumes 1'!NI6=0),1,0)</f>
        <v>0</v>
      </c>
      <c r="NK28" s="85">
        <f>IF(AND(COUNTIF('Service Matrix'!NI77:NI79,"Yes")&gt;0,'Service Volumes 1'!NJ6=0),1,0)</f>
        <v>0</v>
      </c>
      <c r="NL28" s="85">
        <f>IF(AND(COUNTIF('Service Matrix'!NJ77:NJ79,"Yes")&gt;0,'Service Volumes 1'!NK6=0),1,0)</f>
        <v>0</v>
      </c>
      <c r="NM28" s="85">
        <f>IF(AND(COUNTIF('Service Matrix'!NK77:NK79,"Yes")&gt;0,'Service Volumes 1'!NL6=0),1,0)</f>
        <v>0</v>
      </c>
      <c r="NN28" s="85">
        <f>IF(AND(COUNTIF('Service Matrix'!NL77:NL79,"Yes")&gt;0,'Service Volumes 1'!NM6=0),1,0)</f>
        <v>0</v>
      </c>
      <c r="NO28" s="85">
        <f>IF(AND(COUNTIF('Service Matrix'!NM77:NM79,"Yes")&gt;0,'Service Volumes 1'!NN6=0),1,0)</f>
        <v>0</v>
      </c>
      <c r="NP28" s="85">
        <f>IF(AND(COUNTIF('Service Matrix'!NN77:NN79,"Yes")&gt;0,'Service Volumes 1'!NO6=0),1,0)</f>
        <v>0</v>
      </c>
      <c r="NQ28" s="85">
        <f>IF(AND(COUNTIF('Service Matrix'!NO77:NO79,"Yes")&gt;0,'Service Volumes 1'!NP6=0),1,0)</f>
        <v>0</v>
      </c>
      <c r="NR28" s="85">
        <f>IF(AND(COUNTIF('Service Matrix'!NP77:NP79,"Yes")&gt;0,'Service Volumes 1'!NQ6=0),1,0)</f>
        <v>0</v>
      </c>
      <c r="NS28" s="85">
        <f>IF(AND(COUNTIF('Service Matrix'!NQ77:NQ79,"Yes")&gt;0,'Service Volumes 1'!NR6=0),1,0)</f>
        <v>0</v>
      </c>
      <c r="NT28" s="85">
        <f>IF(AND(COUNTIF('Service Matrix'!NR77:NR79,"Yes")&gt;0,'Service Volumes 1'!NS6=0),1,0)</f>
        <v>0</v>
      </c>
      <c r="NU28" s="85">
        <f>IF(AND(COUNTIF('Service Matrix'!NS77:NS79,"Yes")&gt;0,'Service Volumes 1'!NT6=0),1,0)</f>
        <v>0</v>
      </c>
      <c r="NV28" s="85">
        <f>IF(AND(COUNTIF('Service Matrix'!NT77:NT79,"Yes")&gt;0,'Service Volumes 1'!NU6=0),1,0)</f>
        <v>0</v>
      </c>
      <c r="NW28" s="85">
        <f>IF(AND(COUNTIF('Service Matrix'!NU77:NU79,"Yes")&gt;0,'Service Volumes 1'!NV6=0),1,0)</f>
        <v>0</v>
      </c>
      <c r="NX28" s="85">
        <f>IF(AND(COUNTIF('Service Matrix'!NV77:NV79,"Yes")&gt;0,'Service Volumes 1'!NW6=0),1,0)</f>
        <v>0</v>
      </c>
      <c r="NY28" s="85">
        <f>IF(AND(COUNTIF('Service Matrix'!NW77:NW79,"Yes")&gt;0,'Service Volumes 1'!NX6=0),1,0)</f>
        <v>0</v>
      </c>
      <c r="NZ28" s="85">
        <f>IF(AND(COUNTIF('Service Matrix'!NX77:NX79,"Yes")&gt;0,'Service Volumes 1'!NY6=0),1,0)</f>
        <v>0</v>
      </c>
      <c r="OA28" s="85">
        <f>IF(AND(COUNTIF('Service Matrix'!NY77:NY79,"Yes")&gt;0,'Service Volumes 1'!NZ6=0),1,0)</f>
        <v>0</v>
      </c>
      <c r="OB28" s="85">
        <f>IF(AND(COUNTIF('Service Matrix'!NZ77:NZ79,"Yes")&gt;0,'Service Volumes 1'!OA6=0),1,0)</f>
        <v>0</v>
      </c>
      <c r="OC28" s="85">
        <f>IF(AND(COUNTIF('Service Matrix'!OA77:OA79,"Yes")&gt;0,'Service Volumes 1'!OB6=0),1,0)</f>
        <v>0</v>
      </c>
      <c r="OD28" s="85">
        <f>IF(AND(COUNTIF('Service Matrix'!OB77:OB79,"Yes")&gt;0,'Service Volumes 1'!OC6=0),1,0)</f>
        <v>0</v>
      </c>
      <c r="OE28" s="85">
        <f>IF(AND(COUNTIF('Service Matrix'!OC77:OC79,"Yes")&gt;0,'Service Volumes 1'!OD6=0),1,0)</f>
        <v>0</v>
      </c>
      <c r="OF28" s="85">
        <f>IF(AND(COUNTIF('Service Matrix'!OD77:OD79,"Yes")&gt;0,'Service Volumes 1'!OE6=0),1,0)</f>
        <v>0</v>
      </c>
      <c r="OG28" s="85">
        <f>IF(AND(COUNTIF('Service Matrix'!OE77:OE79,"Yes")&gt;0,'Service Volumes 1'!OF6=0),1,0)</f>
        <v>0</v>
      </c>
      <c r="OH28" s="85">
        <f>IF(AND(COUNTIF('Service Matrix'!OF77:OF79,"Yes")&gt;0,'Service Volumes 1'!OG6=0),1,0)</f>
        <v>0</v>
      </c>
      <c r="OI28" s="85">
        <f>IF(AND(COUNTIF('Service Matrix'!OG77:OG79,"Yes")&gt;0,'Service Volumes 1'!OH6=0),1,0)</f>
        <v>0</v>
      </c>
      <c r="OJ28" s="85">
        <f>IF(AND(COUNTIF('Service Matrix'!OH77:OH79,"Yes")&gt;0,'Service Volumes 1'!OI6=0),1,0)</f>
        <v>0</v>
      </c>
      <c r="OK28" s="85">
        <f>IF(AND(COUNTIF('Service Matrix'!OI77:OI79,"Yes")&gt;0,'Service Volumes 1'!OJ6=0),1,0)</f>
        <v>0</v>
      </c>
      <c r="OL28" s="85">
        <f>IF(AND(COUNTIF('Service Matrix'!OJ77:OJ79,"Yes")&gt;0,'Service Volumes 1'!OK6=0),1,0)</f>
        <v>0</v>
      </c>
      <c r="OM28" s="85">
        <f>IF(AND(COUNTIF('Service Matrix'!OK77:OK79,"Yes")&gt;0,'Service Volumes 1'!OL6=0),1,0)</f>
        <v>0</v>
      </c>
      <c r="ON28" s="85">
        <f>IF(AND(COUNTIF('Service Matrix'!OL77:OL79,"Yes")&gt;0,'Service Volumes 1'!OM6=0),1,0)</f>
        <v>0</v>
      </c>
    </row>
    <row r="29" spans="2:404" ht="10.25" customHeight="1">
      <c r="B29" s="88" t="s">
        <v>143</v>
      </c>
      <c r="C29" s="86" t="s">
        <v>233</v>
      </c>
      <c r="D29" s="90" t="e">
        <f>IF(SUMPRODUCT(--(('Service Matrix'!C86:OL86&amp;'Service Matrix'!C87:OL87&amp;'Service Matrix'!C88:OL88&lt;&gt;"")=(N(+'Service Volumes 1'!#REF!)=0))),"Error","OK")</f>
        <v>#REF!</v>
      </c>
      <c r="E29" s="85" t="e">
        <f>IF(AND(COUNTIF('Service Matrix'!C86:C88,"Yes")&gt;0,'Service Volumes 1'!#REF!=0),1,0)</f>
        <v>#REF!</v>
      </c>
      <c r="F29" s="85" t="e">
        <f>IF(AND(COUNTIF('Service Matrix'!D86:D88,"Yes")&gt;0,'Service Volumes 1'!#REF!=0),1,0)</f>
        <v>#REF!</v>
      </c>
      <c r="G29" s="85" t="e">
        <f>IF(AND(COUNTIF('Service Matrix'!E86:E88,"Yes")&gt;0,'Service Volumes 1'!#REF!=0),1,0)</f>
        <v>#REF!</v>
      </c>
      <c r="H29" s="85" t="e">
        <f>IF(AND(COUNTIF('Service Matrix'!F86:F88,"Yes")&gt;0,'Service Volumes 1'!#REF!=0),1,0)</f>
        <v>#REF!</v>
      </c>
      <c r="I29" s="85" t="e">
        <f>IF(AND(COUNTIF('Service Matrix'!G86:G88,"Yes")&gt;0,'Service Volumes 1'!#REF!=0),1,0)</f>
        <v>#REF!</v>
      </c>
      <c r="J29" s="85" t="e">
        <f>IF(AND(COUNTIF('Service Matrix'!H86:H88,"Yes")&gt;0,'Service Volumes 1'!#REF!=0),1,0)</f>
        <v>#REF!</v>
      </c>
      <c r="K29" s="85" t="e">
        <f>IF(AND(COUNTIF('Service Matrix'!I86:I88,"Yes")&gt;0,'Service Volumes 1'!#REF!=0),1,0)</f>
        <v>#REF!</v>
      </c>
      <c r="L29" s="85" t="e">
        <f>IF(AND(COUNTIF('Service Matrix'!J86:J88,"Yes")&gt;0,'Service Volumes 1'!#REF!=0),1,0)</f>
        <v>#REF!</v>
      </c>
      <c r="M29" s="85" t="e">
        <f>IF(AND(COUNTIF('Service Matrix'!K86:K88,"Yes")&gt;0,'Service Volumes 1'!#REF!=0),1,0)</f>
        <v>#REF!</v>
      </c>
      <c r="N29" s="85" t="e">
        <f>IF(AND(COUNTIF('Service Matrix'!L86:L88,"Yes")&gt;0,'Service Volumes 1'!#REF!=0),1,0)</f>
        <v>#REF!</v>
      </c>
      <c r="O29" s="85" t="e">
        <f>IF(AND(COUNTIF('Service Matrix'!M86:M88,"Yes")&gt;0,'Service Volumes 1'!#REF!=0),1,0)</f>
        <v>#REF!</v>
      </c>
      <c r="P29" s="85" t="e">
        <f>IF(AND(COUNTIF('Service Matrix'!N86:N88,"Yes")&gt;0,'Service Volumes 1'!#REF!=0),1,0)</f>
        <v>#REF!</v>
      </c>
      <c r="Q29" s="85" t="e">
        <f>IF(AND(COUNTIF('Service Matrix'!O86:O88,"Yes")&gt;0,'Service Volumes 1'!#REF!=0),1,0)</f>
        <v>#REF!</v>
      </c>
      <c r="R29" s="85" t="e">
        <f>IF(AND(COUNTIF('Service Matrix'!P86:P88,"Yes")&gt;0,'Service Volumes 1'!#REF!=0),1,0)</f>
        <v>#REF!</v>
      </c>
      <c r="S29" s="85" t="e">
        <f>IF(AND(COUNTIF('Service Matrix'!Q86:Q88,"Yes")&gt;0,'Service Volumes 1'!#REF!=0),1,0)</f>
        <v>#REF!</v>
      </c>
      <c r="T29" s="85" t="e">
        <f>IF(AND(COUNTIF('Service Matrix'!R86:R88,"Yes")&gt;0,'Service Volumes 1'!#REF!=0),1,0)</f>
        <v>#REF!</v>
      </c>
      <c r="U29" s="85" t="e">
        <f>IF(AND(COUNTIF('Service Matrix'!S86:S88,"Yes")&gt;0,'Service Volumes 1'!#REF!=0),1,0)</f>
        <v>#REF!</v>
      </c>
      <c r="V29" s="85" t="e">
        <f>IF(AND(COUNTIF('Service Matrix'!T86:T88,"Yes")&gt;0,'Service Volumes 1'!#REF!=0),1,0)</f>
        <v>#REF!</v>
      </c>
      <c r="W29" s="85" t="e">
        <f>IF(AND(COUNTIF('Service Matrix'!U86:U88,"Yes")&gt;0,'Service Volumes 1'!#REF!=0),1,0)</f>
        <v>#REF!</v>
      </c>
      <c r="X29" s="85" t="e">
        <f>IF(AND(COUNTIF('Service Matrix'!V86:V88,"Yes")&gt;0,'Service Volumes 1'!#REF!=0),1,0)</f>
        <v>#REF!</v>
      </c>
      <c r="Y29" s="85" t="e">
        <f>IF(AND(COUNTIF('Service Matrix'!W86:W88,"Yes")&gt;0,'Service Volumes 1'!#REF!=0),1,0)</f>
        <v>#REF!</v>
      </c>
      <c r="Z29" s="85" t="e">
        <f>IF(AND(COUNTIF('Service Matrix'!X86:X88,"Yes")&gt;0,'Service Volumes 1'!#REF!=0),1,0)</f>
        <v>#REF!</v>
      </c>
      <c r="AA29" s="85" t="e">
        <f>IF(AND(COUNTIF('Service Matrix'!Y86:Y88,"Yes")&gt;0,'Service Volumes 1'!#REF!=0),1,0)</f>
        <v>#REF!</v>
      </c>
      <c r="AB29" s="85" t="e">
        <f>IF(AND(COUNTIF('Service Matrix'!Z86:Z88,"Yes")&gt;0,'Service Volumes 1'!#REF!=0),1,0)</f>
        <v>#REF!</v>
      </c>
      <c r="AC29" s="85" t="e">
        <f>IF(AND(COUNTIF('Service Matrix'!AA86:AA88,"Yes")&gt;0,'Service Volumes 1'!#REF!=0),1,0)</f>
        <v>#REF!</v>
      </c>
      <c r="AD29" s="85" t="e">
        <f>IF(AND(COUNTIF('Service Matrix'!AB86:AB88,"Yes")&gt;0,'Service Volumes 1'!#REF!=0),1,0)</f>
        <v>#REF!</v>
      </c>
      <c r="AE29" s="85" t="e">
        <f>IF(AND(COUNTIF('Service Matrix'!AC86:AC88,"Yes")&gt;0,'Service Volumes 1'!#REF!=0),1,0)</f>
        <v>#REF!</v>
      </c>
      <c r="AF29" s="85" t="e">
        <f>IF(AND(COUNTIF('Service Matrix'!AD86:AD88,"Yes")&gt;0,'Service Volumes 1'!#REF!=0),1,0)</f>
        <v>#REF!</v>
      </c>
      <c r="AG29" s="85" t="e">
        <f>IF(AND(COUNTIF('Service Matrix'!AE86:AE88,"Yes")&gt;0,'Service Volumes 1'!#REF!=0),1,0)</f>
        <v>#REF!</v>
      </c>
      <c r="AH29" s="85" t="e">
        <f>IF(AND(COUNTIF('Service Matrix'!AF86:AF88,"Yes")&gt;0,'Service Volumes 1'!#REF!=0),1,0)</f>
        <v>#REF!</v>
      </c>
      <c r="AI29" s="85" t="e">
        <f>IF(AND(COUNTIF('Service Matrix'!AG86:AG88,"Yes")&gt;0,'Service Volumes 1'!#REF!=0),1,0)</f>
        <v>#REF!</v>
      </c>
      <c r="AJ29" s="85" t="e">
        <f>IF(AND(COUNTIF('Service Matrix'!AH86:AH88,"Yes")&gt;0,'Service Volumes 1'!#REF!=0),1,0)</f>
        <v>#REF!</v>
      </c>
      <c r="AK29" s="85" t="e">
        <f>IF(AND(COUNTIF('Service Matrix'!AI86:AI88,"Yes")&gt;0,'Service Volumes 1'!#REF!=0),1,0)</f>
        <v>#REF!</v>
      </c>
      <c r="AL29" s="85" t="e">
        <f>IF(AND(COUNTIF('Service Matrix'!AJ86:AJ88,"Yes")&gt;0,'Service Volumes 1'!#REF!=0),1,0)</f>
        <v>#REF!</v>
      </c>
      <c r="AM29" s="85" t="e">
        <f>IF(AND(COUNTIF('Service Matrix'!AK86:AK88,"Yes")&gt;0,'Service Volumes 1'!#REF!=0),1,0)</f>
        <v>#REF!</v>
      </c>
      <c r="AN29" s="85" t="e">
        <f>IF(AND(COUNTIF('Service Matrix'!AL86:AL88,"Yes")&gt;0,'Service Volumes 1'!#REF!=0),1,0)</f>
        <v>#REF!</v>
      </c>
      <c r="AO29" s="85" t="e">
        <f>IF(AND(COUNTIF('Service Matrix'!AM86:AM88,"Yes")&gt;0,'Service Volumes 1'!#REF!=0),1,0)</f>
        <v>#REF!</v>
      </c>
      <c r="AP29" s="85" t="e">
        <f>IF(AND(COUNTIF('Service Matrix'!AN86:AN88,"Yes")&gt;0,'Service Volumes 1'!#REF!=0),1,0)</f>
        <v>#REF!</v>
      </c>
      <c r="AQ29" s="85" t="e">
        <f>IF(AND(COUNTIF('Service Matrix'!AO86:AO88,"Yes")&gt;0,'Service Volumes 1'!#REF!=0),1,0)</f>
        <v>#REF!</v>
      </c>
      <c r="AR29" s="85" t="e">
        <f>IF(AND(COUNTIF('Service Matrix'!AP86:AP88,"Yes")&gt;0,'Service Volumes 1'!#REF!=0),1,0)</f>
        <v>#REF!</v>
      </c>
      <c r="AS29" s="85" t="e">
        <f>IF(AND(COUNTIF('Service Matrix'!AQ86:AQ88,"Yes")&gt;0,'Service Volumes 1'!#REF!=0),1,0)</f>
        <v>#REF!</v>
      </c>
      <c r="AT29" s="85" t="e">
        <f>IF(AND(COUNTIF('Service Matrix'!AR86:AR88,"Yes")&gt;0,'Service Volumes 1'!#REF!=0),1,0)</f>
        <v>#REF!</v>
      </c>
      <c r="AU29" s="85" t="e">
        <f>IF(AND(COUNTIF('Service Matrix'!AS86:AS88,"Yes")&gt;0,'Service Volumes 1'!#REF!=0),1,0)</f>
        <v>#REF!</v>
      </c>
      <c r="AV29" s="85" t="e">
        <f>IF(AND(COUNTIF('Service Matrix'!AT86:AT88,"Yes")&gt;0,'Service Volumes 1'!#REF!=0),1,0)</f>
        <v>#REF!</v>
      </c>
      <c r="AW29" s="85" t="e">
        <f>IF(AND(COUNTIF('Service Matrix'!AU86:AU88,"Yes")&gt;0,'Service Volumes 1'!#REF!=0),1,0)</f>
        <v>#REF!</v>
      </c>
      <c r="AX29" s="85" t="e">
        <f>IF(AND(COUNTIF('Service Matrix'!AV86:AV88,"Yes")&gt;0,'Service Volumes 1'!#REF!=0),1,0)</f>
        <v>#REF!</v>
      </c>
      <c r="AY29" s="85" t="e">
        <f>IF(AND(COUNTIF('Service Matrix'!AW86:AW88,"Yes")&gt;0,'Service Volumes 1'!#REF!=0),1,0)</f>
        <v>#REF!</v>
      </c>
      <c r="AZ29" s="85" t="e">
        <f>IF(AND(COUNTIF('Service Matrix'!AX86:AX88,"Yes")&gt;0,'Service Volumes 1'!#REF!=0),1,0)</f>
        <v>#REF!</v>
      </c>
      <c r="BA29" s="85" t="e">
        <f>IF(AND(COUNTIF('Service Matrix'!AY86:AY88,"Yes")&gt;0,'Service Volumes 1'!#REF!=0),1,0)</f>
        <v>#REF!</v>
      </c>
      <c r="BB29" s="85" t="e">
        <f>IF(AND(COUNTIF('Service Matrix'!AZ86:AZ88,"Yes")&gt;0,'Service Volumes 1'!#REF!=0),1,0)</f>
        <v>#REF!</v>
      </c>
      <c r="BC29" s="85" t="e">
        <f>IF(AND(COUNTIF('Service Matrix'!BA86:BA88,"Yes")&gt;0,'Service Volumes 1'!#REF!=0),1,0)</f>
        <v>#REF!</v>
      </c>
      <c r="BD29" s="85" t="e">
        <f>IF(AND(COUNTIF('Service Matrix'!BB86:BB88,"Yes")&gt;0,'Service Volumes 1'!#REF!=0),1,0)</f>
        <v>#REF!</v>
      </c>
      <c r="BE29" s="85" t="e">
        <f>IF(AND(COUNTIF('Service Matrix'!BC86:BC88,"Yes")&gt;0,'Service Volumes 1'!#REF!=0),1,0)</f>
        <v>#REF!</v>
      </c>
      <c r="BF29" s="85" t="e">
        <f>IF(AND(COUNTIF('Service Matrix'!BD86:BD88,"Yes")&gt;0,'Service Volumes 1'!#REF!=0),1,0)</f>
        <v>#REF!</v>
      </c>
      <c r="BG29" s="85" t="e">
        <f>IF(AND(COUNTIF('Service Matrix'!BE86:BE88,"Yes")&gt;0,'Service Volumes 1'!#REF!=0),1,0)</f>
        <v>#REF!</v>
      </c>
      <c r="BH29" s="85" t="e">
        <f>IF(AND(COUNTIF('Service Matrix'!BF86:BF88,"Yes")&gt;0,'Service Volumes 1'!#REF!=0),1,0)</f>
        <v>#REF!</v>
      </c>
      <c r="BI29" s="85" t="e">
        <f>IF(AND(COUNTIF('Service Matrix'!BG86:BG88,"Yes")&gt;0,'Service Volumes 1'!#REF!=0),1,0)</f>
        <v>#REF!</v>
      </c>
      <c r="BJ29" s="85" t="e">
        <f>IF(AND(COUNTIF('Service Matrix'!BH86:BH88,"Yes")&gt;0,'Service Volumes 1'!#REF!=0),1,0)</f>
        <v>#REF!</v>
      </c>
      <c r="BK29" s="85" t="e">
        <f>IF(AND(COUNTIF('Service Matrix'!BI86:BI88,"Yes")&gt;0,'Service Volumes 1'!#REF!=0),1,0)</f>
        <v>#REF!</v>
      </c>
      <c r="BL29" s="85" t="e">
        <f>IF(AND(COUNTIF('Service Matrix'!BJ86:BJ88,"Yes")&gt;0,'Service Volumes 1'!#REF!=0),1,0)</f>
        <v>#REF!</v>
      </c>
      <c r="BM29" s="85" t="e">
        <f>IF(AND(COUNTIF('Service Matrix'!BK86:BK88,"Yes")&gt;0,'Service Volumes 1'!#REF!=0),1,0)</f>
        <v>#REF!</v>
      </c>
      <c r="BN29" s="85" t="e">
        <f>IF(AND(COUNTIF('Service Matrix'!BL86:BL88,"Yes")&gt;0,'Service Volumes 1'!#REF!=0),1,0)</f>
        <v>#REF!</v>
      </c>
      <c r="BO29" s="85" t="e">
        <f>IF(AND(COUNTIF('Service Matrix'!BM86:BM88,"Yes")&gt;0,'Service Volumes 1'!#REF!=0),1,0)</f>
        <v>#REF!</v>
      </c>
      <c r="BP29" s="85" t="e">
        <f>IF(AND(COUNTIF('Service Matrix'!BN86:BN88,"Yes")&gt;0,'Service Volumes 1'!#REF!=0),1,0)</f>
        <v>#REF!</v>
      </c>
      <c r="BQ29" s="85" t="e">
        <f>IF(AND(COUNTIF('Service Matrix'!BO86:BO88,"Yes")&gt;0,'Service Volumes 1'!#REF!=0),1,0)</f>
        <v>#REF!</v>
      </c>
      <c r="BR29" s="85" t="e">
        <f>IF(AND(COUNTIF('Service Matrix'!BP86:BP88,"Yes")&gt;0,'Service Volumes 1'!#REF!=0),1,0)</f>
        <v>#REF!</v>
      </c>
      <c r="BS29" s="85" t="e">
        <f>IF(AND(COUNTIF('Service Matrix'!BQ86:BQ88,"Yes")&gt;0,'Service Volumes 1'!#REF!=0),1,0)</f>
        <v>#REF!</v>
      </c>
      <c r="BT29" s="85" t="e">
        <f>IF(AND(COUNTIF('Service Matrix'!BR86:BR88,"Yes")&gt;0,'Service Volumes 1'!#REF!=0),1,0)</f>
        <v>#REF!</v>
      </c>
      <c r="BU29" s="85" t="e">
        <f>IF(AND(COUNTIF('Service Matrix'!BS86:BS88,"Yes")&gt;0,'Service Volumes 1'!#REF!=0),1,0)</f>
        <v>#REF!</v>
      </c>
      <c r="BV29" s="85" t="e">
        <f>IF(AND(COUNTIF('Service Matrix'!BT86:BT88,"Yes")&gt;0,'Service Volumes 1'!#REF!=0),1,0)</f>
        <v>#REF!</v>
      </c>
      <c r="BW29" s="85" t="e">
        <f>IF(AND(COUNTIF('Service Matrix'!BU86:BU88,"Yes")&gt;0,'Service Volumes 1'!#REF!=0),1,0)</f>
        <v>#REF!</v>
      </c>
      <c r="BX29" s="85" t="e">
        <f>IF(AND(COUNTIF('Service Matrix'!BV86:BV88,"Yes")&gt;0,'Service Volumes 1'!#REF!=0),1,0)</f>
        <v>#REF!</v>
      </c>
      <c r="BY29" s="85" t="e">
        <f>IF(AND(COUNTIF('Service Matrix'!BW86:BW88,"Yes")&gt;0,'Service Volumes 1'!#REF!=0),1,0)</f>
        <v>#REF!</v>
      </c>
      <c r="BZ29" s="85" t="e">
        <f>IF(AND(COUNTIF('Service Matrix'!BX86:BX88,"Yes")&gt;0,'Service Volumes 1'!#REF!=0),1,0)</f>
        <v>#REF!</v>
      </c>
      <c r="CA29" s="85" t="e">
        <f>IF(AND(COUNTIF('Service Matrix'!BY86:BY88,"Yes")&gt;0,'Service Volumes 1'!#REF!=0),1,0)</f>
        <v>#REF!</v>
      </c>
      <c r="CB29" s="85" t="e">
        <f>IF(AND(COUNTIF('Service Matrix'!BZ86:BZ88,"Yes")&gt;0,'Service Volumes 1'!#REF!=0),1,0)</f>
        <v>#REF!</v>
      </c>
      <c r="CC29" s="85" t="e">
        <f>IF(AND(COUNTIF('Service Matrix'!CA86:CA88,"Yes")&gt;0,'Service Volumes 1'!#REF!=0),1,0)</f>
        <v>#REF!</v>
      </c>
      <c r="CD29" s="85" t="e">
        <f>IF(AND(COUNTIF('Service Matrix'!CB86:CB88,"Yes")&gt;0,'Service Volumes 1'!#REF!=0),1,0)</f>
        <v>#REF!</v>
      </c>
      <c r="CE29" s="85" t="e">
        <f>IF(AND(COUNTIF('Service Matrix'!CC86:CC88,"Yes")&gt;0,'Service Volumes 1'!#REF!=0),1,0)</f>
        <v>#REF!</v>
      </c>
      <c r="CF29" s="85" t="e">
        <f>IF(AND(COUNTIF('Service Matrix'!CD86:CD88,"Yes")&gt;0,'Service Volumes 1'!#REF!=0),1,0)</f>
        <v>#REF!</v>
      </c>
      <c r="CG29" s="85" t="e">
        <f>IF(AND(COUNTIF('Service Matrix'!CE86:CE88,"Yes")&gt;0,'Service Volumes 1'!#REF!=0),1,0)</f>
        <v>#REF!</v>
      </c>
      <c r="CH29" s="85" t="e">
        <f>IF(AND(COUNTIF('Service Matrix'!CF86:CF88,"Yes")&gt;0,'Service Volumes 1'!#REF!=0),1,0)</f>
        <v>#REF!</v>
      </c>
      <c r="CI29" s="85" t="e">
        <f>IF(AND(COUNTIF('Service Matrix'!CG86:CG88,"Yes")&gt;0,'Service Volumes 1'!#REF!=0),1,0)</f>
        <v>#REF!</v>
      </c>
      <c r="CJ29" s="85" t="e">
        <f>IF(AND(COUNTIF('Service Matrix'!CH86:CH88,"Yes")&gt;0,'Service Volumes 1'!#REF!=0),1,0)</f>
        <v>#REF!</v>
      </c>
      <c r="CK29" s="85" t="e">
        <f>IF(AND(COUNTIF('Service Matrix'!CI86:CI88,"Yes")&gt;0,'Service Volumes 1'!#REF!=0),1,0)</f>
        <v>#REF!</v>
      </c>
      <c r="CL29" s="85" t="e">
        <f>IF(AND(COUNTIF('Service Matrix'!CJ86:CJ88,"Yes")&gt;0,'Service Volumes 1'!#REF!=0),1,0)</f>
        <v>#REF!</v>
      </c>
      <c r="CM29" s="85" t="e">
        <f>IF(AND(COUNTIF('Service Matrix'!CK86:CK88,"Yes")&gt;0,'Service Volumes 1'!#REF!=0),1,0)</f>
        <v>#REF!</v>
      </c>
      <c r="CN29" s="85" t="e">
        <f>IF(AND(COUNTIF('Service Matrix'!CL86:CL88,"Yes")&gt;0,'Service Volumes 1'!#REF!=0),1,0)</f>
        <v>#REF!</v>
      </c>
      <c r="CO29" s="85" t="e">
        <f>IF(AND(COUNTIF('Service Matrix'!CM86:CM88,"Yes")&gt;0,'Service Volumes 1'!#REF!=0),1,0)</f>
        <v>#REF!</v>
      </c>
      <c r="CP29" s="85" t="e">
        <f>IF(AND(COUNTIF('Service Matrix'!CN86:CN88,"Yes")&gt;0,'Service Volumes 1'!#REF!=0),1,0)</f>
        <v>#REF!</v>
      </c>
      <c r="CQ29" s="85" t="e">
        <f>IF(AND(COUNTIF('Service Matrix'!CO86:CO88,"Yes")&gt;0,'Service Volumes 1'!#REF!=0),1,0)</f>
        <v>#REF!</v>
      </c>
      <c r="CR29" s="85" t="e">
        <f>IF(AND(COUNTIF('Service Matrix'!CP86:CP88,"Yes")&gt;0,'Service Volumes 1'!#REF!=0),1,0)</f>
        <v>#REF!</v>
      </c>
      <c r="CS29" s="85" t="e">
        <f>IF(AND(COUNTIF('Service Matrix'!CQ86:CQ88,"Yes")&gt;0,'Service Volumes 1'!#REF!=0),1,0)</f>
        <v>#REF!</v>
      </c>
      <c r="CT29" s="85" t="e">
        <f>IF(AND(COUNTIF('Service Matrix'!CR86:CR88,"Yes")&gt;0,'Service Volumes 1'!#REF!=0),1,0)</f>
        <v>#REF!</v>
      </c>
      <c r="CU29" s="85" t="e">
        <f>IF(AND(COUNTIF('Service Matrix'!CS86:CS88,"Yes")&gt;0,'Service Volumes 1'!#REF!=0),1,0)</f>
        <v>#REF!</v>
      </c>
      <c r="CV29" s="85" t="e">
        <f>IF(AND(COUNTIF('Service Matrix'!CT86:CT88,"Yes")&gt;0,'Service Volumes 1'!#REF!=0),1,0)</f>
        <v>#REF!</v>
      </c>
      <c r="CW29" s="85" t="e">
        <f>IF(AND(COUNTIF('Service Matrix'!CU86:CU88,"Yes")&gt;0,'Service Volumes 1'!#REF!=0),1,0)</f>
        <v>#REF!</v>
      </c>
      <c r="CX29" s="85" t="e">
        <f>IF(AND(COUNTIF('Service Matrix'!CV86:CV88,"Yes")&gt;0,'Service Volumes 1'!#REF!=0),1,0)</f>
        <v>#REF!</v>
      </c>
      <c r="CY29" s="85" t="e">
        <f>IF(AND(COUNTIF('Service Matrix'!CW86:CW88,"Yes")&gt;0,'Service Volumes 1'!#REF!=0),1,0)</f>
        <v>#REF!</v>
      </c>
      <c r="CZ29" s="85" t="e">
        <f>IF(AND(COUNTIF('Service Matrix'!CX86:CX88,"Yes")&gt;0,'Service Volumes 1'!#REF!=0),1,0)</f>
        <v>#REF!</v>
      </c>
      <c r="DA29" s="85" t="e">
        <f>IF(AND(COUNTIF('Service Matrix'!CY86:CY88,"Yes")&gt;0,'Service Volumes 1'!#REF!=0),1,0)</f>
        <v>#REF!</v>
      </c>
      <c r="DB29" s="85" t="e">
        <f>IF(AND(COUNTIF('Service Matrix'!CZ86:CZ88,"Yes")&gt;0,'Service Volumes 1'!#REF!=0),1,0)</f>
        <v>#REF!</v>
      </c>
      <c r="DC29" s="85" t="e">
        <f>IF(AND(COUNTIF('Service Matrix'!DA86:DA88,"Yes")&gt;0,'Service Volumes 1'!#REF!=0),1,0)</f>
        <v>#REF!</v>
      </c>
      <c r="DD29" s="85" t="e">
        <f>IF(AND(COUNTIF('Service Matrix'!DB86:DB88,"Yes")&gt;0,'Service Volumes 1'!#REF!=0),1,0)</f>
        <v>#REF!</v>
      </c>
      <c r="DE29" s="85" t="e">
        <f>IF(AND(COUNTIF('Service Matrix'!DC86:DC88,"Yes")&gt;0,'Service Volumes 1'!#REF!=0),1,0)</f>
        <v>#REF!</v>
      </c>
      <c r="DF29" s="85" t="e">
        <f>IF(AND(COUNTIF('Service Matrix'!DD86:DD88,"Yes")&gt;0,'Service Volumes 1'!#REF!=0),1,0)</f>
        <v>#REF!</v>
      </c>
      <c r="DG29" s="85" t="e">
        <f>IF(AND(COUNTIF('Service Matrix'!DE86:DE88,"Yes")&gt;0,'Service Volumes 1'!#REF!=0),1,0)</f>
        <v>#REF!</v>
      </c>
      <c r="DH29" s="85" t="e">
        <f>IF(AND(COUNTIF('Service Matrix'!DF86:DF88,"Yes")&gt;0,'Service Volumes 1'!#REF!=0),1,0)</f>
        <v>#REF!</v>
      </c>
      <c r="DI29" s="85" t="e">
        <f>IF(AND(COUNTIF('Service Matrix'!DG86:DG88,"Yes")&gt;0,'Service Volumes 1'!#REF!=0),1,0)</f>
        <v>#REF!</v>
      </c>
      <c r="DJ29" s="85" t="e">
        <f>IF(AND(COUNTIF('Service Matrix'!DH86:DH88,"Yes")&gt;0,'Service Volumes 1'!#REF!=0),1,0)</f>
        <v>#REF!</v>
      </c>
      <c r="DK29" s="85" t="e">
        <f>IF(AND(COUNTIF('Service Matrix'!DI86:DI88,"Yes")&gt;0,'Service Volumes 1'!#REF!=0),1,0)</f>
        <v>#REF!</v>
      </c>
      <c r="DL29" s="85" t="e">
        <f>IF(AND(COUNTIF('Service Matrix'!DJ86:DJ88,"Yes")&gt;0,'Service Volumes 1'!#REF!=0),1,0)</f>
        <v>#REF!</v>
      </c>
      <c r="DM29" s="85" t="e">
        <f>IF(AND(COUNTIF('Service Matrix'!DK86:DK88,"Yes")&gt;0,'Service Volumes 1'!#REF!=0),1,0)</f>
        <v>#REF!</v>
      </c>
      <c r="DN29" s="85" t="e">
        <f>IF(AND(COUNTIF('Service Matrix'!DL86:DL88,"Yes")&gt;0,'Service Volumes 1'!#REF!=0),1,0)</f>
        <v>#REF!</v>
      </c>
      <c r="DO29" s="85" t="e">
        <f>IF(AND(COUNTIF('Service Matrix'!DM86:DM88,"Yes")&gt;0,'Service Volumes 1'!#REF!=0),1,0)</f>
        <v>#REF!</v>
      </c>
      <c r="DP29" s="85" t="e">
        <f>IF(AND(COUNTIF('Service Matrix'!DN86:DN88,"Yes")&gt;0,'Service Volumes 1'!#REF!=0),1,0)</f>
        <v>#REF!</v>
      </c>
      <c r="DQ29" s="85" t="e">
        <f>IF(AND(COUNTIF('Service Matrix'!DO86:DO88,"Yes")&gt;0,'Service Volumes 1'!#REF!=0),1,0)</f>
        <v>#REF!</v>
      </c>
      <c r="DR29" s="85" t="e">
        <f>IF(AND(COUNTIF('Service Matrix'!DP86:DP88,"Yes")&gt;0,'Service Volumes 1'!#REF!=0),1,0)</f>
        <v>#REF!</v>
      </c>
      <c r="DS29" s="85" t="e">
        <f>IF(AND(COUNTIF('Service Matrix'!DQ86:DQ88,"Yes")&gt;0,'Service Volumes 1'!#REF!=0),1,0)</f>
        <v>#REF!</v>
      </c>
      <c r="DT29" s="85" t="e">
        <f>IF(AND(COUNTIF('Service Matrix'!DR86:DR88,"Yes")&gt;0,'Service Volumes 1'!#REF!=0),1,0)</f>
        <v>#REF!</v>
      </c>
      <c r="DU29" s="85" t="e">
        <f>IF(AND(COUNTIF('Service Matrix'!DS86:DS88,"Yes")&gt;0,'Service Volumes 1'!#REF!=0),1,0)</f>
        <v>#REF!</v>
      </c>
      <c r="DV29" s="85" t="e">
        <f>IF(AND(COUNTIF('Service Matrix'!DT86:DT88,"Yes")&gt;0,'Service Volumes 1'!#REF!=0),1,0)</f>
        <v>#REF!</v>
      </c>
      <c r="DW29" s="85" t="e">
        <f>IF(AND(COUNTIF('Service Matrix'!DU86:DU88,"Yes")&gt;0,'Service Volumes 1'!#REF!=0),1,0)</f>
        <v>#REF!</v>
      </c>
      <c r="DX29" s="85" t="e">
        <f>IF(AND(COUNTIF('Service Matrix'!DV86:DV88,"Yes")&gt;0,'Service Volumes 1'!#REF!=0),1,0)</f>
        <v>#REF!</v>
      </c>
      <c r="DY29" s="85" t="e">
        <f>IF(AND(COUNTIF('Service Matrix'!DW86:DW88,"Yes")&gt;0,'Service Volumes 1'!#REF!=0),1,0)</f>
        <v>#REF!</v>
      </c>
      <c r="DZ29" s="85" t="e">
        <f>IF(AND(COUNTIF('Service Matrix'!DX86:DX88,"Yes")&gt;0,'Service Volumes 1'!#REF!=0),1,0)</f>
        <v>#REF!</v>
      </c>
      <c r="EA29" s="85" t="e">
        <f>IF(AND(COUNTIF('Service Matrix'!DY86:DY88,"Yes")&gt;0,'Service Volumes 1'!#REF!=0),1,0)</f>
        <v>#REF!</v>
      </c>
      <c r="EB29" s="85" t="e">
        <f>IF(AND(COUNTIF('Service Matrix'!DZ86:DZ88,"Yes")&gt;0,'Service Volumes 1'!#REF!=0),1,0)</f>
        <v>#REF!</v>
      </c>
      <c r="EC29" s="85" t="e">
        <f>IF(AND(COUNTIF('Service Matrix'!EA86:EA88,"Yes")&gt;0,'Service Volumes 1'!#REF!=0),1,0)</f>
        <v>#REF!</v>
      </c>
      <c r="ED29" s="85" t="e">
        <f>IF(AND(COUNTIF('Service Matrix'!EB86:EB88,"Yes")&gt;0,'Service Volumes 1'!#REF!=0),1,0)</f>
        <v>#REF!</v>
      </c>
      <c r="EE29" s="85" t="e">
        <f>IF(AND(COUNTIF('Service Matrix'!EC86:EC88,"Yes")&gt;0,'Service Volumes 1'!#REF!=0),1,0)</f>
        <v>#REF!</v>
      </c>
      <c r="EF29" s="85" t="e">
        <f>IF(AND(COUNTIF('Service Matrix'!ED86:ED88,"Yes")&gt;0,'Service Volumes 1'!#REF!=0),1,0)</f>
        <v>#REF!</v>
      </c>
      <c r="EG29" s="85" t="e">
        <f>IF(AND(COUNTIF('Service Matrix'!EE86:EE88,"Yes")&gt;0,'Service Volumes 1'!#REF!=0),1,0)</f>
        <v>#REF!</v>
      </c>
      <c r="EH29" s="85" t="e">
        <f>IF(AND(COUNTIF('Service Matrix'!EF86:EF88,"Yes")&gt;0,'Service Volumes 1'!#REF!=0),1,0)</f>
        <v>#REF!</v>
      </c>
      <c r="EI29" s="85" t="e">
        <f>IF(AND(COUNTIF('Service Matrix'!EG86:EG88,"Yes")&gt;0,'Service Volumes 1'!#REF!=0),1,0)</f>
        <v>#REF!</v>
      </c>
      <c r="EJ29" s="85" t="e">
        <f>IF(AND(COUNTIF('Service Matrix'!EH86:EH88,"Yes")&gt;0,'Service Volumes 1'!#REF!=0),1,0)</f>
        <v>#REF!</v>
      </c>
      <c r="EK29" s="85" t="e">
        <f>IF(AND(COUNTIF('Service Matrix'!EI86:EI88,"Yes")&gt;0,'Service Volumes 1'!#REF!=0),1,0)</f>
        <v>#REF!</v>
      </c>
      <c r="EL29" s="85" t="e">
        <f>IF(AND(COUNTIF('Service Matrix'!EJ86:EJ88,"Yes")&gt;0,'Service Volumes 1'!#REF!=0),1,0)</f>
        <v>#REF!</v>
      </c>
      <c r="EM29" s="85" t="e">
        <f>IF(AND(COUNTIF('Service Matrix'!EK86:EK88,"Yes")&gt;0,'Service Volumes 1'!#REF!=0),1,0)</f>
        <v>#REF!</v>
      </c>
      <c r="EN29" s="85" t="e">
        <f>IF(AND(COUNTIF('Service Matrix'!EL86:EL88,"Yes")&gt;0,'Service Volumes 1'!#REF!=0),1,0)</f>
        <v>#REF!</v>
      </c>
      <c r="EO29" s="85" t="e">
        <f>IF(AND(COUNTIF('Service Matrix'!EM86:EM88,"Yes")&gt;0,'Service Volumes 1'!#REF!=0),1,0)</f>
        <v>#REF!</v>
      </c>
      <c r="EP29" s="85" t="e">
        <f>IF(AND(COUNTIF('Service Matrix'!EN86:EN88,"Yes")&gt;0,'Service Volumes 1'!#REF!=0),1,0)</f>
        <v>#REF!</v>
      </c>
      <c r="EQ29" s="85" t="e">
        <f>IF(AND(COUNTIF('Service Matrix'!EO86:EO88,"Yes")&gt;0,'Service Volumes 1'!#REF!=0),1,0)</f>
        <v>#REF!</v>
      </c>
      <c r="ER29" s="85" t="e">
        <f>IF(AND(COUNTIF('Service Matrix'!EP86:EP88,"Yes")&gt;0,'Service Volumes 1'!#REF!=0),1,0)</f>
        <v>#REF!</v>
      </c>
      <c r="ES29" s="85" t="e">
        <f>IF(AND(COUNTIF('Service Matrix'!EQ86:EQ88,"Yes")&gt;0,'Service Volumes 1'!#REF!=0),1,0)</f>
        <v>#REF!</v>
      </c>
      <c r="ET29" s="85" t="e">
        <f>IF(AND(COUNTIF('Service Matrix'!ER86:ER88,"Yes")&gt;0,'Service Volumes 1'!#REF!=0),1,0)</f>
        <v>#REF!</v>
      </c>
      <c r="EU29" s="85" t="e">
        <f>IF(AND(COUNTIF('Service Matrix'!ES86:ES88,"Yes")&gt;0,'Service Volumes 1'!#REF!=0),1,0)</f>
        <v>#REF!</v>
      </c>
      <c r="EV29" s="85" t="e">
        <f>IF(AND(COUNTIF('Service Matrix'!ET86:ET88,"Yes")&gt;0,'Service Volumes 1'!#REF!=0),1,0)</f>
        <v>#REF!</v>
      </c>
      <c r="EW29" s="85" t="e">
        <f>IF(AND(COUNTIF('Service Matrix'!EU86:EU88,"Yes")&gt;0,'Service Volumes 1'!#REF!=0),1,0)</f>
        <v>#REF!</v>
      </c>
      <c r="EX29" s="85" t="e">
        <f>IF(AND(COUNTIF('Service Matrix'!EV86:EV88,"Yes")&gt;0,'Service Volumes 1'!#REF!=0),1,0)</f>
        <v>#REF!</v>
      </c>
      <c r="EY29" s="85" t="e">
        <f>IF(AND(COUNTIF('Service Matrix'!EW86:EW88,"Yes")&gt;0,'Service Volumes 1'!#REF!=0),1,0)</f>
        <v>#REF!</v>
      </c>
      <c r="EZ29" s="85" t="e">
        <f>IF(AND(COUNTIF('Service Matrix'!EX86:EX88,"Yes")&gt;0,'Service Volumes 1'!#REF!=0),1,0)</f>
        <v>#REF!</v>
      </c>
      <c r="FA29" s="85" t="e">
        <f>IF(AND(COUNTIF('Service Matrix'!EY86:EY88,"Yes")&gt;0,'Service Volumes 1'!#REF!=0),1,0)</f>
        <v>#REF!</v>
      </c>
      <c r="FB29" s="85" t="e">
        <f>IF(AND(COUNTIF('Service Matrix'!EZ86:EZ88,"Yes")&gt;0,'Service Volumes 1'!#REF!=0),1,0)</f>
        <v>#REF!</v>
      </c>
      <c r="FC29" s="85" t="e">
        <f>IF(AND(COUNTIF('Service Matrix'!FA86:FA88,"Yes")&gt;0,'Service Volumes 1'!#REF!=0),1,0)</f>
        <v>#REF!</v>
      </c>
      <c r="FD29" s="85" t="e">
        <f>IF(AND(COUNTIF('Service Matrix'!FB86:FB88,"Yes")&gt;0,'Service Volumes 1'!#REF!=0),1,0)</f>
        <v>#REF!</v>
      </c>
      <c r="FE29" s="85" t="e">
        <f>IF(AND(COUNTIF('Service Matrix'!FC86:FC88,"Yes")&gt;0,'Service Volumes 1'!#REF!=0),1,0)</f>
        <v>#REF!</v>
      </c>
      <c r="FF29" s="85" t="e">
        <f>IF(AND(COUNTIF('Service Matrix'!FD86:FD88,"Yes")&gt;0,'Service Volumes 1'!#REF!=0),1,0)</f>
        <v>#REF!</v>
      </c>
      <c r="FG29" s="85" t="e">
        <f>IF(AND(COUNTIF('Service Matrix'!FE86:FE88,"Yes")&gt;0,'Service Volumes 1'!#REF!=0),1,0)</f>
        <v>#REF!</v>
      </c>
      <c r="FH29" s="85" t="e">
        <f>IF(AND(COUNTIF('Service Matrix'!FF86:FF88,"Yes")&gt;0,'Service Volumes 1'!#REF!=0),1,0)</f>
        <v>#REF!</v>
      </c>
      <c r="FI29" s="85" t="e">
        <f>IF(AND(COUNTIF('Service Matrix'!FG86:FG88,"Yes")&gt;0,'Service Volumes 1'!#REF!=0),1,0)</f>
        <v>#REF!</v>
      </c>
      <c r="FJ29" s="85" t="e">
        <f>IF(AND(COUNTIF('Service Matrix'!FH86:FH88,"Yes")&gt;0,'Service Volumes 1'!#REF!=0),1,0)</f>
        <v>#REF!</v>
      </c>
      <c r="FK29" s="85" t="e">
        <f>IF(AND(COUNTIF('Service Matrix'!FI86:FI88,"Yes")&gt;0,'Service Volumes 1'!#REF!=0),1,0)</f>
        <v>#REF!</v>
      </c>
      <c r="FL29" s="85" t="e">
        <f>IF(AND(COUNTIF('Service Matrix'!FJ86:FJ88,"Yes")&gt;0,'Service Volumes 1'!#REF!=0),1,0)</f>
        <v>#REF!</v>
      </c>
      <c r="FM29" s="85" t="e">
        <f>IF(AND(COUNTIF('Service Matrix'!FK86:FK88,"Yes")&gt;0,'Service Volumes 1'!#REF!=0),1,0)</f>
        <v>#REF!</v>
      </c>
      <c r="FN29" s="85" t="e">
        <f>IF(AND(COUNTIF('Service Matrix'!FL86:FL88,"Yes")&gt;0,'Service Volumes 1'!#REF!=0),1,0)</f>
        <v>#REF!</v>
      </c>
      <c r="FO29" s="85" t="e">
        <f>IF(AND(COUNTIF('Service Matrix'!FM86:FM88,"Yes")&gt;0,'Service Volumes 1'!#REF!=0),1,0)</f>
        <v>#REF!</v>
      </c>
      <c r="FP29" s="85" t="e">
        <f>IF(AND(COUNTIF('Service Matrix'!FN86:FN88,"Yes")&gt;0,'Service Volumes 1'!#REF!=0),1,0)</f>
        <v>#REF!</v>
      </c>
      <c r="FQ29" s="85" t="e">
        <f>IF(AND(COUNTIF('Service Matrix'!FO86:FO88,"Yes")&gt;0,'Service Volumes 1'!#REF!=0),1,0)</f>
        <v>#REF!</v>
      </c>
      <c r="FR29" s="85" t="e">
        <f>IF(AND(COUNTIF('Service Matrix'!FP86:FP88,"Yes")&gt;0,'Service Volumes 1'!#REF!=0),1,0)</f>
        <v>#REF!</v>
      </c>
      <c r="FS29" s="85" t="e">
        <f>IF(AND(COUNTIF('Service Matrix'!FQ86:FQ88,"Yes")&gt;0,'Service Volumes 1'!#REF!=0),1,0)</f>
        <v>#REF!</v>
      </c>
      <c r="FT29" s="85" t="e">
        <f>IF(AND(COUNTIF('Service Matrix'!FR86:FR88,"Yes")&gt;0,'Service Volumes 1'!#REF!=0),1,0)</f>
        <v>#REF!</v>
      </c>
      <c r="FU29" s="85" t="e">
        <f>IF(AND(COUNTIF('Service Matrix'!FS86:FS88,"Yes")&gt;0,'Service Volumes 1'!#REF!=0),1,0)</f>
        <v>#REF!</v>
      </c>
      <c r="FV29" s="85" t="e">
        <f>IF(AND(COUNTIF('Service Matrix'!FT86:FT88,"Yes")&gt;0,'Service Volumes 1'!#REF!=0),1,0)</f>
        <v>#REF!</v>
      </c>
      <c r="FW29" s="85" t="e">
        <f>IF(AND(COUNTIF('Service Matrix'!FU86:FU88,"Yes")&gt;0,'Service Volumes 1'!#REF!=0),1,0)</f>
        <v>#REF!</v>
      </c>
      <c r="FX29" s="85" t="e">
        <f>IF(AND(COUNTIF('Service Matrix'!FV86:FV88,"Yes")&gt;0,'Service Volumes 1'!#REF!=0),1,0)</f>
        <v>#REF!</v>
      </c>
      <c r="FY29" s="85" t="e">
        <f>IF(AND(COUNTIF('Service Matrix'!FW86:FW88,"Yes")&gt;0,'Service Volumes 1'!#REF!=0),1,0)</f>
        <v>#REF!</v>
      </c>
      <c r="FZ29" s="85" t="e">
        <f>IF(AND(COUNTIF('Service Matrix'!FX86:FX88,"Yes")&gt;0,'Service Volumes 1'!#REF!=0),1,0)</f>
        <v>#REF!</v>
      </c>
      <c r="GA29" s="85" t="e">
        <f>IF(AND(COUNTIF('Service Matrix'!FY86:FY88,"Yes")&gt;0,'Service Volumes 1'!#REF!=0),1,0)</f>
        <v>#REF!</v>
      </c>
      <c r="GB29" s="85" t="e">
        <f>IF(AND(COUNTIF('Service Matrix'!FZ86:FZ88,"Yes")&gt;0,'Service Volumes 1'!#REF!=0),1,0)</f>
        <v>#REF!</v>
      </c>
      <c r="GC29" s="85" t="e">
        <f>IF(AND(COUNTIF('Service Matrix'!GA86:GA88,"Yes")&gt;0,'Service Volumes 1'!#REF!=0),1,0)</f>
        <v>#REF!</v>
      </c>
      <c r="GD29" s="85" t="e">
        <f>IF(AND(COUNTIF('Service Matrix'!GB86:GB88,"Yes")&gt;0,'Service Volumes 1'!#REF!=0),1,0)</f>
        <v>#REF!</v>
      </c>
      <c r="GE29" s="85" t="e">
        <f>IF(AND(COUNTIF('Service Matrix'!GC86:GC88,"Yes")&gt;0,'Service Volumes 1'!#REF!=0),1,0)</f>
        <v>#REF!</v>
      </c>
      <c r="GF29" s="85" t="e">
        <f>IF(AND(COUNTIF('Service Matrix'!GD86:GD88,"Yes")&gt;0,'Service Volumes 1'!#REF!=0),1,0)</f>
        <v>#REF!</v>
      </c>
      <c r="GG29" s="85" t="e">
        <f>IF(AND(COUNTIF('Service Matrix'!GE86:GE88,"Yes")&gt;0,'Service Volumes 1'!#REF!=0),1,0)</f>
        <v>#REF!</v>
      </c>
      <c r="GH29" s="85" t="e">
        <f>IF(AND(COUNTIF('Service Matrix'!GF86:GF88,"Yes")&gt;0,'Service Volumes 1'!#REF!=0),1,0)</f>
        <v>#REF!</v>
      </c>
      <c r="GI29" s="85" t="e">
        <f>IF(AND(COUNTIF('Service Matrix'!GG86:GG88,"Yes")&gt;0,'Service Volumes 1'!#REF!=0),1,0)</f>
        <v>#REF!</v>
      </c>
      <c r="GJ29" s="85" t="e">
        <f>IF(AND(COUNTIF('Service Matrix'!GH86:GH88,"Yes")&gt;0,'Service Volumes 1'!#REF!=0),1,0)</f>
        <v>#REF!</v>
      </c>
      <c r="GK29" s="85" t="e">
        <f>IF(AND(COUNTIF('Service Matrix'!GI86:GI88,"Yes")&gt;0,'Service Volumes 1'!#REF!=0),1,0)</f>
        <v>#REF!</v>
      </c>
      <c r="GL29" s="85" t="e">
        <f>IF(AND(COUNTIF('Service Matrix'!GJ86:GJ88,"Yes")&gt;0,'Service Volumes 1'!#REF!=0),1,0)</f>
        <v>#REF!</v>
      </c>
      <c r="GM29" s="85" t="e">
        <f>IF(AND(COUNTIF('Service Matrix'!GK86:GK88,"Yes")&gt;0,'Service Volumes 1'!#REF!=0),1,0)</f>
        <v>#REF!</v>
      </c>
      <c r="GN29" s="85" t="e">
        <f>IF(AND(COUNTIF('Service Matrix'!GL86:GL88,"Yes")&gt;0,'Service Volumes 1'!#REF!=0),1,0)</f>
        <v>#REF!</v>
      </c>
      <c r="GO29" s="85" t="e">
        <f>IF(AND(COUNTIF('Service Matrix'!GM86:GM88,"Yes")&gt;0,'Service Volumes 1'!#REF!=0),1,0)</f>
        <v>#REF!</v>
      </c>
      <c r="GP29" s="85" t="e">
        <f>IF(AND(COUNTIF('Service Matrix'!GN86:GN88,"Yes")&gt;0,'Service Volumes 1'!#REF!=0),1,0)</f>
        <v>#REF!</v>
      </c>
      <c r="GQ29" s="85" t="e">
        <f>IF(AND(COUNTIF('Service Matrix'!GO86:GO88,"Yes")&gt;0,'Service Volumes 1'!#REF!=0),1,0)</f>
        <v>#REF!</v>
      </c>
      <c r="GR29" s="85" t="e">
        <f>IF(AND(COUNTIF('Service Matrix'!GP86:GP88,"Yes")&gt;0,'Service Volumes 1'!#REF!=0),1,0)</f>
        <v>#REF!</v>
      </c>
      <c r="GS29" s="85" t="e">
        <f>IF(AND(COUNTIF('Service Matrix'!GQ86:GQ88,"Yes")&gt;0,'Service Volumes 1'!#REF!=0),1,0)</f>
        <v>#REF!</v>
      </c>
      <c r="GT29" s="85" t="e">
        <f>IF(AND(COUNTIF('Service Matrix'!GR86:GR88,"Yes")&gt;0,'Service Volumes 1'!#REF!=0),1,0)</f>
        <v>#REF!</v>
      </c>
      <c r="GU29" s="85" t="e">
        <f>IF(AND(COUNTIF('Service Matrix'!GS86:GS88,"Yes")&gt;0,'Service Volumes 1'!#REF!=0),1,0)</f>
        <v>#REF!</v>
      </c>
      <c r="GV29" s="85" t="e">
        <f>IF(AND(COUNTIF('Service Matrix'!GT86:GT88,"Yes")&gt;0,'Service Volumes 1'!#REF!=0),1,0)</f>
        <v>#REF!</v>
      </c>
      <c r="GW29" s="85" t="e">
        <f>IF(AND(COUNTIF('Service Matrix'!GU86:GU88,"Yes")&gt;0,'Service Volumes 1'!#REF!=0),1,0)</f>
        <v>#REF!</v>
      </c>
      <c r="GX29" s="85" t="e">
        <f>IF(AND(COUNTIF('Service Matrix'!GV86:GV88,"Yes")&gt;0,'Service Volumes 1'!#REF!=0),1,0)</f>
        <v>#REF!</v>
      </c>
      <c r="GY29" s="85" t="e">
        <f>IF(AND(COUNTIF('Service Matrix'!GW86:GW88,"Yes")&gt;0,'Service Volumes 1'!#REF!=0),1,0)</f>
        <v>#REF!</v>
      </c>
      <c r="GZ29" s="85" t="e">
        <f>IF(AND(COUNTIF('Service Matrix'!GX86:GX88,"Yes")&gt;0,'Service Volumes 1'!#REF!=0),1,0)</f>
        <v>#REF!</v>
      </c>
      <c r="HA29" s="85" t="e">
        <f>IF(AND(COUNTIF('Service Matrix'!GY86:GY88,"Yes")&gt;0,'Service Volumes 1'!#REF!=0),1,0)</f>
        <v>#REF!</v>
      </c>
      <c r="HB29" s="85" t="e">
        <f>IF(AND(COUNTIF('Service Matrix'!GZ86:GZ88,"Yes")&gt;0,'Service Volumes 1'!#REF!=0),1,0)</f>
        <v>#REF!</v>
      </c>
      <c r="HC29" s="85" t="e">
        <f>IF(AND(COUNTIF('Service Matrix'!HA86:HA88,"Yes")&gt;0,'Service Volumes 1'!#REF!=0),1,0)</f>
        <v>#REF!</v>
      </c>
      <c r="HD29" s="85" t="e">
        <f>IF(AND(COUNTIF('Service Matrix'!HB86:HB88,"Yes")&gt;0,'Service Volumes 1'!#REF!=0),1,0)</f>
        <v>#REF!</v>
      </c>
      <c r="HE29" s="85" t="e">
        <f>IF(AND(COUNTIF('Service Matrix'!HC86:HC88,"Yes")&gt;0,'Service Volumes 1'!#REF!=0),1,0)</f>
        <v>#REF!</v>
      </c>
      <c r="HF29" s="85" t="e">
        <f>IF(AND(COUNTIF('Service Matrix'!HD86:HD88,"Yes")&gt;0,'Service Volumes 1'!#REF!=0),1,0)</f>
        <v>#REF!</v>
      </c>
      <c r="HG29" s="85" t="e">
        <f>IF(AND(COUNTIF('Service Matrix'!HE86:HE88,"Yes")&gt;0,'Service Volumes 1'!#REF!=0),1,0)</f>
        <v>#REF!</v>
      </c>
      <c r="HH29" s="85" t="e">
        <f>IF(AND(COUNTIF('Service Matrix'!HF86:HF88,"Yes")&gt;0,'Service Volumes 1'!#REF!=0),1,0)</f>
        <v>#REF!</v>
      </c>
      <c r="HI29" s="85" t="e">
        <f>IF(AND(COUNTIF('Service Matrix'!HG86:HG88,"Yes")&gt;0,'Service Volumes 1'!#REF!=0),1,0)</f>
        <v>#REF!</v>
      </c>
      <c r="HJ29" s="85" t="e">
        <f>IF(AND(COUNTIF('Service Matrix'!HH86:HH88,"Yes")&gt;0,'Service Volumes 1'!#REF!=0),1,0)</f>
        <v>#REF!</v>
      </c>
      <c r="HK29" s="85" t="e">
        <f>IF(AND(COUNTIF('Service Matrix'!HI86:HI88,"Yes")&gt;0,'Service Volumes 1'!#REF!=0),1,0)</f>
        <v>#REF!</v>
      </c>
      <c r="HL29" s="85" t="e">
        <f>IF(AND(COUNTIF('Service Matrix'!HJ86:HJ88,"Yes")&gt;0,'Service Volumes 1'!#REF!=0),1,0)</f>
        <v>#REF!</v>
      </c>
      <c r="HM29" s="85" t="e">
        <f>IF(AND(COUNTIF('Service Matrix'!HK86:HK88,"Yes")&gt;0,'Service Volumes 1'!#REF!=0),1,0)</f>
        <v>#REF!</v>
      </c>
      <c r="HN29" s="85" t="e">
        <f>IF(AND(COUNTIF('Service Matrix'!HL86:HL88,"Yes")&gt;0,'Service Volumes 1'!#REF!=0),1,0)</f>
        <v>#REF!</v>
      </c>
      <c r="HO29" s="85" t="e">
        <f>IF(AND(COUNTIF('Service Matrix'!HM86:HM88,"Yes")&gt;0,'Service Volumes 1'!#REF!=0),1,0)</f>
        <v>#REF!</v>
      </c>
      <c r="HP29" s="85" t="e">
        <f>IF(AND(COUNTIF('Service Matrix'!HN86:HN88,"Yes")&gt;0,'Service Volumes 1'!#REF!=0),1,0)</f>
        <v>#REF!</v>
      </c>
      <c r="HQ29" s="85" t="e">
        <f>IF(AND(COUNTIF('Service Matrix'!HO86:HO88,"Yes")&gt;0,'Service Volumes 1'!#REF!=0),1,0)</f>
        <v>#REF!</v>
      </c>
      <c r="HR29" s="85" t="e">
        <f>IF(AND(COUNTIF('Service Matrix'!HP86:HP88,"Yes")&gt;0,'Service Volumes 1'!#REF!=0),1,0)</f>
        <v>#REF!</v>
      </c>
      <c r="HS29" s="85" t="e">
        <f>IF(AND(COUNTIF('Service Matrix'!HQ86:HQ88,"Yes")&gt;0,'Service Volumes 1'!#REF!=0),1,0)</f>
        <v>#REF!</v>
      </c>
      <c r="HT29" s="85" t="e">
        <f>IF(AND(COUNTIF('Service Matrix'!HR86:HR88,"Yes")&gt;0,'Service Volumes 1'!#REF!=0),1,0)</f>
        <v>#REF!</v>
      </c>
      <c r="HU29" s="85" t="e">
        <f>IF(AND(COUNTIF('Service Matrix'!HS86:HS88,"Yes")&gt;0,'Service Volumes 1'!#REF!=0),1,0)</f>
        <v>#REF!</v>
      </c>
      <c r="HV29" s="85" t="e">
        <f>IF(AND(COUNTIF('Service Matrix'!HT86:HT88,"Yes")&gt;0,'Service Volumes 1'!#REF!=0),1,0)</f>
        <v>#REF!</v>
      </c>
      <c r="HW29" s="85" t="e">
        <f>IF(AND(COUNTIF('Service Matrix'!HU86:HU88,"Yes")&gt;0,'Service Volumes 1'!#REF!=0),1,0)</f>
        <v>#REF!</v>
      </c>
      <c r="HX29" s="85" t="e">
        <f>IF(AND(COUNTIF('Service Matrix'!HV86:HV88,"Yes")&gt;0,'Service Volumes 1'!#REF!=0),1,0)</f>
        <v>#REF!</v>
      </c>
      <c r="HY29" s="85" t="e">
        <f>IF(AND(COUNTIF('Service Matrix'!HW86:HW88,"Yes")&gt;0,'Service Volumes 1'!#REF!=0),1,0)</f>
        <v>#REF!</v>
      </c>
      <c r="HZ29" s="85" t="e">
        <f>IF(AND(COUNTIF('Service Matrix'!HX86:HX88,"Yes")&gt;0,'Service Volumes 1'!#REF!=0),1,0)</f>
        <v>#REF!</v>
      </c>
      <c r="IA29" s="85" t="e">
        <f>IF(AND(COUNTIF('Service Matrix'!HY86:HY88,"Yes")&gt;0,'Service Volumes 1'!#REF!=0),1,0)</f>
        <v>#REF!</v>
      </c>
      <c r="IB29" s="85" t="e">
        <f>IF(AND(COUNTIF('Service Matrix'!HZ86:HZ88,"Yes")&gt;0,'Service Volumes 1'!#REF!=0),1,0)</f>
        <v>#REF!</v>
      </c>
      <c r="IC29" s="85" t="e">
        <f>IF(AND(COUNTIF('Service Matrix'!IA86:IA88,"Yes")&gt;0,'Service Volumes 1'!#REF!=0),1,0)</f>
        <v>#REF!</v>
      </c>
      <c r="ID29" s="85" t="e">
        <f>IF(AND(COUNTIF('Service Matrix'!IB86:IB88,"Yes")&gt;0,'Service Volumes 1'!#REF!=0),1,0)</f>
        <v>#REF!</v>
      </c>
      <c r="IE29" s="85" t="e">
        <f>IF(AND(COUNTIF('Service Matrix'!IC86:IC88,"Yes")&gt;0,'Service Volumes 1'!#REF!=0),1,0)</f>
        <v>#REF!</v>
      </c>
      <c r="IF29" s="85" t="e">
        <f>IF(AND(COUNTIF('Service Matrix'!ID86:ID88,"Yes")&gt;0,'Service Volumes 1'!#REF!=0),1,0)</f>
        <v>#REF!</v>
      </c>
      <c r="IG29" s="85" t="e">
        <f>IF(AND(COUNTIF('Service Matrix'!IE86:IE88,"Yes")&gt;0,'Service Volumes 1'!#REF!=0),1,0)</f>
        <v>#REF!</v>
      </c>
      <c r="IH29" s="85" t="e">
        <f>IF(AND(COUNTIF('Service Matrix'!IF86:IF88,"Yes")&gt;0,'Service Volumes 1'!#REF!=0),1,0)</f>
        <v>#REF!</v>
      </c>
      <c r="II29" s="85" t="e">
        <f>IF(AND(COUNTIF('Service Matrix'!IG86:IG88,"Yes")&gt;0,'Service Volumes 1'!#REF!=0),1,0)</f>
        <v>#REF!</v>
      </c>
      <c r="IJ29" s="85" t="e">
        <f>IF(AND(COUNTIF('Service Matrix'!IH86:IH88,"Yes")&gt;0,'Service Volumes 1'!#REF!=0),1,0)</f>
        <v>#REF!</v>
      </c>
      <c r="IK29" s="85" t="e">
        <f>IF(AND(COUNTIF('Service Matrix'!II86:II88,"Yes")&gt;0,'Service Volumes 1'!#REF!=0),1,0)</f>
        <v>#REF!</v>
      </c>
      <c r="IL29" s="85" t="e">
        <f>IF(AND(COUNTIF('Service Matrix'!IJ86:IJ88,"Yes")&gt;0,'Service Volumes 1'!#REF!=0),1,0)</f>
        <v>#REF!</v>
      </c>
      <c r="IM29" s="85" t="e">
        <f>IF(AND(COUNTIF('Service Matrix'!IK86:IK88,"Yes")&gt;0,'Service Volumes 1'!#REF!=0),1,0)</f>
        <v>#REF!</v>
      </c>
      <c r="IN29" s="85" t="e">
        <f>IF(AND(COUNTIF('Service Matrix'!IL86:IL88,"Yes")&gt;0,'Service Volumes 1'!#REF!=0),1,0)</f>
        <v>#REF!</v>
      </c>
      <c r="IO29" s="85" t="e">
        <f>IF(AND(COUNTIF('Service Matrix'!IM86:IM88,"Yes")&gt;0,'Service Volumes 1'!#REF!=0),1,0)</f>
        <v>#REF!</v>
      </c>
      <c r="IP29" s="85" t="e">
        <f>IF(AND(COUNTIF('Service Matrix'!IN86:IN88,"Yes")&gt;0,'Service Volumes 1'!#REF!=0),1,0)</f>
        <v>#REF!</v>
      </c>
      <c r="IQ29" s="85" t="e">
        <f>IF(AND(COUNTIF('Service Matrix'!IO86:IO88,"Yes")&gt;0,'Service Volumes 1'!#REF!=0),1,0)</f>
        <v>#REF!</v>
      </c>
      <c r="IR29" s="85" t="e">
        <f>IF(AND(COUNTIF('Service Matrix'!IP86:IP88,"Yes")&gt;0,'Service Volumes 1'!#REF!=0),1,0)</f>
        <v>#REF!</v>
      </c>
      <c r="IS29" s="85" t="e">
        <f>IF(AND(COUNTIF('Service Matrix'!IQ86:IQ88,"Yes")&gt;0,'Service Volumes 1'!#REF!=0),1,0)</f>
        <v>#REF!</v>
      </c>
      <c r="IT29" s="85" t="e">
        <f>IF(AND(COUNTIF('Service Matrix'!IR86:IR88,"Yes")&gt;0,'Service Volumes 1'!#REF!=0),1,0)</f>
        <v>#REF!</v>
      </c>
      <c r="IU29" s="85" t="e">
        <f>IF(AND(COUNTIF('Service Matrix'!IS86:IS88,"Yes")&gt;0,'Service Volumes 1'!#REF!=0),1,0)</f>
        <v>#REF!</v>
      </c>
      <c r="IV29" s="85" t="e">
        <f>IF(AND(COUNTIF('Service Matrix'!IT86:IT88,"Yes")&gt;0,'Service Volumes 1'!#REF!=0),1,0)</f>
        <v>#REF!</v>
      </c>
      <c r="IW29" s="85" t="e">
        <f>IF(AND(COUNTIF('Service Matrix'!IU86:IU88,"Yes")&gt;0,'Service Volumes 1'!#REF!=0),1,0)</f>
        <v>#REF!</v>
      </c>
      <c r="IX29" s="85" t="e">
        <f>IF(AND(COUNTIF('Service Matrix'!IV86:IV88,"Yes")&gt;0,'Service Volumes 1'!#REF!=0),1,0)</f>
        <v>#REF!</v>
      </c>
      <c r="IY29" s="85" t="e">
        <f>IF(AND(COUNTIF('Service Matrix'!IW86:IW88,"Yes")&gt;0,'Service Volumes 1'!#REF!=0),1,0)</f>
        <v>#REF!</v>
      </c>
      <c r="IZ29" s="85" t="e">
        <f>IF(AND(COUNTIF('Service Matrix'!IX86:IX88,"Yes")&gt;0,'Service Volumes 1'!#REF!=0),1,0)</f>
        <v>#REF!</v>
      </c>
      <c r="JA29" s="85" t="e">
        <f>IF(AND(COUNTIF('Service Matrix'!IY86:IY88,"Yes")&gt;0,'Service Volumes 1'!#REF!=0),1,0)</f>
        <v>#REF!</v>
      </c>
      <c r="JB29" s="85" t="e">
        <f>IF(AND(COUNTIF('Service Matrix'!IZ86:IZ88,"Yes")&gt;0,'Service Volumes 1'!#REF!=0),1,0)</f>
        <v>#REF!</v>
      </c>
      <c r="JC29" s="85" t="e">
        <f>IF(AND(COUNTIF('Service Matrix'!JA86:JA88,"Yes")&gt;0,'Service Volumes 1'!#REF!=0),1,0)</f>
        <v>#REF!</v>
      </c>
      <c r="JD29" s="85" t="e">
        <f>IF(AND(COUNTIF('Service Matrix'!JB86:JB88,"Yes")&gt;0,'Service Volumes 1'!#REF!=0),1,0)</f>
        <v>#REF!</v>
      </c>
      <c r="JE29" s="85" t="e">
        <f>IF(AND(COUNTIF('Service Matrix'!JC86:JC88,"Yes")&gt;0,'Service Volumes 1'!#REF!=0),1,0)</f>
        <v>#REF!</v>
      </c>
      <c r="JF29" s="85" t="e">
        <f>IF(AND(COUNTIF('Service Matrix'!JD86:JD88,"Yes")&gt;0,'Service Volumes 1'!#REF!=0),1,0)</f>
        <v>#REF!</v>
      </c>
      <c r="JG29" s="85" t="e">
        <f>IF(AND(COUNTIF('Service Matrix'!JE86:JE88,"Yes")&gt;0,'Service Volumes 1'!#REF!=0),1,0)</f>
        <v>#REF!</v>
      </c>
      <c r="JH29" s="85" t="e">
        <f>IF(AND(COUNTIF('Service Matrix'!JF86:JF88,"Yes")&gt;0,'Service Volumes 1'!#REF!=0),1,0)</f>
        <v>#REF!</v>
      </c>
      <c r="JI29" s="85" t="e">
        <f>IF(AND(COUNTIF('Service Matrix'!JG86:JG88,"Yes")&gt;0,'Service Volumes 1'!#REF!=0),1,0)</f>
        <v>#REF!</v>
      </c>
      <c r="JJ29" s="85" t="e">
        <f>IF(AND(COUNTIF('Service Matrix'!JH86:JH88,"Yes")&gt;0,'Service Volumes 1'!#REF!=0),1,0)</f>
        <v>#REF!</v>
      </c>
      <c r="JK29" s="85" t="e">
        <f>IF(AND(COUNTIF('Service Matrix'!JI86:JI88,"Yes")&gt;0,'Service Volumes 1'!#REF!=0),1,0)</f>
        <v>#REF!</v>
      </c>
      <c r="JL29" s="85" t="e">
        <f>IF(AND(COUNTIF('Service Matrix'!JJ86:JJ88,"Yes")&gt;0,'Service Volumes 1'!#REF!=0),1,0)</f>
        <v>#REF!</v>
      </c>
      <c r="JM29" s="85" t="e">
        <f>IF(AND(COUNTIF('Service Matrix'!JK86:JK88,"Yes")&gt;0,'Service Volumes 1'!#REF!=0),1,0)</f>
        <v>#REF!</v>
      </c>
      <c r="JN29" s="85" t="e">
        <f>IF(AND(COUNTIF('Service Matrix'!JL86:JL88,"Yes")&gt;0,'Service Volumes 1'!#REF!=0),1,0)</f>
        <v>#REF!</v>
      </c>
      <c r="JO29" s="85" t="e">
        <f>IF(AND(COUNTIF('Service Matrix'!JM86:JM88,"Yes")&gt;0,'Service Volumes 1'!#REF!=0),1,0)</f>
        <v>#REF!</v>
      </c>
      <c r="JP29" s="85" t="e">
        <f>IF(AND(COUNTIF('Service Matrix'!JN86:JN88,"Yes")&gt;0,'Service Volumes 1'!#REF!=0),1,0)</f>
        <v>#REF!</v>
      </c>
      <c r="JQ29" s="85" t="e">
        <f>IF(AND(COUNTIF('Service Matrix'!JO86:JO88,"Yes")&gt;0,'Service Volumes 1'!#REF!=0),1,0)</f>
        <v>#REF!</v>
      </c>
      <c r="JR29" s="85" t="e">
        <f>IF(AND(COUNTIF('Service Matrix'!JP86:JP88,"Yes")&gt;0,'Service Volumes 1'!#REF!=0),1,0)</f>
        <v>#REF!</v>
      </c>
      <c r="JS29" s="85" t="e">
        <f>IF(AND(COUNTIF('Service Matrix'!JQ86:JQ88,"Yes")&gt;0,'Service Volumes 1'!#REF!=0),1,0)</f>
        <v>#REF!</v>
      </c>
      <c r="JT29" s="85" t="e">
        <f>IF(AND(COUNTIF('Service Matrix'!JR86:JR88,"Yes")&gt;0,'Service Volumes 1'!#REF!=0),1,0)</f>
        <v>#REF!</v>
      </c>
      <c r="JU29" s="85" t="e">
        <f>IF(AND(COUNTIF('Service Matrix'!JS86:JS88,"Yes")&gt;0,'Service Volumes 1'!#REF!=0),1,0)</f>
        <v>#REF!</v>
      </c>
      <c r="JV29" s="85" t="e">
        <f>IF(AND(COUNTIF('Service Matrix'!JT86:JT88,"Yes")&gt;0,'Service Volumes 1'!#REF!=0),1,0)</f>
        <v>#REF!</v>
      </c>
      <c r="JW29" s="85" t="e">
        <f>IF(AND(COUNTIF('Service Matrix'!JU86:JU88,"Yes")&gt;0,'Service Volumes 1'!#REF!=0),1,0)</f>
        <v>#REF!</v>
      </c>
      <c r="JX29" s="85" t="e">
        <f>IF(AND(COUNTIF('Service Matrix'!JV86:JV88,"Yes")&gt;0,'Service Volumes 1'!#REF!=0),1,0)</f>
        <v>#REF!</v>
      </c>
      <c r="JY29" s="85" t="e">
        <f>IF(AND(COUNTIF('Service Matrix'!JW86:JW88,"Yes")&gt;0,'Service Volumes 1'!#REF!=0),1,0)</f>
        <v>#REF!</v>
      </c>
      <c r="JZ29" s="85" t="e">
        <f>IF(AND(COUNTIF('Service Matrix'!JX86:JX88,"Yes")&gt;0,'Service Volumes 1'!#REF!=0),1,0)</f>
        <v>#REF!</v>
      </c>
      <c r="KA29" s="85" t="e">
        <f>IF(AND(COUNTIF('Service Matrix'!JY86:JY88,"Yes")&gt;0,'Service Volumes 1'!#REF!=0),1,0)</f>
        <v>#REF!</v>
      </c>
      <c r="KB29" s="85" t="e">
        <f>IF(AND(COUNTIF('Service Matrix'!JZ86:JZ88,"Yes")&gt;0,'Service Volumes 1'!#REF!=0),1,0)</f>
        <v>#REF!</v>
      </c>
      <c r="KC29" s="85" t="e">
        <f>IF(AND(COUNTIF('Service Matrix'!KA86:KA88,"Yes")&gt;0,'Service Volumes 1'!#REF!=0),1,0)</f>
        <v>#REF!</v>
      </c>
      <c r="KD29" s="85" t="e">
        <f>IF(AND(COUNTIF('Service Matrix'!KB86:KB88,"Yes")&gt;0,'Service Volumes 1'!#REF!=0),1,0)</f>
        <v>#REF!</v>
      </c>
      <c r="KE29" s="85" t="e">
        <f>IF(AND(COUNTIF('Service Matrix'!KC86:KC88,"Yes")&gt;0,'Service Volumes 1'!#REF!=0),1,0)</f>
        <v>#REF!</v>
      </c>
      <c r="KF29" s="85" t="e">
        <f>IF(AND(COUNTIF('Service Matrix'!KD86:KD88,"Yes")&gt;0,'Service Volumes 1'!#REF!=0),1,0)</f>
        <v>#REF!</v>
      </c>
      <c r="KG29" s="85" t="e">
        <f>IF(AND(COUNTIF('Service Matrix'!KE86:KE88,"Yes")&gt;0,'Service Volumes 1'!#REF!=0),1,0)</f>
        <v>#REF!</v>
      </c>
      <c r="KH29" s="85" t="e">
        <f>IF(AND(COUNTIF('Service Matrix'!KF86:KF88,"Yes")&gt;0,'Service Volumes 1'!#REF!=0),1,0)</f>
        <v>#REF!</v>
      </c>
      <c r="KI29" s="85" t="e">
        <f>IF(AND(COUNTIF('Service Matrix'!KG86:KG88,"Yes")&gt;0,'Service Volumes 1'!#REF!=0),1,0)</f>
        <v>#REF!</v>
      </c>
      <c r="KJ29" s="85" t="e">
        <f>IF(AND(COUNTIF('Service Matrix'!KH86:KH88,"Yes")&gt;0,'Service Volumes 1'!#REF!=0),1,0)</f>
        <v>#REF!</v>
      </c>
      <c r="KK29" s="85" t="e">
        <f>IF(AND(COUNTIF('Service Matrix'!KI86:KI88,"Yes")&gt;0,'Service Volumes 1'!#REF!=0),1,0)</f>
        <v>#REF!</v>
      </c>
      <c r="KL29" s="85" t="e">
        <f>IF(AND(COUNTIF('Service Matrix'!KJ86:KJ88,"Yes")&gt;0,'Service Volumes 1'!#REF!=0),1,0)</f>
        <v>#REF!</v>
      </c>
      <c r="KM29" s="85" t="e">
        <f>IF(AND(COUNTIF('Service Matrix'!KK86:KK88,"Yes")&gt;0,'Service Volumes 1'!#REF!=0),1,0)</f>
        <v>#REF!</v>
      </c>
      <c r="KN29" s="85" t="e">
        <f>IF(AND(COUNTIF('Service Matrix'!KL86:KL88,"Yes")&gt;0,'Service Volumes 1'!#REF!=0),1,0)</f>
        <v>#REF!</v>
      </c>
      <c r="KO29" s="85" t="e">
        <f>IF(AND(COUNTIF('Service Matrix'!KM86:KM88,"Yes")&gt;0,'Service Volumes 1'!#REF!=0),1,0)</f>
        <v>#REF!</v>
      </c>
      <c r="KP29" s="85" t="e">
        <f>IF(AND(COUNTIF('Service Matrix'!KN86:KN88,"Yes")&gt;0,'Service Volumes 1'!#REF!=0),1,0)</f>
        <v>#REF!</v>
      </c>
      <c r="KQ29" s="85" t="e">
        <f>IF(AND(COUNTIF('Service Matrix'!KO86:KO88,"Yes")&gt;0,'Service Volumes 1'!#REF!=0),1,0)</f>
        <v>#REF!</v>
      </c>
      <c r="KR29" s="85" t="e">
        <f>IF(AND(COUNTIF('Service Matrix'!KP86:KP88,"Yes")&gt;0,'Service Volumes 1'!#REF!=0),1,0)</f>
        <v>#REF!</v>
      </c>
      <c r="KS29" s="85" t="e">
        <f>IF(AND(COUNTIF('Service Matrix'!KQ86:KQ88,"Yes")&gt;0,'Service Volumes 1'!#REF!=0),1,0)</f>
        <v>#REF!</v>
      </c>
      <c r="KT29" s="85" t="e">
        <f>IF(AND(COUNTIF('Service Matrix'!KR86:KR88,"Yes")&gt;0,'Service Volumes 1'!#REF!=0),1,0)</f>
        <v>#REF!</v>
      </c>
      <c r="KU29" s="85" t="e">
        <f>IF(AND(COUNTIF('Service Matrix'!KS86:KS88,"Yes")&gt;0,'Service Volumes 1'!#REF!=0),1,0)</f>
        <v>#REF!</v>
      </c>
      <c r="KV29" s="85" t="e">
        <f>IF(AND(COUNTIF('Service Matrix'!KT86:KT88,"Yes")&gt;0,'Service Volumes 1'!#REF!=0),1,0)</f>
        <v>#REF!</v>
      </c>
      <c r="KW29" s="85" t="e">
        <f>IF(AND(COUNTIF('Service Matrix'!KU86:KU88,"Yes")&gt;0,'Service Volumes 1'!#REF!=0),1,0)</f>
        <v>#REF!</v>
      </c>
      <c r="KX29" s="85" t="e">
        <f>IF(AND(COUNTIF('Service Matrix'!KV86:KV88,"Yes")&gt;0,'Service Volumes 1'!#REF!=0),1,0)</f>
        <v>#REF!</v>
      </c>
      <c r="KY29" s="85" t="e">
        <f>IF(AND(COUNTIF('Service Matrix'!KW86:KW88,"Yes")&gt;0,'Service Volumes 1'!#REF!=0),1,0)</f>
        <v>#REF!</v>
      </c>
      <c r="KZ29" s="85" t="e">
        <f>IF(AND(COUNTIF('Service Matrix'!KX86:KX88,"Yes")&gt;0,'Service Volumes 1'!#REF!=0),1,0)</f>
        <v>#REF!</v>
      </c>
      <c r="LA29" s="85" t="e">
        <f>IF(AND(COUNTIF('Service Matrix'!KY86:KY88,"Yes")&gt;0,'Service Volumes 1'!#REF!=0),1,0)</f>
        <v>#REF!</v>
      </c>
      <c r="LB29" s="85" t="e">
        <f>IF(AND(COUNTIF('Service Matrix'!KZ86:KZ88,"Yes")&gt;0,'Service Volumes 1'!#REF!=0),1,0)</f>
        <v>#REF!</v>
      </c>
      <c r="LC29" s="85" t="e">
        <f>IF(AND(COUNTIF('Service Matrix'!LA86:LA88,"Yes")&gt;0,'Service Volumes 1'!#REF!=0),1,0)</f>
        <v>#REF!</v>
      </c>
      <c r="LD29" s="85" t="e">
        <f>IF(AND(COUNTIF('Service Matrix'!LB86:LB88,"Yes")&gt;0,'Service Volumes 1'!#REF!=0),1,0)</f>
        <v>#REF!</v>
      </c>
      <c r="LE29" s="85" t="e">
        <f>IF(AND(COUNTIF('Service Matrix'!LC86:LC88,"Yes")&gt;0,'Service Volumes 1'!#REF!=0),1,0)</f>
        <v>#REF!</v>
      </c>
      <c r="LF29" s="85" t="e">
        <f>IF(AND(COUNTIF('Service Matrix'!LD86:LD88,"Yes")&gt;0,'Service Volumes 1'!#REF!=0),1,0)</f>
        <v>#REF!</v>
      </c>
      <c r="LG29" s="85" t="e">
        <f>IF(AND(COUNTIF('Service Matrix'!LE86:LE88,"Yes")&gt;0,'Service Volumes 1'!#REF!=0),1,0)</f>
        <v>#REF!</v>
      </c>
      <c r="LH29" s="85" t="e">
        <f>IF(AND(COUNTIF('Service Matrix'!LF86:LF88,"Yes")&gt;0,'Service Volumes 1'!#REF!=0),1,0)</f>
        <v>#REF!</v>
      </c>
      <c r="LI29" s="85" t="e">
        <f>IF(AND(COUNTIF('Service Matrix'!LG86:LG88,"Yes")&gt;0,'Service Volumes 1'!#REF!=0),1,0)</f>
        <v>#REF!</v>
      </c>
      <c r="LJ29" s="85" t="e">
        <f>IF(AND(COUNTIF('Service Matrix'!LH86:LH88,"Yes")&gt;0,'Service Volumes 1'!#REF!=0),1,0)</f>
        <v>#REF!</v>
      </c>
      <c r="LK29" s="85" t="e">
        <f>IF(AND(COUNTIF('Service Matrix'!LI86:LI88,"Yes")&gt;0,'Service Volumes 1'!#REF!=0),1,0)</f>
        <v>#REF!</v>
      </c>
      <c r="LL29" s="85" t="e">
        <f>IF(AND(COUNTIF('Service Matrix'!LJ86:LJ88,"Yes")&gt;0,'Service Volumes 1'!#REF!=0),1,0)</f>
        <v>#REF!</v>
      </c>
      <c r="LM29" s="85" t="e">
        <f>IF(AND(COUNTIF('Service Matrix'!LK86:LK88,"Yes")&gt;0,'Service Volumes 1'!#REF!=0),1,0)</f>
        <v>#REF!</v>
      </c>
      <c r="LN29" s="85" t="e">
        <f>IF(AND(COUNTIF('Service Matrix'!LL86:LL88,"Yes")&gt;0,'Service Volumes 1'!#REF!=0),1,0)</f>
        <v>#REF!</v>
      </c>
      <c r="LO29" s="85" t="e">
        <f>IF(AND(COUNTIF('Service Matrix'!LM86:LM88,"Yes")&gt;0,'Service Volumes 1'!#REF!=0),1,0)</f>
        <v>#REF!</v>
      </c>
      <c r="LP29" s="85" t="e">
        <f>IF(AND(COUNTIF('Service Matrix'!LN86:LN88,"Yes")&gt;0,'Service Volumes 1'!#REF!=0),1,0)</f>
        <v>#REF!</v>
      </c>
      <c r="LQ29" s="85" t="e">
        <f>IF(AND(COUNTIF('Service Matrix'!LO86:LO88,"Yes")&gt;0,'Service Volumes 1'!#REF!=0),1,0)</f>
        <v>#REF!</v>
      </c>
      <c r="LR29" s="85" t="e">
        <f>IF(AND(COUNTIF('Service Matrix'!LP86:LP88,"Yes")&gt;0,'Service Volumes 1'!#REF!=0),1,0)</f>
        <v>#REF!</v>
      </c>
      <c r="LS29" s="85" t="e">
        <f>IF(AND(COUNTIF('Service Matrix'!LQ86:LQ88,"Yes")&gt;0,'Service Volumes 1'!#REF!=0),1,0)</f>
        <v>#REF!</v>
      </c>
      <c r="LT29" s="85" t="e">
        <f>IF(AND(COUNTIF('Service Matrix'!LR86:LR88,"Yes")&gt;0,'Service Volumes 1'!#REF!=0),1,0)</f>
        <v>#REF!</v>
      </c>
      <c r="LU29" s="85" t="e">
        <f>IF(AND(COUNTIF('Service Matrix'!LS86:LS88,"Yes")&gt;0,'Service Volumes 1'!#REF!=0),1,0)</f>
        <v>#REF!</v>
      </c>
      <c r="LV29" s="85" t="e">
        <f>IF(AND(COUNTIF('Service Matrix'!LT86:LT88,"Yes")&gt;0,'Service Volumes 1'!#REF!=0),1,0)</f>
        <v>#REF!</v>
      </c>
      <c r="LW29" s="85" t="e">
        <f>IF(AND(COUNTIF('Service Matrix'!LU86:LU88,"Yes")&gt;0,'Service Volumes 1'!#REF!=0),1,0)</f>
        <v>#REF!</v>
      </c>
      <c r="LX29" s="85" t="e">
        <f>IF(AND(COUNTIF('Service Matrix'!LV86:LV88,"Yes")&gt;0,'Service Volumes 1'!#REF!=0),1,0)</f>
        <v>#REF!</v>
      </c>
      <c r="LY29" s="85" t="e">
        <f>IF(AND(COUNTIF('Service Matrix'!LW86:LW88,"Yes")&gt;0,'Service Volumes 1'!#REF!=0),1,0)</f>
        <v>#REF!</v>
      </c>
      <c r="LZ29" s="85" t="e">
        <f>IF(AND(COUNTIF('Service Matrix'!LX86:LX88,"Yes")&gt;0,'Service Volumes 1'!#REF!=0),1,0)</f>
        <v>#REF!</v>
      </c>
      <c r="MA29" s="85" t="e">
        <f>IF(AND(COUNTIF('Service Matrix'!LY86:LY88,"Yes")&gt;0,'Service Volumes 1'!#REF!=0),1,0)</f>
        <v>#REF!</v>
      </c>
      <c r="MB29" s="85" t="e">
        <f>IF(AND(COUNTIF('Service Matrix'!LZ86:LZ88,"Yes")&gt;0,'Service Volumes 1'!#REF!=0),1,0)</f>
        <v>#REF!</v>
      </c>
      <c r="MC29" s="85" t="e">
        <f>IF(AND(COUNTIF('Service Matrix'!MA86:MA88,"Yes")&gt;0,'Service Volumes 1'!#REF!=0),1,0)</f>
        <v>#REF!</v>
      </c>
      <c r="MD29" s="85" t="e">
        <f>IF(AND(COUNTIF('Service Matrix'!MB86:MB88,"Yes")&gt;0,'Service Volumes 1'!#REF!=0),1,0)</f>
        <v>#REF!</v>
      </c>
      <c r="ME29" s="85" t="e">
        <f>IF(AND(COUNTIF('Service Matrix'!MC86:MC88,"Yes")&gt;0,'Service Volumes 1'!#REF!=0),1,0)</f>
        <v>#REF!</v>
      </c>
      <c r="MF29" s="85" t="e">
        <f>IF(AND(COUNTIF('Service Matrix'!MD86:MD88,"Yes")&gt;0,'Service Volumes 1'!#REF!=0),1,0)</f>
        <v>#REF!</v>
      </c>
      <c r="MG29" s="85" t="e">
        <f>IF(AND(COUNTIF('Service Matrix'!ME86:ME88,"Yes")&gt;0,'Service Volumes 1'!#REF!=0),1,0)</f>
        <v>#REF!</v>
      </c>
      <c r="MH29" s="85" t="e">
        <f>IF(AND(COUNTIF('Service Matrix'!MF86:MF88,"Yes")&gt;0,'Service Volumes 1'!#REF!=0),1,0)</f>
        <v>#REF!</v>
      </c>
      <c r="MI29" s="85" t="e">
        <f>IF(AND(COUNTIF('Service Matrix'!MG86:MG88,"Yes")&gt;0,'Service Volumes 1'!#REF!=0),1,0)</f>
        <v>#REF!</v>
      </c>
      <c r="MJ29" s="85" t="e">
        <f>IF(AND(COUNTIF('Service Matrix'!MH86:MH88,"Yes")&gt;0,'Service Volumes 1'!#REF!=0),1,0)</f>
        <v>#REF!</v>
      </c>
      <c r="MK29" s="85" t="e">
        <f>IF(AND(COUNTIF('Service Matrix'!MI86:MI88,"Yes")&gt;0,'Service Volumes 1'!#REF!=0),1,0)</f>
        <v>#REF!</v>
      </c>
      <c r="ML29" s="85" t="e">
        <f>IF(AND(COUNTIF('Service Matrix'!MJ86:MJ88,"Yes")&gt;0,'Service Volumes 1'!#REF!=0),1,0)</f>
        <v>#REF!</v>
      </c>
      <c r="MM29" s="85" t="e">
        <f>IF(AND(COUNTIF('Service Matrix'!MK86:MK88,"Yes")&gt;0,'Service Volumes 1'!#REF!=0),1,0)</f>
        <v>#REF!</v>
      </c>
      <c r="MN29" s="85" t="e">
        <f>IF(AND(COUNTIF('Service Matrix'!ML86:ML88,"Yes")&gt;0,'Service Volumes 1'!#REF!=0),1,0)</f>
        <v>#REF!</v>
      </c>
      <c r="MO29" s="85" t="e">
        <f>IF(AND(COUNTIF('Service Matrix'!MM86:MM88,"Yes")&gt;0,'Service Volumes 1'!#REF!=0),1,0)</f>
        <v>#REF!</v>
      </c>
      <c r="MP29" s="85" t="e">
        <f>IF(AND(COUNTIF('Service Matrix'!MN86:MN88,"Yes")&gt;0,'Service Volumes 1'!#REF!=0),1,0)</f>
        <v>#REF!</v>
      </c>
      <c r="MQ29" s="85" t="e">
        <f>IF(AND(COUNTIF('Service Matrix'!MO86:MO88,"Yes")&gt;0,'Service Volumes 1'!#REF!=0),1,0)</f>
        <v>#REF!</v>
      </c>
      <c r="MR29" s="85" t="e">
        <f>IF(AND(COUNTIF('Service Matrix'!MP86:MP88,"Yes")&gt;0,'Service Volumes 1'!#REF!=0),1,0)</f>
        <v>#REF!</v>
      </c>
      <c r="MS29" s="85" t="e">
        <f>IF(AND(COUNTIF('Service Matrix'!MQ86:MQ88,"Yes")&gt;0,'Service Volumes 1'!#REF!=0),1,0)</f>
        <v>#REF!</v>
      </c>
      <c r="MT29" s="85" t="e">
        <f>IF(AND(COUNTIF('Service Matrix'!MR86:MR88,"Yes")&gt;0,'Service Volumes 1'!#REF!=0),1,0)</f>
        <v>#REF!</v>
      </c>
      <c r="MU29" s="85" t="e">
        <f>IF(AND(COUNTIF('Service Matrix'!MS86:MS88,"Yes")&gt;0,'Service Volumes 1'!#REF!=0),1,0)</f>
        <v>#REF!</v>
      </c>
      <c r="MV29" s="85" t="e">
        <f>IF(AND(COUNTIF('Service Matrix'!MT86:MT88,"Yes")&gt;0,'Service Volumes 1'!#REF!=0),1,0)</f>
        <v>#REF!</v>
      </c>
      <c r="MW29" s="85" t="e">
        <f>IF(AND(COUNTIF('Service Matrix'!MU86:MU88,"Yes")&gt;0,'Service Volumes 1'!#REF!=0),1,0)</f>
        <v>#REF!</v>
      </c>
      <c r="MX29" s="85" t="e">
        <f>IF(AND(COUNTIF('Service Matrix'!MV86:MV88,"Yes")&gt;0,'Service Volumes 1'!#REF!=0),1,0)</f>
        <v>#REF!</v>
      </c>
      <c r="MY29" s="85" t="e">
        <f>IF(AND(COUNTIF('Service Matrix'!MW86:MW88,"Yes")&gt;0,'Service Volumes 1'!#REF!=0),1,0)</f>
        <v>#REF!</v>
      </c>
      <c r="MZ29" s="85" t="e">
        <f>IF(AND(COUNTIF('Service Matrix'!MX86:MX88,"Yes")&gt;0,'Service Volumes 1'!#REF!=0),1,0)</f>
        <v>#REF!</v>
      </c>
      <c r="NA29" s="85" t="e">
        <f>IF(AND(COUNTIF('Service Matrix'!MY86:MY88,"Yes")&gt;0,'Service Volumes 1'!#REF!=0),1,0)</f>
        <v>#REF!</v>
      </c>
      <c r="NB29" s="85" t="e">
        <f>IF(AND(COUNTIF('Service Matrix'!MZ86:MZ88,"Yes")&gt;0,'Service Volumes 1'!#REF!=0),1,0)</f>
        <v>#REF!</v>
      </c>
      <c r="NC29" s="85" t="e">
        <f>IF(AND(COUNTIF('Service Matrix'!NA86:NA88,"Yes")&gt;0,'Service Volumes 1'!#REF!=0),1,0)</f>
        <v>#REF!</v>
      </c>
      <c r="ND29" s="85" t="e">
        <f>IF(AND(COUNTIF('Service Matrix'!NB86:NB88,"Yes")&gt;0,'Service Volumes 1'!#REF!=0),1,0)</f>
        <v>#REF!</v>
      </c>
      <c r="NE29" s="85" t="e">
        <f>IF(AND(COUNTIF('Service Matrix'!NC86:NC88,"Yes")&gt;0,'Service Volumes 1'!#REF!=0),1,0)</f>
        <v>#REF!</v>
      </c>
      <c r="NF29" s="85" t="e">
        <f>IF(AND(COUNTIF('Service Matrix'!ND86:ND88,"Yes")&gt;0,'Service Volumes 1'!#REF!=0),1,0)</f>
        <v>#REF!</v>
      </c>
      <c r="NG29" s="85" t="e">
        <f>IF(AND(COUNTIF('Service Matrix'!NE86:NE88,"Yes")&gt;0,'Service Volumes 1'!#REF!=0),1,0)</f>
        <v>#REF!</v>
      </c>
      <c r="NH29" s="85" t="e">
        <f>IF(AND(COUNTIF('Service Matrix'!NF86:NF88,"Yes")&gt;0,'Service Volumes 1'!#REF!=0),1,0)</f>
        <v>#REF!</v>
      </c>
      <c r="NI29" s="85" t="e">
        <f>IF(AND(COUNTIF('Service Matrix'!NG86:NG88,"Yes")&gt;0,'Service Volumes 1'!#REF!=0),1,0)</f>
        <v>#REF!</v>
      </c>
      <c r="NJ29" s="85" t="e">
        <f>IF(AND(COUNTIF('Service Matrix'!NH86:NH88,"Yes")&gt;0,'Service Volumes 1'!#REF!=0),1,0)</f>
        <v>#REF!</v>
      </c>
      <c r="NK29" s="85" t="e">
        <f>IF(AND(COUNTIF('Service Matrix'!NI86:NI88,"Yes")&gt;0,'Service Volumes 1'!#REF!=0),1,0)</f>
        <v>#REF!</v>
      </c>
      <c r="NL29" s="85" t="e">
        <f>IF(AND(COUNTIF('Service Matrix'!NJ86:NJ88,"Yes")&gt;0,'Service Volumes 1'!#REF!=0),1,0)</f>
        <v>#REF!</v>
      </c>
      <c r="NM29" s="85" t="e">
        <f>IF(AND(COUNTIF('Service Matrix'!NK86:NK88,"Yes")&gt;0,'Service Volumes 1'!#REF!=0),1,0)</f>
        <v>#REF!</v>
      </c>
      <c r="NN29" s="85" t="e">
        <f>IF(AND(COUNTIF('Service Matrix'!NL86:NL88,"Yes")&gt;0,'Service Volumes 1'!#REF!=0),1,0)</f>
        <v>#REF!</v>
      </c>
      <c r="NO29" s="85" t="e">
        <f>IF(AND(COUNTIF('Service Matrix'!NM86:NM88,"Yes")&gt;0,'Service Volumes 1'!#REF!=0),1,0)</f>
        <v>#REF!</v>
      </c>
      <c r="NP29" s="85" t="e">
        <f>IF(AND(COUNTIF('Service Matrix'!NN86:NN88,"Yes")&gt;0,'Service Volumes 1'!#REF!=0),1,0)</f>
        <v>#REF!</v>
      </c>
      <c r="NQ29" s="85" t="e">
        <f>IF(AND(COUNTIF('Service Matrix'!NO86:NO88,"Yes")&gt;0,'Service Volumes 1'!#REF!=0),1,0)</f>
        <v>#REF!</v>
      </c>
      <c r="NR29" s="85" t="e">
        <f>IF(AND(COUNTIF('Service Matrix'!NP86:NP88,"Yes")&gt;0,'Service Volumes 1'!#REF!=0),1,0)</f>
        <v>#REF!</v>
      </c>
      <c r="NS29" s="85" t="e">
        <f>IF(AND(COUNTIF('Service Matrix'!NQ86:NQ88,"Yes")&gt;0,'Service Volumes 1'!#REF!=0),1,0)</f>
        <v>#REF!</v>
      </c>
      <c r="NT29" s="85" t="e">
        <f>IF(AND(COUNTIF('Service Matrix'!NR86:NR88,"Yes")&gt;0,'Service Volumes 1'!#REF!=0),1,0)</f>
        <v>#REF!</v>
      </c>
      <c r="NU29" s="85" t="e">
        <f>IF(AND(COUNTIF('Service Matrix'!NS86:NS88,"Yes")&gt;0,'Service Volumes 1'!#REF!=0),1,0)</f>
        <v>#REF!</v>
      </c>
      <c r="NV29" s="85" t="e">
        <f>IF(AND(COUNTIF('Service Matrix'!NT86:NT88,"Yes")&gt;0,'Service Volumes 1'!#REF!=0),1,0)</f>
        <v>#REF!</v>
      </c>
      <c r="NW29" s="85" t="e">
        <f>IF(AND(COUNTIF('Service Matrix'!NU86:NU88,"Yes")&gt;0,'Service Volumes 1'!#REF!=0),1,0)</f>
        <v>#REF!</v>
      </c>
      <c r="NX29" s="85" t="e">
        <f>IF(AND(COUNTIF('Service Matrix'!NV86:NV88,"Yes")&gt;0,'Service Volumes 1'!#REF!=0),1,0)</f>
        <v>#REF!</v>
      </c>
      <c r="NY29" s="85" t="e">
        <f>IF(AND(COUNTIF('Service Matrix'!NW86:NW88,"Yes")&gt;0,'Service Volumes 1'!#REF!=0),1,0)</f>
        <v>#REF!</v>
      </c>
      <c r="NZ29" s="85" t="e">
        <f>IF(AND(COUNTIF('Service Matrix'!NX86:NX88,"Yes")&gt;0,'Service Volumes 1'!#REF!=0),1,0)</f>
        <v>#REF!</v>
      </c>
      <c r="OA29" s="85" t="e">
        <f>IF(AND(COUNTIF('Service Matrix'!NY86:NY88,"Yes")&gt;0,'Service Volumes 1'!#REF!=0),1,0)</f>
        <v>#REF!</v>
      </c>
      <c r="OB29" s="85" t="e">
        <f>IF(AND(COUNTIF('Service Matrix'!NZ86:NZ88,"Yes")&gt;0,'Service Volumes 1'!#REF!=0),1,0)</f>
        <v>#REF!</v>
      </c>
      <c r="OC29" s="85" t="e">
        <f>IF(AND(COUNTIF('Service Matrix'!OA86:OA88,"Yes")&gt;0,'Service Volumes 1'!#REF!=0),1,0)</f>
        <v>#REF!</v>
      </c>
      <c r="OD29" s="85" t="e">
        <f>IF(AND(COUNTIF('Service Matrix'!OB86:OB88,"Yes")&gt;0,'Service Volumes 1'!#REF!=0),1,0)</f>
        <v>#REF!</v>
      </c>
      <c r="OE29" s="85" t="e">
        <f>IF(AND(COUNTIF('Service Matrix'!OC86:OC88,"Yes")&gt;0,'Service Volumes 1'!#REF!=0),1,0)</f>
        <v>#REF!</v>
      </c>
      <c r="OF29" s="85" t="e">
        <f>IF(AND(COUNTIF('Service Matrix'!OD86:OD88,"Yes")&gt;0,'Service Volumes 1'!#REF!=0),1,0)</f>
        <v>#REF!</v>
      </c>
      <c r="OG29" s="85" t="e">
        <f>IF(AND(COUNTIF('Service Matrix'!OE86:OE88,"Yes")&gt;0,'Service Volumes 1'!#REF!=0),1,0)</f>
        <v>#REF!</v>
      </c>
      <c r="OH29" s="85" t="e">
        <f>IF(AND(COUNTIF('Service Matrix'!OF86:OF88,"Yes")&gt;0,'Service Volumes 1'!#REF!=0),1,0)</f>
        <v>#REF!</v>
      </c>
      <c r="OI29" s="85" t="e">
        <f>IF(AND(COUNTIF('Service Matrix'!OG86:OG88,"Yes")&gt;0,'Service Volumes 1'!#REF!=0),1,0)</f>
        <v>#REF!</v>
      </c>
      <c r="OJ29" s="85" t="e">
        <f>IF(AND(COUNTIF('Service Matrix'!OH86:OH88,"Yes")&gt;0,'Service Volumes 1'!#REF!=0),1,0)</f>
        <v>#REF!</v>
      </c>
      <c r="OK29" s="85" t="e">
        <f>IF(AND(COUNTIF('Service Matrix'!OI86:OI88,"Yes")&gt;0,'Service Volumes 1'!#REF!=0),1,0)</f>
        <v>#REF!</v>
      </c>
      <c r="OL29" s="85" t="e">
        <f>IF(AND(COUNTIF('Service Matrix'!OJ86:OJ88,"Yes")&gt;0,'Service Volumes 1'!#REF!=0),1,0)</f>
        <v>#REF!</v>
      </c>
      <c r="OM29" s="85" t="e">
        <f>IF(AND(COUNTIF('Service Matrix'!OK86:OK88,"Yes")&gt;0,'Service Volumes 1'!#REF!=0),1,0)</f>
        <v>#REF!</v>
      </c>
      <c r="ON29" s="85" t="e">
        <f>IF(AND(COUNTIF('Service Matrix'!OL86:OL88,"Yes")&gt;0,'Service Volumes 1'!#REF!=0),1,0)</f>
        <v>#REF!</v>
      </c>
    </row>
    <row r="30" spans="2:404" ht="10.25" customHeight="1">
      <c r="B30" s="88" t="s">
        <v>155</v>
      </c>
      <c r="C30" s="86" t="s">
        <v>156</v>
      </c>
      <c r="D30" s="84" t="e">
        <f>IF(SUMPRODUCT(--(('Service Matrix'!C97:OL97&lt;&gt;"")=(N(+'Service Volumes 1'!#REF!)=0))),"Error","OK")</f>
        <v>#REF!</v>
      </c>
      <c r="E30" s="85" t="e">
        <f>IF(AND('Service Matrix'!C97="Yes",'Service Volumes 1'!#REF!=0),1,0)</f>
        <v>#REF!</v>
      </c>
      <c r="F30" s="85" t="e">
        <f>IF(AND('Service Matrix'!D97="Yes",'Service Volumes 1'!#REF!=0),1,0)</f>
        <v>#REF!</v>
      </c>
      <c r="G30" s="85" t="e">
        <f>IF(AND('Service Matrix'!E97="Yes",'Service Volumes 1'!#REF!=0),1,0)</f>
        <v>#REF!</v>
      </c>
      <c r="H30" s="85" t="e">
        <f>IF(AND('Service Matrix'!F97="Yes",'Service Volumes 1'!#REF!=0),1,0)</f>
        <v>#REF!</v>
      </c>
      <c r="I30" s="85" t="e">
        <f>IF(AND('Service Matrix'!G97="Yes",'Service Volumes 1'!#REF!=0),1,0)</f>
        <v>#REF!</v>
      </c>
      <c r="J30" s="85" t="e">
        <f>IF(AND('Service Matrix'!H97="Yes",'Service Volumes 1'!#REF!=0),1,0)</f>
        <v>#REF!</v>
      </c>
      <c r="K30" s="85" t="e">
        <f>IF(AND('Service Matrix'!I97="Yes",'Service Volumes 1'!#REF!=0),1,0)</f>
        <v>#REF!</v>
      </c>
      <c r="L30" s="85" t="e">
        <f>IF(AND('Service Matrix'!J97="Yes",'Service Volumes 1'!#REF!=0),1,0)</f>
        <v>#REF!</v>
      </c>
      <c r="M30" s="85" t="e">
        <f>IF(AND('Service Matrix'!K97="Yes",'Service Volumes 1'!#REF!=0),1,0)</f>
        <v>#REF!</v>
      </c>
      <c r="N30" s="85" t="e">
        <f>IF(AND('Service Matrix'!L97="Yes",'Service Volumes 1'!#REF!=0),1,0)</f>
        <v>#REF!</v>
      </c>
      <c r="O30" s="85" t="e">
        <f>IF(AND('Service Matrix'!M97="Yes",'Service Volumes 1'!#REF!=0),1,0)</f>
        <v>#REF!</v>
      </c>
      <c r="P30" s="85" t="e">
        <f>IF(AND('Service Matrix'!N97="Yes",'Service Volumes 1'!#REF!=0),1,0)</f>
        <v>#REF!</v>
      </c>
      <c r="Q30" s="85" t="e">
        <f>IF(AND('Service Matrix'!O97="Yes",'Service Volumes 1'!#REF!=0),1,0)</f>
        <v>#REF!</v>
      </c>
      <c r="R30" s="85" t="e">
        <f>IF(AND('Service Matrix'!P97="Yes",'Service Volumes 1'!#REF!=0),1,0)</f>
        <v>#REF!</v>
      </c>
      <c r="S30" s="85" t="e">
        <f>IF(AND('Service Matrix'!Q97="Yes",'Service Volumes 1'!#REF!=0),1,0)</f>
        <v>#REF!</v>
      </c>
      <c r="T30" s="85" t="e">
        <f>IF(AND('Service Matrix'!R97="Yes",'Service Volumes 1'!#REF!=0),1,0)</f>
        <v>#REF!</v>
      </c>
      <c r="U30" s="85" t="e">
        <f>IF(AND('Service Matrix'!S97="Yes",'Service Volumes 1'!#REF!=0),1,0)</f>
        <v>#REF!</v>
      </c>
      <c r="V30" s="85" t="e">
        <f>IF(AND('Service Matrix'!T97="Yes",'Service Volumes 1'!#REF!=0),1,0)</f>
        <v>#REF!</v>
      </c>
      <c r="W30" s="85" t="e">
        <f>IF(AND('Service Matrix'!U97="Yes",'Service Volumes 1'!#REF!=0),1,0)</f>
        <v>#REF!</v>
      </c>
      <c r="X30" s="85" t="e">
        <f>IF(AND('Service Matrix'!V97="Yes",'Service Volumes 1'!#REF!=0),1,0)</f>
        <v>#REF!</v>
      </c>
      <c r="Y30" s="85" t="e">
        <f>IF(AND('Service Matrix'!W97="Yes",'Service Volumes 1'!#REF!=0),1,0)</f>
        <v>#REF!</v>
      </c>
      <c r="Z30" s="85" t="e">
        <f>IF(AND('Service Matrix'!X97="Yes",'Service Volumes 1'!#REF!=0),1,0)</f>
        <v>#REF!</v>
      </c>
      <c r="AA30" s="85" t="e">
        <f>IF(AND('Service Matrix'!Y97="Yes",'Service Volumes 1'!#REF!=0),1,0)</f>
        <v>#REF!</v>
      </c>
      <c r="AB30" s="85" t="e">
        <f>IF(AND('Service Matrix'!Z97="Yes",'Service Volumes 1'!#REF!=0),1,0)</f>
        <v>#REF!</v>
      </c>
      <c r="AC30" s="85" t="e">
        <f>IF(AND('Service Matrix'!AA97="Yes",'Service Volumes 1'!#REF!=0),1,0)</f>
        <v>#REF!</v>
      </c>
      <c r="AD30" s="85" t="e">
        <f>IF(AND('Service Matrix'!AB97="Yes",'Service Volumes 1'!#REF!=0),1,0)</f>
        <v>#REF!</v>
      </c>
      <c r="AE30" s="85" t="e">
        <f>IF(AND('Service Matrix'!AC97="Yes",'Service Volumes 1'!#REF!=0),1,0)</f>
        <v>#REF!</v>
      </c>
      <c r="AF30" s="85" t="e">
        <f>IF(AND('Service Matrix'!AD97="Yes",'Service Volumes 1'!#REF!=0),1,0)</f>
        <v>#REF!</v>
      </c>
      <c r="AG30" s="85" t="e">
        <f>IF(AND('Service Matrix'!AE97="Yes",'Service Volumes 1'!#REF!=0),1,0)</f>
        <v>#REF!</v>
      </c>
      <c r="AH30" s="85" t="e">
        <f>IF(AND('Service Matrix'!AF97="Yes",'Service Volumes 1'!#REF!=0),1,0)</f>
        <v>#REF!</v>
      </c>
      <c r="AI30" s="85" t="e">
        <f>IF(AND('Service Matrix'!AG97="Yes",'Service Volumes 1'!#REF!=0),1,0)</f>
        <v>#REF!</v>
      </c>
      <c r="AJ30" s="85" t="e">
        <f>IF(AND('Service Matrix'!AH97="Yes",'Service Volumes 1'!#REF!=0),1,0)</f>
        <v>#REF!</v>
      </c>
      <c r="AK30" s="85" t="e">
        <f>IF(AND('Service Matrix'!AI97="Yes",'Service Volumes 1'!#REF!=0),1,0)</f>
        <v>#REF!</v>
      </c>
      <c r="AL30" s="85" t="e">
        <f>IF(AND('Service Matrix'!AJ97="Yes",'Service Volumes 1'!#REF!=0),1,0)</f>
        <v>#REF!</v>
      </c>
      <c r="AM30" s="85" t="e">
        <f>IF(AND('Service Matrix'!AK97="Yes",'Service Volumes 1'!#REF!=0),1,0)</f>
        <v>#REF!</v>
      </c>
      <c r="AN30" s="85" t="e">
        <f>IF(AND('Service Matrix'!AL97="Yes",'Service Volumes 1'!#REF!=0),1,0)</f>
        <v>#REF!</v>
      </c>
      <c r="AO30" s="85" t="e">
        <f>IF(AND('Service Matrix'!AM97="Yes",'Service Volumes 1'!#REF!=0),1,0)</f>
        <v>#REF!</v>
      </c>
      <c r="AP30" s="85" t="e">
        <f>IF(AND('Service Matrix'!AN97="Yes",'Service Volumes 1'!#REF!=0),1,0)</f>
        <v>#REF!</v>
      </c>
      <c r="AQ30" s="85" t="e">
        <f>IF(AND('Service Matrix'!AO97="Yes",'Service Volumes 1'!#REF!=0),1,0)</f>
        <v>#REF!</v>
      </c>
      <c r="AR30" s="85" t="e">
        <f>IF(AND('Service Matrix'!AP97="Yes",'Service Volumes 1'!#REF!=0),1,0)</f>
        <v>#REF!</v>
      </c>
      <c r="AS30" s="85" t="e">
        <f>IF(AND('Service Matrix'!AQ97="Yes",'Service Volumes 1'!#REF!=0),1,0)</f>
        <v>#REF!</v>
      </c>
      <c r="AT30" s="85" t="e">
        <f>IF(AND('Service Matrix'!AR97="Yes",'Service Volumes 1'!#REF!=0),1,0)</f>
        <v>#REF!</v>
      </c>
      <c r="AU30" s="85" t="e">
        <f>IF(AND('Service Matrix'!AS97="Yes",'Service Volumes 1'!#REF!=0),1,0)</f>
        <v>#REF!</v>
      </c>
      <c r="AV30" s="85" t="e">
        <f>IF(AND('Service Matrix'!AT97="Yes",'Service Volumes 1'!#REF!=0),1,0)</f>
        <v>#REF!</v>
      </c>
      <c r="AW30" s="85" t="e">
        <f>IF(AND('Service Matrix'!AU97="Yes",'Service Volumes 1'!#REF!=0),1,0)</f>
        <v>#REF!</v>
      </c>
      <c r="AX30" s="85" t="e">
        <f>IF(AND('Service Matrix'!AV97="Yes",'Service Volumes 1'!#REF!=0),1,0)</f>
        <v>#REF!</v>
      </c>
      <c r="AY30" s="85" t="e">
        <f>IF(AND('Service Matrix'!AW97="Yes",'Service Volumes 1'!#REF!=0),1,0)</f>
        <v>#REF!</v>
      </c>
      <c r="AZ30" s="85" t="e">
        <f>IF(AND('Service Matrix'!AX97="Yes",'Service Volumes 1'!#REF!=0),1,0)</f>
        <v>#REF!</v>
      </c>
      <c r="BA30" s="85" t="e">
        <f>IF(AND('Service Matrix'!AY97="Yes",'Service Volumes 1'!#REF!=0),1,0)</f>
        <v>#REF!</v>
      </c>
      <c r="BB30" s="85" t="e">
        <f>IF(AND('Service Matrix'!AZ97="Yes",'Service Volumes 1'!#REF!=0),1,0)</f>
        <v>#REF!</v>
      </c>
      <c r="BC30" s="85" t="e">
        <f>IF(AND('Service Matrix'!BA97="Yes",'Service Volumes 1'!#REF!=0),1,0)</f>
        <v>#REF!</v>
      </c>
      <c r="BD30" s="85" t="e">
        <f>IF(AND('Service Matrix'!BB97="Yes",'Service Volumes 1'!#REF!=0),1,0)</f>
        <v>#REF!</v>
      </c>
      <c r="BE30" s="85" t="e">
        <f>IF(AND('Service Matrix'!BC97="Yes",'Service Volumes 1'!#REF!=0),1,0)</f>
        <v>#REF!</v>
      </c>
      <c r="BF30" s="85" t="e">
        <f>IF(AND('Service Matrix'!BD97="Yes",'Service Volumes 1'!#REF!=0),1,0)</f>
        <v>#REF!</v>
      </c>
      <c r="BG30" s="85" t="e">
        <f>IF(AND('Service Matrix'!BE97="Yes",'Service Volumes 1'!#REF!=0),1,0)</f>
        <v>#REF!</v>
      </c>
      <c r="BH30" s="85" t="e">
        <f>IF(AND('Service Matrix'!BF97="Yes",'Service Volumes 1'!#REF!=0),1,0)</f>
        <v>#REF!</v>
      </c>
      <c r="BI30" s="85" t="e">
        <f>IF(AND('Service Matrix'!BG97="Yes",'Service Volumes 1'!#REF!=0),1,0)</f>
        <v>#REF!</v>
      </c>
      <c r="BJ30" s="85" t="e">
        <f>IF(AND('Service Matrix'!BH97="Yes",'Service Volumes 1'!#REF!=0),1,0)</f>
        <v>#REF!</v>
      </c>
      <c r="BK30" s="85" t="e">
        <f>IF(AND('Service Matrix'!BI97="Yes",'Service Volumes 1'!#REF!=0),1,0)</f>
        <v>#REF!</v>
      </c>
      <c r="BL30" s="85" t="e">
        <f>IF(AND('Service Matrix'!BJ97="Yes",'Service Volumes 1'!#REF!=0),1,0)</f>
        <v>#REF!</v>
      </c>
      <c r="BM30" s="85" t="e">
        <f>IF(AND('Service Matrix'!BK97="Yes",'Service Volumes 1'!#REF!=0),1,0)</f>
        <v>#REF!</v>
      </c>
      <c r="BN30" s="85" t="e">
        <f>IF(AND('Service Matrix'!BL97="Yes",'Service Volumes 1'!#REF!=0),1,0)</f>
        <v>#REF!</v>
      </c>
      <c r="BO30" s="85" t="e">
        <f>IF(AND('Service Matrix'!BM97="Yes",'Service Volumes 1'!#REF!=0),1,0)</f>
        <v>#REF!</v>
      </c>
      <c r="BP30" s="85" t="e">
        <f>IF(AND('Service Matrix'!BN97="Yes",'Service Volumes 1'!#REF!=0),1,0)</f>
        <v>#REF!</v>
      </c>
      <c r="BQ30" s="85" t="e">
        <f>IF(AND('Service Matrix'!BO97="Yes",'Service Volumes 1'!#REF!=0),1,0)</f>
        <v>#REF!</v>
      </c>
      <c r="BR30" s="85" t="e">
        <f>IF(AND('Service Matrix'!BP97="Yes",'Service Volumes 1'!#REF!=0),1,0)</f>
        <v>#REF!</v>
      </c>
      <c r="BS30" s="85" t="e">
        <f>IF(AND('Service Matrix'!BQ97="Yes",'Service Volumes 1'!#REF!=0),1,0)</f>
        <v>#REF!</v>
      </c>
      <c r="BT30" s="85" t="e">
        <f>IF(AND('Service Matrix'!BR97="Yes",'Service Volumes 1'!#REF!=0),1,0)</f>
        <v>#REF!</v>
      </c>
      <c r="BU30" s="85" t="e">
        <f>IF(AND('Service Matrix'!BS97="Yes",'Service Volumes 1'!#REF!=0),1,0)</f>
        <v>#REF!</v>
      </c>
      <c r="BV30" s="85" t="e">
        <f>IF(AND('Service Matrix'!BT97="Yes",'Service Volumes 1'!#REF!=0),1,0)</f>
        <v>#REF!</v>
      </c>
      <c r="BW30" s="85" t="e">
        <f>IF(AND('Service Matrix'!BU97="Yes",'Service Volumes 1'!#REF!=0),1,0)</f>
        <v>#REF!</v>
      </c>
      <c r="BX30" s="85" t="e">
        <f>IF(AND('Service Matrix'!BV97="Yes",'Service Volumes 1'!#REF!=0),1,0)</f>
        <v>#REF!</v>
      </c>
      <c r="BY30" s="85" t="e">
        <f>IF(AND('Service Matrix'!BW97="Yes",'Service Volumes 1'!#REF!=0),1,0)</f>
        <v>#REF!</v>
      </c>
      <c r="BZ30" s="85" t="e">
        <f>IF(AND('Service Matrix'!BX97="Yes",'Service Volumes 1'!#REF!=0),1,0)</f>
        <v>#REF!</v>
      </c>
      <c r="CA30" s="85" t="e">
        <f>IF(AND('Service Matrix'!BY97="Yes",'Service Volumes 1'!#REF!=0),1,0)</f>
        <v>#REF!</v>
      </c>
      <c r="CB30" s="85" t="e">
        <f>IF(AND('Service Matrix'!BZ97="Yes",'Service Volumes 1'!#REF!=0),1,0)</f>
        <v>#REF!</v>
      </c>
      <c r="CC30" s="85" t="e">
        <f>IF(AND('Service Matrix'!CA97="Yes",'Service Volumes 1'!#REF!=0),1,0)</f>
        <v>#REF!</v>
      </c>
      <c r="CD30" s="85" t="e">
        <f>IF(AND('Service Matrix'!CB97="Yes",'Service Volumes 1'!#REF!=0),1,0)</f>
        <v>#REF!</v>
      </c>
      <c r="CE30" s="85" t="e">
        <f>IF(AND('Service Matrix'!CC97="Yes",'Service Volumes 1'!#REF!=0),1,0)</f>
        <v>#REF!</v>
      </c>
      <c r="CF30" s="85" t="e">
        <f>IF(AND('Service Matrix'!CD97="Yes",'Service Volumes 1'!#REF!=0),1,0)</f>
        <v>#REF!</v>
      </c>
      <c r="CG30" s="85" t="e">
        <f>IF(AND('Service Matrix'!CE97="Yes",'Service Volumes 1'!#REF!=0),1,0)</f>
        <v>#REF!</v>
      </c>
      <c r="CH30" s="85" t="e">
        <f>IF(AND('Service Matrix'!CF97="Yes",'Service Volumes 1'!#REF!=0),1,0)</f>
        <v>#REF!</v>
      </c>
      <c r="CI30" s="85" t="e">
        <f>IF(AND('Service Matrix'!CG97="Yes",'Service Volumes 1'!#REF!=0),1,0)</f>
        <v>#REF!</v>
      </c>
      <c r="CJ30" s="85" t="e">
        <f>IF(AND('Service Matrix'!CH97="Yes",'Service Volumes 1'!#REF!=0),1,0)</f>
        <v>#REF!</v>
      </c>
      <c r="CK30" s="85" t="e">
        <f>IF(AND('Service Matrix'!CI97="Yes",'Service Volumes 1'!#REF!=0),1,0)</f>
        <v>#REF!</v>
      </c>
      <c r="CL30" s="85" t="e">
        <f>IF(AND('Service Matrix'!CJ97="Yes",'Service Volumes 1'!#REF!=0),1,0)</f>
        <v>#REF!</v>
      </c>
      <c r="CM30" s="85" t="e">
        <f>IF(AND('Service Matrix'!CK97="Yes",'Service Volumes 1'!#REF!=0),1,0)</f>
        <v>#REF!</v>
      </c>
      <c r="CN30" s="85" t="e">
        <f>IF(AND('Service Matrix'!CL97="Yes",'Service Volumes 1'!#REF!=0),1,0)</f>
        <v>#REF!</v>
      </c>
      <c r="CO30" s="85" t="e">
        <f>IF(AND('Service Matrix'!CM97="Yes",'Service Volumes 1'!#REF!=0),1,0)</f>
        <v>#REF!</v>
      </c>
      <c r="CP30" s="85" t="e">
        <f>IF(AND('Service Matrix'!CN97="Yes",'Service Volumes 1'!#REF!=0),1,0)</f>
        <v>#REF!</v>
      </c>
      <c r="CQ30" s="85" t="e">
        <f>IF(AND('Service Matrix'!CO97="Yes",'Service Volumes 1'!#REF!=0),1,0)</f>
        <v>#REF!</v>
      </c>
      <c r="CR30" s="85" t="e">
        <f>IF(AND('Service Matrix'!CP97="Yes",'Service Volumes 1'!#REF!=0),1,0)</f>
        <v>#REF!</v>
      </c>
      <c r="CS30" s="85" t="e">
        <f>IF(AND('Service Matrix'!CQ97="Yes",'Service Volumes 1'!#REF!=0),1,0)</f>
        <v>#REF!</v>
      </c>
      <c r="CT30" s="85" t="e">
        <f>IF(AND('Service Matrix'!CR97="Yes",'Service Volumes 1'!#REF!=0),1,0)</f>
        <v>#REF!</v>
      </c>
      <c r="CU30" s="85" t="e">
        <f>IF(AND('Service Matrix'!CS97="Yes",'Service Volumes 1'!#REF!=0),1,0)</f>
        <v>#REF!</v>
      </c>
      <c r="CV30" s="85" t="e">
        <f>IF(AND('Service Matrix'!CT97="Yes",'Service Volumes 1'!#REF!=0),1,0)</f>
        <v>#REF!</v>
      </c>
      <c r="CW30" s="85" t="e">
        <f>IF(AND('Service Matrix'!CU97="Yes",'Service Volumes 1'!#REF!=0),1,0)</f>
        <v>#REF!</v>
      </c>
      <c r="CX30" s="85" t="e">
        <f>IF(AND('Service Matrix'!CV97="Yes",'Service Volumes 1'!#REF!=0),1,0)</f>
        <v>#REF!</v>
      </c>
      <c r="CY30" s="85" t="e">
        <f>IF(AND('Service Matrix'!CW97="Yes",'Service Volumes 1'!#REF!=0),1,0)</f>
        <v>#REF!</v>
      </c>
      <c r="CZ30" s="85" t="e">
        <f>IF(AND('Service Matrix'!CX97="Yes",'Service Volumes 1'!#REF!=0),1,0)</f>
        <v>#REF!</v>
      </c>
      <c r="DA30" s="85" t="e">
        <f>IF(AND('Service Matrix'!CY97="Yes",'Service Volumes 1'!#REF!=0),1,0)</f>
        <v>#REF!</v>
      </c>
      <c r="DB30" s="85" t="e">
        <f>IF(AND('Service Matrix'!CZ97="Yes",'Service Volumes 1'!#REF!=0),1,0)</f>
        <v>#REF!</v>
      </c>
      <c r="DC30" s="85" t="e">
        <f>IF(AND('Service Matrix'!DA97="Yes",'Service Volumes 1'!#REF!=0),1,0)</f>
        <v>#REF!</v>
      </c>
      <c r="DD30" s="85" t="e">
        <f>IF(AND('Service Matrix'!DB97="Yes",'Service Volumes 1'!#REF!=0),1,0)</f>
        <v>#REF!</v>
      </c>
      <c r="DE30" s="85" t="e">
        <f>IF(AND('Service Matrix'!DC97="Yes",'Service Volumes 1'!#REF!=0),1,0)</f>
        <v>#REF!</v>
      </c>
      <c r="DF30" s="85" t="e">
        <f>IF(AND('Service Matrix'!DD97="Yes",'Service Volumes 1'!#REF!=0),1,0)</f>
        <v>#REF!</v>
      </c>
      <c r="DG30" s="85" t="e">
        <f>IF(AND('Service Matrix'!DE97="Yes",'Service Volumes 1'!#REF!=0),1,0)</f>
        <v>#REF!</v>
      </c>
      <c r="DH30" s="85" t="e">
        <f>IF(AND('Service Matrix'!DF97="Yes",'Service Volumes 1'!#REF!=0),1,0)</f>
        <v>#REF!</v>
      </c>
      <c r="DI30" s="85" t="e">
        <f>IF(AND('Service Matrix'!DG97="Yes",'Service Volumes 1'!#REF!=0),1,0)</f>
        <v>#REF!</v>
      </c>
      <c r="DJ30" s="85" t="e">
        <f>IF(AND('Service Matrix'!DH97="Yes",'Service Volumes 1'!#REF!=0),1,0)</f>
        <v>#REF!</v>
      </c>
      <c r="DK30" s="85" t="e">
        <f>IF(AND('Service Matrix'!DI97="Yes",'Service Volumes 1'!#REF!=0),1,0)</f>
        <v>#REF!</v>
      </c>
      <c r="DL30" s="85" t="e">
        <f>IF(AND('Service Matrix'!DJ97="Yes",'Service Volumes 1'!#REF!=0),1,0)</f>
        <v>#REF!</v>
      </c>
      <c r="DM30" s="85" t="e">
        <f>IF(AND('Service Matrix'!DK97="Yes",'Service Volumes 1'!#REF!=0),1,0)</f>
        <v>#REF!</v>
      </c>
      <c r="DN30" s="85" t="e">
        <f>IF(AND('Service Matrix'!DL97="Yes",'Service Volumes 1'!#REF!=0),1,0)</f>
        <v>#REF!</v>
      </c>
      <c r="DO30" s="85" t="e">
        <f>IF(AND('Service Matrix'!DM97="Yes",'Service Volumes 1'!#REF!=0),1,0)</f>
        <v>#REF!</v>
      </c>
      <c r="DP30" s="85" t="e">
        <f>IF(AND('Service Matrix'!DN97="Yes",'Service Volumes 1'!#REF!=0),1,0)</f>
        <v>#REF!</v>
      </c>
      <c r="DQ30" s="85" t="e">
        <f>IF(AND('Service Matrix'!DO97="Yes",'Service Volumes 1'!#REF!=0),1,0)</f>
        <v>#REF!</v>
      </c>
      <c r="DR30" s="85" t="e">
        <f>IF(AND('Service Matrix'!DP97="Yes",'Service Volumes 1'!#REF!=0),1,0)</f>
        <v>#REF!</v>
      </c>
      <c r="DS30" s="85" t="e">
        <f>IF(AND('Service Matrix'!DQ97="Yes",'Service Volumes 1'!#REF!=0),1,0)</f>
        <v>#REF!</v>
      </c>
      <c r="DT30" s="85" t="e">
        <f>IF(AND('Service Matrix'!DR97="Yes",'Service Volumes 1'!#REF!=0),1,0)</f>
        <v>#REF!</v>
      </c>
      <c r="DU30" s="85" t="e">
        <f>IF(AND('Service Matrix'!DS97="Yes",'Service Volumes 1'!#REF!=0),1,0)</f>
        <v>#REF!</v>
      </c>
      <c r="DV30" s="85" t="e">
        <f>IF(AND('Service Matrix'!DT97="Yes",'Service Volumes 1'!#REF!=0),1,0)</f>
        <v>#REF!</v>
      </c>
      <c r="DW30" s="85" t="e">
        <f>IF(AND('Service Matrix'!DU97="Yes",'Service Volumes 1'!#REF!=0),1,0)</f>
        <v>#REF!</v>
      </c>
      <c r="DX30" s="85" t="e">
        <f>IF(AND('Service Matrix'!DV97="Yes",'Service Volumes 1'!#REF!=0),1,0)</f>
        <v>#REF!</v>
      </c>
      <c r="DY30" s="85" t="e">
        <f>IF(AND('Service Matrix'!DW97="Yes",'Service Volumes 1'!#REF!=0),1,0)</f>
        <v>#REF!</v>
      </c>
      <c r="DZ30" s="85" t="e">
        <f>IF(AND('Service Matrix'!DX97="Yes",'Service Volumes 1'!#REF!=0),1,0)</f>
        <v>#REF!</v>
      </c>
      <c r="EA30" s="85" t="e">
        <f>IF(AND('Service Matrix'!DY97="Yes",'Service Volumes 1'!#REF!=0),1,0)</f>
        <v>#REF!</v>
      </c>
      <c r="EB30" s="85" t="e">
        <f>IF(AND('Service Matrix'!DZ97="Yes",'Service Volumes 1'!#REF!=0),1,0)</f>
        <v>#REF!</v>
      </c>
      <c r="EC30" s="85" t="e">
        <f>IF(AND('Service Matrix'!EA97="Yes",'Service Volumes 1'!#REF!=0),1,0)</f>
        <v>#REF!</v>
      </c>
      <c r="ED30" s="85" t="e">
        <f>IF(AND('Service Matrix'!EB97="Yes",'Service Volumes 1'!#REF!=0),1,0)</f>
        <v>#REF!</v>
      </c>
      <c r="EE30" s="85" t="e">
        <f>IF(AND('Service Matrix'!EC97="Yes",'Service Volumes 1'!#REF!=0),1,0)</f>
        <v>#REF!</v>
      </c>
      <c r="EF30" s="85" t="e">
        <f>IF(AND('Service Matrix'!ED97="Yes",'Service Volumes 1'!#REF!=0),1,0)</f>
        <v>#REF!</v>
      </c>
      <c r="EG30" s="85" t="e">
        <f>IF(AND('Service Matrix'!EE97="Yes",'Service Volumes 1'!#REF!=0),1,0)</f>
        <v>#REF!</v>
      </c>
      <c r="EH30" s="85" t="e">
        <f>IF(AND('Service Matrix'!EF97="Yes",'Service Volumes 1'!#REF!=0),1,0)</f>
        <v>#REF!</v>
      </c>
      <c r="EI30" s="85" t="e">
        <f>IF(AND('Service Matrix'!EG97="Yes",'Service Volumes 1'!#REF!=0),1,0)</f>
        <v>#REF!</v>
      </c>
      <c r="EJ30" s="85" t="e">
        <f>IF(AND('Service Matrix'!EH97="Yes",'Service Volumes 1'!#REF!=0),1,0)</f>
        <v>#REF!</v>
      </c>
      <c r="EK30" s="85" t="e">
        <f>IF(AND('Service Matrix'!EI97="Yes",'Service Volumes 1'!#REF!=0),1,0)</f>
        <v>#REF!</v>
      </c>
      <c r="EL30" s="85" t="e">
        <f>IF(AND('Service Matrix'!EJ97="Yes",'Service Volumes 1'!#REF!=0),1,0)</f>
        <v>#REF!</v>
      </c>
      <c r="EM30" s="85" t="e">
        <f>IF(AND('Service Matrix'!EK97="Yes",'Service Volumes 1'!#REF!=0),1,0)</f>
        <v>#REF!</v>
      </c>
      <c r="EN30" s="85" t="e">
        <f>IF(AND('Service Matrix'!EL97="Yes",'Service Volumes 1'!#REF!=0),1,0)</f>
        <v>#REF!</v>
      </c>
      <c r="EO30" s="85" t="e">
        <f>IF(AND('Service Matrix'!EM97="Yes",'Service Volumes 1'!#REF!=0),1,0)</f>
        <v>#REF!</v>
      </c>
      <c r="EP30" s="85" t="e">
        <f>IF(AND('Service Matrix'!EN97="Yes",'Service Volumes 1'!#REF!=0),1,0)</f>
        <v>#REF!</v>
      </c>
      <c r="EQ30" s="85" t="e">
        <f>IF(AND('Service Matrix'!EO97="Yes",'Service Volumes 1'!#REF!=0),1,0)</f>
        <v>#REF!</v>
      </c>
      <c r="ER30" s="85" t="e">
        <f>IF(AND('Service Matrix'!EP97="Yes",'Service Volumes 1'!#REF!=0),1,0)</f>
        <v>#REF!</v>
      </c>
      <c r="ES30" s="85" t="e">
        <f>IF(AND('Service Matrix'!EQ97="Yes",'Service Volumes 1'!#REF!=0),1,0)</f>
        <v>#REF!</v>
      </c>
      <c r="ET30" s="85" t="e">
        <f>IF(AND('Service Matrix'!ER97="Yes",'Service Volumes 1'!#REF!=0),1,0)</f>
        <v>#REF!</v>
      </c>
      <c r="EU30" s="85" t="e">
        <f>IF(AND('Service Matrix'!ES97="Yes",'Service Volumes 1'!#REF!=0),1,0)</f>
        <v>#REF!</v>
      </c>
      <c r="EV30" s="85" t="e">
        <f>IF(AND('Service Matrix'!ET97="Yes",'Service Volumes 1'!#REF!=0),1,0)</f>
        <v>#REF!</v>
      </c>
      <c r="EW30" s="85" t="e">
        <f>IF(AND('Service Matrix'!EU97="Yes",'Service Volumes 1'!#REF!=0),1,0)</f>
        <v>#REF!</v>
      </c>
      <c r="EX30" s="85" t="e">
        <f>IF(AND('Service Matrix'!EV97="Yes",'Service Volumes 1'!#REF!=0),1,0)</f>
        <v>#REF!</v>
      </c>
      <c r="EY30" s="85" t="e">
        <f>IF(AND('Service Matrix'!EW97="Yes",'Service Volumes 1'!#REF!=0),1,0)</f>
        <v>#REF!</v>
      </c>
      <c r="EZ30" s="85" t="e">
        <f>IF(AND('Service Matrix'!EX97="Yes",'Service Volumes 1'!#REF!=0),1,0)</f>
        <v>#REF!</v>
      </c>
      <c r="FA30" s="85" t="e">
        <f>IF(AND('Service Matrix'!EY97="Yes",'Service Volumes 1'!#REF!=0),1,0)</f>
        <v>#REF!</v>
      </c>
      <c r="FB30" s="85" t="e">
        <f>IF(AND('Service Matrix'!EZ97="Yes",'Service Volumes 1'!#REF!=0),1,0)</f>
        <v>#REF!</v>
      </c>
      <c r="FC30" s="85" t="e">
        <f>IF(AND('Service Matrix'!FA97="Yes",'Service Volumes 1'!#REF!=0),1,0)</f>
        <v>#REF!</v>
      </c>
      <c r="FD30" s="85" t="e">
        <f>IF(AND('Service Matrix'!FB97="Yes",'Service Volumes 1'!#REF!=0),1,0)</f>
        <v>#REF!</v>
      </c>
      <c r="FE30" s="85" t="e">
        <f>IF(AND('Service Matrix'!FC97="Yes",'Service Volumes 1'!#REF!=0),1,0)</f>
        <v>#REF!</v>
      </c>
      <c r="FF30" s="85" t="e">
        <f>IF(AND('Service Matrix'!FD97="Yes",'Service Volumes 1'!#REF!=0),1,0)</f>
        <v>#REF!</v>
      </c>
      <c r="FG30" s="85" t="e">
        <f>IF(AND('Service Matrix'!FE97="Yes",'Service Volumes 1'!#REF!=0),1,0)</f>
        <v>#REF!</v>
      </c>
      <c r="FH30" s="85" t="e">
        <f>IF(AND('Service Matrix'!FF97="Yes",'Service Volumes 1'!#REF!=0),1,0)</f>
        <v>#REF!</v>
      </c>
      <c r="FI30" s="85" t="e">
        <f>IF(AND('Service Matrix'!FG97="Yes",'Service Volumes 1'!#REF!=0),1,0)</f>
        <v>#REF!</v>
      </c>
      <c r="FJ30" s="85" t="e">
        <f>IF(AND('Service Matrix'!FH97="Yes",'Service Volumes 1'!#REF!=0),1,0)</f>
        <v>#REF!</v>
      </c>
      <c r="FK30" s="85" t="e">
        <f>IF(AND('Service Matrix'!FI97="Yes",'Service Volumes 1'!#REF!=0),1,0)</f>
        <v>#REF!</v>
      </c>
      <c r="FL30" s="85" t="e">
        <f>IF(AND('Service Matrix'!FJ97="Yes",'Service Volumes 1'!#REF!=0),1,0)</f>
        <v>#REF!</v>
      </c>
      <c r="FM30" s="85" t="e">
        <f>IF(AND('Service Matrix'!FK97="Yes",'Service Volumes 1'!#REF!=0),1,0)</f>
        <v>#REF!</v>
      </c>
      <c r="FN30" s="85" t="e">
        <f>IF(AND('Service Matrix'!FL97="Yes",'Service Volumes 1'!#REF!=0),1,0)</f>
        <v>#REF!</v>
      </c>
      <c r="FO30" s="85" t="e">
        <f>IF(AND('Service Matrix'!FM97="Yes",'Service Volumes 1'!#REF!=0),1,0)</f>
        <v>#REF!</v>
      </c>
      <c r="FP30" s="85" t="e">
        <f>IF(AND('Service Matrix'!FN97="Yes",'Service Volumes 1'!#REF!=0),1,0)</f>
        <v>#REF!</v>
      </c>
      <c r="FQ30" s="85" t="e">
        <f>IF(AND('Service Matrix'!FO97="Yes",'Service Volumes 1'!#REF!=0),1,0)</f>
        <v>#REF!</v>
      </c>
      <c r="FR30" s="85" t="e">
        <f>IF(AND('Service Matrix'!FP97="Yes",'Service Volumes 1'!#REF!=0),1,0)</f>
        <v>#REF!</v>
      </c>
      <c r="FS30" s="85" t="e">
        <f>IF(AND('Service Matrix'!FQ97="Yes",'Service Volumes 1'!#REF!=0),1,0)</f>
        <v>#REF!</v>
      </c>
      <c r="FT30" s="85" t="e">
        <f>IF(AND('Service Matrix'!FR97="Yes",'Service Volumes 1'!#REF!=0),1,0)</f>
        <v>#REF!</v>
      </c>
      <c r="FU30" s="85" t="e">
        <f>IF(AND('Service Matrix'!FS97="Yes",'Service Volumes 1'!#REF!=0),1,0)</f>
        <v>#REF!</v>
      </c>
      <c r="FV30" s="85" t="e">
        <f>IF(AND('Service Matrix'!FT97="Yes",'Service Volumes 1'!#REF!=0),1,0)</f>
        <v>#REF!</v>
      </c>
      <c r="FW30" s="85" t="e">
        <f>IF(AND('Service Matrix'!FU97="Yes",'Service Volumes 1'!#REF!=0),1,0)</f>
        <v>#REF!</v>
      </c>
      <c r="FX30" s="85" t="e">
        <f>IF(AND('Service Matrix'!FV97="Yes",'Service Volumes 1'!#REF!=0),1,0)</f>
        <v>#REF!</v>
      </c>
      <c r="FY30" s="85" t="e">
        <f>IF(AND('Service Matrix'!FW97="Yes",'Service Volumes 1'!#REF!=0),1,0)</f>
        <v>#REF!</v>
      </c>
      <c r="FZ30" s="85" t="e">
        <f>IF(AND('Service Matrix'!FX97="Yes",'Service Volumes 1'!#REF!=0),1,0)</f>
        <v>#REF!</v>
      </c>
      <c r="GA30" s="85" t="e">
        <f>IF(AND('Service Matrix'!FY97="Yes",'Service Volumes 1'!#REF!=0),1,0)</f>
        <v>#REF!</v>
      </c>
      <c r="GB30" s="85" t="e">
        <f>IF(AND('Service Matrix'!FZ97="Yes",'Service Volumes 1'!#REF!=0),1,0)</f>
        <v>#REF!</v>
      </c>
      <c r="GC30" s="85" t="e">
        <f>IF(AND('Service Matrix'!GA97="Yes",'Service Volumes 1'!#REF!=0),1,0)</f>
        <v>#REF!</v>
      </c>
      <c r="GD30" s="85" t="e">
        <f>IF(AND('Service Matrix'!GB97="Yes",'Service Volumes 1'!#REF!=0),1,0)</f>
        <v>#REF!</v>
      </c>
      <c r="GE30" s="85" t="e">
        <f>IF(AND('Service Matrix'!GC97="Yes",'Service Volumes 1'!#REF!=0),1,0)</f>
        <v>#REF!</v>
      </c>
      <c r="GF30" s="85" t="e">
        <f>IF(AND('Service Matrix'!GD97="Yes",'Service Volumes 1'!#REF!=0),1,0)</f>
        <v>#REF!</v>
      </c>
      <c r="GG30" s="85" t="e">
        <f>IF(AND('Service Matrix'!GE97="Yes",'Service Volumes 1'!#REF!=0),1,0)</f>
        <v>#REF!</v>
      </c>
      <c r="GH30" s="85" t="e">
        <f>IF(AND('Service Matrix'!GF97="Yes",'Service Volumes 1'!#REF!=0),1,0)</f>
        <v>#REF!</v>
      </c>
      <c r="GI30" s="85" t="e">
        <f>IF(AND('Service Matrix'!GG97="Yes",'Service Volumes 1'!#REF!=0),1,0)</f>
        <v>#REF!</v>
      </c>
      <c r="GJ30" s="85" t="e">
        <f>IF(AND('Service Matrix'!GH97="Yes",'Service Volumes 1'!#REF!=0),1,0)</f>
        <v>#REF!</v>
      </c>
      <c r="GK30" s="85" t="e">
        <f>IF(AND('Service Matrix'!GI97="Yes",'Service Volumes 1'!#REF!=0),1,0)</f>
        <v>#REF!</v>
      </c>
      <c r="GL30" s="85" t="e">
        <f>IF(AND('Service Matrix'!GJ97="Yes",'Service Volumes 1'!#REF!=0),1,0)</f>
        <v>#REF!</v>
      </c>
      <c r="GM30" s="85" t="e">
        <f>IF(AND('Service Matrix'!GK97="Yes",'Service Volumes 1'!#REF!=0),1,0)</f>
        <v>#REF!</v>
      </c>
      <c r="GN30" s="85" t="e">
        <f>IF(AND('Service Matrix'!GL97="Yes",'Service Volumes 1'!#REF!=0),1,0)</f>
        <v>#REF!</v>
      </c>
      <c r="GO30" s="85" t="e">
        <f>IF(AND('Service Matrix'!GM97="Yes",'Service Volumes 1'!#REF!=0),1,0)</f>
        <v>#REF!</v>
      </c>
      <c r="GP30" s="85" t="e">
        <f>IF(AND('Service Matrix'!GN97="Yes",'Service Volumes 1'!#REF!=0),1,0)</f>
        <v>#REF!</v>
      </c>
      <c r="GQ30" s="85" t="e">
        <f>IF(AND('Service Matrix'!GO97="Yes",'Service Volumes 1'!#REF!=0),1,0)</f>
        <v>#REF!</v>
      </c>
      <c r="GR30" s="85" t="e">
        <f>IF(AND('Service Matrix'!GP97="Yes",'Service Volumes 1'!#REF!=0),1,0)</f>
        <v>#REF!</v>
      </c>
      <c r="GS30" s="85" t="e">
        <f>IF(AND('Service Matrix'!GQ97="Yes",'Service Volumes 1'!#REF!=0),1,0)</f>
        <v>#REF!</v>
      </c>
      <c r="GT30" s="85" t="e">
        <f>IF(AND('Service Matrix'!GR97="Yes",'Service Volumes 1'!#REF!=0),1,0)</f>
        <v>#REF!</v>
      </c>
      <c r="GU30" s="85" t="e">
        <f>IF(AND('Service Matrix'!GS97="Yes",'Service Volumes 1'!#REF!=0),1,0)</f>
        <v>#REF!</v>
      </c>
      <c r="GV30" s="85" t="e">
        <f>IF(AND('Service Matrix'!GT97="Yes",'Service Volumes 1'!#REF!=0),1,0)</f>
        <v>#REF!</v>
      </c>
      <c r="GW30" s="85" t="e">
        <f>IF(AND('Service Matrix'!GU97="Yes",'Service Volumes 1'!#REF!=0),1,0)</f>
        <v>#REF!</v>
      </c>
      <c r="GX30" s="85" t="e">
        <f>IF(AND('Service Matrix'!GV97="Yes",'Service Volumes 1'!#REF!=0),1,0)</f>
        <v>#REF!</v>
      </c>
      <c r="GY30" s="85" t="e">
        <f>IF(AND('Service Matrix'!GW97="Yes",'Service Volumes 1'!#REF!=0),1,0)</f>
        <v>#REF!</v>
      </c>
      <c r="GZ30" s="85" t="e">
        <f>IF(AND('Service Matrix'!GX97="Yes",'Service Volumes 1'!#REF!=0),1,0)</f>
        <v>#REF!</v>
      </c>
      <c r="HA30" s="85" t="e">
        <f>IF(AND('Service Matrix'!GY97="Yes",'Service Volumes 1'!#REF!=0),1,0)</f>
        <v>#REF!</v>
      </c>
      <c r="HB30" s="85" t="e">
        <f>IF(AND('Service Matrix'!GZ97="Yes",'Service Volumes 1'!#REF!=0),1,0)</f>
        <v>#REF!</v>
      </c>
      <c r="HC30" s="85" t="e">
        <f>IF(AND('Service Matrix'!HA97="Yes",'Service Volumes 1'!#REF!=0),1,0)</f>
        <v>#REF!</v>
      </c>
      <c r="HD30" s="85" t="e">
        <f>IF(AND('Service Matrix'!HB97="Yes",'Service Volumes 1'!#REF!=0),1,0)</f>
        <v>#REF!</v>
      </c>
      <c r="HE30" s="85" t="e">
        <f>IF(AND('Service Matrix'!HC97="Yes",'Service Volumes 1'!#REF!=0),1,0)</f>
        <v>#REF!</v>
      </c>
      <c r="HF30" s="85" t="e">
        <f>IF(AND('Service Matrix'!HD97="Yes",'Service Volumes 1'!#REF!=0),1,0)</f>
        <v>#REF!</v>
      </c>
      <c r="HG30" s="85" t="e">
        <f>IF(AND('Service Matrix'!HE97="Yes",'Service Volumes 1'!#REF!=0),1,0)</f>
        <v>#REF!</v>
      </c>
      <c r="HH30" s="85" t="e">
        <f>IF(AND('Service Matrix'!HF97="Yes",'Service Volumes 1'!#REF!=0),1,0)</f>
        <v>#REF!</v>
      </c>
      <c r="HI30" s="85" t="e">
        <f>IF(AND('Service Matrix'!HG97="Yes",'Service Volumes 1'!#REF!=0),1,0)</f>
        <v>#REF!</v>
      </c>
      <c r="HJ30" s="85" t="e">
        <f>IF(AND('Service Matrix'!HH97="Yes",'Service Volumes 1'!#REF!=0),1,0)</f>
        <v>#REF!</v>
      </c>
      <c r="HK30" s="85" t="e">
        <f>IF(AND('Service Matrix'!HI97="Yes",'Service Volumes 1'!#REF!=0),1,0)</f>
        <v>#REF!</v>
      </c>
      <c r="HL30" s="85" t="e">
        <f>IF(AND('Service Matrix'!HJ97="Yes",'Service Volumes 1'!#REF!=0),1,0)</f>
        <v>#REF!</v>
      </c>
      <c r="HM30" s="85" t="e">
        <f>IF(AND('Service Matrix'!HK97="Yes",'Service Volumes 1'!#REF!=0),1,0)</f>
        <v>#REF!</v>
      </c>
      <c r="HN30" s="85" t="e">
        <f>IF(AND('Service Matrix'!HL97="Yes",'Service Volumes 1'!#REF!=0),1,0)</f>
        <v>#REF!</v>
      </c>
      <c r="HO30" s="85" t="e">
        <f>IF(AND('Service Matrix'!HM97="Yes",'Service Volumes 1'!#REF!=0),1,0)</f>
        <v>#REF!</v>
      </c>
      <c r="HP30" s="85" t="e">
        <f>IF(AND('Service Matrix'!HN97="Yes",'Service Volumes 1'!#REF!=0),1,0)</f>
        <v>#REF!</v>
      </c>
      <c r="HQ30" s="85" t="e">
        <f>IF(AND('Service Matrix'!HO97="Yes",'Service Volumes 1'!#REF!=0),1,0)</f>
        <v>#REF!</v>
      </c>
      <c r="HR30" s="85" t="e">
        <f>IF(AND('Service Matrix'!HP97="Yes",'Service Volumes 1'!#REF!=0),1,0)</f>
        <v>#REF!</v>
      </c>
      <c r="HS30" s="85" t="e">
        <f>IF(AND('Service Matrix'!HQ97="Yes",'Service Volumes 1'!#REF!=0),1,0)</f>
        <v>#REF!</v>
      </c>
      <c r="HT30" s="85" t="e">
        <f>IF(AND('Service Matrix'!HR97="Yes",'Service Volumes 1'!#REF!=0),1,0)</f>
        <v>#REF!</v>
      </c>
      <c r="HU30" s="85" t="e">
        <f>IF(AND('Service Matrix'!HS97="Yes",'Service Volumes 1'!#REF!=0),1,0)</f>
        <v>#REF!</v>
      </c>
      <c r="HV30" s="85" t="e">
        <f>IF(AND('Service Matrix'!HT97="Yes",'Service Volumes 1'!#REF!=0),1,0)</f>
        <v>#REF!</v>
      </c>
      <c r="HW30" s="85" t="e">
        <f>IF(AND('Service Matrix'!HU97="Yes",'Service Volumes 1'!#REF!=0),1,0)</f>
        <v>#REF!</v>
      </c>
      <c r="HX30" s="85" t="e">
        <f>IF(AND('Service Matrix'!HV97="Yes",'Service Volumes 1'!#REF!=0),1,0)</f>
        <v>#REF!</v>
      </c>
      <c r="HY30" s="85" t="e">
        <f>IF(AND('Service Matrix'!HW97="Yes",'Service Volumes 1'!#REF!=0),1,0)</f>
        <v>#REF!</v>
      </c>
      <c r="HZ30" s="85" t="e">
        <f>IF(AND('Service Matrix'!HX97="Yes",'Service Volumes 1'!#REF!=0),1,0)</f>
        <v>#REF!</v>
      </c>
      <c r="IA30" s="85" t="e">
        <f>IF(AND('Service Matrix'!HY97="Yes",'Service Volumes 1'!#REF!=0),1,0)</f>
        <v>#REF!</v>
      </c>
      <c r="IB30" s="85" t="e">
        <f>IF(AND('Service Matrix'!HZ97="Yes",'Service Volumes 1'!#REF!=0),1,0)</f>
        <v>#REF!</v>
      </c>
      <c r="IC30" s="85" t="e">
        <f>IF(AND('Service Matrix'!IA97="Yes",'Service Volumes 1'!#REF!=0),1,0)</f>
        <v>#REF!</v>
      </c>
      <c r="ID30" s="85" t="e">
        <f>IF(AND('Service Matrix'!IB97="Yes",'Service Volumes 1'!#REF!=0),1,0)</f>
        <v>#REF!</v>
      </c>
      <c r="IE30" s="85" t="e">
        <f>IF(AND('Service Matrix'!IC97="Yes",'Service Volumes 1'!#REF!=0),1,0)</f>
        <v>#REF!</v>
      </c>
      <c r="IF30" s="85" t="e">
        <f>IF(AND('Service Matrix'!ID97="Yes",'Service Volumes 1'!#REF!=0),1,0)</f>
        <v>#REF!</v>
      </c>
      <c r="IG30" s="85" t="e">
        <f>IF(AND('Service Matrix'!IE97="Yes",'Service Volumes 1'!#REF!=0),1,0)</f>
        <v>#REF!</v>
      </c>
      <c r="IH30" s="85" t="e">
        <f>IF(AND('Service Matrix'!IF97="Yes",'Service Volumes 1'!#REF!=0),1,0)</f>
        <v>#REF!</v>
      </c>
      <c r="II30" s="85" t="e">
        <f>IF(AND('Service Matrix'!IG97="Yes",'Service Volumes 1'!#REF!=0),1,0)</f>
        <v>#REF!</v>
      </c>
      <c r="IJ30" s="85" t="e">
        <f>IF(AND('Service Matrix'!IH97="Yes",'Service Volumes 1'!#REF!=0),1,0)</f>
        <v>#REF!</v>
      </c>
      <c r="IK30" s="85" t="e">
        <f>IF(AND('Service Matrix'!II97="Yes",'Service Volumes 1'!#REF!=0),1,0)</f>
        <v>#REF!</v>
      </c>
      <c r="IL30" s="85" t="e">
        <f>IF(AND('Service Matrix'!IJ97="Yes",'Service Volumes 1'!#REF!=0),1,0)</f>
        <v>#REF!</v>
      </c>
      <c r="IM30" s="85" t="e">
        <f>IF(AND('Service Matrix'!IK97="Yes",'Service Volumes 1'!#REF!=0),1,0)</f>
        <v>#REF!</v>
      </c>
      <c r="IN30" s="85" t="e">
        <f>IF(AND('Service Matrix'!IL97="Yes",'Service Volumes 1'!#REF!=0),1,0)</f>
        <v>#REF!</v>
      </c>
      <c r="IO30" s="85" t="e">
        <f>IF(AND('Service Matrix'!IM97="Yes",'Service Volumes 1'!#REF!=0),1,0)</f>
        <v>#REF!</v>
      </c>
      <c r="IP30" s="85" t="e">
        <f>IF(AND('Service Matrix'!IN97="Yes",'Service Volumes 1'!#REF!=0),1,0)</f>
        <v>#REF!</v>
      </c>
      <c r="IQ30" s="85" t="e">
        <f>IF(AND('Service Matrix'!IO97="Yes",'Service Volumes 1'!#REF!=0),1,0)</f>
        <v>#REF!</v>
      </c>
      <c r="IR30" s="85" t="e">
        <f>IF(AND('Service Matrix'!IP97="Yes",'Service Volumes 1'!#REF!=0),1,0)</f>
        <v>#REF!</v>
      </c>
      <c r="IS30" s="85" t="e">
        <f>IF(AND('Service Matrix'!IQ97="Yes",'Service Volumes 1'!#REF!=0),1,0)</f>
        <v>#REF!</v>
      </c>
      <c r="IT30" s="85" t="e">
        <f>IF(AND('Service Matrix'!IR97="Yes",'Service Volumes 1'!#REF!=0),1,0)</f>
        <v>#REF!</v>
      </c>
      <c r="IU30" s="85" t="e">
        <f>IF(AND('Service Matrix'!IS97="Yes",'Service Volumes 1'!#REF!=0),1,0)</f>
        <v>#REF!</v>
      </c>
      <c r="IV30" s="85" t="e">
        <f>IF(AND('Service Matrix'!IT97="Yes",'Service Volumes 1'!#REF!=0),1,0)</f>
        <v>#REF!</v>
      </c>
      <c r="IW30" s="85" t="e">
        <f>IF(AND('Service Matrix'!IU97="Yes",'Service Volumes 1'!#REF!=0),1,0)</f>
        <v>#REF!</v>
      </c>
      <c r="IX30" s="85" t="e">
        <f>IF(AND('Service Matrix'!IV97="Yes",'Service Volumes 1'!#REF!=0),1,0)</f>
        <v>#REF!</v>
      </c>
      <c r="IY30" s="85" t="e">
        <f>IF(AND('Service Matrix'!IW97="Yes",'Service Volumes 1'!#REF!=0),1,0)</f>
        <v>#REF!</v>
      </c>
      <c r="IZ30" s="85" t="e">
        <f>IF(AND('Service Matrix'!IX97="Yes",'Service Volumes 1'!#REF!=0),1,0)</f>
        <v>#REF!</v>
      </c>
      <c r="JA30" s="85" t="e">
        <f>IF(AND('Service Matrix'!IY97="Yes",'Service Volumes 1'!#REF!=0),1,0)</f>
        <v>#REF!</v>
      </c>
      <c r="JB30" s="85" t="e">
        <f>IF(AND('Service Matrix'!IZ97="Yes",'Service Volumes 1'!#REF!=0),1,0)</f>
        <v>#REF!</v>
      </c>
      <c r="JC30" s="85" t="e">
        <f>IF(AND('Service Matrix'!JA97="Yes",'Service Volumes 1'!#REF!=0),1,0)</f>
        <v>#REF!</v>
      </c>
      <c r="JD30" s="85" t="e">
        <f>IF(AND('Service Matrix'!JB97="Yes",'Service Volumes 1'!#REF!=0),1,0)</f>
        <v>#REF!</v>
      </c>
      <c r="JE30" s="85" t="e">
        <f>IF(AND('Service Matrix'!JC97="Yes",'Service Volumes 1'!#REF!=0),1,0)</f>
        <v>#REF!</v>
      </c>
      <c r="JF30" s="85" t="e">
        <f>IF(AND('Service Matrix'!JD97="Yes",'Service Volumes 1'!#REF!=0),1,0)</f>
        <v>#REF!</v>
      </c>
      <c r="JG30" s="85" t="e">
        <f>IF(AND('Service Matrix'!JE97="Yes",'Service Volumes 1'!#REF!=0),1,0)</f>
        <v>#REF!</v>
      </c>
      <c r="JH30" s="85" t="e">
        <f>IF(AND('Service Matrix'!JF97="Yes",'Service Volumes 1'!#REF!=0),1,0)</f>
        <v>#REF!</v>
      </c>
      <c r="JI30" s="85" t="e">
        <f>IF(AND('Service Matrix'!JG97="Yes",'Service Volumes 1'!#REF!=0),1,0)</f>
        <v>#REF!</v>
      </c>
      <c r="JJ30" s="85" t="e">
        <f>IF(AND('Service Matrix'!JH97="Yes",'Service Volumes 1'!#REF!=0),1,0)</f>
        <v>#REF!</v>
      </c>
      <c r="JK30" s="85" t="e">
        <f>IF(AND('Service Matrix'!JI97="Yes",'Service Volumes 1'!#REF!=0),1,0)</f>
        <v>#REF!</v>
      </c>
      <c r="JL30" s="85" t="e">
        <f>IF(AND('Service Matrix'!JJ97="Yes",'Service Volumes 1'!#REF!=0),1,0)</f>
        <v>#REF!</v>
      </c>
      <c r="JM30" s="85" t="e">
        <f>IF(AND('Service Matrix'!JK97="Yes",'Service Volumes 1'!#REF!=0),1,0)</f>
        <v>#REF!</v>
      </c>
      <c r="JN30" s="85" t="e">
        <f>IF(AND('Service Matrix'!JL97="Yes",'Service Volumes 1'!#REF!=0),1,0)</f>
        <v>#REF!</v>
      </c>
      <c r="JO30" s="85" t="e">
        <f>IF(AND('Service Matrix'!JM97="Yes",'Service Volumes 1'!#REF!=0),1,0)</f>
        <v>#REF!</v>
      </c>
      <c r="JP30" s="85" t="e">
        <f>IF(AND('Service Matrix'!JN97="Yes",'Service Volumes 1'!#REF!=0),1,0)</f>
        <v>#REF!</v>
      </c>
      <c r="JQ30" s="85" t="e">
        <f>IF(AND('Service Matrix'!JO97="Yes",'Service Volumes 1'!#REF!=0),1,0)</f>
        <v>#REF!</v>
      </c>
      <c r="JR30" s="85" t="e">
        <f>IF(AND('Service Matrix'!JP97="Yes",'Service Volumes 1'!#REF!=0),1,0)</f>
        <v>#REF!</v>
      </c>
      <c r="JS30" s="85" t="e">
        <f>IF(AND('Service Matrix'!JQ97="Yes",'Service Volumes 1'!#REF!=0),1,0)</f>
        <v>#REF!</v>
      </c>
      <c r="JT30" s="85" t="e">
        <f>IF(AND('Service Matrix'!JR97="Yes",'Service Volumes 1'!#REF!=0),1,0)</f>
        <v>#REF!</v>
      </c>
      <c r="JU30" s="85" t="e">
        <f>IF(AND('Service Matrix'!JS97="Yes",'Service Volumes 1'!#REF!=0),1,0)</f>
        <v>#REF!</v>
      </c>
      <c r="JV30" s="85" t="e">
        <f>IF(AND('Service Matrix'!JT97="Yes",'Service Volumes 1'!#REF!=0),1,0)</f>
        <v>#REF!</v>
      </c>
      <c r="JW30" s="85" t="e">
        <f>IF(AND('Service Matrix'!JU97="Yes",'Service Volumes 1'!#REF!=0),1,0)</f>
        <v>#REF!</v>
      </c>
      <c r="JX30" s="85" t="e">
        <f>IF(AND('Service Matrix'!JV97="Yes",'Service Volumes 1'!#REF!=0),1,0)</f>
        <v>#REF!</v>
      </c>
      <c r="JY30" s="85" t="e">
        <f>IF(AND('Service Matrix'!JW97="Yes",'Service Volumes 1'!#REF!=0),1,0)</f>
        <v>#REF!</v>
      </c>
      <c r="JZ30" s="85" t="e">
        <f>IF(AND('Service Matrix'!JX97="Yes",'Service Volumes 1'!#REF!=0),1,0)</f>
        <v>#REF!</v>
      </c>
      <c r="KA30" s="85" t="e">
        <f>IF(AND('Service Matrix'!JY97="Yes",'Service Volumes 1'!#REF!=0),1,0)</f>
        <v>#REF!</v>
      </c>
      <c r="KB30" s="85" t="e">
        <f>IF(AND('Service Matrix'!JZ97="Yes",'Service Volumes 1'!#REF!=0),1,0)</f>
        <v>#REF!</v>
      </c>
      <c r="KC30" s="85" t="e">
        <f>IF(AND('Service Matrix'!KA97="Yes",'Service Volumes 1'!#REF!=0),1,0)</f>
        <v>#REF!</v>
      </c>
      <c r="KD30" s="85" t="e">
        <f>IF(AND('Service Matrix'!KB97="Yes",'Service Volumes 1'!#REF!=0),1,0)</f>
        <v>#REF!</v>
      </c>
      <c r="KE30" s="85" t="e">
        <f>IF(AND('Service Matrix'!KC97="Yes",'Service Volumes 1'!#REF!=0),1,0)</f>
        <v>#REF!</v>
      </c>
      <c r="KF30" s="85" t="e">
        <f>IF(AND('Service Matrix'!KD97="Yes",'Service Volumes 1'!#REF!=0),1,0)</f>
        <v>#REF!</v>
      </c>
      <c r="KG30" s="85" t="e">
        <f>IF(AND('Service Matrix'!KE97="Yes",'Service Volumes 1'!#REF!=0),1,0)</f>
        <v>#REF!</v>
      </c>
      <c r="KH30" s="85" t="e">
        <f>IF(AND('Service Matrix'!KF97="Yes",'Service Volumes 1'!#REF!=0),1,0)</f>
        <v>#REF!</v>
      </c>
      <c r="KI30" s="85" t="e">
        <f>IF(AND('Service Matrix'!KG97="Yes",'Service Volumes 1'!#REF!=0),1,0)</f>
        <v>#REF!</v>
      </c>
      <c r="KJ30" s="85" t="e">
        <f>IF(AND('Service Matrix'!KH97="Yes",'Service Volumes 1'!#REF!=0),1,0)</f>
        <v>#REF!</v>
      </c>
      <c r="KK30" s="85" t="e">
        <f>IF(AND('Service Matrix'!KI97="Yes",'Service Volumes 1'!#REF!=0),1,0)</f>
        <v>#REF!</v>
      </c>
      <c r="KL30" s="85" t="e">
        <f>IF(AND('Service Matrix'!KJ97="Yes",'Service Volumes 1'!#REF!=0),1,0)</f>
        <v>#REF!</v>
      </c>
      <c r="KM30" s="85" t="e">
        <f>IF(AND('Service Matrix'!KK97="Yes",'Service Volumes 1'!#REF!=0),1,0)</f>
        <v>#REF!</v>
      </c>
      <c r="KN30" s="85" t="e">
        <f>IF(AND('Service Matrix'!KL97="Yes",'Service Volumes 1'!#REF!=0),1,0)</f>
        <v>#REF!</v>
      </c>
      <c r="KO30" s="85" t="e">
        <f>IF(AND('Service Matrix'!KM97="Yes",'Service Volumes 1'!#REF!=0),1,0)</f>
        <v>#REF!</v>
      </c>
      <c r="KP30" s="85" t="e">
        <f>IF(AND('Service Matrix'!KN97="Yes",'Service Volumes 1'!#REF!=0),1,0)</f>
        <v>#REF!</v>
      </c>
      <c r="KQ30" s="85" t="e">
        <f>IF(AND('Service Matrix'!KO97="Yes",'Service Volumes 1'!#REF!=0),1,0)</f>
        <v>#REF!</v>
      </c>
      <c r="KR30" s="85" t="e">
        <f>IF(AND('Service Matrix'!KP97="Yes",'Service Volumes 1'!#REF!=0),1,0)</f>
        <v>#REF!</v>
      </c>
      <c r="KS30" s="85" t="e">
        <f>IF(AND('Service Matrix'!KQ97="Yes",'Service Volumes 1'!#REF!=0),1,0)</f>
        <v>#REF!</v>
      </c>
      <c r="KT30" s="85" t="e">
        <f>IF(AND('Service Matrix'!KR97="Yes",'Service Volumes 1'!#REF!=0),1,0)</f>
        <v>#REF!</v>
      </c>
      <c r="KU30" s="85" t="e">
        <f>IF(AND('Service Matrix'!KS97="Yes",'Service Volumes 1'!#REF!=0),1,0)</f>
        <v>#REF!</v>
      </c>
      <c r="KV30" s="85" t="e">
        <f>IF(AND('Service Matrix'!KT97="Yes",'Service Volumes 1'!#REF!=0),1,0)</f>
        <v>#REF!</v>
      </c>
      <c r="KW30" s="85" t="e">
        <f>IF(AND('Service Matrix'!KU97="Yes",'Service Volumes 1'!#REF!=0),1,0)</f>
        <v>#REF!</v>
      </c>
      <c r="KX30" s="85" t="e">
        <f>IF(AND('Service Matrix'!KV97="Yes",'Service Volumes 1'!#REF!=0),1,0)</f>
        <v>#REF!</v>
      </c>
      <c r="KY30" s="85" t="e">
        <f>IF(AND('Service Matrix'!KW97="Yes",'Service Volumes 1'!#REF!=0),1,0)</f>
        <v>#REF!</v>
      </c>
      <c r="KZ30" s="85" t="e">
        <f>IF(AND('Service Matrix'!KX97="Yes",'Service Volumes 1'!#REF!=0),1,0)</f>
        <v>#REF!</v>
      </c>
      <c r="LA30" s="85" t="e">
        <f>IF(AND('Service Matrix'!KY97="Yes",'Service Volumes 1'!#REF!=0),1,0)</f>
        <v>#REF!</v>
      </c>
      <c r="LB30" s="85" t="e">
        <f>IF(AND('Service Matrix'!KZ97="Yes",'Service Volumes 1'!#REF!=0),1,0)</f>
        <v>#REF!</v>
      </c>
      <c r="LC30" s="85" t="e">
        <f>IF(AND('Service Matrix'!LA97="Yes",'Service Volumes 1'!#REF!=0),1,0)</f>
        <v>#REF!</v>
      </c>
      <c r="LD30" s="85" t="e">
        <f>IF(AND('Service Matrix'!LB97="Yes",'Service Volumes 1'!#REF!=0),1,0)</f>
        <v>#REF!</v>
      </c>
      <c r="LE30" s="85" t="e">
        <f>IF(AND('Service Matrix'!LC97="Yes",'Service Volumes 1'!#REF!=0),1,0)</f>
        <v>#REF!</v>
      </c>
      <c r="LF30" s="85" t="e">
        <f>IF(AND('Service Matrix'!LD97="Yes",'Service Volumes 1'!#REF!=0),1,0)</f>
        <v>#REF!</v>
      </c>
      <c r="LG30" s="85" t="e">
        <f>IF(AND('Service Matrix'!LE97="Yes",'Service Volumes 1'!#REF!=0),1,0)</f>
        <v>#REF!</v>
      </c>
      <c r="LH30" s="85" t="e">
        <f>IF(AND('Service Matrix'!LF97="Yes",'Service Volumes 1'!#REF!=0),1,0)</f>
        <v>#REF!</v>
      </c>
      <c r="LI30" s="85" t="e">
        <f>IF(AND('Service Matrix'!LG97="Yes",'Service Volumes 1'!#REF!=0),1,0)</f>
        <v>#REF!</v>
      </c>
      <c r="LJ30" s="85" t="e">
        <f>IF(AND('Service Matrix'!LH97="Yes",'Service Volumes 1'!#REF!=0),1,0)</f>
        <v>#REF!</v>
      </c>
      <c r="LK30" s="85" t="e">
        <f>IF(AND('Service Matrix'!LI97="Yes",'Service Volumes 1'!#REF!=0),1,0)</f>
        <v>#REF!</v>
      </c>
      <c r="LL30" s="85" t="e">
        <f>IF(AND('Service Matrix'!LJ97="Yes",'Service Volumes 1'!#REF!=0),1,0)</f>
        <v>#REF!</v>
      </c>
      <c r="LM30" s="85" t="e">
        <f>IF(AND('Service Matrix'!LK97="Yes",'Service Volumes 1'!#REF!=0),1,0)</f>
        <v>#REF!</v>
      </c>
      <c r="LN30" s="85" t="e">
        <f>IF(AND('Service Matrix'!LL97="Yes",'Service Volumes 1'!#REF!=0),1,0)</f>
        <v>#REF!</v>
      </c>
      <c r="LO30" s="85" t="e">
        <f>IF(AND('Service Matrix'!LM97="Yes",'Service Volumes 1'!#REF!=0),1,0)</f>
        <v>#REF!</v>
      </c>
      <c r="LP30" s="85" t="e">
        <f>IF(AND('Service Matrix'!LN97="Yes",'Service Volumes 1'!#REF!=0),1,0)</f>
        <v>#REF!</v>
      </c>
      <c r="LQ30" s="85" t="e">
        <f>IF(AND('Service Matrix'!LO97="Yes",'Service Volumes 1'!#REF!=0),1,0)</f>
        <v>#REF!</v>
      </c>
      <c r="LR30" s="85" t="e">
        <f>IF(AND('Service Matrix'!LP97="Yes",'Service Volumes 1'!#REF!=0),1,0)</f>
        <v>#REF!</v>
      </c>
      <c r="LS30" s="85" t="e">
        <f>IF(AND('Service Matrix'!LQ97="Yes",'Service Volumes 1'!#REF!=0),1,0)</f>
        <v>#REF!</v>
      </c>
      <c r="LT30" s="85" t="e">
        <f>IF(AND('Service Matrix'!LR97="Yes",'Service Volumes 1'!#REF!=0),1,0)</f>
        <v>#REF!</v>
      </c>
      <c r="LU30" s="85" t="e">
        <f>IF(AND('Service Matrix'!LS97="Yes",'Service Volumes 1'!#REF!=0),1,0)</f>
        <v>#REF!</v>
      </c>
      <c r="LV30" s="85" t="e">
        <f>IF(AND('Service Matrix'!LT97="Yes",'Service Volumes 1'!#REF!=0),1,0)</f>
        <v>#REF!</v>
      </c>
      <c r="LW30" s="85" t="e">
        <f>IF(AND('Service Matrix'!LU97="Yes",'Service Volumes 1'!#REF!=0),1,0)</f>
        <v>#REF!</v>
      </c>
      <c r="LX30" s="85" t="e">
        <f>IF(AND('Service Matrix'!LV97="Yes",'Service Volumes 1'!#REF!=0),1,0)</f>
        <v>#REF!</v>
      </c>
      <c r="LY30" s="85" t="e">
        <f>IF(AND('Service Matrix'!LW97="Yes",'Service Volumes 1'!#REF!=0),1,0)</f>
        <v>#REF!</v>
      </c>
      <c r="LZ30" s="85" t="e">
        <f>IF(AND('Service Matrix'!LX97="Yes",'Service Volumes 1'!#REF!=0),1,0)</f>
        <v>#REF!</v>
      </c>
      <c r="MA30" s="85" t="e">
        <f>IF(AND('Service Matrix'!LY97="Yes",'Service Volumes 1'!#REF!=0),1,0)</f>
        <v>#REF!</v>
      </c>
      <c r="MB30" s="85" t="e">
        <f>IF(AND('Service Matrix'!LZ97="Yes",'Service Volumes 1'!#REF!=0),1,0)</f>
        <v>#REF!</v>
      </c>
      <c r="MC30" s="85" t="e">
        <f>IF(AND('Service Matrix'!MA97="Yes",'Service Volumes 1'!#REF!=0),1,0)</f>
        <v>#REF!</v>
      </c>
      <c r="MD30" s="85" t="e">
        <f>IF(AND('Service Matrix'!MB97="Yes",'Service Volumes 1'!#REF!=0),1,0)</f>
        <v>#REF!</v>
      </c>
      <c r="ME30" s="85" t="e">
        <f>IF(AND('Service Matrix'!MC97="Yes",'Service Volumes 1'!#REF!=0),1,0)</f>
        <v>#REF!</v>
      </c>
      <c r="MF30" s="85" t="e">
        <f>IF(AND('Service Matrix'!MD97="Yes",'Service Volumes 1'!#REF!=0),1,0)</f>
        <v>#REF!</v>
      </c>
      <c r="MG30" s="85" t="e">
        <f>IF(AND('Service Matrix'!ME97="Yes",'Service Volumes 1'!#REF!=0),1,0)</f>
        <v>#REF!</v>
      </c>
      <c r="MH30" s="85" t="e">
        <f>IF(AND('Service Matrix'!MF97="Yes",'Service Volumes 1'!#REF!=0),1,0)</f>
        <v>#REF!</v>
      </c>
      <c r="MI30" s="85" t="e">
        <f>IF(AND('Service Matrix'!MG97="Yes",'Service Volumes 1'!#REF!=0),1,0)</f>
        <v>#REF!</v>
      </c>
      <c r="MJ30" s="85" t="e">
        <f>IF(AND('Service Matrix'!MH97="Yes",'Service Volumes 1'!#REF!=0),1,0)</f>
        <v>#REF!</v>
      </c>
      <c r="MK30" s="85" t="e">
        <f>IF(AND('Service Matrix'!MI97="Yes",'Service Volumes 1'!#REF!=0),1,0)</f>
        <v>#REF!</v>
      </c>
      <c r="ML30" s="85" t="e">
        <f>IF(AND('Service Matrix'!MJ97="Yes",'Service Volumes 1'!#REF!=0),1,0)</f>
        <v>#REF!</v>
      </c>
      <c r="MM30" s="85" t="e">
        <f>IF(AND('Service Matrix'!MK97="Yes",'Service Volumes 1'!#REF!=0),1,0)</f>
        <v>#REF!</v>
      </c>
      <c r="MN30" s="85" t="e">
        <f>IF(AND('Service Matrix'!ML97="Yes",'Service Volumes 1'!#REF!=0),1,0)</f>
        <v>#REF!</v>
      </c>
      <c r="MO30" s="85" t="e">
        <f>IF(AND('Service Matrix'!MM97="Yes",'Service Volumes 1'!#REF!=0),1,0)</f>
        <v>#REF!</v>
      </c>
      <c r="MP30" s="85" t="e">
        <f>IF(AND('Service Matrix'!MN97="Yes",'Service Volumes 1'!#REF!=0),1,0)</f>
        <v>#REF!</v>
      </c>
      <c r="MQ30" s="85" t="e">
        <f>IF(AND('Service Matrix'!MO97="Yes",'Service Volumes 1'!#REF!=0),1,0)</f>
        <v>#REF!</v>
      </c>
      <c r="MR30" s="85" t="e">
        <f>IF(AND('Service Matrix'!MP97="Yes",'Service Volumes 1'!#REF!=0),1,0)</f>
        <v>#REF!</v>
      </c>
      <c r="MS30" s="85" t="e">
        <f>IF(AND('Service Matrix'!MQ97="Yes",'Service Volumes 1'!#REF!=0),1,0)</f>
        <v>#REF!</v>
      </c>
      <c r="MT30" s="85" t="e">
        <f>IF(AND('Service Matrix'!MR97="Yes",'Service Volumes 1'!#REF!=0),1,0)</f>
        <v>#REF!</v>
      </c>
      <c r="MU30" s="85" t="e">
        <f>IF(AND('Service Matrix'!MS97="Yes",'Service Volumes 1'!#REF!=0),1,0)</f>
        <v>#REF!</v>
      </c>
      <c r="MV30" s="85" t="e">
        <f>IF(AND('Service Matrix'!MT97="Yes",'Service Volumes 1'!#REF!=0),1,0)</f>
        <v>#REF!</v>
      </c>
      <c r="MW30" s="85" t="e">
        <f>IF(AND('Service Matrix'!MU97="Yes",'Service Volumes 1'!#REF!=0),1,0)</f>
        <v>#REF!</v>
      </c>
      <c r="MX30" s="85" t="e">
        <f>IF(AND('Service Matrix'!MV97="Yes",'Service Volumes 1'!#REF!=0),1,0)</f>
        <v>#REF!</v>
      </c>
      <c r="MY30" s="85" t="e">
        <f>IF(AND('Service Matrix'!MW97="Yes",'Service Volumes 1'!#REF!=0),1,0)</f>
        <v>#REF!</v>
      </c>
      <c r="MZ30" s="85" t="e">
        <f>IF(AND('Service Matrix'!MX97="Yes",'Service Volumes 1'!#REF!=0),1,0)</f>
        <v>#REF!</v>
      </c>
      <c r="NA30" s="85" t="e">
        <f>IF(AND('Service Matrix'!MY97="Yes",'Service Volumes 1'!#REF!=0),1,0)</f>
        <v>#REF!</v>
      </c>
      <c r="NB30" s="85" t="e">
        <f>IF(AND('Service Matrix'!MZ97="Yes",'Service Volumes 1'!#REF!=0),1,0)</f>
        <v>#REF!</v>
      </c>
      <c r="NC30" s="85" t="e">
        <f>IF(AND('Service Matrix'!NA97="Yes",'Service Volumes 1'!#REF!=0),1,0)</f>
        <v>#REF!</v>
      </c>
      <c r="ND30" s="85" t="e">
        <f>IF(AND('Service Matrix'!NB97="Yes",'Service Volumes 1'!#REF!=0),1,0)</f>
        <v>#REF!</v>
      </c>
      <c r="NE30" s="85" t="e">
        <f>IF(AND('Service Matrix'!NC97="Yes",'Service Volumes 1'!#REF!=0),1,0)</f>
        <v>#REF!</v>
      </c>
      <c r="NF30" s="85" t="e">
        <f>IF(AND('Service Matrix'!ND97="Yes",'Service Volumes 1'!#REF!=0),1,0)</f>
        <v>#REF!</v>
      </c>
      <c r="NG30" s="85" t="e">
        <f>IF(AND('Service Matrix'!NE97="Yes",'Service Volumes 1'!#REF!=0),1,0)</f>
        <v>#REF!</v>
      </c>
      <c r="NH30" s="85" t="e">
        <f>IF(AND('Service Matrix'!NF97="Yes",'Service Volumes 1'!#REF!=0),1,0)</f>
        <v>#REF!</v>
      </c>
      <c r="NI30" s="85" t="e">
        <f>IF(AND('Service Matrix'!NG97="Yes",'Service Volumes 1'!#REF!=0),1,0)</f>
        <v>#REF!</v>
      </c>
      <c r="NJ30" s="85" t="e">
        <f>IF(AND('Service Matrix'!NH97="Yes",'Service Volumes 1'!#REF!=0),1,0)</f>
        <v>#REF!</v>
      </c>
      <c r="NK30" s="85" t="e">
        <f>IF(AND('Service Matrix'!NI97="Yes",'Service Volumes 1'!#REF!=0),1,0)</f>
        <v>#REF!</v>
      </c>
      <c r="NL30" s="85" t="e">
        <f>IF(AND('Service Matrix'!NJ97="Yes",'Service Volumes 1'!#REF!=0),1,0)</f>
        <v>#REF!</v>
      </c>
      <c r="NM30" s="85" t="e">
        <f>IF(AND('Service Matrix'!NK97="Yes",'Service Volumes 1'!#REF!=0),1,0)</f>
        <v>#REF!</v>
      </c>
      <c r="NN30" s="85" t="e">
        <f>IF(AND('Service Matrix'!NL97="Yes",'Service Volumes 1'!#REF!=0),1,0)</f>
        <v>#REF!</v>
      </c>
      <c r="NO30" s="85" t="e">
        <f>IF(AND('Service Matrix'!NM97="Yes",'Service Volumes 1'!#REF!=0),1,0)</f>
        <v>#REF!</v>
      </c>
      <c r="NP30" s="85" t="e">
        <f>IF(AND('Service Matrix'!NN97="Yes",'Service Volumes 1'!#REF!=0),1,0)</f>
        <v>#REF!</v>
      </c>
      <c r="NQ30" s="85" t="e">
        <f>IF(AND('Service Matrix'!NO97="Yes",'Service Volumes 1'!#REF!=0),1,0)</f>
        <v>#REF!</v>
      </c>
      <c r="NR30" s="85" t="e">
        <f>IF(AND('Service Matrix'!NP97="Yes",'Service Volumes 1'!#REF!=0),1,0)</f>
        <v>#REF!</v>
      </c>
      <c r="NS30" s="85" t="e">
        <f>IF(AND('Service Matrix'!NQ97="Yes",'Service Volumes 1'!#REF!=0),1,0)</f>
        <v>#REF!</v>
      </c>
      <c r="NT30" s="85" t="e">
        <f>IF(AND('Service Matrix'!NR97="Yes",'Service Volumes 1'!#REF!=0),1,0)</f>
        <v>#REF!</v>
      </c>
      <c r="NU30" s="85" t="e">
        <f>IF(AND('Service Matrix'!NS97="Yes",'Service Volumes 1'!#REF!=0),1,0)</f>
        <v>#REF!</v>
      </c>
      <c r="NV30" s="85" t="e">
        <f>IF(AND('Service Matrix'!NT97="Yes",'Service Volumes 1'!#REF!=0),1,0)</f>
        <v>#REF!</v>
      </c>
      <c r="NW30" s="85" t="e">
        <f>IF(AND('Service Matrix'!NU97="Yes",'Service Volumes 1'!#REF!=0),1,0)</f>
        <v>#REF!</v>
      </c>
      <c r="NX30" s="85" t="e">
        <f>IF(AND('Service Matrix'!NV97="Yes",'Service Volumes 1'!#REF!=0),1,0)</f>
        <v>#REF!</v>
      </c>
      <c r="NY30" s="85" t="e">
        <f>IF(AND('Service Matrix'!NW97="Yes",'Service Volumes 1'!#REF!=0),1,0)</f>
        <v>#REF!</v>
      </c>
      <c r="NZ30" s="85" t="e">
        <f>IF(AND('Service Matrix'!NX97="Yes",'Service Volumes 1'!#REF!=0),1,0)</f>
        <v>#REF!</v>
      </c>
      <c r="OA30" s="85" t="e">
        <f>IF(AND('Service Matrix'!NY97="Yes",'Service Volumes 1'!#REF!=0),1,0)</f>
        <v>#REF!</v>
      </c>
      <c r="OB30" s="85" t="e">
        <f>IF(AND('Service Matrix'!NZ97="Yes",'Service Volumes 1'!#REF!=0),1,0)</f>
        <v>#REF!</v>
      </c>
      <c r="OC30" s="85" t="e">
        <f>IF(AND('Service Matrix'!OA97="Yes",'Service Volumes 1'!#REF!=0),1,0)</f>
        <v>#REF!</v>
      </c>
      <c r="OD30" s="85" t="e">
        <f>IF(AND('Service Matrix'!OB97="Yes",'Service Volumes 1'!#REF!=0),1,0)</f>
        <v>#REF!</v>
      </c>
      <c r="OE30" s="85" t="e">
        <f>IF(AND('Service Matrix'!OC97="Yes",'Service Volumes 1'!#REF!=0),1,0)</f>
        <v>#REF!</v>
      </c>
      <c r="OF30" s="85" t="e">
        <f>IF(AND('Service Matrix'!OD97="Yes",'Service Volumes 1'!#REF!=0),1,0)</f>
        <v>#REF!</v>
      </c>
      <c r="OG30" s="85" t="e">
        <f>IF(AND('Service Matrix'!OE97="Yes",'Service Volumes 1'!#REF!=0),1,0)</f>
        <v>#REF!</v>
      </c>
      <c r="OH30" s="85" t="e">
        <f>IF(AND('Service Matrix'!OF97="Yes",'Service Volumes 1'!#REF!=0),1,0)</f>
        <v>#REF!</v>
      </c>
      <c r="OI30" s="85" t="e">
        <f>IF(AND('Service Matrix'!OG97="Yes",'Service Volumes 1'!#REF!=0),1,0)</f>
        <v>#REF!</v>
      </c>
      <c r="OJ30" s="85" t="e">
        <f>IF(AND('Service Matrix'!OH97="Yes",'Service Volumes 1'!#REF!=0),1,0)</f>
        <v>#REF!</v>
      </c>
      <c r="OK30" s="85" t="e">
        <f>IF(AND('Service Matrix'!OI97="Yes",'Service Volumes 1'!#REF!=0),1,0)</f>
        <v>#REF!</v>
      </c>
      <c r="OL30" s="85" t="e">
        <f>IF(AND('Service Matrix'!OJ97="Yes",'Service Volumes 1'!#REF!=0),1,0)</f>
        <v>#REF!</v>
      </c>
      <c r="OM30" s="85" t="e">
        <f>IF(AND('Service Matrix'!OK97="Yes",'Service Volumes 1'!#REF!=0),1,0)</f>
        <v>#REF!</v>
      </c>
      <c r="ON30" s="85" t="e">
        <f>IF(AND('Service Matrix'!OL97="Yes",'Service Volumes 1'!#REF!=0),1,0)</f>
        <v>#REF!</v>
      </c>
    </row>
    <row r="31" spans="2:404" ht="10.25" customHeight="1">
      <c r="B31" s="88" t="s">
        <v>157</v>
      </c>
      <c r="C31" s="86" t="s">
        <v>158</v>
      </c>
      <c r="D31" s="84" t="e">
        <f>IF(SUMPRODUCT(--(('Service Matrix'!C98:OL98&lt;&gt;"")=(N(+'Service Volumes 1'!#REF!)=0))),"Error","OK")</f>
        <v>#REF!</v>
      </c>
      <c r="E31" s="85" t="e">
        <f>IF(AND('Service Matrix'!C98="Yes",'Service Volumes 1'!#REF!=0),1,0)</f>
        <v>#REF!</v>
      </c>
      <c r="F31" s="85" t="e">
        <f>IF(AND('Service Matrix'!D98="Yes",'Service Volumes 1'!#REF!=0),1,0)</f>
        <v>#REF!</v>
      </c>
      <c r="G31" s="85" t="e">
        <f>IF(AND('Service Matrix'!E98="Yes",'Service Volumes 1'!#REF!=0),1,0)</f>
        <v>#REF!</v>
      </c>
      <c r="H31" s="85" t="e">
        <f>IF(AND('Service Matrix'!F98="Yes",'Service Volumes 1'!#REF!=0),1,0)</f>
        <v>#REF!</v>
      </c>
      <c r="I31" s="85" t="e">
        <f>IF(AND('Service Matrix'!G98="Yes",'Service Volumes 1'!#REF!=0),1,0)</f>
        <v>#REF!</v>
      </c>
      <c r="J31" s="85" t="e">
        <f>IF(AND('Service Matrix'!H98="Yes",'Service Volumes 1'!#REF!=0),1,0)</f>
        <v>#REF!</v>
      </c>
      <c r="K31" s="85" t="e">
        <f>IF(AND('Service Matrix'!I98="Yes",'Service Volumes 1'!#REF!=0),1,0)</f>
        <v>#REF!</v>
      </c>
      <c r="L31" s="85" t="e">
        <f>IF(AND('Service Matrix'!J98="Yes",'Service Volumes 1'!#REF!=0),1,0)</f>
        <v>#REF!</v>
      </c>
      <c r="M31" s="85" t="e">
        <f>IF(AND('Service Matrix'!K98="Yes",'Service Volumes 1'!#REF!=0),1,0)</f>
        <v>#REF!</v>
      </c>
      <c r="N31" s="85" t="e">
        <f>IF(AND('Service Matrix'!L98="Yes",'Service Volumes 1'!#REF!=0),1,0)</f>
        <v>#REF!</v>
      </c>
      <c r="O31" s="85" t="e">
        <f>IF(AND('Service Matrix'!M98="Yes",'Service Volumes 1'!#REF!=0),1,0)</f>
        <v>#REF!</v>
      </c>
      <c r="P31" s="85" t="e">
        <f>IF(AND('Service Matrix'!N98="Yes",'Service Volumes 1'!#REF!=0),1,0)</f>
        <v>#REF!</v>
      </c>
      <c r="Q31" s="85" t="e">
        <f>IF(AND('Service Matrix'!O98="Yes",'Service Volumes 1'!#REF!=0),1,0)</f>
        <v>#REF!</v>
      </c>
      <c r="R31" s="85" t="e">
        <f>IF(AND('Service Matrix'!P98="Yes",'Service Volumes 1'!#REF!=0),1,0)</f>
        <v>#REF!</v>
      </c>
      <c r="S31" s="85" t="e">
        <f>IF(AND('Service Matrix'!Q98="Yes",'Service Volumes 1'!#REF!=0),1,0)</f>
        <v>#REF!</v>
      </c>
      <c r="T31" s="85" t="e">
        <f>IF(AND('Service Matrix'!R98="Yes",'Service Volumes 1'!#REF!=0),1,0)</f>
        <v>#REF!</v>
      </c>
      <c r="U31" s="85" t="e">
        <f>IF(AND('Service Matrix'!S98="Yes",'Service Volumes 1'!#REF!=0),1,0)</f>
        <v>#REF!</v>
      </c>
      <c r="V31" s="85" t="e">
        <f>IF(AND('Service Matrix'!T98="Yes",'Service Volumes 1'!#REF!=0),1,0)</f>
        <v>#REF!</v>
      </c>
      <c r="W31" s="85" t="e">
        <f>IF(AND('Service Matrix'!U98="Yes",'Service Volumes 1'!#REF!=0),1,0)</f>
        <v>#REF!</v>
      </c>
      <c r="X31" s="85" t="e">
        <f>IF(AND('Service Matrix'!V98="Yes",'Service Volumes 1'!#REF!=0),1,0)</f>
        <v>#REF!</v>
      </c>
      <c r="Y31" s="85" t="e">
        <f>IF(AND('Service Matrix'!W98="Yes",'Service Volumes 1'!#REF!=0),1,0)</f>
        <v>#REF!</v>
      </c>
      <c r="Z31" s="85" t="e">
        <f>IF(AND('Service Matrix'!X98="Yes",'Service Volumes 1'!#REF!=0),1,0)</f>
        <v>#REF!</v>
      </c>
      <c r="AA31" s="85" t="e">
        <f>IF(AND('Service Matrix'!Y98="Yes",'Service Volumes 1'!#REF!=0),1,0)</f>
        <v>#REF!</v>
      </c>
      <c r="AB31" s="85" t="e">
        <f>IF(AND('Service Matrix'!Z98="Yes",'Service Volumes 1'!#REF!=0),1,0)</f>
        <v>#REF!</v>
      </c>
      <c r="AC31" s="85" t="e">
        <f>IF(AND('Service Matrix'!AA98="Yes",'Service Volumes 1'!#REF!=0),1,0)</f>
        <v>#REF!</v>
      </c>
      <c r="AD31" s="85" t="e">
        <f>IF(AND('Service Matrix'!AB98="Yes",'Service Volumes 1'!#REF!=0),1,0)</f>
        <v>#REF!</v>
      </c>
      <c r="AE31" s="85" t="e">
        <f>IF(AND('Service Matrix'!AC98="Yes",'Service Volumes 1'!#REF!=0),1,0)</f>
        <v>#REF!</v>
      </c>
      <c r="AF31" s="85" t="e">
        <f>IF(AND('Service Matrix'!AD98="Yes",'Service Volumes 1'!#REF!=0),1,0)</f>
        <v>#REF!</v>
      </c>
      <c r="AG31" s="85" t="e">
        <f>IF(AND('Service Matrix'!AE98="Yes",'Service Volumes 1'!#REF!=0),1,0)</f>
        <v>#REF!</v>
      </c>
      <c r="AH31" s="85" t="e">
        <f>IF(AND('Service Matrix'!AF98="Yes",'Service Volumes 1'!#REF!=0),1,0)</f>
        <v>#REF!</v>
      </c>
      <c r="AI31" s="85" t="e">
        <f>IF(AND('Service Matrix'!AG98="Yes",'Service Volumes 1'!#REF!=0),1,0)</f>
        <v>#REF!</v>
      </c>
      <c r="AJ31" s="85" t="e">
        <f>IF(AND('Service Matrix'!AH98="Yes",'Service Volumes 1'!#REF!=0),1,0)</f>
        <v>#REF!</v>
      </c>
      <c r="AK31" s="85" t="e">
        <f>IF(AND('Service Matrix'!AI98="Yes",'Service Volumes 1'!#REF!=0),1,0)</f>
        <v>#REF!</v>
      </c>
      <c r="AL31" s="85" t="e">
        <f>IF(AND('Service Matrix'!AJ98="Yes",'Service Volumes 1'!#REF!=0),1,0)</f>
        <v>#REF!</v>
      </c>
      <c r="AM31" s="85" t="e">
        <f>IF(AND('Service Matrix'!AK98="Yes",'Service Volumes 1'!#REF!=0),1,0)</f>
        <v>#REF!</v>
      </c>
      <c r="AN31" s="85" t="e">
        <f>IF(AND('Service Matrix'!AL98="Yes",'Service Volumes 1'!#REF!=0),1,0)</f>
        <v>#REF!</v>
      </c>
      <c r="AO31" s="85" t="e">
        <f>IF(AND('Service Matrix'!AM98="Yes",'Service Volumes 1'!#REF!=0),1,0)</f>
        <v>#REF!</v>
      </c>
      <c r="AP31" s="85" t="e">
        <f>IF(AND('Service Matrix'!AN98="Yes",'Service Volumes 1'!#REF!=0),1,0)</f>
        <v>#REF!</v>
      </c>
      <c r="AQ31" s="85" t="e">
        <f>IF(AND('Service Matrix'!AO98="Yes",'Service Volumes 1'!#REF!=0),1,0)</f>
        <v>#REF!</v>
      </c>
      <c r="AR31" s="85" t="e">
        <f>IF(AND('Service Matrix'!AP98="Yes",'Service Volumes 1'!#REF!=0),1,0)</f>
        <v>#REF!</v>
      </c>
      <c r="AS31" s="85" t="e">
        <f>IF(AND('Service Matrix'!AQ98="Yes",'Service Volumes 1'!#REF!=0),1,0)</f>
        <v>#REF!</v>
      </c>
      <c r="AT31" s="85" t="e">
        <f>IF(AND('Service Matrix'!AR98="Yes",'Service Volumes 1'!#REF!=0),1,0)</f>
        <v>#REF!</v>
      </c>
      <c r="AU31" s="85" t="e">
        <f>IF(AND('Service Matrix'!AS98="Yes",'Service Volumes 1'!#REF!=0),1,0)</f>
        <v>#REF!</v>
      </c>
      <c r="AV31" s="85" t="e">
        <f>IF(AND('Service Matrix'!AT98="Yes",'Service Volumes 1'!#REF!=0),1,0)</f>
        <v>#REF!</v>
      </c>
      <c r="AW31" s="85" t="e">
        <f>IF(AND('Service Matrix'!AU98="Yes",'Service Volumes 1'!#REF!=0),1,0)</f>
        <v>#REF!</v>
      </c>
      <c r="AX31" s="85" t="e">
        <f>IF(AND('Service Matrix'!AV98="Yes",'Service Volumes 1'!#REF!=0),1,0)</f>
        <v>#REF!</v>
      </c>
      <c r="AY31" s="85" t="e">
        <f>IF(AND('Service Matrix'!AW98="Yes",'Service Volumes 1'!#REF!=0),1,0)</f>
        <v>#REF!</v>
      </c>
      <c r="AZ31" s="85" t="e">
        <f>IF(AND('Service Matrix'!AX98="Yes",'Service Volumes 1'!#REF!=0),1,0)</f>
        <v>#REF!</v>
      </c>
      <c r="BA31" s="85" t="e">
        <f>IF(AND('Service Matrix'!AY98="Yes",'Service Volumes 1'!#REF!=0),1,0)</f>
        <v>#REF!</v>
      </c>
      <c r="BB31" s="85" t="e">
        <f>IF(AND('Service Matrix'!AZ98="Yes",'Service Volumes 1'!#REF!=0),1,0)</f>
        <v>#REF!</v>
      </c>
      <c r="BC31" s="85" t="e">
        <f>IF(AND('Service Matrix'!BA98="Yes",'Service Volumes 1'!#REF!=0),1,0)</f>
        <v>#REF!</v>
      </c>
      <c r="BD31" s="85" t="e">
        <f>IF(AND('Service Matrix'!BB98="Yes",'Service Volumes 1'!#REF!=0),1,0)</f>
        <v>#REF!</v>
      </c>
      <c r="BE31" s="85" t="e">
        <f>IF(AND('Service Matrix'!BC98="Yes",'Service Volumes 1'!#REF!=0),1,0)</f>
        <v>#REF!</v>
      </c>
      <c r="BF31" s="85" t="e">
        <f>IF(AND('Service Matrix'!BD98="Yes",'Service Volumes 1'!#REF!=0),1,0)</f>
        <v>#REF!</v>
      </c>
      <c r="BG31" s="85" t="e">
        <f>IF(AND('Service Matrix'!BE98="Yes",'Service Volumes 1'!#REF!=0),1,0)</f>
        <v>#REF!</v>
      </c>
      <c r="BH31" s="85" t="e">
        <f>IF(AND('Service Matrix'!BF98="Yes",'Service Volumes 1'!#REF!=0),1,0)</f>
        <v>#REF!</v>
      </c>
      <c r="BI31" s="85" t="e">
        <f>IF(AND('Service Matrix'!BG98="Yes",'Service Volumes 1'!#REF!=0),1,0)</f>
        <v>#REF!</v>
      </c>
      <c r="BJ31" s="85" t="e">
        <f>IF(AND('Service Matrix'!BH98="Yes",'Service Volumes 1'!#REF!=0),1,0)</f>
        <v>#REF!</v>
      </c>
      <c r="BK31" s="85" t="e">
        <f>IF(AND('Service Matrix'!BI98="Yes",'Service Volumes 1'!#REF!=0),1,0)</f>
        <v>#REF!</v>
      </c>
      <c r="BL31" s="85" t="e">
        <f>IF(AND('Service Matrix'!BJ98="Yes",'Service Volumes 1'!#REF!=0),1,0)</f>
        <v>#REF!</v>
      </c>
      <c r="BM31" s="85" t="e">
        <f>IF(AND('Service Matrix'!BK98="Yes",'Service Volumes 1'!#REF!=0),1,0)</f>
        <v>#REF!</v>
      </c>
      <c r="BN31" s="85" t="e">
        <f>IF(AND('Service Matrix'!BL98="Yes",'Service Volumes 1'!#REF!=0),1,0)</f>
        <v>#REF!</v>
      </c>
      <c r="BO31" s="85" t="e">
        <f>IF(AND('Service Matrix'!BM98="Yes",'Service Volumes 1'!#REF!=0),1,0)</f>
        <v>#REF!</v>
      </c>
      <c r="BP31" s="85" t="e">
        <f>IF(AND('Service Matrix'!BN98="Yes",'Service Volumes 1'!#REF!=0),1,0)</f>
        <v>#REF!</v>
      </c>
      <c r="BQ31" s="85" t="e">
        <f>IF(AND('Service Matrix'!BO98="Yes",'Service Volumes 1'!#REF!=0),1,0)</f>
        <v>#REF!</v>
      </c>
      <c r="BR31" s="85" t="e">
        <f>IF(AND('Service Matrix'!BP98="Yes",'Service Volumes 1'!#REF!=0),1,0)</f>
        <v>#REF!</v>
      </c>
      <c r="BS31" s="85" t="e">
        <f>IF(AND('Service Matrix'!BQ98="Yes",'Service Volumes 1'!#REF!=0),1,0)</f>
        <v>#REF!</v>
      </c>
      <c r="BT31" s="85" t="e">
        <f>IF(AND('Service Matrix'!BR98="Yes",'Service Volumes 1'!#REF!=0),1,0)</f>
        <v>#REF!</v>
      </c>
      <c r="BU31" s="85" t="e">
        <f>IF(AND('Service Matrix'!BS98="Yes",'Service Volumes 1'!#REF!=0),1,0)</f>
        <v>#REF!</v>
      </c>
      <c r="BV31" s="85" t="e">
        <f>IF(AND('Service Matrix'!BT98="Yes",'Service Volumes 1'!#REF!=0),1,0)</f>
        <v>#REF!</v>
      </c>
      <c r="BW31" s="85" t="e">
        <f>IF(AND('Service Matrix'!BU98="Yes",'Service Volumes 1'!#REF!=0),1,0)</f>
        <v>#REF!</v>
      </c>
      <c r="BX31" s="85" t="e">
        <f>IF(AND('Service Matrix'!BV98="Yes",'Service Volumes 1'!#REF!=0),1,0)</f>
        <v>#REF!</v>
      </c>
      <c r="BY31" s="85" t="e">
        <f>IF(AND('Service Matrix'!BW98="Yes",'Service Volumes 1'!#REF!=0),1,0)</f>
        <v>#REF!</v>
      </c>
      <c r="BZ31" s="85" t="e">
        <f>IF(AND('Service Matrix'!BX98="Yes",'Service Volumes 1'!#REF!=0),1,0)</f>
        <v>#REF!</v>
      </c>
      <c r="CA31" s="85" t="e">
        <f>IF(AND('Service Matrix'!BY98="Yes",'Service Volumes 1'!#REF!=0),1,0)</f>
        <v>#REF!</v>
      </c>
      <c r="CB31" s="85" t="e">
        <f>IF(AND('Service Matrix'!BZ98="Yes",'Service Volumes 1'!#REF!=0),1,0)</f>
        <v>#REF!</v>
      </c>
      <c r="CC31" s="85" t="e">
        <f>IF(AND('Service Matrix'!CA98="Yes",'Service Volumes 1'!#REF!=0),1,0)</f>
        <v>#REF!</v>
      </c>
      <c r="CD31" s="85" t="e">
        <f>IF(AND('Service Matrix'!CB98="Yes",'Service Volumes 1'!#REF!=0),1,0)</f>
        <v>#REF!</v>
      </c>
      <c r="CE31" s="85" t="e">
        <f>IF(AND('Service Matrix'!CC98="Yes",'Service Volumes 1'!#REF!=0),1,0)</f>
        <v>#REF!</v>
      </c>
      <c r="CF31" s="85" t="e">
        <f>IF(AND('Service Matrix'!CD98="Yes",'Service Volumes 1'!#REF!=0),1,0)</f>
        <v>#REF!</v>
      </c>
      <c r="CG31" s="85" t="e">
        <f>IF(AND('Service Matrix'!CE98="Yes",'Service Volumes 1'!#REF!=0),1,0)</f>
        <v>#REF!</v>
      </c>
      <c r="CH31" s="85" t="e">
        <f>IF(AND('Service Matrix'!CF98="Yes",'Service Volumes 1'!#REF!=0),1,0)</f>
        <v>#REF!</v>
      </c>
      <c r="CI31" s="85" t="e">
        <f>IF(AND('Service Matrix'!CG98="Yes",'Service Volumes 1'!#REF!=0),1,0)</f>
        <v>#REF!</v>
      </c>
      <c r="CJ31" s="85" t="e">
        <f>IF(AND('Service Matrix'!CH98="Yes",'Service Volumes 1'!#REF!=0),1,0)</f>
        <v>#REF!</v>
      </c>
      <c r="CK31" s="85" t="e">
        <f>IF(AND('Service Matrix'!CI98="Yes",'Service Volumes 1'!#REF!=0),1,0)</f>
        <v>#REF!</v>
      </c>
      <c r="CL31" s="85" t="e">
        <f>IF(AND('Service Matrix'!CJ98="Yes",'Service Volumes 1'!#REF!=0),1,0)</f>
        <v>#REF!</v>
      </c>
      <c r="CM31" s="85" t="e">
        <f>IF(AND('Service Matrix'!CK98="Yes",'Service Volumes 1'!#REF!=0),1,0)</f>
        <v>#REF!</v>
      </c>
      <c r="CN31" s="85" t="e">
        <f>IF(AND('Service Matrix'!CL98="Yes",'Service Volumes 1'!#REF!=0),1,0)</f>
        <v>#REF!</v>
      </c>
      <c r="CO31" s="85" t="e">
        <f>IF(AND('Service Matrix'!CM98="Yes",'Service Volumes 1'!#REF!=0),1,0)</f>
        <v>#REF!</v>
      </c>
      <c r="CP31" s="85" t="e">
        <f>IF(AND('Service Matrix'!CN98="Yes",'Service Volumes 1'!#REF!=0),1,0)</f>
        <v>#REF!</v>
      </c>
      <c r="CQ31" s="85" t="e">
        <f>IF(AND('Service Matrix'!CO98="Yes",'Service Volumes 1'!#REF!=0),1,0)</f>
        <v>#REF!</v>
      </c>
      <c r="CR31" s="85" t="e">
        <f>IF(AND('Service Matrix'!CP98="Yes",'Service Volumes 1'!#REF!=0),1,0)</f>
        <v>#REF!</v>
      </c>
      <c r="CS31" s="85" t="e">
        <f>IF(AND('Service Matrix'!CQ98="Yes",'Service Volumes 1'!#REF!=0),1,0)</f>
        <v>#REF!</v>
      </c>
      <c r="CT31" s="85" t="e">
        <f>IF(AND('Service Matrix'!CR98="Yes",'Service Volumes 1'!#REF!=0),1,0)</f>
        <v>#REF!</v>
      </c>
      <c r="CU31" s="85" t="e">
        <f>IF(AND('Service Matrix'!CS98="Yes",'Service Volumes 1'!#REF!=0),1,0)</f>
        <v>#REF!</v>
      </c>
      <c r="CV31" s="85" t="e">
        <f>IF(AND('Service Matrix'!CT98="Yes",'Service Volumes 1'!#REF!=0),1,0)</f>
        <v>#REF!</v>
      </c>
      <c r="CW31" s="85" t="e">
        <f>IF(AND('Service Matrix'!CU98="Yes",'Service Volumes 1'!#REF!=0),1,0)</f>
        <v>#REF!</v>
      </c>
      <c r="CX31" s="85" t="e">
        <f>IF(AND('Service Matrix'!CV98="Yes",'Service Volumes 1'!#REF!=0),1,0)</f>
        <v>#REF!</v>
      </c>
      <c r="CY31" s="85" t="e">
        <f>IF(AND('Service Matrix'!CW98="Yes",'Service Volumes 1'!#REF!=0),1,0)</f>
        <v>#REF!</v>
      </c>
      <c r="CZ31" s="85" t="e">
        <f>IF(AND('Service Matrix'!CX98="Yes",'Service Volumes 1'!#REF!=0),1,0)</f>
        <v>#REF!</v>
      </c>
      <c r="DA31" s="85" t="e">
        <f>IF(AND('Service Matrix'!CY98="Yes",'Service Volumes 1'!#REF!=0),1,0)</f>
        <v>#REF!</v>
      </c>
      <c r="DB31" s="85" t="e">
        <f>IF(AND('Service Matrix'!CZ98="Yes",'Service Volumes 1'!#REF!=0),1,0)</f>
        <v>#REF!</v>
      </c>
      <c r="DC31" s="85" t="e">
        <f>IF(AND('Service Matrix'!DA98="Yes",'Service Volumes 1'!#REF!=0),1,0)</f>
        <v>#REF!</v>
      </c>
      <c r="DD31" s="85" t="e">
        <f>IF(AND('Service Matrix'!DB98="Yes",'Service Volumes 1'!#REF!=0),1,0)</f>
        <v>#REF!</v>
      </c>
      <c r="DE31" s="85" t="e">
        <f>IF(AND('Service Matrix'!DC98="Yes",'Service Volumes 1'!#REF!=0),1,0)</f>
        <v>#REF!</v>
      </c>
      <c r="DF31" s="85" t="e">
        <f>IF(AND('Service Matrix'!DD98="Yes",'Service Volumes 1'!#REF!=0),1,0)</f>
        <v>#REF!</v>
      </c>
      <c r="DG31" s="85" t="e">
        <f>IF(AND('Service Matrix'!DE98="Yes",'Service Volumes 1'!#REF!=0),1,0)</f>
        <v>#REF!</v>
      </c>
      <c r="DH31" s="85" t="e">
        <f>IF(AND('Service Matrix'!DF98="Yes",'Service Volumes 1'!#REF!=0),1,0)</f>
        <v>#REF!</v>
      </c>
      <c r="DI31" s="85" t="e">
        <f>IF(AND('Service Matrix'!DG98="Yes",'Service Volumes 1'!#REF!=0),1,0)</f>
        <v>#REF!</v>
      </c>
      <c r="DJ31" s="85" t="e">
        <f>IF(AND('Service Matrix'!DH98="Yes",'Service Volumes 1'!#REF!=0),1,0)</f>
        <v>#REF!</v>
      </c>
      <c r="DK31" s="85" t="e">
        <f>IF(AND('Service Matrix'!DI98="Yes",'Service Volumes 1'!#REF!=0),1,0)</f>
        <v>#REF!</v>
      </c>
      <c r="DL31" s="85" t="e">
        <f>IF(AND('Service Matrix'!DJ98="Yes",'Service Volumes 1'!#REF!=0),1,0)</f>
        <v>#REF!</v>
      </c>
      <c r="DM31" s="85" t="e">
        <f>IF(AND('Service Matrix'!DK98="Yes",'Service Volumes 1'!#REF!=0),1,0)</f>
        <v>#REF!</v>
      </c>
      <c r="DN31" s="85" t="e">
        <f>IF(AND('Service Matrix'!DL98="Yes",'Service Volumes 1'!#REF!=0),1,0)</f>
        <v>#REF!</v>
      </c>
      <c r="DO31" s="85" t="e">
        <f>IF(AND('Service Matrix'!DM98="Yes",'Service Volumes 1'!#REF!=0),1,0)</f>
        <v>#REF!</v>
      </c>
      <c r="DP31" s="85" t="e">
        <f>IF(AND('Service Matrix'!DN98="Yes",'Service Volumes 1'!#REF!=0),1,0)</f>
        <v>#REF!</v>
      </c>
      <c r="DQ31" s="85" t="e">
        <f>IF(AND('Service Matrix'!DO98="Yes",'Service Volumes 1'!#REF!=0),1,0)</f>
        <v>#REF!</v>
      </c>
      <c r="DR31" s="85" t="e">
        <f>IF(AND('Service Matrix'!DP98="Yes",'Service Volumes 1'!#REF!=0),1,0)</f>
        <v>#REF!</v>
      </c>
      <c r="DS31" s="85" t="e">
        <f>IF(AND('Service Matrix'!DQ98="Yes",'Service Volumes 1'!#REF!=0),1,0)</f>
        <v>#REF!</v>
      </c>
      <c r="DT31" s="85" t="e">
        <f>IF(AND('Service Matrix'!DR98="Yes",'Service Volumes 1'!#REF!=0),1,0)</f>
        <v>#REF!</v>
      </c>
      <c r="DU31" s="85" t="e">
        <f>IF(AND('Service Matrix'!DS98="Yes",'Service Volumes 1'!#REF!=0),1,0)</f>
        <v>#REF!</v>
      </c>
      <c r="DV31" s="85" t="e">
        <f>IF(AND('Service Matrix'!DT98="Yes",'Service Volumes 1'!#REF!=0),1,0)</f>
        <v>#REF!</v>
      </c>
      <c r="DW31" s="85" t="e">
        <f>IF(AND('Service Matrix'!DU98="Yes",'Service Volumes 1'!#REF!=0),1,0)</f>
        <v>#REF!</v>
      </c>
      <c r="DX31" s="85" t="e">
        <f>IF(AND('Service Matrix'!DV98="Yes",'Service Volumes 1'!#REF!=0),1,0)</f>
        <v>#REF!</v>
      </c>
      <c r="DY31" s="85" t="e">
        <f>IF(AND('Service Matrix'!DW98="Yes",'Service Volumes 1'!#REF!=0),1,0)</f>
        <v>#REF!</v>
      </c>
      <c r="DZ31" s="85" t="e">
        <f>IF(AND('Service Matrix'!DX98="Yes",'Service Volumes 1'!#REF!=0),1,0)</f>
        <v>#REF!</v>
      </c>
      <c r="EA31" s="85" t="e">
        <f>IF(AND('Service Matrix'!DY98="Yes",'Service Volumes 1'!#REF!=0),1,0)</f>
        <v>#REF!</v>
      </c>
      <c r="EB31" s="85" t="e">
        <f>IF(AND('Service Matrix'!DZ98="Yes",'Service Volumes 1'!#REF!=0),1,0)</f>
        <v>#REF!</v>
      </c>
      <c r="EC31" s="85" t="e">
        <f>IF(AND('Service Matrix'!EA98="Yes",'Service Volumes 1'!#REF!=0),1,0)</f>
        <v>#REF!</v>
      </c>
      <c r="ED31" s="85" t="e">
        <f>IF(AND('Service Matrix'!EB98="Yes",'Service Volumes 1'!#REF!=0),1,0)</f>
        <v>#REF!</v>
      </c>
      <c r="EE31" s="85" t="e">
        <f>IF(AND('Service Matrix'!EC98="Yes",'Service Volumes 1'!#REF!=0),1,0)</f>
        <v>#REF!</v>
      </c>
      <c r="EF31" s="85" t="e">
        <f>IF(AND('Service Matrix'!ED98="Yes",'Service Volumes 1'!#REF!=0),1,0)</f>
        <v>#REF!</v>
      </c>
      <c r="EG31" s="85" t="e">
        <f>IF(AND('Service Matrix'!EE98="Yes",'Service Volumes 1'!#REF!=0),1,0)</f>
        <v>#REF!</v>
      </c>
      <c r="EH31" s="85" t="e">
        <f>IF(AND('Service Matrix'!EF98="Yes",'Service Volumes 1'!#REF!=0),1,0)</f>
        <v>#REF!</v>
      </c>
      <c r="EI31" s="85" t="e">
        <f>IF(AND('Service Matrix'!EG98="Yes",'Service Volumes 1'!#REF!=0),1,0)</f>
        <v>#REF!</v>
      </c>
      <c r="EJ31" s="85" t="e">
        <f>IF(AND('Service Matrix'!EH98="Yes",'Service Volumes 1'!#REF!=0),1,0)</f>
        <v>#REF!</v>
      </c>
      <c r="EK31" s="85" t="e">
        <f>IF(AND('Service Matrix'!EI98="Yes",'Service Volumes 1'!#REF!=0),1,0)</f>
        <v>#REF!</v>
      </c>
      <c r="EL31" s="85" t="e">
        <f>IF(AND('Service Matrix'!EJ98="Yes",'Service Volumes 1'!#REF!=0),1,0)</f>
        <v>#REF!</v>
      </c>
      <c r="EM31" s="85" t="e">
        <f>IF(AND('Service Matrix'!EK98="Yes",'Service Volumes 1'!#REF!=0),1,0)</f>
        <v>#REF!</v>
      </c>
      <c r="EN31" s="85" t="e">
        <f>IF(AND('Service Matrix'!EL98="Yes",'Service Volumes 1'!#REF!=0),1,0)</f>
        <v>#REF!</v>
      </c>
      <c r="EO31" s="85" t="e">
        <f>IF(AND('Service Matrix'!EM98="Yes",'Service Volumes 1'!#REF!=0),1,0)</f>
        <v>#REF!</v>
      </c>
      <c r="EP31" s="85" t="e">
        <f>IF(AND('Service Matrix'!EN98="Yes",'Service Volumes 1'!#REF!=0),1,0)</f>
        <v>#REF!</v>
      </c>
      <c r="EQ31" s="85" t="e">
        <f>IF(AND('Service Matrix'!EO98="Yes",'Service Volumes 1'!#REF!=0),1,0)</f>
        <v>#REF!</v>
      </c>
      <c r="ER31" s="85" t="e">
        <f>IF(AND('Service Matrix'!EP98="Yes",'Service Volumes 1'!#REF!=0),1,0)</f>
        <v>#REF!</v>
      </c>
      <c r="ES31" s="85" t="e">
        <f>IF(AND('Service Matrix'!EQ98="Yes",'Service Volumes 1'!#REF!=0),1,0)</f>
        <v>#REF!</v>
      </c>
      <c r="ET31" s="85" t="e">
        <f>IF(AND('Service Matrix'!ER98="Yes",'Service Volumes 1'!#REF!=0),1,0)</f>
        <v>#REF!</v>
      </c>
      <c r="EU31" s="85" t="e">
        <f>IF(AND('Service Matrix'!ES98="Yes",'Service Volumes 1'!#REF!=0),1,0)</f>
        <v>#REF!</v>
      </c>
      <c r="EV31" s="85" t="e">
        <f>IF(AND('Service Matrix'!ET98="Yes",'Service Volumes 1'!#REF!=0),1,0)</f>
        <v>#REF!</v>
      </c>
      <c r="EW31" s="85" t="e">
        <f>IF(AND('Service Matrix'!EU98="Yes",'Service Volumes 1'!#REF!=0),1,0)</f>
        <v>#REF!</v>
      </c>
      <c r="EX31" s="85" t="e">
        <f>IF(AND('Service Matrix'!EV98="Yes",'Service Volumes 1'!#REF!=0),1,0)</f>
        <v>#REF!</v>
      </c>
      <c r="EY31" s="85" t="e">
        <f>IF(AND('Service Matrix'!EW98="Yes",'Service Volumes 1'!#REF!=0),1,0)</f>
        <v>#REF!</v>
      </c>
      <c r="EZ31" s="85" t="e">
        <f>IF(AND('Service Matrix'!EX98="Yes",'Service Volumes 1'!#REF!=0),1,0)</f>
        <v>#REF!</v>
      </c>
      <c r="FA31" s="85" t="e">
        <f>IF(AND('Service Matrix'!EY98="Yes",'Service Volumes 1'!#REF!=0),1,0)</f>
        <v>#REF!</v>
      </c>
      <c r="FB31" s="85" t="e">
        <f>IF(AND('Service Matrix'!EZ98="Yes",'Service Volumes 1'!#REF!=0),1,0)</f>
        <v>#REF!</v>
      </c>
      <c r="FC31" s="85" t="e">
        <f>IF(AND('Service Matrix'!FA98="Yes",'Service Volumes 1'!#REF!=0),1,0)</f>
        <v>#REF!</v>
      </c>
      <c r="FD31" s="85" t="e">
        <f>IF(AND('Service Matrix'!FB98="Yes",'Service Volumes 1'!#REF!=0),1,0)</f>
        <v>#REF!</v>
      </c>
      <c r="FE31" s="85" t="e">
        <f>IF(AND('Service Matrix'!FC98="Yes",'Service Volumes 1'!#REF!=0),1,0)</f>
        <v>#REF!</v>
      </c>
      <c r="FF31" s="85" t="e">
        <f>IF(AND('Service Matrix'!FD98="Yes",'Service Volumes 1'!#REF!=0),1,0)</f>
        <v>#REF!</v>
      </c>
      <c r="FG31" s="85" t="e">
        <f>IF(AND('Service Matrix'!FE98="Yes",'Service Volumes 1'!#REF!=0),1,0)</f>
        <v>#REF!</v>
      </c>
      <c r="FH31" s="85" t="e">
        <f>IF(AND('Service Matrix'!FF98="Yes",'Service Volumes 1'!#REF!=0),1,0)</f>
        <v>#REF!</v>
      </c>
      <c r="FI31" s="85" t="e">
        <f>IF(AND('Service Matrix'!FG98="Yes",'Service Volumes 1'!#REF!=0),1,0)</f>
        <v>#REF!</v>
      </c>
      <c r="FJ31" s="85" t="e">
        <f>IF(AND('Service Matrix'!FH98="Yes",'Service Volumes 1'!#REF!=0),1,0)</f>
        <v>#REF!</v>
      </c>
      <c r="FK31" s="85" t="e">
        <f>IF(AND('Service Matrix'!FI98="Yes",'Service Volumes 1'!#REF!=0),1,0)</f>
        <v>#REF!</v>
      </c>
      <c r="FL31" s="85" t="e">
        <f>IF(AND('Service Matrix'!FJ98="Yes",'Service Volumes 1'!#REF!=0),1,0)</f>
        <v>#REF!</v>
      </c>
      <c r="FM31" s="85" t="e">
        <f>IF(AND('Service Matrix'!FK98="Yes",'Service Volumes 1'!#REF!=0),1,0)</f>
        <v>#REF!</v>
      </c>
      <c r="FN31" s="85" t="e">
        <f>IF(AND('Service Matrix'!FL98="Yes",'Service Volumes 1'!#REF!=0),1,0)</f>
        <v>#REF!</v>
      </c>
      <c r="FO31" s="85" t="e">
        <f>IF(AND('Service Matrix'!FM98="Yes",'Service Volumes 1'!#REF!=0),1,0)</f>
        <v>#REF!</v>
      </c>
      <c r="FP31" s="85" t="e">
        <f>IF(AND('Service Matrix'!FN98="Yes",'Service Volumes 1'!#REF!=0),1,0)</f>
        <v>#REF!</v>
      </c>
      <c r="FQ31" s="85" t="e">
        <f>IF(AND('Service Matrix'!FO98="Yes",'Service Volumes 1'!#REF!=0),1,0)</f>
        <v>#REF!</v>
      </c>
      <c r="FR31" s="85" t="e">
        <f>IF(AND('Service Matrix'!FP98="Yes",'Service Volumes 1'!#REF!=0),1,0)</f>
        <v>#REF!</v>
      </c>
      <c r="FS31" s="85" t="e">
        <f>IF(AND('Service Matrix'!FQ98="Yes",'Service Volumes 1'!#REF!=0),1,0)</f>
        <v>#REF!</v>
      </c>
      <c r="FT31" s="85" t="e">
        <f>IF(AND('Service Matrix'!FR98="Yes",'Service Volumes 1'!#REF!=0),1,0)</f>
        <v>#REF!</v>
      </c>
      <c r="FU31" s="85" t="e">
        <f>IF(AND('Service Matrix'!FS98="Yes",'Service Volumes 1'!#REF!=0),1,0)</f>
        <v>#REF!</v>
      </c>
      <c r="FV31" s="85" t="e">
        <f>IF(AND('Service Matrix'!FT98="Yes",'Service Volumes 1'!#REF!=0),1,0)</f>
        <v>#REF!</v>
      </c>
      <c r="FW31" s="85" t="e">
        <f>IF(AND('Service Matrix'!FU98="Yes",'Service Volumes 1'!#REF!=0),1,0)</f>
        <v>#REF!</v>
      </c>
      <c r="FX31" s="85" t="e">
        <f>IF(AND('Service Matrix'!FV98="Yes",'Service Volumes 1'!#REF!=0),1,0)</f>
        <v>#REF!</v>
      </c>
      <c r="FY31" s="85" t="e">
        <f>IF(AND('Service Matrix'!FW98="Yes",'Service Volumes 1'!#REF!=0),1,0)</f>
        <v>#REF!</v>
      </c>
      <c r="FZ31" s="85" t="e">
        <f>IF(AND('Service Matrix'!FX98="Yes",'Service Volumes 1'!#REF!=0),1,0)</f>
        <v>#REF!</v>
      </c>
      <c r="GA31" s="85" t="e">
        <f>IF(AND('Service Matrix'!FY98="Yes",'Service Volumes 1'!#REF!=0),1,0)</f>
        <v>#REF!</v>
      </c>
      <c r="GB31" s="85" t="e">
        <f>IF(AND('Service Matrix'!FZ98="Yes",'Service Volumes 1'!#REF!=0),1,0)</f>
        <v>#REF!</v>
      </c>
      <c r="GC31" s="85" t="e">
        <f>IF(AND('Service Matrix'!GA98="Yes",'Service Volumes 1'!#REF!=0),1,0)</f>
        <v>#REF!</v>
      </c>
      <c r="GD31" s="85" t="e">
        <f>IF(AND('Service Matrix'!GB98="Yes",'Service Volumes 1'!#REF!=0),1,0)</f>
        <v>#REF!</v>
      </c>
      <c r="GE31" s="85" t="e">
        <f>IF(AND('Service Matrix'!GC98="Yes",'Service Volumes 1'!#REF!=0),1,0)</f>
        <v>#REF!</v>
      </c>
      <c r="GF31" s="85" t="e">
        <f>IF(AND('Service Matrix'!GD98="Yes",'Service Volumes 1'!#REF!=0),1,0)</f>
        <v>#REF!</v>
      </c>
      <c r="GG31" s="85" t="e">
        <f>IF(AND('Service Matrix'!GE98="Yes",'Service Volumes 1'!#REF!=0),1,0)</f>
        <v>#REF!</v>
      </c>
      <c r="GH31" s="85" t="e">
        <f>IF(AND('Service Matrix'!GF98="Yes",'Service Volumes 1'!#REF!=0),1,0)</f>
        <v>#REF!</v>
      </c>
      <c r="GI31" s="85" t="e">
        <f>IF(AND('Service Matrix'!GG98="Yes",'Service Volumes 1'!#REF!=0),1,0)</f>
        <v>#REF!</v>
      </c>
      <c r="GJ31" s="85" t="e">
        <f>IF(AND('Service Matrix'!GH98="Yes",'Service Volumes 1'!#REF!=0),1,0)</f>
        <v>#REF!</v>
      </c>
      <c r="GK31" s="85" t="e">
        <f>IF(AND('Service Matrix'!GI98="Yes",'Service Volumes 1'!#REF!=0),1,0)</f>
        <v>#REF!</v>
      </c>
      <c r="GL31" s="85" t="e">
        <f>IF(AND('Service Matrix'!GJ98="Yes",'Service Volumes 1'!#REF!=0),1,0)</f>
        <v>#REF!</v>
      </c>
      <c r="GM31" s="85" t="e">
        <f>IF(AND('Service Matrix'!GK98="Yes",'Service Volumes 1'!#REF!=0),1,0)</f>
        <v>#REF!</v>
      </c>
      <c r="GN31" s="85" t="e">
        <f>IF(AND('Service Matrix'!GL98="Yes",'Service Volumes 1'!#REF!=0),1,0)</f>
        <v>#REF!</v>
      </c>
      <c r="GO31" s="85" t="e">
        <f>IF(AND('Service Matrix'!GM98="Yes",'Service Volumes 1'!#REF!=0),1,0)</f>
        <v>#REF!</v>
      </c>
      <c r="GP31" s="85" t="e">
        <f>IF(AND('Service Matrix'!GN98="Yes",'Service Volumes 1'!#REF!=0),1,0)</f>
        <v>#REF!</v>
      </c>
      <c r="GQ31" s="85" t="e">
        <f>IF(AND('Service Matrix'!GO98="Yes",'Service Volumes 1'!#REF!=0),1,0)</f>
        <v>#REF!</v>
      </c>
      <c r="GR31" s="85" t="e">
        <f>IF(AND('Service Matrix'!GP98="Yes",'Service Volumes 1'!#REF!=0),1,0)</f>
        <v>#REF!</v>
      </c>
      <c r="GS31" s="85" t="e">
        <f>IF(AND('Service Matrix'!GQ98="Yes",'Service Volumes 1'!#REF!=0),1,0)</f>
        <v>#REF!</v>
      </c>
      <c r="GT31" s="85" t="e">
        <f>IF(AND('Service Matrix'!GR98="Yes",'Service Volumes 1'!#REF!=0),1,0)</f>
        <v>#REF!</v>
      </c>
      <c r="GU31" s="85" t="e">
        <f>IF(AND('Service Matrix'!GS98="Yes",'Service Volumes 1'!#REF!=0),1,0)</f>
        <v>#REF!</v>
      </c>
      <c r="GV31" s="85" t="e">
        <f>IF(AND('Service Matrix'!GT98="Yes",'Service Volumes 1'!#REF!=0),1,0)</f>
        <v>#REF!</v>
      </c>
      <c r="GW31" s="85" t="e">
        <f>IF(AND('Service Matrix'!GU98="Yes",'Service Volumes 1'!#REF!=0),1,0)</f>
        <v>#REF!</v>
      </c>
      <c r="GX31" s="85" t="e">
        <f>IF(AND('Service Matrix'!GV98="Yes",'Service Volumes 1'!#REF!=0),1,0)</f>
        <v>#REF!</v>
      </c>
      <c r="GY31" s="85" t="e">
        <f>IF(AND('Service Matrix'!GW98="Yes",'Service Volumes 1'!#REF!=0),1,0)</f>
        <v>#REF!</v>
      </c>
      <c r="GZ31" s="85" t="e">
        <f>IF(AND('Service Matrix'!GX98="Yes",'Service Volumes 1'!#REF!=0),1,0)</f>
        <v>#REF!</v>
      </c>
      <c r="HA31" s="85" t="e">
        <f>IF(AND('Service Matrix'!GY98="Yes",'Service Volumes 1'!#REF!=0),1,0)</f>
        <v>#REF!</v>
      </c>
      <c r="HB31" s="85" t="e">
        <f>IF(AND('Service Matrix'!GZ98="Yes",'Service Volumes 1'!#REF!=0),1,0)</f>
        <v>#REF!</v>
      </c>
      <c r="HC31" s="85" t="e">
        <f>IF(AND('Service Matrix'!HA98="Yes",'Service Volumes 1'!#REF!=0),1,0)</f>
        <v>#REF!</v>
      </c>
      <c r="HD31" s="85" t="e">
        <f>IF(AND('Service Matrix'!HB98="Yes",'Service Volumes 1'!#REF!=0),1,0)</f>
        <v>#REF!</v>
      </c>
      <c r="HE31" s="85" t="e">
        <f>IF(AND('Service Matrix'!HC98="Yes",'Service Volumes 1'!#REF!=0),1,0)</f>
        <v>#REF!</v>
      </c>
      <c r="HF31" s="85" t="e">
        <f>IF(AND('Service Matrix'!HD98="Yes",'Service Volumes 1'!#REF!=0),1,0)</f>
        <v>#REF!</v>
      </c>
      <c r="HG31" s="85" t="e">
        <f>IF(AND('Service Matrix'!HE98="Yes",'Service Volumes 1'!#REF!=0),1,0)</f>
        <v>#REF!</v>
      </c>
      <c r="HH31" s="85" t="e">
        <f>IF(AND('Service Matrix'!HF98="Yes",'Service Volumes 1'!#REF!=0),1,0)</f>
        <v>#REF!</v>
      </c>
      <c r="HI31" s="85" t="e">
        <f>IF(AND('Service Matrix'!HG98="Yes",'Service Volumes 1'!#REF!=0),1,0)</f>
        <v>#REF!</v>
      </c>
      <c r="HJ31" s="85" t="e">
        <f>IF(AND('Service Matrix'!HH98="Yes",'Service Volumes 1'!#REF!=0),1,0)</f>
        <v>#REF!</v>
      </c>
      <c r="HK31" s="85" t="e">
        <f>IF(AND('Service Matrix'!HI98="Yes",'Service Volumes 1'!#REF!=0),1,0)</f>
        <v>#REF!</v>
      </c>
      <c r="HL31" s="85" t="e">
        <f>IF(AND('Service Matrix'!HJ98="Yes",'Service Volumes 1'!#REF!=0),1,0)</f>
        <v>#REF!</v>
      </c>
      <c r="HM31" s="85" t="e">
        <f>IF(AND('Service Matrix'!HK98="Yes",'Service Volumes 1'!#REF!=0),1,0)</f>
        <v>#REF!</v>
      </c>
      <c r="HN31" s="85" t="e">
        <f>IF(AND('Service Matrix'!HL98="Yes",'Service Volumes 1'!#REF!=0),1,0)</f>
        <v>#REF!</v>
      </c>
      <c r="HO31" s="85" t="e">
        <f>IF(AND('Service Matrix'!HM98="Yes",'Service Volumes 1'!#REF!=0),1,0)</f>
        <v>#REF!</v>
      </c>
      <c r="HP31" s="85" t="e">
        <f>IF(AND('Service Matrix'!HN98="Yes",'Service Volumes 1'!#REF!=0),1,0)</f>
        <v>#REF!</v>
      </c>
      <c r="HQ31" s="85" t="e">
        <f>IF(AND('Service Matrix'!HO98="Yes",'Service Volumes 1'!#REF!=0),1,0)</f>
        <v>#REF!</v>
      </c>
      <c r="HR31" s="85" t="e">
        <f>IF(AND('Service Matrix'!HP98="Yes",'Service Volumes 1'!#REF!=0),1,0)</f>
        <v>#REF!</v>
      </c>
      <c r="HS31" s="85" t="e">
        <f>IF(AND('Service Matrix'!HQ98="Yes",'Service Volumes 1'!#REF!=0),1,0)</f>
        <v>#REF!</v>
      </c>
      <c r="HT31" s="85" t="e">
        <f>IF(AND('Service Matrix'!HR98="Yes",'Service Volumes 1'!#REF!=0),1,0)</f>
        <v>#REF!</v>
      </c>
      <c r="HU31" s="85" t="e">
        <f>IF(AND('Service Matrix'!HS98="Yes",'Service Volumes 1'!#REF!=0),1,0)</f>
        <v>#REF!</v>
      </c>
      <c r="HV31" s="85" t="e">
        <f>IF(AND('Service Matrix'!HT98="Yes",'Service Volumes 1'!#REF!=0),1,0)</f>
        <v>#REF!</v>
      </c>
      <c r="HW31" s="85" t="e">
        <f>IF(AND('Service Matrix'!HU98="Yes",'Service Volumes 1'!#REF!=0),1,0)</f>
        <v>#REF!</v>
      </c>
      <c r="HX31" s="85" t="e">
        <f>IF(AND('Service Matrix'!HV98="Yes",'Service Volumes 1'!#REF!=0),1,0)</f>
        <v>#REF!</v>
      </c>
      <c r="HY31" s="85" t="e">
        <f>IF(AND('Service Matrix'!HW98="Yes",'Service Volumes 1'!#REF!=0),1,0)</f>
        <v>#REF!</v>
      </c>
      <c r="HZ31" s="85" t="e">
        <f>IF(AND('Service Matrix'!HX98="Yes",'Service Volumes 1'!#REF!=0),1,0)</f>
        <v>#REF!</v>
      </c>
      <c r="IA31" s="85" t="e">
        <f>IF(AND('Service Matrix'!HY98="Yes",'Service Volumes 1'!#REF!=0),1,0)</f>
        <v>#REF!</v>
      </c>
      <c r="IB31" s="85" t="e">
        <f>IF(AND('Service Matrix'!HZ98="Yes",'Service Volumes 1'!#REF!=0),1,0)</f>
        <v>#REF!</v>
      </c>
      <c r="IC31" s="85" t="e">
        <f>IF(AND('Service Matrix'!IA98="Yes",'Service Volumes 1'!#REF!=0),1,0)</f>
        <v>#REF!</v>
      </c>
      <c r="ID31" s="85" t="e">
        <f>IF(AND('Service Matrix'!IB98="Yes",'Service Volumes 1'!#REF!=0),1,0)</f>
        <v>#REF!</v>
      </c>
      <c r="IE31" s="85" t="e">
        <f>IF(AND('Service Matrix'!IC98="Yes",'Service Volumes 1'!#REF!=0),1,0)</f>
        <v>#REF!</v>
      </c>
      <c r="IF31" s="85" t="e">
        <f>IF(AND('Service Matrix'!ID98="Yes",'Service Volumes 1'!#REF!=0),1,0)</f>
        <v>#REF!</v>
      </c>
      <c r="IG31" s="85" t="e">
        <f>IF(AND('Service Matrix'!IE98="Yes",'Service Volumes 1'!#REF!=0),1,0)</f>
        <v>#REF!</v>
      </c>
      <c r="IH31" s="85" t="e">
        <f>IF(AND('Service Matrix'!IF98="Yes",'Service Volumes 1'!#REF!=0),1,0)</f>
        <v>#REF!</v>
      </c>
      <c r="II31" s="85" t="e">
        <f>IF(AND('Service Matrix'!IG98="Yes",'Service Volumes 1'!#REF!=0),1,0)</f>
        <v>#REF!</v>
      </c>
      <c r="IJ31" s="85" t="e">
        <f>IF(AND('Service Matrix'!IH98="Yes",'Service Volumes 1'!#REF!=0),1,0)</f>
        <v>#REF!</v>
      </c>
      <c r="IK31" s="85" t="e">
        <f>IF(AND('Service Matrix'!II98="Yes",'Service Volumes 1'!#REF!=0),1,0)</f>
        <v>#REF!</v>
      </c>
      <c r="IL31" s="85" t="e">
        <f>IF(AND('Service Matrix'!IJ98="Yes",'Service Volumes 1'!#REF!=0),1,0)</f>
        <v>#REF!</v>
      </c>
      <c r="IM31" s="85" t="e">
        <f>IF(AND('Service Matrix'!IK98="Yes",'Service Volumes 1'!#REF!=0),1,0)</f>
        <v>#REF!</v>
      </c>
      <c r="IN31" s="85" t="e">
        <f>IF(AND('Service Matrix'!IL98="Yes",'Service Volumes 1'!#REF!=0),1,0)</f>
        <v>#REF!</v>
      </c>
      <c r="IO31" s="85" t="e">
        <f>IF(AND('Service Matrix'!IM98="Yes",'Service Volumes 1'!#REF!=0),1,0)</f>
        <v>#REF!</v>
      </c>
      <c r="IP31" s="85" t="e">
        <f>IF(AND('Service Matrix'!IN98="Yes",'Service Volumes 1'!#REF!=0),1,0)</f>
        <v>#REF!</v>
      </c>
      <c r="IQ31" s="85" t="e">
        <f>IF(AND('Service Matrix'!IO98="Yes",'Service Volumes 1'!#REF!=0),1,0)</f>
        <v>#REF!</v>
      </c>
      <c r="IR31" s="85" t="e">
        <f>IF(AND('Service Matrix'!IP98="Yes",'Service Volumes 1'!#REF!=0),1,0)</f>
        <v>#REF!</v>
      </c>
      <c r="IS31" s="85" t="e">
        <f>IF(AND('Service Matrix'!IQ98="Yes",'Service Volumes 1'!#REF!=0),1,0)</f>
        <v>#REF!</v>
      </c>
      <c r="IT31" s="85" t="e">
        <f>IF(AND('Service Matrix'!IR98="Yes",'Service Volumes 1'!#REF!=0),1,0)</f>
        <v>#REF!</v>
      </c>
      <c r="IU31" s="85" t="e">
        <f>IF(AND('Service Matrix'!IS98="Yes",'Service Volumes 1'!#REF!=0),1,0)</f>
        <v>#REF!</v>
      </c>
      <c r="IV31" s="85" t="e">
        <f>IF(AND('Service Matrix'!IT98="Yes",'Service Volumes 1'!#REF!=0),1,0)</f>
        <v>#REF!</v>
      </c>
      <c r="IW31" s="85" t="e">
        <f>IF(AND('Service Matrix'!IU98="Yes",'Service Volumes 1'!#REF!=0),1,0)</f>
        <v>#REF!</v>
      </c>
      <c r="IX31" s="85" t="e">
        <f>IF(AND('Service Matrix'!IV98="Yes",'Service Volumes 1'!#REF!=0),1,0)</f>
        <v>#REF!</v>
      </c>
      <c r="IY31" s="85" t="e">
        <f>IF(AND('Service Matrix'!IW98="Yes",'Service Volumes 1'!#REF!=0),1,0)</f>
        <v>#REF!</v>
      </c>
      <c r="IZ31" s="85" t="e">
        <f>IF(AND('Service Matrix'!IX98="Yes",'Service Volumes 1'!#REF!=0),1,0)</f>
        <v>#REF!</v>
      </c>
      <c r="JA31" s="85" t="e">
        <f>IF(AND('Service Matrix'!IY98="Yes",'Service Volumes 1'!#REF!=0),1,0)</f>
        <v>#REF!</v>
      </c>
      <c r="JB31" s="85" t="e">
        <f>IF(AND('Service Matrix'!IZ98="Yes",'Service Volumes 1'!#REF!=0),1,0)</f>
        <v>#REF!</v>
      </c>
      <c r="JC31" s="85" t="e">
        <f>IF(AND('Service Matrix'!JA98="Yes",'Service Volumes 1'!#REF!=0),1,0)</f>
        <v>#REF!</v>
      </c>
      <c r="JD31" s="85" t="e">
        <f>IF(AND('Service Matrix'!JB98="Yes",'Service Volumes 1'!#REF!=0),1,0)</f>
        <v>#REF!</v>
      </c>
      <c r="JE31" s="85" t="e">
        <f>IF(AND('Service Matrix'!JC98="Yes",'Service Volumes 1'!#REF!=0),1,0)</f>
        <v>#REF!</v>
      </c>
      <c r="JF31" s="85" t="e">
        <f>IF(AND('Service Matrix'!JD98="Yes",'Service Volumes 1'!#REF!=0),1,0)</f>
        <v>#REF!</v>
      </c>
      <c r="JG31" s="85" t="e">
        <f>IF(AND('Service Matrix'!JE98="Yes",'Service Volumes 1'!#REF!=0),1,0)</f>
        <v>#REF!</v>
      </c>
      <c r="JH31" s="85" t="e">
        <f>IF(AND('Service Matrix'!JF98="Yes",'Service Volumes 1'!#REF!=0),1,0)</f>
        <v>#REF!</v>
      </c>
      <c r="JI31" s="85" t="e">
        <f>IF(AND('Service Matrix'!JG98="Yes",'Service Volumes 1'!#REF!=0),1,0)</f>
        <v>#REF!</v>
      </c>
      <c r="JJ31" s="85" t="e">
        <f>IF(AND('Service Matrix'!JH98="Yes",'Service Volumes 1'!#REF!=0),1,0)</f>
        <v>#REF!</v>
      </c>
      <c r="JK31" s="85" t="e">
        <f>IF(AND('Service Matrix'!JI98="Yes",'Service Volumes 1'!#REF!=0),1,0)</f>
        <v>#REF!</v>
      </c>
      <c r="JL31" s="85" t="e">
        <f>IF(AND('Service Matrix'!JJ98="Yes",'Service Volumes 1'!#REF!=0),1,0)</f>
        <v>#REF!</v>
      </c>
      <c r="JM31" s="85" t="e">
        <f>IF(AND('Service Matrix'!JK98="Yes",'Service Volumes 1'!#REF!=0),1,0)</f>
        <v>#REF!</v>
      </c>
      <c r="JN31" s="85" t="e">
        <f>IF(AND('Service Matrix'!JL98="Yes",'Service Volumes 1'!#REF!=0),1,0)</f>
        <v>#REF!</v>
      </c>
      <c r="JO31" s="85" t="e">
        <f>IF(AND('Service Matrix'!JM98="Yes",'Service Volumes 1'!#REF!=0),1,0)</f>
        <v>#REF!</v>
      </c>
      <c r="JP31" s="85" t="e">
        <f>IF(AND('Service Matrix'!JN98="Yes",'Service Volumes 1'!#REF!=0),1,0)</f>
        <v>#REF!</v>
      </c>
      <c r="JQ31" s="85" t="e">
        <f>IF(AND('Service Matrix'!JO98="Yes",'Service Volumes 1'!#REF!=0),1,0)</f>
        <v>#REF!</v>
      </c>
      <c r="JR31" s="85" t="e">
        <f>IF(AND('Service Matrix'!JP98="Yes",'Service Volumes 1'!#REF!=0),1,0)</f>
        <v>#REF!</v>
      </c>
      <c r="JS31" s="85" t="e">
        <f>IF(AND('Service Matrix'!JQ98="Yes",'Service Volumes 1'!#REF!=0),1,0)</f>
        <v>#REF!</v>
      </c>
      <c r="JT31" s="85" t="e">
        <f>IF(AND('Service Matrix'!JR98="Yes",'Service Volumes 1'!#REF!=0),1,0)</f>
        <v>#REF!</v>
      </c>
      <c r="JU31" s="85" t="e">
        <f>IF(AND('Service Matrix'!JS98="Yes",'Service Volumes 1'!#REF!=0),1,0)</f>
        <v>#REF!</v>
      </c>
      <c r="JV31" s="85" t="e">
        <f>IF(AND('Service Matrix'!JT98="Yes",'Service Volumes 1'!#REF!=0),1,0)</f>
        <v>#REF!</v>
      </c>
      <c r="JW31" s="85" t="e">
        <f>IF(AND('Service Matrix'!JU98="Yes",'Service Volumes 1'!#REF!=0),1,0)</f>
        <v>#REF!</v>
      </c>
      <c r="JX31" s="85" t="e">
        <f>IF(AND('Service Matrix'!JV98="Yes",'Service Volumes 1'!#REF!=0),1,0)</f>
        <v>#REF!</v>
      </c>
      <c r="JY31" s="85" t="e">
        <f>IF(AND('Service Matrix'!JW98="Yes",'Service Volumes 1'!#REF!=0),1,0)</f>
        <v>#REF!</v>
      </c>
      <c r="JZ31" s="85" t="e">
        <f>IF(AND('Service Matrix'!JX98="Yes",'Service Volumes 1'!#REF!=0),1,0)</f>
        <v>#REF!</v>
      </c>
      <c r="KA31" s="85" t="e">
        <f>IF(AND('Service Matrix'!JY98="Yes",'Service Volumes 1'!#REF!=0),1,0)</f>
        <v>#REF!</v>
      </c>
      <c r="KB31" s="85" t="e">
        <f>IF(AND('Service Matrix'!JZ98="Yes",'Service Volumes 1'!#REF!=0),1,0)</f>
        <v>#REF!</v>
      </c>
      <c r="KC31" s="85" t="e">
        <f>IF(AND('Service Matrix'!KA98="Yes",'Service Volumes 1'!#REF!=0),1,0)</f>
        <v>#REF!</v>
      </c>
      <c r="KD31" s="85" t="e">
        <f>IF(AND('Service Matrix'!KB98="Yes",'Service Volumes 1'!#REF!=0),1,0)</f>
        <v>#REF!</v>
      </c>
      <c r="KE31" s="85" t="e">
        <f>IF(AND('Service Matrix'!KC98="Yes",'Service Volumes 1'!#REF!=0),1,0)</f>
        <v>#REF!</v>
      </c>
      <c r="KF31" s="85" t="e">
        <f>IF(AND('Service Matrix'!KD98="Yes",'Service Volumes 1'!#REF!=0),1,0)</f>
        <v>#REF!</v>
      </c>
      <c r="KG31" s="85" t="e">
        <f>IF(AND('Service Matrix'!KE98="Yes",'Service Volumes 1'!#REF!=0),1,0)</f>
        <v>#REF!</v>
      </c>
      <c r="KH31" s="85" t="e">
        <f>IF(AND('Service Matrix'!KF98="Yes",'Service Volumes 1'!#REF!=0),1,0)</f>
        <v>#REF!</v>
      </c>
      <c r="KI31" s="85" t="e">
        <f>IF(AND('Service Matrix'!KG98="Yes",'Service Volumes 1'!#REF!=0),1,0)</f>
        <v>#REF!</v>
      </c>
      <c r="KJ31" s="85" t="e">
        <f>IF(AND('Service Matrix'!KH98="Yes",'Service Volumes 1'!#REF!=0),1,0)</f>
        <v>#REF!</v>
      </c>
      <c r="KK31" s="85" t="e">
        <f>IF(AND('Service Matrix'!KI98="Yes",'Service Volumes 1'!#REF!=0),1,0)</f>
        <v>#REF!</v>
      </c>
      <c r="KL31" s="85" t="e">
        <f>IF(AND('Service Matrix'!KJ98="Yes",'Service Volumes 1'!#REF!=0),1,0)</f>
        <v>#REF!</v>
      </c>
      <c r="KM31" s="85" t="e">
        <f>IF(AND('Service Matrix'!KK98="Yes",'Service Volumes 1'!#REF!=0),1,0)</f>
        <v>#REF!</v>
      </c>
      <c r="KN31" s="85" t="e">
        <f>IF(AND('Service Matrix'!KL98="Yes",'Service Volumes 1'!#REF!=0),1,0)</f>
        <v>#REF!</v>
      </c>
      <c r="KO31" s="85" t="e">
        <f>IF(AND('Service Matrix'!KM98="Yes",'Service Volumes 1'!#REF!=0),1,0)</f>
        <v>#REF!</v>
      </c>
      <c r="KP31" s="85" t="e">
        <f>IF(AND('Service Matrix'!KN98="Yes",'Service Volumes 1'!#REF!=0),1,0)</f>
        <v>#REF!</v>
      </c>
      <c r="KQ31" s="85" t="e">
        <f>IF(AND('Service Matrix'!KO98="Yes",'Service Volumes 1'!#REF!=0),1,0)</f>
        <v>#REF!</v>
      </c>
      <c r="KR31" s="85" t="e">
        <f>IF(AND('Service Matrix'!KP98="Yes",'Service Volumes 1'!#REF!=0),1,0)</f>
        <v>#REF!</v>
      </c>
      <c r="KS31" s="85" t="e">
        <f>IF(AND('Service Matrix'!KQ98="Yes",'Service Volumes 1'!#REF!=0),1,0)</f>
        <v>#REF!</v>
      </c>
      <c r="KT31" s="85" t="e">
        <f>IF(AND('Service Matrix'!KR98="Yes",'Service Volumes 1'!#REF!=0),1,0)</f>
        <v>#REF!</v>
      </c>
      <c r="KU31" s="85" t="e">
        <f>IF(AND('Service Matrix'!KS98="Yes",'Service Volumes 1'!#REF!=0),1,0)</f>
        <v>#REF!</v>
      </c>
      <c r="KV31" s="85" t="e">
        <f>IF(AND('Service Matrix'!KT98="Yes",'Service Volumes 1'!#REF!=0),1,0)</f>
        <v>#REF!</v>
      </c>
      <c r="KW31" s="85" t="e">
        <f>IF(AND('Service Matrix'!KU98="Yes",'Service Volumes 1'!#REF!=0),1,0)</f>
        <v>#REF!</v>
      </c>
      <c r="KX31" s="85" t="e">
        <f>IF(AND('Service Matrix'!KV98="Yes",'Service Volumes 1'!#REF!=0),1,0)</f>
        <v>#REF!</v>
      </c>
      <c r="KY31" s="85" t="e">
        <f>IF(AND('Service Matrix'!KW98="Yes",'Service Volumes 1'!#REF!=0),1,0)</f>
        <v>#REF!</v>
      </c>
      <c r="KZ31" s="85" t="e">
        <f>IF(AND('Service Matrix'!KX98="Yes",'Service Volumes 1'!#REF!=0),1,0)</f>
        <v>#REF!</v>
      </c>
      <c r="LA31" s="85" t="e">
        <f>IF(AND('Service Matrix'!KY98="Yes",'Service Volumes 1'!#REF!=0),1,0)</f>
        <v>#REF!</v>
      </c>
      <c r="LB31" s="85" t="e">
        <f>IF(AND('Service Matrix'!KZ98="Yes",'Service Volumes 1'!#REF!=0),1,0)</f>
        <v>#REF!</v>
      </c>
      <c r="LC31" s="85" t="e">
        <f>IF(AND('Service Matrix'!LA98="Yes",'Service Volumes 1'!#REF!=0),1,0)</f>
        <v>#REF!</v>
      </c>
      <c r="LD31" s="85" t="e">
        <f>IF(AND('Service Matrix'!LB98="Yes",'Service Volumes 1'!#REF!=0),1,0)</f>
        <v>#REF!</v>
      </c>
      <c r="LE31" s="85" t="e">
        <f>IF(AND('Service Matrix'!LC98="Yes",'Service Volumes 1'!#REF!=0),1,0)</f>
        <v>#REF!</v>
      </c>
      <c r="LF31" s="85" t="e">
        <f>IF(AND('Service Matrix'!LD98="Yes",'Service Volumes 1'!#REF!=0),1,0)</f>
        <v>#REF!</v>
      </c>
      <c r="LG31" s="85" t="e">
        <f>IF(AND('Service Matrix'!LE98="Yes",'Service Volumes 1'!#REF!=0),1,0)</f>
        <v>#REF!</v>
      </c>
      <c r="LH31" s="85" t="e">
        <f>IF(AND('Service Matrix'!LF98="Yes",'Service Volumes 1'!#REF!=0),1,0)</f>
        <v>#REF!</v>
      </c>
      <c r="LI31" s="85" t="e">
        <f>IF(AND('Service Matrix'!LG98="Yes",'Service Volumes 1'!#REF!=0),1,0)</f>
        <v>#REF!</v>
      </c>
      <c r="LJ31" s="85" t="e">
        <f>IF(AND('Service Matrix'!LH98="Yes",'Service Volumes 1'!#REF!=0),1,0)</f>
        <v>#REF!</v>
      </c>
      <c r="LK31" s="85" t="e">
        <f>IF(AND('Service Matrix'!LI98="Yes",'Service Volumes 1'!#REF!=0),1,0)</f>
        <v>#REF!</v>
      </c>
      <c r="LL31" s="85" t="e">
        <f>IF(AND('Service Matrix'!LJ98="Yes",'Service Volumes 1'!#REF!=0),1,0)</f>
        <v>#REF!</v>
      </c>
      <c r="LM31" s="85" t="e">
        <f>IF(AND('Service Matrix'!LK98="Yes",'Service Volumes 1'!#REF!=0),1,0)</f>
        <v>#REF!</v>
      </c>
      <c r="LN31" s="85" t="e">
        <f>IF(AND('Service Matrix'!LL98="Yes",'Service Volumes 1'!#REF!=0),1,0)</f>
        <v>#REF!</v>
      </c>
      <c r="LO31" s="85" t="e">
        <f>IF(AND('Service Matrix'!LM98="Yes",'Service Volumes 1'!#REF!=0),1,0)</f>
        <v>#REF!</v>
      </c>
      <c r="LP31" s="85" t="e">
        <f>IF(AND('Service Matrix'!LN98="Yes",'Service Volumes 1'!#REF!=0),1,0)</f>
        <v>#REF!</v>
      </c>
      <c r="LQ31" s="85" t="e">
        <f>IF(AND('Service Matrix'!LO98="Yes",'Service Volumes 1'!#REF!=0),1,0)</f>
        <v>#REF!</v>
      </c>
      <c r="LR31" s="85" t="e">
        <f>IF(AND('Service Matrix'!LP98="Yes",'Service Volumes 1'!#REF!=0),1,0)</f>
        <v>#REF!</v>
      </c>
      <c r="LS31" s="85" t="e">
        <f>IF(AND('Service Matrix'!LQ98="Yes",'Service Volumes 1'!#REF!=0),1,0)</f>
        <v>#REF!</v>
      </c>
      <c r="LT31" s="85" t="e">
        <f>IF(AND('Service Matrix'!LR98="Yes",'Service Volumes 1'!#REF!=0),1,0)</f>
        <v>#REF!</v>
      </c>
      <c r="LU31" s="85" t="e">
        <f>IF(AND('Service Matrix'!LS98="Yes",'Service Volumes 1'!#REF!=0),1,0)</f>
        <v>#REF!</v>
      </c>
      <c r="LV31" s="85" t="e">
        <f>IF(AND('Service Matrix'!LT98="Yes",'Service Volumes 1'!#REF!=0),1,0)</f>
        <v>#REF!</v>
      </c>
      <c r="LW31" s="85" t="e">
        <f>IF(AND('Service Matrix'!LU98="Yes",'Service Volumes 1'!#REF!=0),1,0)</f>
        <v>#REF!</v>
      </c>
      <c r="LX31" s="85" t="e">
        <f>IF(AND('Service Matrix'!LV98="Yes",'Service Volumes 1'!#REF!=0),1,0)</f>
        <v>#REF!</v>
      </c>
      <c r="LY31" s="85" t="e">
        <f>IF(AND('Service Matrix'!LW98="Yes",'Service Volumes 1'!#REF!=0),1,0)</f>
        <v>#REF!</v>
      </c>
      <c r="LZ31" s="85" t="e">
        <f>IF(AND('Service Matrix'!LX98="Yes",'Service Volumes 1'!#REF!=0),1,0)</f>
        <v>#REF!</v>
      </c>
      <c r="MA31" s="85" t="e">
        <f>IF(AND('Service Matrix'!LY98="Yes",'Service Volumes 1'!#REF!=0),1,0)</f>
        <v>#REF!</v>
      </c>
      <c r="MB31" s="85" t="e">
        <f>IF(AND('Service Matrix'!LZ98="Yes",'Service Volumes 1'!#REF!=0),1,0)</f>
        <v>#REF!</v>
      </c>
      <c r="MC31" s="85" t="e">
        <f>IF(AND('Service Matrix'!MA98="Yes",'Service Volumes 1'!#REF!=0),1,0)</f>
        <v>#REF!</v>
      </c>
      <c r="MD31" s="85" t="e">
        <f>IF(AND('Service Matrix'!MB98="Yes",'Service Volumes 1'!#REF!=0),1,0)</f>
        <v>#REF!</v>
      </c>
      <c r="ME31" s="85" t="e">
        <f>IF(AND('Service Matrix'!MC98="Yes",'Service Volumes 1'!#REF!=0),1,0)</f>
        <v>#REF!</v>
      </c>
      <c r="MF31" s="85" t="e">
        <f>IF(AND('Service Matrix'!MD98="Yes",'Service Volumes 1'!#REF!=0),1,0)</f>
        <v>#REF!</v>
      </c>
      <c r="MG31" s="85" t="e">
        <f>IF(AND('Service Matrix'!ME98="Yes",'Service Volumes 1'!#REF!=0),1,0)</f>
        <v>#REF!</v>
      </c>
      <c r="MH31" s="85" t="e">
        <f>IF(AND('Service Matrix'!MF98="Yes",'Service Volumes 1'!#REF!=0),1,0)</f>
        <v>#REF!</v>
      </c>
      <c r="MI31" s="85" t="e">
        <f>IF(AND('Service Matrix'!MG98="Yes",'Service Volumes 1'!#REF!=0),1,0)</f>
        <v>#REF!</v>
      </c>
      <c r="MJ31" s="85" t="e">
        <f>IF(AND('Service Matrix'!MH98="Yes",'Service Volumes 1'!#REF!=0),1,0)</f>
        <v>#REF!</v>
      </c>
      <c r="MK31" s="85" t="e">
        <f>IF(AND('Service Matrix'!MI98="Yes",'Service Volumes 1'!#REF!=0),1,0)</f>
        <v>#REF!</v>
      </c>
      <c r="ML31" s="85" t="e">
        <f>IF(AND('Service Matrix'!MJ98="Yes",'Service Volumes 1'!#REF!=0),1,0)</f>
        <v>#REF!</v>
      </c>
      <c r="MM31" s="85" t="e">
        <f>IF(AND('Service Matrix'!MK98="Yes",'Service Volumes 1'!#REF!=0),1,0)</f>
        <v>#REF!</v>
      </c>
      <c r="MN31" s="85" t="e">
        <f>IF(AND('Service Matrix'!ML98="Yes",'Service Volumes 1'!#REF!=0),1,0)</f>
        <v>#REF!</v>
      </c>
      <c r="MO31" s="85" t="e">
        <f>IF(AND('Service Matrix'!MM98="Yes",'Service Volumes 1'!#REF!=0),1,0)</f>
        <v>#REF!</v>
      </c>
      <c r="MP31" s="85" t="e">
        <f>IF(AND('Service Matrix'!MN98="Yes",'Service Volumes 1'!#REF!=0),1,0)</f>
        <v>#REF!</v>
      </c>
      <c r="MQ31" s="85" t="e">
        <f>IF(AND('Service Matrix'!MO98="Yes",'Service Volumes 1'!#REF!=0),1,0)</f>
        <v>#REF!</v>
      </c>
      <c r="MR31" s="85" t="e">
        <f>IF(AND('Service Matrix'!MP98="Yes",'Service Volumes 1'!#REF!=0),1,0)</f>
        <v>#REF!</v>
      </c>
      <c r="MS31" s="85" t="e">
        <f>IF(AND('Service Matrix'!MQ98="Yes",'Service Volumes 1'!#REF!=0),1,0)</f>
        <v>#REF!</v>
      </c>
      <c r="MT31" s="85" t="e">
        <f>IF(AND('Service Matrix'!MR98="Yes",'Service Volumes 1'!#REF!=0),1,0)</f>
        <v>#REF!</v>
      </c>
      <c r="MU31" s="85" t="e">
        <f>IF(AND('Service Matrix'!MS98="Yes",'Service Volumes 1'!#REF!=0),1,0)</f>
        <v>#REF!</v>
      </c>
      <c r="MV31" s="85" t="e">
        <f>IF(AND('Service Matrix'!MT98="Yes",'Service Volumes 1'!#REF!=0),1,0)</f>
        <v>#REF!</v>
      </c>
      <c r="MW31" s="85" t="e">
        <f>IF(AND('Service Matrix'!MU98="Yes",'Service Volumes 1'!#REF!=0),1,0)</f>
        <v>#REF!</v>
      </c>
      <c r="MX31" s="85" t="e">
        <f>IF(AND('Service Matrix'!MV98="Yes",'Service Volumes 1'!#REF!=0),1,0)</f>
        <v>#REF!</v>
      </c>
      <c r="MY31" s="85" t="e">
        <f>IF(AND('Service Matrix'!MW98="Yes",'Service Volumes 1'!#REF!=0),1,0)</f>
        <v>#REF!</v>
      </c>
      <c r="MZ31" s="85" t="e">
        <f>IF(AND('Service Matrix'!MX98="Yes",'Service Volumes 1'!#REF!=0),1,0)</f>
        <v>#REF!</v>
      </c>
      <c r="NA31" s="85" t="e">
        <f>IF(AND('Service Matrix'!MY98="Yes",'Service Volumes 1'!#REF!=0),1,0)</f>
        <v>#REF!</v>
      </c>
      <c r="NB31" s="85" t="e">
        <f>IF(AND('Service Matrix'!MZ98="Yes",'Service Volumes 1'!#REF!=0),1,0)</f>
        <v>#REF!</v>
      </c>
      <c r="NC31" s="85" t="e">
        <f>IF(AND('Service Matrix'!NA98="Yes",'Service Volumes 1'!#REF!=0),1,0)</f>
        <v>#REF!</v>
      </c>
      <c r="ND31" s="85" t="e">
        <f>IF(AND('Service Matrix'!NB98="Yes",'Service Volumes 1'!#REF!=0),1,0)</f>
        <v>#REF!</v>
      </c>
      <c r="NE31" s="85" t="e">
        <f>IF(AND('Service Matrix'!NC98="Yes",'Service Volumes 1'!#REF!=0),1,0)</f>
        <v>#REF!</v>
      </c>
      <c r="NF31" s="85" t="e">
        <f>IF(AND('Service Matrix'!ND98="Yes",'Service Volumes 1'!#REF!=0),1,0)</f>
        <v>#REF!</v>
      </c>
      <c r="NG31" s="85" t="e">
        <f>IF(AND('Service Matrix'!NE98="Yes",'Service Volumes 1'!#REF!=0),1,0)</f>
        <v>#REF!</v>
      </c>
      <c r="NH31" s="85" t="e">
        <f>IF(AND('Service Matrix'!NF98="Yes",'Service Volumes 1'!#REF!=0),1,0)</f>
        <v>#REF!</v>
      </c>
      <c r="NI31" s="85" t="e">
        <f>IF(AND('Service Matrix'!NG98="Yes",'Service Volumes 1'!#REF!=0),1,0)</f>
        <v>#REF!</v>
      </c>
      <c r="NJ31" s="85" t="e">
        <f>IF(AND('Service Matrix'!NH98="Yes",'Service Volumes 1'!#REF!=0),1,0)</f>
        <v>#REF!</v>
      </c>
      <c r="NK31" s="85" t="e">
        <f>IF(AND('Service Matrix'!NI98="Yes",'Service Volumes 1'!#REF!=0),1,0)</f>
        <v>#REF!</v>
      </c>
      <c r="NL31" s="85" t="e">
        <f>IF(AND('Service Matrix'!NJ98="Yes",'Service Volumes 1'!#REF!=0),1,0)</f>
        <v>#REF!</v>
      </c>
      <c r="NM31" s="85" t="e">
        <f>IF(AND('Service Matrix'!NK98="Yes",'Service Volumes 1'!#REF!=0),1,0)</f>
        <v>#REF!</v>
      </c>
      <c r="NN31" s="85" t="e">
        <f>IF(AND('Service Matrix'!NL98="Yes",'Service Volumes 1'!#REF!=0),1,0)</f>
        <v>#REF!</v>
      </c>
      <c r="NO31" s="85" t="e">
        <f>IF(AND('Service Matrix'!NM98="Yes",'Service Volumes 1'!#REF!=0),1,0)</f>
        <v>#REF!</v>
      </c>
      <c r="NP31" s="85" t="e">
        <f>IF(AND('Service Matrix'!NN98="Yes",'Service Volumes 1'!#REF!=0),1,0)</f>
        <v>#REF!</v>
      </c>
      <c r="NQ31" s="85" t="e">
        <f>IF(AND('Service Matrix'!NO98="Yes",'Service Volumes 1'!#REF!=0),1,0)</f>
        <v>#REF!</v>
      </c>
      <c r="NR31" s="85" t="e">
        <f>IF(AND('Service Matrix'!NP98="Yes",'Service Volumes 1'!#REF!=0),1,0)</f>
        <v>#REF!</v>
      </c>
      <c r="NS31" s="85" t="e">
        <f>IF(AND('Service Matrix'!NQ98="Yes",'Service Volumes 1'!#REF!=0),1,0)</f>
        <v>#REF!</v>
      </c>
      <c r="NT31" s="85" t="e">
        <f>IF(AND('Service Matrix'!NR98="Yes",'Service Volumes 1'!#REF!=0),1,0)</f>
        <v>#REF!</v>
      </c>
      <c r="NU31" s="85" t="e">
        <f>IF(AND('Service Matrix'!NS98="Yes",'Service Volumes 1'!#REF!=0),1,0)</f>
        <v>#REF!</v>
      </c>
      <c r="NV31" s="85" t="e">
        <f>IF(AND('Service Matrix'!NT98="Yes",'Service Volumes 1'!#REF!=0),1,0)</f>
        <v>#REF!</v>
      </c>
      <c r="NW31" s="85" t="e">
        <f>IF(AND('Service Matrix'!NU98="Yes",'Service Volumes 1'!#REF!=0),1,0)</f>
        <v>#REF!</v>
      </c>
      <c r="NX31" s="85" t="e">
        <f>IF(AND('Service Matrix'!NV98="Yes",'Service Volumes 1'!#REF!=0),1,0)</f>
        <v>#REF!</v>
      </c>
      <c r="NY31" s="85" t="e">
        <f>IF(AND('Service Matrix'!NW98="Yes",'Service Volumes 1'!#REF!=0),1,0)</f>
        <v>#REF!</v>
      </c>
      <c r="NZ31" s="85" t="e">
        <f>IF(AND('Service Matrix'!NX98="Yes",'Service Volumes 1'!#REF!=0),1,0)</f>
        <v>#REF!</v>
      </c>
      <c r="OA31" s="85" t="e">
        <f>IF(AND('Service Matrix'!NY98="Yes",'Service Volumes 1'!#REF!=0),1,0)</f>
        <v>#REF!</v>
      </c>
      <c r="OB31" s="85" t="e">
        <f>IF(AND('Service Matrix'!NZ98="Yes",'Service Volumes 1'!#REF!=0),1,0)</f>
        <v>#REF!</v>
      </c>
      <c r="OC31" s="85" t="e">
        <f>IF(AND('Service Matrix'!OA98="Yes",'Service Volumes 1'!#REF!=0),1,0)</f>
        <v>#REF!</v>
      </c>
      <c r="OD31" s="85" t="e">
        <f>IF(AND('Service Matrix'!OB98="Yes",'Service Volumes 1'!#REF!=0),1,0)</f>
        <v>#REF!</v>
      </c>
      <c r="OE31" s="85" t="e">
        <f>IF(AND('Service Matrix'!OC98="Yes",'Service Volumes 1'!#REF!=0),1,0)</f>
        <v>#REF!</v>
      </c>
      <c r="OF31" s="85" t="e">
        <f>IF(AND('Service Matrix'!OD98="Yes",'Service Volumes 1'!#REF!=0),1,0)</f>
        <v>#REF!</v>
      </c>
      <c r="OG31" s="85" t="e">
        <f>IF(AND('Service Matrix'!OE98="Yes",'Service Volumes 1'!#REF!=0),1,0)</f>
        <v>#REF!</v>
      </c>
      <c r="OH31" s="85" t="e">
        <f>IF(AND('Service Matrix'!OF98="Yes",'Service Volumes 1'!#REF!=0),1,0)</f>
        <v>#REF!</v>
      </c>
      <c r="OI31" s="85" t="e">
        <f>IF(AND('Service Matrix'!OG98="Yes",'Service Volumes 1'!#REF!=0),1,0)</f>
        <v>#REF!</v>
      </c>
      <c r="OJ31" s="85" t="e">
        <f>IF(AND('Service Matrix'!OH98="Yes",'Service Volumes 1'!#REF!=0),1,0)</f>
        <v>#REF!</v>
      </c>
      <c r="OK31" s="85" t="e">
        <f>IF(AND('Service Matrix'!OI98="Yes",'Service Volumes 1'!#REF!=0),1,0)</f>
        <v>#REF!</v>
      </c>
      <c r="OL31" s="85" t="e">
        <f>IF(AND('Service Matrix'!OJ98="Yes",'Service Volumes 1'!#REF!=0),1,0)</f>
        <v>#REF!</v>
      </c>
      <c r="OM31" s="85" t="e">
        <f>IF(AND('Service Matrix'!OK98="Yes",'Service Volumes 1'!#REF!=0),1,0)</f>
        <v>#REF!</v>
      </c>
      <c r="ON31" s="85" t="e">
        <f>IF(AND('Service Matrix'!OL98="Yes",'Service Volumes 1'!#REF!=0),1,0)</f>
        <v>#REF!</v>
      </c>
    </row>
    <row r="32" spans="2:404" ht="10.25" customHeight="1">
      <c r="B32" s="88" t="s">
        <v>173</v>
      </c>
      <c r="C32" s="86" t="s">
        <v>174</v>
      </c>
      <c r="D32" s="84" t="e">
        <f>IF(SUMPRODUCT(--(('Service Matrix'!C113:OL113&lt;&gt;"")=(N(+'Service Volumes 1'!#REF!)=0))),"Error","OK")</f>
        <v>#REF!</v>
      </c>
      <c r="E32" s="85" t="e">
        <f>IF(AND('Service Matrix'!C113="Yes",'Service Volumes 1'!#REF!=0),1,0)</f>
        <v>#REF!</v>
      </c>
      <c r="F32" s="85" t="e">
        <f>IF(AND('Service Matrix'!D113="Yes",'Service Volumes 1'!#REF!=0),1,0)</f>
        <v>#REF!</v>
      </c>
      <c r="G32" s="85" t="e">
        <f>IF(AND('Service Matrix'!E113="Yes",'Service Volumes 1'!#REF!=0),1,0)</f>
        <v>#REF!</v>
      </c>
      <c r="H32" s="85" t="e">
        <f>IF(AND('Service Matrix'!F113="Yes",'Service Volumes 1'!#REF!=0),1,0)</f>
        <v>#REF!</v>
      </c>
      <c r="I32" s="85" t="e">
        <f>IF(AND('Service Matrix'!G113="Yes",'Service Volumes 1'!#REF!=0),1,0)</f>
        <v>#REF!</v>
      </c>
      <c r="J32" s="85" t="e">
        <f>IF(AND('Service Matrix'!H113="Yes",'Service Volumes 1'!#REF!=0),1,0)</f>
        <v>#REF!</v>
      </c>
      <c r="K32" s="85" t="e">
        <f>IF(AND('Service Matrix'!I113="Yes",'Service Volumes 1'!#REF!=0),1,0)</f>
        <v>#REF!</v>
      </c>
      <c r="L32" s="85" t="e">
        <f>IF(AND('Service Matrix'!J113="Yes",'Service Volumes 1'!#REF!=0),1,0)</f>
        <v>#REF!</v>
      </c>
      <c r="M32" s="85" t="e">
        <f>IF(AND('Service Matrix'!K113="Yes",'Service Volumes 1'!#REF!=0),1,0)</f>
        <v>#REF!</v>
      </c>
      <c r="N32" s="85" t="e">
        <f>IF(AND('Service Matrix'!L113="Yes",'Service Volumes 1'!#REF!=0),1,0)</f>
        <v>#REF!</v>
      </c>
      <c r="O32" s="85" t="e">
        <f>IF(AND('Service Matrix'!M113="Yes",'Service Volumes 1'!#REF!=0),1,0)</f>
        <v>#REF!</v>
      </c>
      <c r="P32" s="85" t="e">
        <f>IF(AND('Service Matrix'!N113="Yes",'Service Volumes 1'!#REF!=0),1,0)</f>
        <v>#REF!</v>
      </c>
      <c r="Q32" s="85" t="e">
        <f>IF(AND('Service Matrix'!O113="Yes",'Service Volumes 1'!#REF!=0),1,0)</f>
        <v>#REF!</v>
      </c>
      <c r="R32" s="85" t="e">
        <f>IF(AND('Service Matrix'!P113="Yes",'Service Volumes 1'!#REF!=0),1,0)</f>
        <v>#REF!</v>
      </c>
      <c r="S32" s="85" t="e">
        <f>IF(AND('Service Matrix'!Q113="Yes",'Service Volumes 1'!#REF!=0),1,0)</f>
        <v>#REF!</v>
      </c>
      <c r="T32" s="85" t="e">
        <f>IF(AND('Service Matrix'!R113="Yes",'Service Volumes 1'!#REF!=0),1,0)</f>
        <v>#REF!</v>
      </c>
      <c r="U32" s="85" t="e">
        <f>IF(AND('Service Matrix'!S113="Yes",'Service Volumes 1'!#REF!=0),1,0)</f>
        <v>#REF!</v>
      </c>
      <c r="V32" s="85" t="e">
        <f>IF(AND('Service Matrix'!T113="Yes",'Service Volumes 1'!#REF!=0),1,0)</f>
        <v>#REF!</v>
      </c>
      <c r="W32" s="85" t="e">
        <f>IF(AND('Service Matrix'!U113="Yes",'Service Volumes 1'!#REF!=0),1,0)</f>
        <v>#REF!</v>
      </c>
      <c r="X32" s="85" t="e">
        <f>IF(AND('Service Matrix'!V113="Yes",'Service Volumes 1'!#REF!=0),1,0)</f>
        <v>#REF!</v>
      </c>
      <c r="Y32" s="85" t="e">
        <f>IF(AND('Service Matrix'!W113="Yes",'Service Volumes 1'!#REF!=0),1,0)</f>
        <v>#REF!</v>
      </c>
      <c r="Z32" s="85" t="e">
        <f>IF(AND('Service Matrix'!X113="Yes",'Service Volumes 1'!#REF!=0),1,0)</f>
        <v>#REF!</v>
      </c>
      <c r="AA32" s="85" t="e">
        <f>IF(AND('Service Matrix'!Y113="Yes",'Service Volumes 1'!#REF!=0),1,0)</f>
        <v>#REF!</v>
      </c>
      <c r="AB32" s="85" t="e">
        <f>IF(AND('Service Matrix'!Z113="Yes",'Service Volumes 1'!#REF!=0),1,0)</f>
        <v>#REF!</v>
      </c>
      <c r="AC32" s="85" t="e">
        <f>IF(AND('Service Matrix'!AA113="Yes",'Service Volumes 1'!#REF!=0),1,0)</f>
        <v>#REF!</v>
      </c>
      <c r="AD32" s="85" t="e">
        <f>IF(AND('Service Matrix'!AB113="Yes",'Service Volumes 1'!#REF!=0),1,0)</f>
        <v>#REF!</v>
      </c>
      <c r="AE32" s="85" t="e">
        <f>IF(AND('Service Matrix'!AC113="Yes",'Service Volumes 1'!#REF!=0),1,0)</f>
        <v>#REF!</v>
      </c>
      <c r="AF32" s="85" t="e">
        <f>IF(AND('Service Matrix'!AD113="Yes",'Service Volumes 1'!#REF!=0),1,0)</f>
        <v>#REF!</v>
      </c>
      <c r="AG32" s="85" t="e">
        <f>IF(AND('Service Matrix'!AE113="Yes",'Service Volumes 1'!#REF!=0),1,0)</f>
        <v>#REF!</v>
      </c>
      <c r="AH32" s="85" t="e">
        <f>IF(AND('Service Matrix'!AF113="Yes",'Service Volumes 1'!#REF!=0),1,0)</f>
        <v>#REF!</v>
      </c>
      <c r="AI32" s="85" t="e">
        <f>IF(AND('Service Matrix'!AG113="Yes",'Service Volumes 1'!#REF!=0),1,0)</f>
        <v>#REF!</v>
      </c>
      <c r="AJ32" s="85" t="e">
        <f>IF(AND('Service Matrix'!AH113="Yes",'Service Volumes 1'!#REF!=0),1,0)</f>
        <v>#REF!</v>
      </c>
      <c r="AK32" s="85" t="e">
        <f>IF(AND('Service Matrix'!AI113="Yes",'Service Volumes 1'!#REF!=0),1,0)</f>
        <v>#REF!</v>
      </c>
      <c r="AL32" s="85" t="e">
        <f>IF(AND('Service Matrix'!AJ113="Yes",'Service Volumes 1'!#REF!=0),1,0)</f>
        <v>#REF!</v>
      </c>
      <c r="AM32" s="85" t="e">
        <f>IF(AND('Service Matrix'!AK113="Yes",'Service Volumes 1'!#REF!=0),1,0)</f>
        <v>#REF!</v>
      </c>
      <c r="AN32" s="85" t="e">
        <f>IF(AND('Service Matrix'!AL113="Yes",'Service Volumes 1'!#REF!=0),1,0)</f>
        <v>#REF!</v>
      </c>
      <c r="AO32" s="85" t="e">
        <f>IF(AND('Service Matrix'!AM113="Yes",'Service Volumes 1'!#REF!=0),1,0)</f>
        <v>#REF!</v>
      </c>
      <c r="AP32" s="85" t="e">
        <f>IF(AND('Service Matrix'!AN113="Yes",'Service Volumes 1'!#REF!=0),1,0)</f>
        <v>#REF!</v>
      </c>
      <c r="AQ32" s="85" t="e">
        <f>IF(AND('Service Matrix'!AO113="Yes",'Service Volumes 1'!#REF!=0),1,0)</f>
        <v>#REF!</v>
      </c>
      <c r="AR32" s="85" t="e">
        <f>IF(AND('Service Matrix'!AP113="Yes",'Service Volumes 1'!#REF!=0),1,0)</f>
        <v>#REF!</v>
      </c>
      <c r="AS32" s="85" t="e">
        <f>IF(AND('Service Matrix'!AQ113="Yes",'Service Volumes 1'!#REF!=0),1,0)</f>
        <v>#REF!</v>
      </c>
      <c r="AT32" s="85" t="e">
        <f>IF(AND('Service Matrix'!AR113="Yes",'Service Volumes 1'!#REF!=0),1,0)</f>
        <v>#REF!</v>
      </c>
      <c r="AU32" s="85" t="e">
        <f>IF(AND('Service Matrix'!AS113="Yes",'Service Volumes 1'!#REF!=0),1,0)</f>
        <v>#REF!</v>
      </c>
      <c r="AV32" s="85" t="e">
        <f>IF(AND('Service Matrix'!AT113="Yes",'Service Volumes 1'!#REF!=0),1,0)</f>
        <v>#REF!</v>
      </c>
      <c r="AW32" s="85" t="e">
        <f>IF(AND('Service Matrix'!AU113="Yes",'Service Volumes 1'!#REF!=0),1,0)</f>
        <v>#REF!</v>
      </c>
      <c r="AX32" s="85" t="e">
        <f>IF(AND('Service Matrix'!AV113="Yes",'Service Volumes 1'!#REF!=0),1,0)</f>
        <v>#REF!</v>
      </c>
      <c r="AY32" s="85" t="e">
        <f>IF(AND('Service Matrix'!AW113="Yes",'Service Volumes 1'!#REF!=0),1,0)</f>
        <v>#REF!</v>
      </c>
      <c r="AZ32" s="85" t="e">
        <f>IF(AND('Service Matrix'!AX113="Yes",'Service Volumes 1'!#REF!=0),1,0)</f>
        <v>#REF!</v>
      </c>
      <c r="BA32" s="85" t="e">
        <f>IF(AND('Service Matrix'!AY113="Yes",'Service Volumes 1'!#REF!=0),1,0)</f>
        <v>#REF!</v>
      </c>
      <c r="BB32" s="85" t="e">
        <f>IF(AND('Service Matrix'!AZ113="Yes",'Service Volumes 1'!#REF!=0),1,0)</f>
        <v>#REF!</v>
      </c>
      <c r="BC32" s="85" t="e">
        <f>IF(AND('Service Matrix'!BA113="Yes",'Service Volumes 1'!#REF!=0),1,0)</f>
        <v>#REF!</v>
      </c>
      <c r="BD32" s="85" t="e">
        <f>IF(AND('Service Matrix'!BB113="Yes",'Service Volumes 1'!#REF!=0),1,0)</f>
        <v>#REF!</v>
      </c>
      <c r="BE32" s="85" t="e">
        <f>IF(AND('Service Matrix'!BC113="Yes",'Service Volumes 1'!#REF!=0),1,0)</f>
        <v>#REF!</v>
      </c>
      <c r="BF32" s="85" t="e">
        <f>IF(AND('Service Matrix'!BD113="Yes",'Service Volumes 1'!#REF!=0),1,0)</f>
        <v>#REF!</v>
      </c>
      <c r="BG32" s="85" t="e">
        <f>IF(AND('Service Matrix'!BE113="Yes",'Service Volumes 1'!#REF!=0),1,0)</f>
        <v>#REF!</v>
      </c>
      <c r="BH32" s="85" t="e">
        <f>IF(AND('Service Matrix'!BF113="Yes",'Service Volumes 1'!#REF!=0),1,0)</f>
        <v>#REF!</v>
      </c>
      <c r="BI32" s="85" t="e">
        <f>IF(AND('Service Matrix'!BG113="Yes",'Service Volumes 1'!#REF!=0),1,0)</f>
        <v>#REF!</v>
      </c>
      <c r="BJ32" s="85" t="e">
        <f>IF(AND('Service Matrix'!BH113="Yes",'Service Volumes 1'!#REF!=0),1,0)</f>
        <v>#REF!</v>
      </c>
      <c r="BK32" s="85" t="e">
        <f>IF(AND('Service Matrix'!BI113="Yes",'Service Volumes 1'!#REF!=0),1,0)</f>
        <v>#REF!</v>
      </c>
      <c r="BL32" s="85" t="e">
        <f>IF(AND('Service Matrix'!BJ113="Yes",'Service Volumes 1'!#REF!=0),1,0)</f>
        <v>#REF!</v>
      </c>
      <c r="BM32" s="85" t="e">
        <f>IF(AND('Service Matrix'!BK113="Yes",'Service Volumes 1'!#REF!=0),1,0)</f>
        <v>#REF!</v>
      </c>
      <c r="BN32" s="85" t="e">
        <f>IF(AND('Service Matrix'!BL113="Yes",'Service Volumes 1'!#REF!=0),1,0)</f>
        <v>#REF!</v>
      </c>
      <c r="BO32" s="85" t="e">
        <f>IF(AND('Service Matrix'!BM113="Yes",'Service Volumes 1'!#REF!=0),1,0)</f>
        <v>#REF!</v>
      </c>
      <c r="BP32" s="85" t="e">
        <f>IF(AND('Service Matrix'!BN113="Yes",'Service Volumes 1'!#REF!=0),1,0)</f>
        <v>#REF!</v>
      </c>
      <c r="BQ32" s="85" t="e">
        <f>IF(AND('Service Matrix'!BO113="Yes",'Service Volumes 1'!#REF!=0),1,0)</f>
        <v>#REF!</v>
      </c>
      <c r="BR32" s="85" t="e">
        <f>IF(AND('Service Matrix'!BP113="Yes",'Service Volumes 1'!#REF!=0),1,0)</f>
        <v>#REF!</v>
      </c>
      <c r="BS32" s="85" t="e">
        <f>IF(AND('Service Matrix'!BQ113="Yes",'Service Volumes 1'!#REF!=0),1,0)</f>
        <v>#REF!</v>
      </c>
      <c r="BT32" s="85" t="e">
        <f>IF(AND('Service Matrix'!BR113="Yes",'Service Volumes 1'!#REF!=0),1,0)</f>
        <v>#REF!</v>
      </c>
      <c r="BU32" s="85" t="e">
        <f>IF(AND('Service Matrix'!BS113="Yes",'Service Volumes 1'!#REF!=0),1,0)</f>
        <v>#REF!</v>
      </c>
      <c r="BV32" s="85" t="e">
        <f>IF(AND('Service Matrix'!BT113="Yes",'Service Volumes 1'!#REF!=0),1,0)</f>
        <v>#REF!</v>
      </c>
      <c r="BW32" s="85" t="e">
        <f>IF(AND('Service Matrix'!BU113="Yes",'Service Volumes 1'!#REF!=0),1,0)</f>
        <v>#REF!</v>
      </c>
      <c r="BX32" s="85" t="e">
        <f>IF(AND('Service Matrix'!BV113="Yes",'Service Volumes 1'!#REF!=0),1,0)</f>
        <v>#REF!</v>
      </c>
      <c r="BY32" s="85" t="e">
        <f>IF(AND('Service Matrix'!BW113="Yes",'Service Volumes 1'!#REF!=0),1,0)</f>
        <v>#REF!</v>
      </c>
      <c r="BZ32" s="85" t="e">
        <f>IF(AND('Service Matrix'!BX113="Yes",'Service Volumes 1'!#REF!=0),1,0)</f>
        <v>#REF!</v>
      </c>
      <c r="CA32" s="85" t="e">
        <f>IF(AND('Service Matrix'!BY113="Yes",'Service Volumes 1'!#REF!=0),1,0)</f>
        <v>#REF!</v>
      </c>
      <c r="CB32" s="85" t="e">
        <f>IF(AND('Service Matrix'!BZ113="Yes",'Service Volumes 1'!#REF!=0),1,0)</f>
        <v>#REF!</v>
      </c>
      <c r="CC32" s="85" t="e">
        <f>IF(AND('Service Matrix'!CA113="Yes",'Service Volumes 1'!#REF!=0),1,0)</f>
        <v>#REF!</v>
      </c>
      <c r="CD32" s="85" t="e">
        <f>IF(AND('Service Matrix'!CB113="Yes",'Service Volumes 1'!#REF!=0),1,0)</f>
        <v>#REF!</v>
      </c>
      <c r="CE32" s="85" t="e">
        <f>IF(AND('Service Matrix'!CC113="Yes",'Service Volumes 1'!#REF!=0),1,0)</f>
        <v>#REF!</v>
      </c>
      <c r="CF32" s="85" t="e">
        <f>IF(AND('Service Matrix'!CD113="Yes",'Service Volumes 1'!#REF!=0),1,0)</f>
        <v>#REF!</v>
      </c>
      <c r="CG32" s="85" t="e">
        <f>IF(AND('Service Matrix'!CE113="Yes",'Service Volumes 1'!#REF!=0),1,0)</f>
        <v>#REF!</v>
      </c>
      <c r="CH32" s="85" t="e">
        <f>IF(AND('Service Matrix'!CF113="Yes",'Service Volumes 1'!#REF!=0),1,0)</f>
        <v>#REF!</v>
      </c>
      <c r="CI32" s="85" t="e">
        <f>IF(AND('Service Matrix'!CG113="Yes",'Service Volumes 1'!#REF!=0),1,0)</f>
        <v>#REF!</v>
      </c>
      <c r="CJ32" s="85" t="e">
        <f>IF(AND('Service Matrix'!CH113="Yes",'Service Volumes 1'!#REF!=0),1,0)</f>
        <v>#REF!</v>
      </c>
      <c r="CK32" s="85" t="e">
        <f>IF(AND('Service Matrix'!CI113="Yes",'Service Volumes 1'!#REF!=0),1,0)</f>
        <v>#REF!</v>
      </c>
      <c r="CL32" s="85" t="e">
        <f>IF(AND('Service Matrix'!CJ113="Yes",'Service Volumes 1'!#REF!=0),1,0)</f>
        <v>#REF!</v>
      </c>
      <c r="CM32" s="85" t="e">
        <f>IF(AND('Service Matrix'!CK113="Yes",'Service Volumes 1'!#REF!=0),1,0)</f>
        <v>#REF!</v>
      </c>
      <c r="CN32" s="85" t="e">
        <f>IF(AND('Service Matrix'!CL113="Yes",'Service Volumes 1'!#REF!=0),1,0)</f>
        <v>#REF!</v>
      </c>
      <c r="CO32" s="85" t="e">
        <f>IF(AND('Service Matrix'!CM113="Yes",'Service Volumes 1'!#REF!=0),1,0)</f>
        <v>#REF!</v>
      </c>
      <c r="CP32" s="85" t="e">
        <f>IF(AND('Service Matrix'!CN113="Yes",'Service Volumes 1'!#REF!=0),1,0)</f>
        <v>#REF!</v>
      </c>
      <c r="CQ32" s="85" t="e">
        <f>IF(AND('Service Matrix'!CO113="Yes",'Service Volumes 1'!#REF!=0),1,0)</f>
        <v>#REF!</v>
      </c>
      <c r="CR32" s="85" t="e">
        <f>IF(AND('Service Matrix'!CP113="Yes",'Service Volumes 1'!#REF!=0),1,0)</f>
        <v>#REF!</v>
      </c>
      <c r="CS32" s="85" t="e">
        <f>IF(AND('Service Matrix'!CQ113="Yes",'Service Volumes 1'!#REF!=0),1,0)</f>
        <v>#REF!</v>
      </c>
      <c r="CT32" s="85" t="e">
        <f>IF(AND('Service Matrix'!CR113="Yes",'Service Volumes 1'!#REF!=0),1,0)</f>
        <v>#REF!</v>
      </c>
      <c r="CU32" s="85" t="e">
        <f>IF(AND('Service Matrix'!CS113="Yes",'Service Volumes 1'!#REF!=0),1,0)</f>
        <v>#REF!</v>
      </c>
      <c r="CV32" s="85" t="e">
        <f>IF(AND('Service Matrix'!CT113="Yes",'Service Volumes 1'!#REF!=0),1,0)</f>
        <v>#REF!</v>
      </c>
      <c r="CW32" s="85" t="e">
        <f>IF(AND('Service Matrix'!CU113="Yes",'Service Volumes 1'!#REF!=0),1,0)</f>
        <v>#REF!</v>
      </c>
      <c r="CX32" s="85" t="e">
        <f>IF(AND('Service Matrix'!CV113="Yes",'Service Volumes 1'!#REF!=0),1,0)</f>
        <v>#REF!</v>
      </c>
      <c r="CY32" s="85" t="e">
        <f>IF(AND('Service Matrix'!CW113="Yes",'Service Volumes 1'!#REF!=0),1,0)</f>
        <v>#REF!</v>
      </c>
      <c r="CZ32" s="85" t="e">
        <f>IF(AND('Service Matrix'!CX113="Yes",'Service Volumes 1'!#REF!=0),1,0)</f>
        <v>#REF!</v>
      </c>
      <c r="DA32" s="85" t="e">
        <f>IF(AND('Service Matrix'!CY113="Yes",'Service Volumes 1'!#REF!=0),1,0)</f>
        <v>#REF!</v>
      </c>
      <c r="DB32" s="85" t="e">
        <f>IF(AND('Service Matrix'!CZ113="Yes",'Service Volumes 1'!#REF!=0),1,0)</f>
        <v>#REF!</v>
      </c>
      <c r="DC32" s="85" t="e">
        <f>IF(AND('Service Matrix'!DA113="Yes",'Service Volumes 1'!#REF!=0),1,0)</f>
        <v>#REF!</v>
      </c>
      <c r="DD32" s="85" t="e">
        <f>IF(AND('Service Matrix'!DB113="Yes",'Service Volumes 1'!#REF!=0),1,0)</f>
        <v>#REF!</v>
      </c>
      <c r="DE32" s="85" t="e">
        <f>IF(AND('Service Matrix'!DC113="Yes",'Service Volumes 1'!#REF!=0),1,0)</f>
        <v>#REF!</v>
      </c>
      <c r="DF32" s="85" t="e">
        <f>IF(AND('Service Matrix'!DD113="Yes",'Service Volumes 1'!#REF!=0),1,0)</f>
        <v>#REF!</v>
      </c>
      <c r="DG32" s="85" t="e">
        <f>IF(AND('Service Matrix'!DE113="Yes",'Service Volumes 1'!#REF!=0),1,0)</f>
        <v>#REF!</v>
      </c>
      <c r="DH32" s="85" t="e">
        <f>IF(AND('Service Matrix'!DF113="Yes",'Service Volumes 1'!#REF!=0),1,0)</f>
        <v>#REF!</v>
      </c>
      <c r="DI32" s="85" t="e">
        <f>IF(AND('Service Matrix'!DG113="Yes",'Service Volumes 1'!#REF!=0),1,0)</f>
        <v>#REF!</v>
      </c>
      <c r="DJ32" s="85" t="e">
        <f>IF(AND('Service Matrix'!DH113="Yes",'Service Volumes 1'!#REF!=0),1,0)</f>
        <v>#REF!</v>
      </c>
      <c r="DK32" s="85" t="e">
        <f>IF(AND('Service Matrix'!DI113="Yes",'Service Volumes 1'!#REF!=0),1,0)</f>
        <v>#REF!</v>
      </c>
      <c r="DL32" s="85" t="e">
        <f>IF(AND('Service Matrix'!DJ113="Yes",'Service Volumes 1'!#REF!=0),1,0)</f>
        <v>#REF!</v>
      </c>
      <c r="DM32" s="85" t="e">
        <f>IF(AND('Service Matrix'!DK113="Yes",'Service Volumes 1'!#REF!=0),1,0)</f>
        <v>#REF!</v>
      </c>
      <c r="DN32" s="85" t="e">
        <f>IF(AND('Service Matrix'!DL113="Yes",'Service Volumes 1'!#REF!=0),1,0)</f>
        <v>#REF!</v>
      </c>
      <c r="DO32" s="85" t="e">
        <f>IF(AND('Service Matrix'!DM113="Yes",'Service Volumes 1'!#REF!=0),1,0)</f>
        <v>#REF!</v>
      </c>
      <c r="DP32" s="85" t="e">
        <f>IF(AND('Service Matrix'!DN113="Yes",'Service Volumes 1'!#REF!=0),1,0)</f>
        <v>#REF!</v>
      </c>
      <c r="DQ32" s="85" t="e">
        <f>IF(AND('Service Matrix'!DO113="Yes",'Service Volumes 1'!#REF!=0),1,0)</f>
        <v>#REF!</v>
      </c>
      <c r="DR32" s="85" t="e">
        <f>IF(AND('Service Matrix'!DP113="Yes",'Service Volumes 1'!#REF!=0),1,0)</f>
        <v>#REF!</v>
      </c>
      <c r="DS32" s="85" t="e">
        <f>IF(AND('Service Matrix'!DQ113="Yes",'Service Volumes 1'!#REF!=0),1,0)</f>
        <v>#REF!</v>
      </c>
      <c r="DT32" s="85" t="e">
        <f>IF(AND('Service Matrix'!DR113="Yes",'Service Volumes 1'!#REF!=0),1,0)</f>
        <v>#REF!</v>
      </c>
      <c r="DU32" s="85" t="e">
        <f>IF(AND('Service Matrix'!DS113="Yes",'Service Volumes 1'!#REF!=0),1,0)</f>
        <v>#REF!</v>
      </c>
      <c r="DV32" s="85" t="e">
        <f>IF(AND('Service Matrix'!DT113="Yes",'Service Volumes 1'!#REF!=0),1,0)</f>
        <v>#REF!</v>
      </c>
      <c r="DW32" s="85" t="e">
        <f>IF(AND('Service Matrix'!DU113="Yes",'Service Volumes 1'!#REF!=0),1,0)</f>
        <v>#REF!</v>
      </c>
      <c r="DX32" s="85" t="e">
        <f>IF(AND('Service Matrix'!DV113="Yes",'Service Volumes 1'!#REF!=0),1,0)</f>
        <v>#REF!</v>
      </c>
      <c r="DY32" s="85" t="e">
        <f>IF(AND('Service Matrix'!DW113="Yes",'Service Volumes 1'!#REF!=0),1,0)</f>
        <v>#REF!</v>
      </c>
      <c r="DZ32" s="85" t="e">
        <f>IF(AND('Service Matrix'!DX113="Yes",'Service Volumes 1'!#REF!=0),1,0)</f>
        <v>#REF!</v>
      </c>
      <c r="EA32" s="85" t="e">
        <f>IF(AND('Service Matrix'!DY113="Yes",'Service Volumes 1'!#REF!=0),1,0)</f>
        <v>#REF!</v>
      </c>
      <c r="EB32" s="85" t="e">
        <f>IF(AND('Service Matrix'!DZ113="Yes",'Service Volumes 1'!#REF!=0),1,0)</f>
        <v>#REF!</v>
      </c>
      <c r="EC32" s="85" t="e">
        <f>IF(AND('Service Matrix'!EA113="Yes",'Service Volumes 1'!#REF!=0),1,0)</f>
        <v>#REF!</v>
      </c>
      <c r="ED32" s="85" t="e">
        <f>IF(AND('Service Matrix'!EB113="Yes",'Service Volumes 1'!#REF!=0),1,0)</f>
        <v>#REF!</v>
      </c>
      <c r="EE32" s="85" t="e">
        <f>IF(AND('Service Matrix'!EC113="Yes",'Service Volumes 1'!#REF!=0),1,0)</f>
        <v>#REF!</v>
      </c>
      <c r="EF32" s="85" t="e">
        <f>IF(AND('Service Matrix'!ED113="Yes",'Service Volumes 1'!#REF!=0),1,0)</f>
        <v>#REF!</v>
      </c>
      <c r="EG32" s="85" t="e">
        <f>IF(AND('Service Matrix'!EE113="Yes",'Service Volumes 1'!#REF!=0),1,0)</f>
        <v>#REF!</v>
      </c>
      <c r="EH32" s="85" t="e">
        <f>IF(AND('Service Matrix'!EF113="Yes",'Service Volumes 1'!#REF!=0),1,0)</f>
        <v>#REF!</v>
      </c>
      <c r="EI32" s="85" t="e">
        <f>IF(AND('Service Matrix'!EG113="Yes",'Service Volumes 1'!#REF!=0),1,0)</f>
        <v>#REF!</v>
      </c>
      <c r="EJ32" s="85" t="e">
        <f>IF(AND('Service Matrix'!EH113="Yes",'Service Volumes 1'!#REF!=0),1,0)</f>
        <v>#REF!</v>
      </c>
      <c r="EK32" s="85" t="e">
        <f>IF(AND('Service Matrix'!EI113="Yes",'Service Volumes 1'!#REF!=0),1,0)</f>
        <v>#REF!</v>
      </c>
      <c r="EL32" s="85" t="e">
        <f>IF(AND('Service Matrix'!EJ113="Yes",'Service Volumes 1'!#REF!=0),1,0)</f>
        <v>#REF!</v>
      </c>
      <c r="EM32" s="85" t="e">
        <f>IF(AND('Service Matrix'!EK113="Yes",'Service Volumes 1'!#REF!=0),1,0)</f>
        <v>#REF!</v>
      </c>
      <c r="EN32" s="85" t="e">
        <f>IF(AND('Service Matrix'!EL113="Yes",'Service Volumes 1'!#REF!=0),1,0)</f>
        <v>#REF!</v>
      </c>
      <c r="EO32" s="85" t="e">
        <f>IF(AND('Service Matrix'!EM113="Yes",'Service Volumes 1'!#REF!=0),1,0)</f>
        <v>#REF!</v>
      </c>
      <c r="EP32" s="85" t="e">
        <f>IF(AND('Service Matrix'!EN113="Yes",'Service Volumes 1'!#REF!=0),1,0)</f>
        <v>#REF!</v>
      </c>
      <c r="EQ32" s="85" t="e">
        <f>IF(AND('Service Matrix'!EO113="Yes",'Service Volumes 1'!#REF!=0),1,0)</f>
        <v>#REF!</v>
      </c>
      <c r="ER32" s="85" t="e">
        <f>IF(AND('Service Matrix'!EP113="Yes",'Service Volumes 1'!#REF!=0),1,0)</f>
        <v>#REF!</v>
      </c>
      <c r="ES32" s="85" t="e">
        <f>IF(AND('Service Matrix'!EQ113="Yes",'Service Volumes 1'!#REF!=0),1,0)</f>
        <v>#REF!</v>
      </c>
      <c r="ET32" s="85" t="e">
        <f>IF(AND('Service Matrix'!ER113="Yes",'Service Volumes 1'!#REF!=0),1,0)</f>
        <v>#REF!</v>
      </c>
      <c r="EU32" s="85" t="e">
        <f>IF(AND('Service Matrix'!ES113="Yes",'Service Volumes 1'!#REF!=0),1,0)</f>
        <v>#REF!</v>
      </c>
      <c r="EV32" s="85" t="e">
        <f>IF(AND('Service Matrix'!ET113="Yes",'Service Volumes 1'!#REF!=0),1,0)</f>
        <v>#REF!</v>
      </c>
      <c r="EW32" s="85" t="e">
        <f>IF(AND('Service Matrix'!EU113="Yes",'Service Volumes 1'!#REF!=0),1,0)</f>
        <v>#REF!</v>
      </c>
      <c r="EX32" s="85" t="e">
        <f>IF(AND('Service Matrix'!EV113="Yes",'Service Volumes 1'!#REF!=0),1,0)</f>
        <v>#REF!</v>
      </c>
      <c r="EY32" s="85" t="e">
        <f>IF(AND('Service Matrix'!EW113="Yes",'Service Volumes 1'!#REF!=0),1,0)</f>
        <v>#REF!</v>
      </c>
      <c r="EZ32" s="85" t="e">
        <f>IF(AND('Service Matrix'!EX113="Yes",'Service Volumes 1'!#REF!=0),1,0)</f>
        <v>#REF!</v>
      </c>
      <c r="FA32" s="85" t="e">
        <f>IF(AND('Service Matrix'!EY113="Yes",'Service Volumes 1'!#REF!=0),1,0)</f>
        <v>#REF!</v>
      </c>
      <c r="FB32" s="85" t="e">
        <f>IF(AND('Service Matrix'!EZ113="Yes",'Service Volumes 1'!#REF!=0),1,0)</f>
        <v>#REF!</v>
      </c>
      <c r="FC32" s="85" t="e">
        <f>IF(AND('Service Matrix'!FA113="Yes",'Service Volumes 1'!#REF!=0),1,0)</f>
        <v>#REF!</v>
      </c>
      <c r="FD32" s="85" t="e">
        <f>IF(AND('Service Matrix'!FB113="Yes",'Service Volumes 1'!#REF!=0),1,0)</f>
        <v>#REF!</v>
      </c>
      <c r="FE32" s="85" t="e">
        <f>IF(AND('Service Matrix'!FC113="Yes",'Service Volumes 1'!#REF!=0),1,0)</f>
        <v>#REF!</v>
      </c>
      <c r="FF32" s="85" t="e">
        <f>IF(AND('Service Matrix'!FD113="Yes",'Service Volumes 1'!#REF!=0),1,0)</f>
        <v>#REF!</v>
      </c>
      <c r="FG32" s="85" t="e">
        <f>IF(AND('Service Matrix'!FE113="Yes",'Service Volumes 1'!#REF!=0),1,0)</f>
        <v>#REF!</v>
      </c>
      <c r="FH32" s="85" t="e">
        <f>IF(AND('Service Matrix'!FF113="Yes",'Service Volumes 1'!#REF!=0),1,0)</f>
        <v>#REF!</v>
      </c>
      <c r="FI32" s="85" t="e">
        <f>IF(AND('Service Matrix'!FG113="Yes",'Service Volumes 1'!#REF!=0),1,0)</f>
        <v>#REF!</v>
      </c>
      <c r="FJ32" s="85" t="e">
        <f>IF(AND('Service Matrix'!FH113="Yes",'Service Volumes 1'!#REF!=0),1,0)</f>
        <v>#REF!</v>
      </c>
      <c r="FK32" s="85" t="e">
        <f>IF(AND('Service Matrix'!FI113="Yes",'Service Volumes 1'!#REF!=0),1,0)</f>
        <v>#REF!</v>
      </c>
      <c r="FL32" s="85" t="e">
        <f>IF(AND('Service Matrix'!FJ113="Yes",'Service Volumes 1'!#REF!=0),1,0)</f>
        <v>#REF!</v>
      </c>
      <c r="FM32" s="85" t="e">
        <f>IF(AND('Service Matrix'!FK113="Yes",'Service Volumes 1'!#REF!=0),1,0)</f>
        <v>#REF!</v>
      </c>
      <c r="FN32" s="85" t="e">
        <f>IF(AND('Service Matrix'!FL113="Yes",'Service Volumes 1'!#REF!=0),1,0)</f>
        <v>#REF!</v>
      </c>
      <c r="FO32" s="85" t="e">
        <f>IF(AND('Service Matrix'!FM113="Yes",'Service Volumes 1'!#REF!=0),1,0)</f>
        <v>#REF!</v>
      </c>
      <c r="FP32" s="85" t="e">
        <f>IF(AND('Service Matrix'!FN113="Yes",'Service Volumes 1'!#REF!=0),1,0)</f>
        <v>#REF!</v>
      </c>
      <c r="FQ32" s="85" t="e">
        <f>IF(AND('Service Matrix'!FO113="Yes",'Service Volumes 1'!#REF!=0),1,0)</f>
        <v>#REF!</v>
      </c>
      <c r="FR32" s="85" t="e">
        <f>IF(AND('Service Matrix'!FP113="Yes",'Service Volumes 1'!#REF!=0),1,0)</f>
        <v>#REF!</v>
      </c>
      <c r="FS32" s="85" t="e">
        <f>IF(AND('Service Matrix'!FQ113="Yes",'Service Volumes 1'!#REF!=0),1,0)</f>
        <v>#REF!</v>
      </c>
      <c r="FT32" s="85" t="e">
        <f>IF(AND('Service Matrix'!FR113="Yes",'Service Volumes 1'!#REF!=0),1,0)</f>
        <v>#REF!</v>
      </c>
      <c r="FU32" s="85" t="e">
        <f>IF(AND('Service Matrix'!FS113="Yes",'Service Volumes 1'!#REF!=0),1,0)</f>
        <v>#REF!</v>
      </c>
      <c r="FV32" s="85" t="e">
        <f>IF(AND('Service Matrix'!FT113="Yes",'Service Volumes 1'!#REF!=0),1,0)</f>
        <v>#REF!</v>
      </c>
      <c r="FW32" s="85" t="e">
        <f>IF(AND('Service Matrix'!FU113="Yes",'Service Volumes 1'!#REF!=0),1,0)</f>
        <v>#REF!</v>
      </c>
      <c r="FX32" s="85" t="e">
        <f>IF(AND('Service Matrix'!FV113="Yes",'Service Volumes 1'!#REF!=0),1,0)</f>
        <v>#REF!</v>
      </c>
      <c r="FY32" s="85" t="e">
        <f>IF(AND('Service Matrix'!FW113="Yes",'Service Volumes 1'!#REF!=0),1,0)</f>
        <v>#REF!</v>
      </c>
      <c r="FZ32" s="85" t="e">
        <f>IF(AND('Service Matrix'!FX113="Yes",'Service Volumes 1'!#REF!=0),1,0)</f>
        <v>#REF!</v>
      </c>
      <c r="GA32" s="85" t="e">
        <f>IF(AND('Service Matrix'!FY113="Yes",'Service Volumes 1'!#REF!=0),1,0)</f>
        <v>#REF!</v>
      </c>
      <c r="GB32" s="85" t="e">
        <f>IF(AND('Service Matrix'!FZ113="Yes",'Service Volumes 1'!#REF!=0),1,0)</f>
        <v>#REF!</v>
      </c>
      <c r="GC32" s="85" t="e">
        <f>IF(AND('Service Matrix'!GA113="Yes",'Service Volumes 1'!#REF!=0),1,0)</f>
        <v>#REF!</v>
      </c>
      <c r="GD32" s="85" t="e">
        <f>IF(AND('Service Matrix'!GB113="Yes",'Service Volumes 1'!#REF!=0),1,0)</f>
        <v>#REF!</v>
      </c>
      <c r="GE32" s="85" t="e">
        <f>IF(AND('Service Matrix'!GC113="Yes",'Service Volumes 1'!#REF!=0),1,0)</f>
        <v>#REF!</v>
      </c>
      <c r="GF32" s="85" t="e">
        <f>IF(AND('Service Matrix'!GD113="Yes",'Service Volumes 1'!#REF!=0),1,0)</f>
        <v>#REF!</v>
      </c>
      <c r="GG32" s="85" t="e">
        <f>IF(AND('Service Matrix'!GE113="Yes",'Service Volumes 1'!#REF!=0),1,0)</f>
        <v>#REF!</v>
      </c>
      <c r="GH32" s="85" t="e">
        <f>IF(AND('Service Matrix'!GF113="Yes",'Service Volumes 1'!#REF!=0),1,0)</f>
        <v>#REF!</v>
      </c>
      <c r="GI32" s="85" t="e">
        <f>IF(AND('Service Matrix'!GG113="Yes",'Service Volumes 1'!#REF!=0),1,0)</f>
        <v>#REF!</v>
      </c>
      <c r="GJ32" s="85" t="e">
        <f>IF(AND('Service Matrix'!GH113="Yes",'Service Volumes 1'!#REF!=0),1,0)</f>
        <v>#REF!</v>
      </c>
      <c r="GK32" s="85" t="e">
        <f>IF(AND('Service Matrix'!GI113="Yes",'Service Volumes 1'!#REF!=0),1,0)</f>
        <v>#REF!</v>
      </c>
      <c r="GL32" s="85" t="e">
        <f>IF(AND('Service Matrix'!GJ113="Yes",'Service Volumes 1'!#REF!=0),1,0)</f>
        <v>#REF!</v>
      </c>
      <c r="GM32" s="85" t="e">
        <f>IF(AND('Service Matrix'!GK113="Yes",'Service Volumes 1'!#REF!=0),1,0)</f>
        <v>#REF!</v>
      </c>
      <c r="GN32" s="85" t="e">
        <f>IF(AND('Service Matrix'!GL113="Yes",'Service Volumes 1'!#REF!=0),1,0)</f>
        <v>#REF!</v>
      </c>
      <c r="GO32" s="85" t="e">
        <f>IF(AND('Service Matrix'!GM113="Yes",'Service Volumes 1'!#REF!=0),1,0)</f>
        <v>#REF!</v>
      </c>
      <c r="GP32" s="85" t="e">
        <f>IF(AND('Service Matrix'!GN113="Yes",'Service Volumes 1'!#REF!=0),1,0)</f>
        <v>#REF!</v>
      </c>
      <c r="GQ32" s="85" t="e">
        <f>IF(AND('Service Matrix'!GO113="Yes",'Service Volumes 1'!#REF!=0),1,0)</f>
        <v>#REF!</v>
      </c>
      <c r="GR32" s="85" t="e">
        <f>IF(AND('Service Matrix'!GP113="Yes",'Service Volumes 1'!#REF!=0),1,0)</f>
        <v>#REF!</v>
      </c>
      <c r="GS32" s="85" t="e">
        <f>IF(AND('Service Matrix'!GQ113="Yes",'Service Volumes 1'!#REF!=0),1,0)</f>
        <v>#REF!</v>
      </c>
      <c r="GT32" s="85" t="e">
        <f>IF(AND('Service Matrix'!GR113="Yes",'Service Volumes 1'!#REF!=0),1,0)</f>
        <v>#REF!</v>
      </c>
      <c r="GU32" s="85" t="e">
        <f>IF(AND('Service Matrix'!GS113="Yes",'Service Volumes 1'!#REF!=0),1,0)</f>
        <v>#REF!</v>
      </c>
      <c r="GV32" s="85" t="e">
        <f>IF(AND('Service Matrix'!GT113="Yes",'Service Volumes 1'!#REF!=0),1,0)</f>
        <v>#REF!</v>
      </c>
      <c r="GW32" s="85" t="e">
        <f>IF(AND('Service Matrix'!GU113="Yes",'Service Volumes 1'!#REF!=0),1,0)</f>
        <v>#REF!</v>
      </c>
      <c r="GX32" s="85" t="e">
        <f>IF(AND('Service Matrix'!GV113="Yes",'Service Volumes 1'!#REF!=0),1,0)</f>
        <v>#REF!</v>
      </c>
      <c r="GY32" s="85" t="e">
        <f>IF(AND('Service Matrix'!GW113="Yes",'Service Volumes 1'!#REF!=0),1,0)</f>
        <v>#REF!</v>
      </c>
      <c r="GZ32" s="85" t="e">
        <f>IF(AND('Service Matrix'!GX113="Yes",'Service Volumes 1'!#REF!=0),1,0)</f>
        <v>#REF!</v>
      </c>
      <c r="HA32" s="85" t="e">
        <f>IF(AND('Service Matrix'!GY113="Yes",'Service Volumes 1'!#REF!=0),1,0)</f>
        <v>#REF!</v>
      </c>
      <c r="HB32" s="85" t="e">
        <f>IF(AND('Service Matrix'!GZ113="Yes",'Service Volumes 1'!#REF!=0),1,0)</f>
        <v>#REF!</v>
      </c>
      <c r="HC32" s="85" t="e">
        <f>IF(AND('Service Matrix'!HA113="Yes",'Service Volumes 1'!#REF!=0),1,0)</f>
        <v>#REF!</v>
      </c>
      <c r="HD32" s="85" t="e">
        <f>IF(AND('Service Matrix'!HB113="Yes",'Service Volumes 1'!#REF!=0),1,0)</f>
        <v>#REF!</v>
      </c>
      <c r="HE32" s="85" t="e">
        <f>IF(AND('Service Matrix'!HC113="Yes",'Service Volumes 1'!#REF!=0),1,0)</f>
        <v>#REF!</v>
      </c>
      <c r="HF32" s="85" t="e">
        <f>IF(AND('Service Matrix'!HD113="Yes",'Service Volumes 1'!#REF!=0),1,0)</f>
        <v>#REF!</v>
      </c>
      <c r="HG32" s="85" t="e">
        <f>IF(AND('Service Matrix'!HE113="Yes",'Service Volumes 1'!#REF!=0),1,0)</f>
        <v>#REF!</v>
      </c>
      <c r="HH32" s="85" t="e">
        <f>IF(AND('Service Matrix'!HF113="Yes",'Service Volumes 1'!#REF!=0),1,0)</f>
        <v>#REF!</v>
      </c>
      <c r="HI32" s="85" t="e">
        <f>IF(AND('Service Matrix'!HG113="Yes",'Service Volumes 1'!#REF!=0),1,0)</f>
        <v>#REF!</v>
      </c>
      <c r="HJ32" s="85" t="e">
        <f>IF(AND('Service Matrix'!HH113="Yes",'Service Volumes 1'!#REF!=0),1,0)</f>
        <v>#REF!</v>
      </c>
      <c r="HK32" s="85" t="e">
        <f>IF(AND('Service Matrix'!HI113="Yes",'Service Volumes 1'!#REF!=0),1,0)</f>
        <v>#REF!</v>
      </c>
      <c r="HL32" s="85" t="e">
        <f>IF(AND('Service Matrix'!HJ113="Yes",'Service Volumes 1'!#REF!=0),1,0)</f>
        <v>#REF!</v>
      </c>
      <c r="HM32" s="85" t="e">
        <f>IF(AND('Service Matrix'!HK113="Yes",'Service Volumes 1'!#REF!=0),1,0)</f>
        <v>#REF!</v>
      </c>
      <c r="HN32" s="85" t="e">
        <f>IF(AND('Service Matrix'!HL113="Yes",'Service Volumes 1'!#REF!=0),1,0)</f>
        <v>#REF!</v>
      </c>
      <c r="HO32" s="85" t="e">
        <f>IF(AND('Service Matrix'!HM113="Yes",'Service Volumes 1'!#REF!=0),1,0)</f>
        <v>#REF!</v>
      </c>
      <c r="HP32" s="85" t="e">
        <f>IF(AND('Service Matrix'!HN113="Yes",'Service Volumes 1'!#REF!=0),1,0)</f>
        <v>#REF!</v>
      </c>
      <c r="HQ32" s="85" t="e">
        <f>IF(AND('Service Matrix'!HO113="Yes",'Service Volumes 1'!#REF!=0),1,0)</f>
        <v>#REF!</v>
      </c>
      <c r="HR32" s="85" t="e">
        <f>IF(AND('Service Matrix'!HP113="Yes",'Service Volumes 1'!#REF!=0),1,0)</f>
        <v>#REF!</v>
      </c>
      <c r="HS32" s="85" t="e">
        <f>IF(AND('Service Matrix'!HQ113="Yes",'Service Volumes 1'!#REF!=0),1,0)</f>
        <v>#REF!</v>
      </c>
      <c r="HT32" s="85" t="e">
        <f>IF(AND('Service Matrix'!HR113="Yes",'Service Volumes 1'!#REF!=0),1,0)</f>
        <v>#REF!</v>
      </c>
      <c r="HU32" s="85" t="e">
        <f>IF(AND('Service Matrix'!HS113="Yes",'Service Volumes 1'!#REF!=0),1,0)</f>
        <v>#REF!</v>
      </c>
      <c r="HV32" s="85" t="e">
        <f>IF(AND('Service Matrix'!HT113="Yes",'Service Volumes 1'!#REF!=0),1,0)</f>
        <v>#REF!</v>
      </c>
      <c r="HW32" s="85" t="e">
        <f>IF(AND('Service Matrix'!HU113="Yes",'Service Volumes 1'!#REF!=0),1,0)</f>
        <v>#REF!</v>
      </c>
      <c r="HX32" s="85" t="e">
        <f>IF(AND('Service Matrix'!HV113="Yes",'Service Volumes 1'!#REF!=0),1,0)</f>
        <v>#REF!</v>
      </c>
      <c r="HY32" s="85" t="e">
        <f>IF(AND('Service Matrix'!HW113="Yes",'Service Volumes 1'!#REF!=0),1,0)</f>
        <v>#REF!</v>
      </c>
      <c r="HZ32" s="85" t="e">
        <f>IF(AND('Service Matrix'!HX113="Yes",'Service Volumes 1'!#REF!=0),1,0)</f>
        <v>#REF!</v>
      </c>
      <c r="IA32" s="85" t="e">
        <f>IF(AND('Service Matrix'!HY113="Yes",'Service Volumes 1'!#REF!=0),1,0)</f>
        <v>#REF!</v>
      </c>
      <c r="IB32" s="85" t="e">
        <f>IF(AND('Service Matrix'!HZ113="Yes",'Service Volumes 1'!#REF!=0),1,0)</f>
        <v>#REF!</v>
      </c>
      <c r="IC32" s="85" t="e">
        <f>IF(AND('Service Matrix'!IA113="Yes",'Service Volumes 1'!#REF!=0),1,0)</f>
        <v>#REF!</v>
      </c>
      <c r="ID32" s="85" t="e">
        <f>IF(AND('Service Matrix'!IB113="Yes",'Service Volumes 1'!#REF!=0),1,0)</f>
        <v>#REF!</v>
      </c>
      <c r="IE32" s="85" t="e">
        <f>IF(AND('Service Matrix'!IC113="Yes",'Service Volumes 1'!#REF!=0),1,0)</f>
        <v>#REF!</v>
      </c>
      <c r="IF32" s="85" t="e">
        <f>IF(AND('Service Matrix'!ID113="Yes",'Service Volumes 1'!#REF!=0),1,0)</f>
        <v>#REF!</v>
      </c>
      <c r="IG32" s="85" t="e">
        <f>IF(AND('Service Matrix'!IE113="Yes",'Service Volumes 1'!#REF!=0),1,0)</f>
        <v>#REF!</v>
      </c>
      <c r="IH32" s="85" t="e">
        <f>IF(AND('Service Matrix'!IF113="Yes",'Service Volumes 1'!#REF!=0),1,0)</f>
        <v>#REF!</v>
      </c>
      <c r="II32" s="85" t="e">
        <f>IF(AND('Service Matrix'!IG113="Yes",'Service Volumes 1'!#REF!=0),1,0)</f>
        <v>#REF!</v>
      </c>
      <c r="IJ32" s="85" t="e">
        <f>IF(AND('Service Matrix'!IH113="Yes",'Service Volumes 1'!#REF!=0),1,0)</f>
        <v>#REF!</v>
      </c>
      <c r="IK32" s="85" t="e">
        <f>IF(AND('Service Matrix'!II113="Yes",'Service Volumes 1'!#REF!=0),1,0)</f>
        <v>#REF!</v>
      </c>
      <c r="IL32" s="85" t="e">
        <f>IF(AND('Service Matrix'!IJ113="Yes",'Service Volumes 1'!#REF!=0),1,0)</f>
        <v>#REF!</v>
      </c>
      <c r="IM32" s="85" t="e">
        <f>IF(AND('Service Matrix'!IK113="Yes",'Service Volumes 1'!#REF!=0),1,0)</f>
        <v>#REF!</v>
      </c>
      <c r="IN32" s="85" t="e">
        <f>IF(AND('Service Matrix'!IL113="Yes",'Service Volumes 1'!#REF!=0),1,0)</f>
        <v>#REF!</v>
      </c>
      <c r="IO32" s="85" t="e">
        <f>IF(AND('Service Matrix'!IM113="Yes",'Service Volumes 1'!#REF!=0),1,0)</f>
        <v>#REF!</v>
      </c>
      <c r="IP32" s="85" t="e">
        <f>IF(AND('Service Matrix'!IN113="Yes",'Service Volumes 1'!#REF!=0),1,0)</f>
        <v>#REF!</v>
      </c>
      <c r="IQ32" s="85" t="e">
        <f>IF(AND('Service Matrix'!IO113="Yes",'Service Volumes 1'!#REF!=0),1,0)</f>
        <v>#REF!</v>
      </c>
      <c r="IR32" s="85" t="e">
        <f>IF(AND('Service Matrix'!IP113="Yes",'Service Volumes 1'!#REF!=0),1,0)</f>
        <v>#REF!</v>
      </c>
      <c r="IS32" s="85" t="e">
        <f>IF(AND('Service Matrix'!IQ113="Yes",'Service Volumes 1'!#REF!=0),1,0)</f>
        <v>#REF!</v>
      </c>
      <c r="IT32" s="85" t="e">
        <f>IF(AND('Service Matrix'!IR113="Yes",'Service Volumes 1'!#REF!=0),1,0)</f>
        <v>#REF!</v>
      </c>
      <c r="IU32" s="85" t="e">
        <f>IF(AND('Service Matrix'!IS113="Yes",'Service Volumes 1'!#REF!=0),1,0)</f>
        <v>#REF!</v>
      </c>
      <c r="IV32" s="85" t="e">
        <f>IF(AND('Service Matrix'!IT113="Yes",'Service Volumes 1'!#REF!=0),1,0)</f>
        <v>#REF!</v>
      </c>
      <c r="IW32" s="85" t="e">
        <f>IF(AND('Service Matrix'!IU113="Yes",'Service Volumes 1'!#REF!=0),1,0)</f>
        <v>#REF!</v>
      </c>
      <c r="IX32" s="85" t="e">
        <f>IF(AND('Service Matrix'!IV113="Yes",'Service Volumes 1'!#REF!=0),1,0)</f>
        <v>#REF!</v>
      </c>
      <c r="IY32" s="85" t="e">
        <f>IF(AND('Service Matrix'!IW113="Yes",'Service Volumes 1'!#REF!=0),1,0)</f>
        <v>#REF!</v>
      </c>
      <c r="IZ32" s="85" t="e">
        <f>IF(AND('Service Matrix'!IX113="Yes",'Service Volumes 1'!#REF!=0),1,0)</f>
        <v>#REF!</v>
      </c>
      <c r="JA32" s="85" t="e">
        <f>IF(AND('Service Matrix'!IY113="Yes",'Service Volumes 1'!#REF!=0),1,0)</f>
        <v>#REF!</v>
      </c>
      <c r="JB32" s="85" t="e">
        <f>IF(AND('Service Matrix'!IZ113="Yes",'Service Volumes 1'!#REF!=0),1,0)</f>
        <v>#REF!</v>
      </c>
      <c r="JC32" s="85" t="e">
        <f>IF(AND('Service Matrix'!JA113="Yes",'Service Volumes 1'!#REF!=0),1,0)</f>
        <v>#REF!</v>
      </c>
      <c r="JD32" s="85" t="e">
        <f>IF(AND('Service Matrix'!JB113="Yes",'Service Volumes 1'!#REF!=0),1,0)</f>
        <v>#REF!</v>
      </c>
      <c r="JE32" s="85" t="e">
        <f>IF(AND('Service Matrix'!JC113="Yes",'Service Volumes 1'!#REF!=0),1,0)</f>
        <v>#REF!</v>
      </c>
      <c r="JF32" s="85" t="e">
        <f>IF(AND('Service Matrix'!JD113="Yes",'Service Volumes 1'!#REF!=0),1,0)</f>
        <v>#REF!</v>
      </c>
      <c r="JG32" s="85" t="e">
        <f>IF(AND('Service Matrix'!JE113="Yes",'Service Volumes 1'!#REF!=0),1,0)</f>
        <v>#REF!</v>
      </c>
      <c r="JH32" s="85" t="e">
        <f>IF(AND('Service Matrix'!JF113="Yes",'Service Volumes 1'!#REF!=0),1,0)</f>
        <v>#REF!</v>
      </c>
      <c r="JI32" s="85" t="e">
        <f>IF(AND('Service Matrix'!JG113="Yes",'Service Volumes 1'!#REF!=0),1,0)</f>
        <v>#REF!</v>
      </c>
      <c r="JJ32" s="85" t="e">
        <f>IF(AND('Service Matrix'!JH113="Yes",'Service Volumes 1'!#REF!=0),1,0)</f>
        <v>#REF!</v>
      </c>
      <c r="JK32" s="85" t="e">
        <f>IF(AND('Service Matrix'!JI113="Yes",'Service Volumes 1'!#REF!=0),1,0)</f>
        <v>#REF!</v>
      </c>
      <c r="JL32" s="85" t="e">
        <f>IF(AND('Service Matrix'!JJ113="Yes",'Service Volumes 1'!#REF!=0),1,0)</f>
        <v>#REF!</v>
      </c>
      <c r="JM32" s="85" t="e">
        <f>IF(AND('Service Matrix'!JK113="Yes",'Service Volumes 1'!#REF!=0),1,0)</f>
        <v>#REF!</v>
      </c>
      <c r="JN32" s="85" t="e">
        <f>IF(AND('Service Matrix'!JL113="Yes",'Service Volumes 1'!#REF!=0),1,0)</f>
        <v>#REF!</v>
      </c>
      <c r="JO32" s="85" t="e">
        <f>IF(AND('Service Matrix'!JM113="Yes",'Service Volumes 1'!#REF!=0),1,0)</f>
        <v>#REF!</v>
      </c>
      <c r="JP32" s="85" t="e">
        <f>IF(AND('Service Matrix'!JN113="Yes",'Service Volumes 1'!#REF!=0),1,0)</f>
        <v>#REF!</v>
      </c>
      <c r="JQ32" s="85" t="e">
        <f>IF(AND('Service Matrix'!JO113="Yes",'Service Volumes 1'!#REF!=0),1,0)</f>
        <v>#REF!</v>
      </c>
      <c r="JR32" s="85" t="e">
        <f>IF(AND('Service Matrix'!JP113="Yes",'Service Volumes 1'!#REF!=0),1,0)</f>
        <v>#REF!</v>
      </c>
      <c r="JS32" s="85" t="e">
        <f>IF(AND('Service Matrix'!JQ113="Yes",'Service Volumes 1'!#REF!=0),1,0)</f>
        <v>#REF!</v>
      </c>
      <c r="JT32" s="85" t="e">
        <f>IF(AND('Service Matrix'!JR113="Yes",'Service Volumes 1'!#REF!=0),1,0)</f>
        <v>#REF!</v>
      </c>
      <c r="JU32" s="85" t="e">
        <f>IF(AND('Service Matrix'!JS113="Yes",'Service Volumes 1'!#REF!=0),1,0)</f>
        <v>#REF!</v>
      </c>
      <c r="JV32" s="85" t="e">
        <f>IF(AND('Service Matrix'!JT113="Yes",'Service Volumes 1'!#REF!=0),1,0)</f>
        <v>#REF!</v>
      </c>
      <c r="JW32" s="85" t="e">
        <f>IF(AND('Service Matrix'!JU113="Yes",'Service Volumes 1'!#REF!=0),1,0)</f>
        <v>#REF!</v>
      </c>
      <c r="JX32" s="85" t="e">
        <f>IF(AND('Service Matrix'!JV113="Yes",'Service Volumes 1'!#REF!=0),1,0)</f>
        <v>#REF!</v>
      </c>
      <c r="JY32" s="85" t="e">
        <f>IF(AND('Service Matrix'!JW113="Yes",'Service Volumes 1'!#REF!=0),1,0)</f>
        <v>#REF!</v>
      </c>
      <c r="JZ32" s="85" t="e">
        <f>IF(AND('Service Matrix'!JX113="Yes",'Service Volumes 1'!#REF!=0),1,0)</f>
        <v>#REF!</v>
      </c>
      <c r="KA32" s="85" t="e">
        <f>IF(AND('Service Matrix'!JY113="Yes",'Service Volumes 1'!#REF!=0),1,0)</f>
        <v>#REF!</v>
      </c>
      <c r="KB32" s="85" t="e">
        <f>IF(AND('Service Matrix'!JZ113="Yes",'Service Volumes 1'!#REF!=0),1,0)</f>
        <v>#REF!</v>
      </c>
      <c r="KC32" s="85" t="e">
        <f>IF(AND('Service Matrix'!KA113="Yes",'Service Volumes 1'!#REF!=0),1,0)</f>
        <v>#REF!</v>
      </c>
      <c r="KD32" s="85" t="e">
        <f>IF(AND('Service Matrix'!KB113="Yes",'Service Volumes 1'!#REF!=0),1,0)</f>
        <v>#REF!</v>
      </c>
      <c r="KE32" s="85" t="e">
        <f>IF(AND('Service Matrix'!KC113="Yes",'Service Volumes 1'!#REF!=0),1,0)</f>
        <v>#REF!</v>
      </c>
      <c r="KF32" s="85" t="e">
        <f>IF(AND('Service Matrix'!KD113="Yes",'Service Volumes 1'!#REF!=0),1,0)</f>
        <v>#REF!</v>
      </c>
      <c r="KG32" s="85" t="e">
        <f>IF(AND('Service Matrix'!KE113="Yes",'Service Volumes 1'!#REF!=0),1,0)</f>
        <v>#REF!</v>
      </c>
      <c r="KH32" s="85" t="e">
        <f>IF(AND('Service Matrix'!KF113="Yes",'Service Volumes 1'!#REF!=0),1,0)</f>
        <v>#REF!</v>
      </c>
      <c r="KI32" s="85" t="e">
        <f>IF(AND('Service Matrix'!KG113="Yes",'Service Volumes 1'!#REF!=0),1,0)</f>
        <v>#REF!</v>
      </c>
      <c r="KJ32" s="85" t="e">
        <f>IF(AND('Service Matrix'!KH113="Yes",'Service Volumes 1'!#REF!=0),1,0)</f>
        <v>#REF!</v>
      </c>
      <c r="KK32" s="85" t="e">
        <f>IF(AND('Service Matrix'!KI113="Yes",'Service Volumes 1'!#REF!=0),1,0)</f>
        <v>#REF!</v>
      </c>
      <c r="KL32" s="85" t="e">
        <f>IF(AND('Service Matrix'!KJ113="Yes",'Service Volumes 1'!#REF!=0),1,0)</f>
        <v>#REF!</v>
      </c>
      <c r="KM32" s="85" t="e">
        <f>IF(AND('Service Matrix'!KK113="Yes",'Service Volumes 1'!#REF!=0),1,0)</f>
        <v>#REF!</v>
      </c>
      <c r="KN32" s="85" t="e">
        <f>IF(AND('Service Matrix'!KL113="Yes",'Service Volumes 1'!#REF!=0),1,0)</f>
        <v>#REF!</v>
      </c>
      <c r="KO32" s="85" t="e">
        <f>IF(AND('Service Matrix'!KM113="Yes",'Service Volumes 1'!#REF!=0),1,0)</f>
        <v>#REF!</v>
      </c>
      <c r="KP32" s="85" t="e">
        <f>IF(AND('Service Matrix'!KN113="Yes",'Service Volumes 1'!#REF!=0),1,0)</f>
        <v>#REF!</v>
      </c>
      <c r="KQ32" s="85" t="e">
        <f>IF(AND('Service Matrix'!KO113="Yes",'Service Volumes 1'!#REF!=0),1,0)</f>
        <v>#REF!</v>
      </c>
      <c r="KR32" s="85" t="e">
        <f>IF(AND('Service Matrix'!KP113="Yes",'Service Volumes 1'!#REF!=0),1,0)</f>
        <v>#REF!</v>
      </c>
      <c r="KS32" s="85" t="e">
        <f>IF(AND('Service Matrix'!KQ113="Yes",'Service Volumes 1'!#REF!=0),1,0)</f>
        <v>#REF!</v>
      </c>
      <c r="KT32" s="85" t="e">
        <f>IF(AND('Service Matrix'!KR113="Yes",'Service Volumes 1'!#REF!=0),1,0)</f>
        <v>#REF!</v>
      </c>
      <c r="KU32" s="85" t="e">
        <f>IF(AND('Service Matrix'!KS113="Yes",'Service Volumes 1'!#REF!=0),1,0)</f>
        <v>#REF!</v>
      </c>
      <c r="KV32" s="85" t="e">
        <f>IF(AND('Service Matrix'!KT113="Yes",'Service Volumes 1'!#REF!=0),1,0)</f>
        <v>#REF!</v>
      </c>
      <c r="KW32" s="85" t="e">
        <f>IF(AND('Service Matrix'!KU113="Yes",'Service Volumes 1'!#REF!=0),1,0)</f>
        <v>#REF!</v>
      </c>
      <c r="KX32" s="85" t="e">
        <f>IF(AND('Service Matrix'!KV113="Yes",'Service Volumes 1'!#REF!=0),1,0)</f>
        <v>#REF!</v>
      </c>
      <c r="KY32" s="85" t="e">
        <f>IF(AND('Service Matrix'!KW113="Yes",'Service Volumes 1'!#REF!=0),1,0)</f>
        <v>#REF!</v>
      </c>
      <c r="KZ32" s="85" t="e">
        <f>IF(AND('Service Matrix'!KX113="Yes",'Service Volumes 1'!#REF!=0),1,0)</f>
        <v>#REF!</v>
      </c>
      <c r="LA32" s="85" t="e">
        <f>IF(AND('Service Matrix'!KY113="Yes",'Service Volumes 1'!#REF!=0),1,0)</f>
        <v>#REF!</v>
      </c>
      <c r="LB32" s="85" t="e">
        <f>IF(AND('Service Matrix'!KZ113="Yes",'Service Volumes 1'!#REF!=0),1,0)</f>
        <v>#REF!</v>
      </c>
      <c r="LC32" s="85" t="e">
        <f>IF(AND('Service Matrix'!LA113="Yes",'Service Volumes 1'!#REF!=0),1,0)</f>
        <v>#REF!</v>
      </c>
      <c r="LD32" s="85" t="e">
        <f>IF(AND('Service Matrix'!LB113="Yes",'Service Volumes 1'!#REF!=0),1,0)</f>
        <v>#REF!</v>
      </c>
      <c r="LE32" s="85" t="e">
        <f>IF(AND('Service Matrix'!LC113="Yes",'Service Volumes 1'!#REF!=0),1,0)</f>
        <v>#REF!</v>
      </c>
      <c r="LF32" s="85" t="e">
        <f>IF(AND('Service Matrix'!LD113="Yes",'Service Volumes 1'!#REF!=0),1,0)</f>
        <v>#REF!</v>
      </c>
      <c r="LG32" s="85" t="e">
        <f>IF(AND('Service Matrix'!LE113="Yes",'Service Volumes 1'!#REF!=0),1,0)</f>
        <v>#REF!</v>
      </c>
      <c r="LH32" s="85" t="e">
        <f>IF(AND('Service Matrix'!LF113="Yes",'Service Volumes 1'!#REF!=0),1,0)</f>
        <v>#REF!</v>
      </c>
      <c r="LI32" s="85" t="e">
        <f>IF(AND('Service Matrix'!LG113="Yes",'Service Volumes 1'!#REF!=0),1,0)</f>
        <v>#REF!</v>
      </c>
      <c r="LJ32" s="85" t="e">
        <f>IF(AND('Service Matrix'!LH113="Yes",'Service Volumes 1'!#REF!=0),1,0)</f>
        <v>#REF!</v>
      </c>
      <c r="LK32" s="85" t="e">
        <f>IF(AND('Service Matrix'!LI113="Yes",'Service Volumes 1'!#REF!=0),1,0)</f>
        <v>#REF!</v>
      </c>
      <c r="LL32" s="85" t="e">
        <f>IF(AND('Service Matrix'!LJ113="Yes",'Service Volumes 1'!#REF!=0),1,0)</f>
        <v>#REF!</v>
      </c>
      <c r="LM32" s="85" t="e">
        <f>IF(AND('Service Matrix'!LK113="Yes",'Service Volumes 1'!#REF!=0),1,0)</f>
        <v>#REF!</v>
      </c>
      <c r="LN32" s="85" t="e">
        <f>IF(AND('Service Matrix'!LL113="Yes",'Service Volumes 1'!#REF!=0),1,0)</f>
        <v>#REF!</v>
      </c>
      <c r="LO32" s="85" t="e">
        <f>IF(AND('Service Matrix'!LM113="Yes",'Service Volumes 1'!#REF!=0),1,0)</f>
        <v>#REF!</v>
      </c>
      <c r="LP32" s="85" t="e">
        <f>IF(AND('Service Matrix'!LN113="Yes",'Service Volumes 1'!#REF!=0),1,0)</f>
        <v>#REF!</v>
      </c>
      <c r="LQ32" s="85" t="e">
        <f>IF(AND('Service Matrix'!LO113="Yes",'Service Volumes 1'!#REF!=0),1,0)</f>
        <v>#REF!</v>
      </c>
      <c r="LR32" s="85" t="e">
        <f>IF(AND('Service Matrix'!LP113="Yes",'Service Volumes 1'!#REF!=0),1,0)</f>
        <v>#REF!</v>
      </c>
      <c r="LS32" s="85" t="e">
        <f>IF(AND('Service Matrix'!LQ113="Yes",'Service Volumes 1'!#REF!=0),1,0)</f>
        <v>#REF!</v>
      </c>
      <c r="LT32" s="85" t="e">
        <f>IF(AND('Service Matrix'!LR113="Yes",'Service Volumes 1'!#REF!=0),1,0)</f>
        <v>#REF!</v>
      </c>
      <c r="LU32" s="85" t="e">
        <f>IF(AND('Service Matrix'!LS113="Yes",'Service Volumes 1'!#REF!=0),1,0)</f>
        <v>#REF!</v>
      </c>
      <c r="LV32" s="85" t="e">
        <f>IF(AND('Service Matrix'!LT113="Yes",'Service Volumes 1'!#REF!=0),1,0)</f>
        <v>#REF!</v>
      </c>
      <c r="LW32" s="85" t="e">
        <f>IF(AND('Service Matrix'!LU113="Yes",'Service Volumes 1'!#REF!=0),1,0)</f>
        <v>#REF!</v>
      </c>
      <c r="LX32" s="85" t="e">
        <f>IF(AND('Service Matrix'!LV113="Yes",'Service Volumes 1'!#REF!=0),1,0)</f>
        <v>#REF!</v>
      </c>
      <c r="LY32" s="85" t="e">
        <f>IF(AND('Service Matrix'!LW113="Yes",'Service Volumes 1'!#REF!=0),1,0)</f>
        <v>#REF!</v>
      </c>
      <c r="LZ32" s="85" t="e">
        <f>IF(AND('Service Matrix'!LX113="Yes",'Service Volumes 1'!#REF!=0),1,0)</f>
        <v>#REF!</v>
      </c>
      <c r="MA32" s="85" t="e">
        <f>IF(AND('Service Matrix'!LY113="Yes",'Service Volumes 1'!#REF!=0),1,0)</f>
        <v>#REF!</v>
      </c>
      <c r="MB32" s="85" t="e">
        <f>IF(AND('Service Matrix'!LZ113="Yes",'Service Volumes 1'!#REF!=0),1,0)</f>
        <v>#REF!</v>
      </c>
      <c r="MC32" s="85" t="e">
        <f>IF(AND('Service Matrix'!MA113="Yes",'Service Volumes 1'!#REF!=0),1,0)</f>
        <v>#REF!</v>
      </c>
      <c r="MD32" s="85" t="e">
        <f>IF(AND('Service Matrix'!MB113="Yes",'Service Volumes 1'!#REF!=0),1,0)</f>
        <v>#REF!</v>
      </c>
      <c r="ME32" s="85" t="e">
        <f>IF(AND('Service Matrix'!MC113="Yes",'Service Volumes 1'!#REF!=0),1,0)</f>
        <v>#REF!</v>
      </c>
      <c r="MF32" s="85" t="e">
        <f>IF(AND('Service Matrix'!MD113="Yes",'Service Volumes 1'!#REF!=0),1,0)</f>
        <v>#REF!</v>
      </c>
      <c r="MG32" s="85" t="e">
        <f>IF(AND('Service Matrix'!ME113="Yes",'Service Volumes 1'!#REF!=0),1,0)</f>
        <v>#REF!</v>
      </c>
      <c r="MH32" s="85" t="e">
        <f>IF(AND('Service Matrix'!MF113="Yes",'Service Volumes 1'!#REF!=0),1,0)</f>
        <v>#REF!</v>
      </c>
      <c r="MI32" s="85" t="e">
        <f>IF(AND('Service Matrix'!MG113="Yes",'Service Volumes 1'!#REF!=0),1,0)</f>
        <v>#REF!</v>
      </c>
      <c r="MJ32" s="85" t="e">
        <f>IF(AND('Service Matrix'!MH113="Yes",'Service Volumes 1'!#REF!=0),1,0)</f>
        <v>#REF!</v>
      </c>
      <c r="MK32" s="85" t="e">
        <f>IF(AND('Service Matrix'!MI113="Yes",'Service Volumes 1'!#REF!=0),1,0)</f>
        <v>#REF!</v>
      </c>
      <c r="ML32" s="85" t="e">
        <f>IF(AND('Service Matrix'!MJ113="Yes",'Service Volumes 1'!#REF!=0),1,0)</f>
        <v>#REF!</v>
      </c>
      <c r="MM32" s="85" t="e">
        <f>IF(AND('Service Matrix'!MK113="Yes",'Service Volumes 1'!#REF!=0),1,0)</f>
        <v>#REF!</v>
      </c>
      <c r="MN32" s="85" t="e">
        <f>IF(AND('Service Matrix'!ML113="Yes",'Service Volumes 1'!#REF!=0),1,0)</f>
        <v>#REF!</v>
      </c>
      <c r="MO32" s="85" t="e">
        <f>IF(AND('Service Matrix'!MM113="Yes",'Service Volumes 1'!#REF!=0),1,0)</f>
        <v>#REF!</v>
      </c>
      <c r="MP32" s="85" t="e">
        <f>IF(AND('Service Matrix'!MN113="Yes",'Service Volumes 1'!#REF!=0),1,0)</f>
        <v>#REF!</v>
      </c>
      <c r="MQ32" s="85" t="e">
        <f>IF(AND('Service Matrix'!MO113="Yes",'Service Volumes 1'!#REF!=0),1,0)</f>
        <v>#REF!</v>
      </c>
      <c r="MR32" s="85" t="e">
        <f>IF(AND('Service Matrix'!MP113="Yes",'Service Volumes 1'!#REF!=0),1,0)</f>
        <v>#REF!</v>
      </c>
      <c r="MS32" s="85" t="e">
        <f>IF(AND('Service Matrix'!MQ113="Yes",'Service Volumes 1'!#REF!=0),1,0)</f>
        <v>#REF!</v>
      </c>
      <c r="MT32" s="85" t="e">
        <f>IF(AND('Service Matrix'!MR113="Yes",'Service Volumes 1'!#REF!=0),1,0)</f>
        <v>#REF!</v>
      </c>
      <c r="MU32" s="85" t="e">
        <f>IF(AND('Service Matrix'!MS113="Yes",'Service Volumes 1'!#REF!=0),1,0)</f>
        <v>#REF!</v>
      </c>
      <c r="MV32" s="85" t="e">
        <f>IF(AND('Service Matrix'!MT113="Yes",'Service Volumes 1'!#REF!=0),1,0)</f>
        <v>#REF!</v>
      </c>
      <c r="MW32" s="85" t="e">
        <f>IF(AND('Service Matrix'!MU113="Yes",'Service Volumes 1'!#REF!=0),1,0)</f>
        <v>#REF!</v>
      </c>
      <c r="MX32" s="85" t="e">
        <f>IF(AND('Service Matrix'!MV113="Yes",'Service Volumes 1'!#REF!=0),1,0)</f>
        <v>#REF!</v>
      </c>
      <c r="MY32" s="85" t="e">
        <f>IF(AND('Service Matrix'!MW113="Yes",'Service Volumes 1'!#REF!=0),1,0)</f>
        <v>#REF!</v>
      </c>
      <c r="MZ32" s="85" t="e">
        <f>IF(AND('Service Matrix'!MX113="Yes",'Service Volumes 1'!#REF!=0),1,0)</f>
        <v>#REF!</v>
      </c>
      <c r="NA32" s="85" t="e">
        <f>IF(AND('Service Matrix'!MY113="Yes",'Service Volumes 1'!#REF!=0),1,0)</f>
        <v>#REF!</v>
      </c>
      <c r="NB32" s="85" t="e">
        <f>IF(AND('Service Matrix'!MZ113="Yes",'Service Volumes 1'!#REF!=0),1,0)</f>
        <v>#REF!</v>
      </c>
      <c r="NC32" s="85" t="e">
        <f>IF(AND('Service Matrix'!NA113="Yes",'Service Volumes 1'!#REF!=0),1,0)</f>
        <v>#REF!</v>
      </c>
      <c r="ND32" s="85" t="e">
        <f>IF(AND('Service Matrix'!NB113="Yes",'Service Volumes 1'!#REF!=0),1,0)</f>
        <v>#REF!</v>
      </c>
      <c r="NE32" s="85" t="e">
        <f>IF(AND('Service Matrix'!NC113="Yes",'Service Volumes 1'!#REF!=0),1,0)</f>
        <v>#REF!</v>
      </c>
      <c r="NF32" s="85" t="e">
        <f>IF(AND('Service Matrix'!ND113="Yes",'Service Volumes 1'!#REF!=0),1,0)</f>
        <v>#REF!</v>
      </c>
      <c r="NG32" s="85" t="e">
        <f>IF(AND('Service Matrix'!NE113="Yes",'Service Volumes 1'!#REF!=0),1,0)</f>
        <v>#REF!</v>
      </c>
      <c r="NH32" s="85" t="e">
        <f>IF(AND('Service Matrix'!NF113="Yes",'Service Volumes 1'!#REF!=0),1,0)</f>
        <v>#REF!</v>
      </c>
      <c r="NI32" s="85" t="e">
        <f>IF(AND('Service Matrix'!NG113="Yes",'Service Volumes 1'!#REF!=0),1,0)</f>
        <v>#REF!</v>
      </c>
      <c r="NJ32" s="85" t="e">
        <f>IF(AND('Service Matrix'!NH113="Yes",'Service Volumes 1'!#REF!=0),1,0)</f>
        <v>#REF!</v>
      </c>
      <c r="NK32" s="85" t="e">
        <f>IF(AND('Service Matrix'!NI113="Yes",'Service Volumes 1'!#REF!=0),1,0)</f>
        <v>#REF!</v>
      </c>
      <c r="NL32" s="85" t="e">
        <f>IF(AND('Service Matrix'!NJ113="Yes",'Service Volumes 1'!#REF!=0),1,0)</f>
        <v>#REF!</v>
      </c>
      <c r="NM32" s="85" t="e">
        <f>IF(AND('Service Matrix'!NK113="Yes",'Service Volumes 1'!#REF!=0),1,0)</f>
        <v>#REF!</v>
      </c>
      <c r="NN32" s="85" t="e">
        <f>IF(AND('Service Matrix'!NL113="Yes",'Service Volumes 1'!#REF!=0),1,0)</f>
        <v>#REF!</v>
      </c>
      <c r="NO32" s="85" t="e">
        <f>IF(AND('Service Matrix'!NM113="Yes",'Service Volumes 1'!#REF!=0),1,0)</f>
        <v>#REF!</v>
      </c>
      <c r="NP32" s="85" t="e">
        <f>IF(AND('Service Matrix'!NN113="Yes",'Service Volumes 1'!#REF!=0),1,0)</f>
        <v>#REF!</v>
      </c>
      <c r="NQ32" s="85" t="e">
        <f>IF(AND('Service Matrix'!NO113="Yes",'Service Volumes 1'!#REF!=0),1,0)</f>
        <v>#REF!</v>
      </c>
      <c r="NR32" s="85" t="e">
        <f>IF(AND('Service Matrix'!NP113="Yes",'Service Volumes 1'!#REF!=0),1,0)</f>
        <v>#REF!</v>
      </c>
      <c r="NS32" s="85" t="e">
        <f>IF(AND('Service Matrix'!NQ113="Yes",'Service Volumes 1'!#REF!=0),1,0)</f>
        <v>#REF!</v>
      </c>
      <c r="NT32" s="85" t="e">
        <f>IF(AND('Service Matrix'!NR113="Yes",'Service Volumes 1'!#REF!=0),1,0)</f>
        <v>#REF!</v>
      </c>
      <c r="NU32" s="85" t="e">
        <f>IF(AND('Service Matrix'!NS113="Yes",'Service Volumes 1'!#REF!=0),1,0)</f>
        <v>#REF!</v>
      </c>
      <c r="NV32" s="85" t="e">
        <f>IF(AND('Service Matrix'!NT113="Yes",'Service Volumes 1'!#REF!=0),1,0)</f>
        <v>#REF!</v>
      </c>
      <c r="NW32" s="85" t="e">
        <f>IF(AND('Service Matrix'!NU113="Yes",'Service Volumes 1'!#REF!=0),1,0)</f>
        <v>#REF!</v>
      </c>
      <c r="NX32" s="85" t="e">
        <f>IF(AND('Service Matrix'!NV113="Yes",'Service Volumes 1'!#REF!=0),1,0)</f>
        <v>#REF!</v>
      </c>
      <c r="NY32" s="85" t="e">
        <f>IF(AND('Service Matrix'!NW113="Yes",'Service Volumes 1'!#REF!=0),1,0)</f>
        <v>#REF!</v>
      </c>
      <c r="NZ32" s="85" t="e">
        <f>IF(AND('Service Matrix'!NX113="Yes",'Service Volumes 1'!#REF!=0),1,0)</f>
        <v>#REF!</v>
      </c>
      <c r="OA32" s="85" t="e">
        <f>IF(AND('Service Matrix'!NY113="Yes",'Service Volumes 1'!#REF!=0),1,0)</f>
        <v>#REF!</v>
      </c>
      <c r="OB32" s="85" t="e">
        <f>IF(AND('Service Matrix'!NZ113="Yes",'Service Volumes 1'!#REF!=0),1,0)</f>
        <v>#REF!</v>
      </c>
      <c r="OC32" s="85" t="e">
        <f>IF(AND('Service Matrix'!OA113="Yes",'Service Volumes 1'!#REF!=0),1,0)</f>
        <v>#REF!</v>
      </c>
      <c r="OD32" s="85" t="e">
        <f>IF(AND('Service Matrix'!OB113="Yes",'Service Volumes 1'!#REF!=0),1,0)</f>
        <v>#REF!</v>
      </c>
      <c r="OE32" s="85" t="e">
        <f>IF(AND('Service Matrix'!OC113="Yes",'Service Volumes 1'!#REF!=0),1,0)</f>
        <v>#REF!</v>
      </c>
      <c r="OF32" s="85" t="e">
        <f>IF(AND('Service Matrix'!OD113="Yes",'Service Volumes 1'!#REF!=0),1,0)</f>
        <v>#REF!</v>
      </c>
      <c r="OG32" s="85" t="e">
        <f>IF(AND('Service Matrix'!OE113="Yes",'Service Volumes 1'!#REF!=0),1,0)</f>
        <v>#REF!</v>
      </c>
      <c r="OH32" s="85" t="e">
        <f>IF(AND('Service Matrix'!OF113="Yes",'Service Volumes 1'!#REF!=0),1,0)</f>
        <v>#REF!</v>
      </c>
      <c r="OI32" s="85" t="e">
        <f>IF(AND('Service Matrix'!OG113="Yes",'Service Volumes 1'!#REF!=0),1,0)</f>
        <v>#REF!</v>
      </c>
      <c r="OJ32" s="85" t="e">
        <f>IF(AND('Service Matrix'!OH113="Yes",'Service Volumes 1'!#REF!=0),1,0)</f>
        <v>#REF!</v>
      </c>
      <c r="OK32" s="85" t="e">
        <f>IF(AND('Service Matrix'!OI113="Yes",'Service Volumes 1'!#REF!=0),1,0)</f>
        <v>#REF!</v>
      </c>
      <c r="OL32" s="85" t="e">
        <f>IF(AND('Service Matrix'!OJ113="Yes",'Service Volumes 1'!#REF!=0),1,0)</f>
        <v>#REF!</v>
      </c>
      <c r="OM32" s="85" t="e">
        <f>IF(AND('Service Matrix'!OK113="Yes",'Service Volumes 1'!#REF!=0),1,0)</f>
        <v>#REF!</v>
      </c>
      <c r="ON32" s="85" t="e">
        <f>IF(AND('Service Matrix'!OL113="Yes",'Service Volumes 1'!#REF!=0),1,0)</f>
        <v>#REF!</v>
      </c>
    </row>
    <row r="33" spans="2:404" ht="10.25" customHeight="1">
      <c r="B33" s="88" t="s">
        <v>175</v>
      </c>
      <c r="C33" s="86" t="s">
        <v>176</v>
      </c>
      <c r="D33" s="84" t="e">
        <f>IF(SUMPRODUCT(--(('Service Matrix'!C114:OL114&lt;&gt;"")=(N(+'Service Volumes 1'!#REF!)=0))),"Error","OK")</f>
        <v>#REF!</v>
      </c>
      <c r="E33" s="85" t="e">
        <f>IF(AND('Service Matrix'!C114="Yes",'Service Volumes 1'!#REF!=0),1,0)</f>
        <v>#REF!</v>
      </c>
      <c r="F33" s="85" t="e">
        <f>IF(AND('Service Matrix'!D114="Yes",'Service Volumes 1'!#REF!=0),1,0)</f>
        <v>#REF!</v>
      </c>
      <c r="G33" s="85" t="e">
        <f>IF(AND('Service Matrix'!E114="Yes",'Service Volumes 1'!#REF!=0),1,0)</f>
        <v>#REF!</v>
      </c>
      <c r="H33" s="85" t="e">
        <f>IF(AND('Service Matrix'!F114="Yes",'Service Volumes 1'!#REF!=0),1,0)</f>
        <v>#REF!</v>
      </c>
      <c r="I33" s="85" t="e">
        <f>IF(AND('Service Matrix'!G114="Yes",'Service Volumes 1'!#REF!=0),1,0)</f>
        <v>#REF!</v>
      </c>
      <c r="J33" s="85" t="e">
        <f>IF(AND('Service Matrix'!H114="Yes",'Service Volumes 1'!#REF!=0),1,0)</f>
        <v>#REF!</v>
      </c>
      <c r="K33" s="85" t="e">
        <f>IF(AND('Service Matrix'!I114="Yes",'Service Volumes 1'!#REF!=0),1,0)</f>
        <v>#REF!</v>
      </c>
      <c r="L33" s="85" t="e">
        <f>IF(AND('Service Matrix'!J114="Yes",'Service Volumes 1'!#REF!=0),1,0)</f>
        <v>#REF!</v>
      </c>
      <c r="M33" s="85" t="e">
        <f>IF(AND('Service Matrix'!K114="Yes",'Service Volumes 1'!#REF!=0),1,0)</f>
        <v>#REF!</v>
      </c>
      <c r="N33" s="85" t="e">
        <f>IF(AND('Service Matrix'!L114="Yes",'Service Volumes 1'!#REF!=0),1,0)</f>
        <v>#REF!</v>
      </c>
      <c r="O33" s="85" t="e">
        <f>IF(AND('Service Matrix'!M114="Yes",'Service Volumes 1'!#REF!=0),1,0)</f>
        <v>#REF!</v>
      </c>
      <c r="P33" s="85" t="e">
        <f>IF(AND('Service Matrix'!N114="Yes",'Service Volumes 1'!#REF!=0),1,0)</f>
        <v>#REF!</v>
      </c>
      <c r="Q33" s="85" t="e">
        <f>IF(AND('Service Matrix'!O114="Yes",'Service Volumes 1'!#REF!=0),1,0)</f>
        <v>#REF!</v>
      </c>
      <c r="R33" s="85" t="e">
        <f>IF(AND('Service Matrix'!P114="Yes",'Service Volumes 1'!#REF!=0),1,0)</f>
        <v>#REF!</v>
      </c>
      <c r="S33" s="85" t="e">
        <f>IF(AND('Service Matrix'!Q114="Yes",'Service Volumes 1'!#REF!=0),1,0)</f>
        <v>#REF!</v>
      </c>
      <c r="T33" s="85" t="e">
        <f>IF(AND('Service Matrix'!R114="Yes",'Service Volumes 1'!#REF!=0),1,0)</f>
        <v>#REF!</v>
      </c>
      <c r="U33" s="85" t="e">
        <f>IF(AND('Service Matrix'!S114="Yes",'Service Volumes 1'!#REF!=0),1,0)</f>
        <v>#REF!</v>
      </c>
      <c r="V33" s="85" t="e">
        <f>IF(AND('Service Matrix'!T114="Yes",'Service Volumes 1'!#REF!=0),1,0)</f>
        <v>#REF!</v>
      </c>
      <c r="W33" s="85" t="e">
        <f>IF(AND('Service Matrix'!U114="Yes",'Service Volumes 1'!#REF!=0),1,0)</f>
        <v>#REF!</v>
      </c>
      <c r="X33" s="85" t="e">
        <f>IF(AND('Service Matrix'!V114="Yes",'Service Volumes 1'!#REF!=0),1,0)</f>
        <v>#REF!</v>
      </c>
      <c r="Y33" s="85" t="e">
        <f>IF(AND('Service Matrix'!W114="Yes",'Service Volumes 1'!#REF!=0),1,0)</f>
        <v>#REF!</v>
      </c>
      <c r="Z33" s="85" t="e">
        <f>IF(AND('Service Matrix'!X114="Yes",'Service Volumes 1'!#REF!=0),1,0)</f>
        <v>#REF!</v>
      </c>
      <c r="AA33" s="85" t="e">
        <f>IF(AND('Service Matrix'!Y114="Yes",'Service Volumes 1'!#REF!=0),1,0)</f>
        <v>#REF!</v>
      </c>
      <c r="AB33" s="85" t="e">
        <f>IF(AND('Service Matrix'!Z114="Yes",'Service Volumes 1'!#REF!=0),1,0)</f>
        <v>#REF!</v>
      </c>
      <c r="AC33" s="85" t="e">
        <f>IF(AND('Service Matrix'!AA114="Yes",'Service Volumes 1'!#REF!=0),1,0)</f>
        <v>#REF!</v>
      </c>
      <c r="AD33" s="85" t="e">
        <f>IF(AND('Service Matrix'!AB114="Yes",'Service Volumes 1'!#REF!=0),1,0)</f>
        <v>#REF!</v>
      </c>
      <c r="AE33" s="85" t="e">
        <f>IF(AND('Service Matrix'!AC114="Yes",'Service Volumes 1'!#REF!=0),1,0)</f>
        <v>#REF!</v>
      </c>
      <c r="AF33" s="85" t="e">
        <f>IF(AND('Service Matrix'!AD114="Yes",'Service Volumes 1'!#REF!=0),1,0)</f>
        <v>#REF!</v>
      </c>
      <c r="AG33" s="85" t="e">
        <f>IF(AND('Service Matrix'!AE114="Yes",'Service Volumes 1'!#REF!=0),1,0)</f>
        <v>#REF!</v>
      </c>
      <c r="AH33" s="85" t="e">
        <f>IF(AND('Service Matrix'!AF114="Yes",'Service Volumes 1'!#REF!=0),1,0)</f>
        <v>#REF!</v>
      </c>
      <c r="AI33" s="85" t="e">
        <f>IF(AND('Service Matrix'!AG114="Yes",'Service Volumes 1'!#REF!=0),1,0)</f>
        <v>#REF!</v>
      </c>
      <c r="AJ33" s="85" t="e">
        <f>IF(AND('Service Matrix'!AH114="Yes",'Service Volumes 1'!#REF!=0),1,0)</f>
        <v>#REF!</v>
      </c>
      <c r="AK33" s="85" t="e">
        <f>IF(AND('Service Matrix'!AI114="Yes",'Service Volumes 1'!#REF!=0),1,0)</f>
        <v>#REF!</v>
      </c>
      <c r="AL33" s="85" t="e">
        <f>IF(AND('Service Matrix'!AJ114="Yes",'Service Volumes 1'!#REF!=0),1,0)</f>
        <v>#REF!</v>
      </c>
      <c r="AM33" s="85" t="e">
        <f>IF(AND('Service Matrix'!AK114="Yes",'Service Volumes 1'!#REF!=0),1,0)</f>
        <v>#REF!</v>
      </c>
      <c r="AN33" s="85" t="e">
        <f>IF(AND('Service Matrix'!AL114="Yes",'Service Volumes 1'!#REF!=0),1,0)</f>
        <v>#REF!</v>
      </c>
      <c r="AO33" s="85" t="e">
        <f>IF(AND('Service Matrix'!AM114="Yes",'Service Volumes 1'!#REF!=0),1,0)</f>
        <v>#REF!</v>
      </c>
      <c r="AP33" s="85" t="e">
        <f>IF(AND('Service Matrix'!AN114="Yes",'Service Volumes 1'!#REF!=0),1,0)</f>
        <v>#REF!</v>
      </c>
      <c r="AQ33" s="85" t="e">
        <f>IF(AND('Service Matrix'!AO114="Yes",'Service Volumes 1'!#REF!=0),1,0)</f>
        <v>#REF!</v>
      </c>
      <c r="AR33" s="85" t="e">
        <f>IF(AND('Service Matrix'!AP114="Yes",'Service Volumes 1'!#REF!=0),1,0)</f>
        <v>#REF!</v>
      </c>
      <c r="AS33" s="85" t="e">
        <f>IF(AND('Service Matrix'!AQ114="Yes",'Service Volumes 1'!#REF!=0),1,0)</f>
        <v>#REF!</v>
      </c>
      <c r="AT33" s="85" t="e">
        <f>IF(AND('Service Matrix'!AR114="Yes",'Service Volumes 1'!#REF!=0),1,0)</f>
        <v>#REF!</v>
      </c>
      <c r="AU33" s="85" t="e">
        <f>IF(AND('Service Matrix'!AS114="Yes",'Service Volumes 1'!#REF!=0),1,0)</f>
        <v>#REF!</v>
      </c>
      <c r="AV33" s="85" t="e">
        <f>IF(AND('Service Matrix'!AT114="Yes",'Service Volumes 1'!#REF!=0),1,0)</f>
        <v>#REF!</v>
      </c>
      <c r="AW33" s="85" t="e">
        <f>IF(AND('Service Matrix'!AU114="Yes",'Service Volumes 1'!#REF!=0),1,0)</f>
        <v>#REF!</v>
      </c>
      <c r="AX33" s="85" t="e">
        <f>IF(AND('Service Matrix'!AV114="Yes",'Service Volumes 1'!#REF!=0),1,0)</f>
        <v>#REF!</v>
      </c>
      <c r="AY33" s="85" t="e">
        <f>IF(AND('Service Matrix'!AW114="Yes",'Service Volumes 1'!#REF!=0),1,0)</f>
        <v>#REF!</v>
      </c>
      <c r="AZ33" s="85" t="e">
        <f>IF(AND('Service Matrix'!AX114="Yes",'Service Volumes 1'!#REF!=0),1,0)</f>
        <v>#REF!</v>
      </c>
      <c r="BA33" s="85" t="e">
        <f>IF(AND('Service Matrix'!AY114="Yes",'Service Volumes 1'!#REF!=0),1,0)</f>
        <v>#REF!</v>
      </c>
      <c r="BB33" s="85" t="e">
        <f>IF(AND('Service Matrix'!AZ114="Yes",'Service Volumes 1'!#REF!=0),1,0)</f>
        <v>#REF!</v>
      </c>
      <c r="BC33" s="85" t="e">
        <f>IF(AND('Service Matrix'!BA114="Yes",'Service Volumes 1'!#REF!=0),1,0)</f>
        <v>#REF!</v>
      </c>
      <c r="BD33" s="85" t="e">
        <f>IF(AND('Service Matrix'!BB114="Yes",'Service Volumes 1'!#REF!=0),1,0)</f>
        <v>#REF!</v>
      </c>
      <c r="BE33" s="85" t="e">
        <f>IF(AND('Service Matrix'!BC114="Yes",'Service Volumes 1'!#REF!=0),1,0)</f>
        <v>#REF!</v>
      </c>
      <c r="BF33" s="85" t="e">
        <f>IF(AND('Service Matrix'!BD114="Yes",'Service Volumes 1'!#REF!=0),1,0)</f>
        <v>#REF!</v>
      </c>
      <c r="BG33" s="85" t="e">
        <f>IF(AND('Service Matrix'!BE114="Yes",'Service Volumes 1'!#REF!=0),1,0)</f>
        <v>#REF!</v>
      </c>
      <c r="BH33" s="85" t="e">
        <f>IF(AND('Service Matrix'!BF114="Yes",'Service Volumes 1'!#REF!=0),1,0)</f>
        <v>#REF!</v>
      </c>
      <c r="BI33" s="85" t="e">
        <f>IF(AND('Service Matrix'!BG114="Yes",'Service Volumes 1'!#REF!=0),1,0)</f>
        <v>#REF!</v>
      </c>
      <c r="BJ33" s="85" t="e">
        <f>IF(AND('Service Matrix'!BH114="Yes",'Service Volumes 1'!#REF!=0),1,0)</f>
        <v>#REF!</v>
      </c>
      <c r="BK33" s="85" t="e">
        <f>IF(AND('Service Matrix'!BI114="Yes",'Service Volumes 1'!#REF!=0),1,0)</f>
        <v>#REF!</v>
      </c>
      <c r="BL33" s="85" t="e">
        <f>IF(AND('Service Matrix'!BJ114="Yes",'Service Volumes 1'!#REF!=0),1,0)</f>
        <v>#REF!</v>
      </c>
      <c r="BM33" s="85" t="e">
        <f>IF(AND('Service Matrix'!BK114="Yes",'Service Volumes 1'!#REF!=0),1,0)</f>
        <v>#REF!</v>
      </c>
      <c r="BN33" s="85" t="e">
        <f>IF(AND('Service Matrix'!BL114="Yes",'Service Volumes 1'!#REF!=0),1,0)</f>
        <v>#REF!</v>
      </c>
      <c r="BO33" s="85" t="e">
        <f>IF(AND('Service Matrix'!BM114="Yes",'Service Volumes 1'!#REF!=0),1,0)</f>
        <v>#REF!</v>
      </c>
      <c r="BP33" s="85" t="e">
        <f>IF(AND('Service Matrix'!BN114="Yes",'Service Volumes 1'!#REF!=0),1,0)</f>
        <v>#REF!</v>
      </c>
      <c r="BQ33" s="85" t="e">
        <f>IF(AND('Service Matrix'!BO114="Yes",'Service Volumes 1'!#REF!=0),1,0)</f>
        <v>#REF!</v>
      </c>
      <c r="BR33" s="85" t="e">
        <f>IF(AND('Service Matrix'!BP114="Yes",'Service Volumes 1'!#REF!=0),1,0)</f>
        <v>#REF!</v>
      </c>
      <c r="BS33" s="85" t="e">
        <f>IF(AND('Service Matrix'!BQ114="Yes",'Service Volumes 1'!#REF!=0),1,0)</f>
        <v>#REF!</v>
      </c>
      <c r="BT33" s="85" t="e">
        <f>IF(AND('Service Matrix'!BR114="Yes",'Service Volumes 1'!#REF!=0),1,0)</f>
        <v>#REF!</v>
      </c>
      <c r="BU33" s="85" t="e">
        <f>IF(AND('Service Matrix'!BS114="Yes",'Service Volumes 1'!#REF!=0),1,0)</f>
        <v>#REF!</v>
      </c>
      <c r="BV33" s="85" t="e">
        <f>IF(AND('Service Matrix'!BT114="Yes",'Service Volumes 1'!#REF!=0),1,0)</f>
        <v>#REF!</v>
      </c>
      <c r="BW33" s="85" t="e">
        <f>IF(AND('Service Matrix'!BU114="Yes",'Service Volumes 1'!#REF!=0),1,0)</f>
        <v>#REF!</v>
      </c>
      <c r="BX33" s="85" t="e">
        <f>IF(AND('Service Matrix'!BV114="Yes",'Service Volumes 1'!#REF!=0),1,0)</f>
        <v>#REF!</v>
      </c>
      <c r="BY33" s="85" t="e">
        <f>IF(AND('Service Matrix'!BW114="Yes",'Service Volumes 1'!#REF!=0),1,0)</f>
        <v>#REF!</v>
      </c>
      <c r="BZ33" s="85" t="e">
        <f>IF(AND('Service Matrix'!BX114="Yes",'Service Volumes 1'!#REF!=0),1,0)</f>
        <v>#REF!</v>
      </c>
      <c r="CA33" s="85" t="e">
        <f>IF(AND('Service Matrix'!BY114="Yes",'Service Volumes 1'!#REF!=0),1,0)</f>
        <v>#REF!</v>
      </c>
      <c r="CB33" s="85" t="e">
        <f>IF(AND('Service Matrix'!BZ114="Yes",'Service Volumes 1'!#REF!=0),1,0)</f>
        <v>#REF!</v>
      </c>
      <c r="CC33" s="85" t="e">
        <f>IF(AND('Service Matrix'!CA114="Yes",'Service Volumes 1'!#REF!=0),1,0)</f>
        <v>#REF!</v>
      </c>
      <c r="CD33" s="85" t="e">
        <f>IF(AND('Service Matrix'!CB114="Yes",'Service Volumes 1'!#REF!=0),1,0)</f>
        <v>#REF!</v>
      </c>
      <c r="CE33" s="85" t="e">
        <f>IF(AND('Service Matrix'!CC114="Yes",'Service Volumes 1'!#REF!=0),1,0)</f>
        <v>#REF!</v>
      </c>
      <c r="CF33" s="85" t="e">
        <f>IF(AND('Service Matrix'!CD114="Yes",'Service Volumes 1'!#REF!=0),1,0)</f>
        <v>#REF!</v>
      </c>
      <c r="CG33" s="85" t="e">
        <f>IF(AND('Service Matrix'!CE114="Yes",'Service Volumes 1'!#REF!=0),1,0)</f>
        <v>#REF!</v>
      </c>
      <c r="CH33" s="85" t="e">
        <f>IF(AND('Service Matrix'!CF114="Yes",'Service Volumes 1'!#REF!=0),1,0)</f>
        <v>#REF!</v>
      </c>
      <c r="CI33" s="85" t="e">
        <f>IF(AND('Service Matrix'!CG114="Yes",'Service Volumes 1'!#REF!=0),1,0)</f>
        <v>#REF!</v>
      </c>
      <c r="CJ33" s="85" t="e">
        <f>IF(AND('Service Matrix'!CH114="Yes",'Service Volumes 1'!#REF!=0),1,0)</f>
        <v>#REF!</v>
      </c>
      <c r="CK33" s="85" t="e">
        <f>IF(AND('Service Matrix'!CI114="Yes",'Service Volumes 1'!#REF!=0),1,0)</f>
        <v>#REF!</v>
      </c>
      <c r="CL33" s="85" t="e">
        <f>IF(AND('Service Matrix'!CJ114="Yes",'Service Volumes 1'!#REF!=0),1,0)</f>
        <v>#REF!</v>
      </c>
      <c r="CM33" s="85" t="e">
        <f>IF(AND('Service Matrix'!CK114="Yes",'Service Volumes 1'!#REF!=0),1,0)</f>
        <v>#REF!</v>
      </c>
      <c r="CN33" s="85" t="e">
        <f>IF(AND('Service Matrix'!CL114="Yes",'Service Volumes 1'!#REF!=0),1,0)</f>
        <v>#REF!</v>
      </c>
      <c r="CO33" s="85" t="e">
        <f>IF(AND('Service Matrix'!CM114="Yes",'Service Volumes 1'!#REF!=0),1,0)</f>
        <v>#REF!</v>
      </c>
      <c r="CP33" s="85" t="e">
        <f>IF(AND('Service Matrix'!CN114="Yes",'Service Volumes 1'!#REF!=0),1,0)</f>
        <v>#REF!</v>
      </c>
      <c r="CQ33" s="85" t="e">
        <f>IF(AND('Service Matrix'!CO114="Yes",'Service Volumes 1'!#REF!=0),1,0)</f>
        <v>#REF!</v>
      </c>
      <c r="CR33" s="85" t="e">
        <f>IF(AND('Service Matrix'!CP114="Yes",'Service Volumes 1'!#REF!=0),1,0)</f>
        <v>#REF!</v>
      </c>
      <c r="CS33" s="85" t="e">
        <f>IF(AND('Service Matrix'!CQ114="Yes",'Service Volumes 1'!#REF!=0),1,0)</f>
        <v>#REF!</v>
      </c>
      <c r="CT33" s="85" t="e">
        <f>IF(AND('Service Matrix'!CR114="Yes",'Service Volumes 1'!#REF!=0),1,0)</f>
        <v>#REF!</v>
      </c>
      <c r="CU33" s="85" t="e">
        <f>IF(AND('Service Matrix'!CS114="Yes",'Service Volumes 1'!#REF!=0),1,0)</f>
        <v>#REF!</v>
      </c>
      <c r="CV33" s="85" t="e">
        <f>IF(AND('Service Matrix'!CT114="Yes",'Service Volumes 1'!#REF!=0),1,0)</f>
        <v>#REF!</v>
      </c>
      <c r="CW33" s="85" t="e">
        <f>IF(AND('Service Matrix'!CU114="Yes",'Service Volumes 1'!#REF!=0),1,0)</f>
        <v>#REF!</v>
      </c>
      <c r="CX33" s="85" t="e">
        <f>IF(AND('Service Matrix'!CV114="Yes",'Service Volumes 1'!#REF!=0),1,0)</f>
        <v>#REF!</v>
      </c>
      <c r="CY33" s="85" t="e">
        <f>IF(AND('Service Matrix'!CW114="Yes",'Service Volumes 1'!#REF!=0),1,0)</f>
        <v>#REF!</v>
      </c>
      <c r="CZ33" s="85" t="e">
        <f>IF(AND('Service Matrix'!CX114="Yes",'Service Volumes 1'!#REF!=0),1,0)</f>
        <v>#REF!</v>
      </c>
      <c r="DA33" s="85" t="e">
        <f>IF(AND('Service Matrix'!CY114="Yes",'Service Volumes 1'!#REF!=0),1,0)</f>
        <v>#REF!</v>
      </c>
      <c r="DB33" s="85" t="e">
        <f>IF(AND('Service Matrix'!CZ114="Yes",'Service Volumes 1'!#REF!=0),1,0)</f>
        <v>#REF!</v>
      </c>
      <c r="DC33" s="85" t="e">
        <f>IF(AND('Service Matrix'!DA114="Yes",'Service Volumes 1'!#REF!=0),1,0)</f>
        <v>#REF!</v>
      </c>
      <c r="DD33" s="85" t="e">
        <f>IF(AND('Service Matrix'!DB114="Yes",'Service Volumes 1'!#REF!=0),1,0)</f>
        <v>#REF!</v>
      </c>
      <c r="DE33" s="85" t="e">
        <f>IF(AND('Service Matrix'!DC114="Yes",'Service Volumes 1'!#REF!=0),1,0)</f>
        <v>#REF!</v>
      </c>
      <c r="DF33" s="85" t="e">
        <f>IF(AND('Service Matrix'!DD114="Yes",'Service Volumes 1'!#REF!=0),1,0)</f>
        <v>#REF!</v>
      </c>
      <c r="DG33" s="85" t="e">
        <f>IF(AND('Service Matrix'!DE114="Yes",'Service Volumes 1'!#REF!=0),1,0)</f>
        <v>#REF!</v>
      </c>
      <c r="DH33" s="85" t="e">
        <f>IF(AND('Service Matrix'!DF114="Yes",'Service Volumes 1'!#REF!=0),1,0)</f>
        <v>#REF!</v>
      </c>
      <c r="DI33" s="85" t="e">
        <f>IF(AND('Service Matrix'!DG114="Yes",'Service Volumes 1'!#REF!=0),1,0)</f>
        <v>#REF!</v>
      </c>
      <c r="DJ33" s="85" t="e">
        <f>IF(AND('Service Matrix'!DH114="Yes",'Service Volumes 1'!#REF!=0),1,0)</f>
        <v>#REF!</v>
      </c>
      <c r="DK33" s="85" t="e">
        <f>IF(AND('Service Matrix'!DI114="Yes",'Service Volumes 1'!#REF!=0),1,0)</f>
        <v>#REF!</v>
      </c>
      <c r="DL33" s="85" t="e">
        <f>IF(AND('Service Matrix'!DJ114="Yes",'Service Volumes 1'!#REF!=0),1,0)</f>
        <v>#REF!</v>
      </c>
      <c r="DM33" s="85" t="e">
        <f>IF(AND('Service Matrix'!DK114="Yes",'Service Volumes 1'!#REF!=0),1,0)</f>
        <v>#REF!</v>
      </c>
      <c r="DN33" s="85" t="e">
        <f>IF(AND('Service Matrix'!DL114="Yes",'Service Volumes 1'!#REF!=0),1,0)</f>
        <v>#REF!</v>
      </c>
      <c r="DO33" s="85" t="e">
        <f>IF(AND('Service Matrix'!DM114="Yes",'Service Volumes 1'!#REF!=0),1,0)</f>
        <v>#REF!</v>
      </c>
      <c r="DP33" s="85" t="e">
        <f>IF(AND('Service Matrix'!DN114="Yes",'Service Volumes 1'!#REF!=0),1,0)</f>
        <v>#REF!</v>
      </c>
      <c r="DQ33" s="85" t="e">
        <f>IF(AND('Service Matrix'!DO114="Yes",'Service Volumes 1'!#REF!=0),1,0)</f>
        <v>#REF!</v>
      </c>
      <c r="DR33" s="85" t="e">
        <f>IF(AND('Service Matrix'!DP114="Yes",'Service Volumes 1'!#REF!=0),1,0)</f>
        <v>#REF!</v>
      </c>
      <c r="DS33" s="85" t="e">
        <f>IF(AND('Service Matrix'!DQ114="Yes",'Service Volumes 1'!#REF!=0),1,0)</f>
        <v>#REF!</v>
      </c>
      <c r="DT33" s="85" t="e">
        <f>IF(AND('Service Matrix'!DR114="Yes",'Service Volumes 1'!#REF!=0),1,0)</f>
        <v>#REF!</v>
      </c>
      <c r="DU33" s="85" t="e">
        <f>IF(AND('Service Matrix'!DS114="Yes",'Service Volumes 1'!#REF!=0),1,0)</f>
        <v>#REF!</v>
      </c>
      <c r="DV33" s="85" t="e">
        <f>IF(AND('Service Matrix'!DT114="Yes",'Service Volumes 1'!#REF!=0),1,0)</f>
        <v>#REF!</v>
      </c>
      <c r="DW33" s="85" t="e">
        <f>IF(AND('Service Matrix'!DU114="Yes",'Service Volumes 1'!#REF!=0),1,0)</f>
        <v>#REF!</v>
      </c>
      <c r="DX33" s="85" t="e">
        <f>IF(AND('Service Matrix'!DV114="Yes",'Service Volumes 1'!#REF!=0),1,0)</f>
        <v>#REF!</v>
      </c>
      <c r="DY33" s="85" t="e">
        <f>IF(AND('Service Matrix'!DW114="Yes",'Service Volumes 1'!#REF!=0),1,0)</f>
        <v>#REF!</v>
      </c>
      <c r="DZ33" s="85" t="e">
        <f>IF(AND('Service Matrix'!DX114="Yes",'Service Volumes 1'!#REF!=0),1,0)</f>
        <v>#REF!</v>
      </c>
      <c r="EA33" s="85" t="e">
        <f>IF(AND('Service Matrix'!DY114="Yes",'Service Volumes 1'!#REF!=0),1,0)</f>
        <v>#REF!</v>
      </c>
      <c r="EB33" s="85" t="e">
        <f>IF(AND('Service Matrix'!DZ114="Yes",'Service Volumes 1'!#REF!=0),1,0)</f>
        <v>#REF!</v>
      </c>
      <c r="EC33" s="85" t="e">
        <f>IF(AND('Service Matrix'!EA114="Yes",'Service Volumes 1'!#REF!=0),1,0)</f>
        <v>#REF!</v>
      </c>
      <c r="ED33" s="85" t="e">
        <f>IF(AND('Service Matrix'!EB114="Yes",'Service Volumes 1'!#REF!=0),1,0)</f>
        <v>#REF!</v>
      </c>
      <c r="EE33" s="85" t="e">
        <f>IF(AND('Service Matrix'!EC114="Yes",'Service Volumes 1'!#REF!=0),1,0)</f>
        <v>#REF!</v>
      </c>
      <c r="EF33" s="85" t="e">
        <f>IF(AND('Service Matrix'!ED114="Yes",'Service Volumes 1'!#REF!=0),1,0)</f>
        <v>#REF!</v>
      </c>
      <c r="EG33" s="85" t="e">
        <f>IF(AND('Service Matrix'!EE114="Yes",'Service Volumes 1'!#REF!=0),1,0)</f>
        <v>#REF!</v>
      </c>
      <c r="EH33" s="85" t="e">
        <f>IF(AND('Service Matrix'!EF114="Yes",'Service Volumes 1'!#REF!=0),1,0)</f>
        <v>#REF!</v>
      </c>
      <c r="EI33" s="85" t="e">
        <f>IF(AND('Service Matrix'!EG114="Yes",'Service Volumes 1'!#REF!=0),1,0)</f>
        <v>#REF!</v>
      </c>
      <c r="EJ33" s="85" t="e">
        <f>IF(AND('Service Matrix'!EH114="Yes",'Service Volumes 1'!#REF!=0),1,0)</f>
        <v>#REF!</v>
      </c>
      <c r="EK33" s="85" t="e">
        <f>IF(AND('Service Matrix'!EI114="Yes",'Service Volumes 1'!#REF!=0),1,0)</f>
        <v>#REF!</v>
      </c>
      <c r="EL33" s="85" t="e">
        <f>IF(AND('Service Matrix'!EJ114="Yes",'Service Volumes 1'!#REF!=0),1,0)</f>
        <v>#REF!</v>
      </c>
      <c r="EM33" s="85" t="e">
        <f>IF(AND('Service Matrix'!EK114="Yes",'Service Volumes 1'!#REF!=0),1,0)</f>
        <v>#REF!</v>
      </c>
      <c r="EN33" s="85" t="e">
        <f>IF(AND('Service Matrix'!EL114="Yes",'Service Volumes 1'!#REF!=0),1,0)</f>
        <v>#REF!</v>
      </c>
      <c r="EO33" s="85" t="e">
        <f>IF(AND('Service Matrix'!EM114="Yes",'Service Volumes 1'!#REF!=0),1,0)</f>
        <v>#REF!</v>
      </c>
      <c r="EP33" s="85" t="e">
        <f>IF(AND('Service Matrix'!EN114="Yes",'Service Volumes 1'!#REF!=0),1,0)</f>
        <v>#REF!</v>
      </c>
      <c r="EQ33" s="85" t="e">
        <f>IF(AND('Service Matrix'!EO114="Yes",'Service Volumes 1'!#REF!=0),1,0)</f>
        <v>#REF!</v>
      </c>
      <c r="ER33" s="85" t="e">
        <f>IF(AND('Service Matrix'!EP114="Yes",'Service Volumes 1'!#REF!=0),1,0)</f>
        <v>#REF!</v>
      </c>
      <c r="ES33" s="85" t="e">
        <f>IF(AND('Service Matrix'!EQ114="Yes",'Service Volumes 1'!#REF!=0),1,0)</f>
        <v>#REF!</v>
      </c>
      <c r="ET33" s="85" t="e">
        <f>IF(AND('Service Matrix'!ER114="Yes",'Service Volumes 1'!#REF!=0),1,0)</f>
        <v>#REF!</v>
      </c>
      <c r="EU33" s="85" t="e">
        <f>IF(AND('Service Matrix'!ES114="Yes",'Service Volumes 1'!#REF!=0),1,0)</f>
        <v>#REF!</v>
      </c>
      <c r="EV33" s="85" t="e">
        <f>IF(AND('Service Matrix'!ET114="Yes",'Service Volumes 1'!#REF!=0),1,0)</f>
        <v>#REF!</v>
      </c>
      <c r="EW33" s="85" t="e">
        <f>IF(AND('Service Matrix'!EU114="Yes",'Service Volumes 1'!#REF!=0),1,0)</f>
        <v>#REF!</v>
      </c>
      <c r="EX33" s="85" t="e">
        <f>IF(AND('Service Matrix'!EV114="Yes",'Service Volumes 1'!#REF!=0),1,0)</f>
        <v>#REF!</v>
      </c>
      <c r="EY33" s="85" t="e">
        <f>IF(AND('Service Matrix'!EW114="Yes",'Service Volumes 1'!#REF!=0),1,0)</f>
        <v>#REF!</v>
      </c>
      <c r="EZ33" s="85" t="e">
        <f>IF(AND('Service Matrix'!EX114="Yes",'Service Volumes 1'!#REF!=0),1,0)</f>
        <v>#REF!</v>
      </c>
      <c r="FA33" s="85" t="e">
        <f>IF(AND('Service Matrix'!EY114="Yes",'Service Volumes 1'!#REF!=0),1,0)</f>
        <v>#REF!</v>
      </c>
      <c r="FB33" s="85" t="e">
        <f>IF(AND('Service Matrix'!EZ114="Yes",'Service Volumes 1'!#REF!=0),1,0)</f>
        <v>#REF!</v>
      </c>
      <c r="FC33" s="85" t="e">
        <f>IF(AND('Service Matrix'!FA114="Yes",'Service Volumes 1'!#REF!=0),1,0)</f>
        <v>#REF!</v>
      </c>
      <c r="FD33" s="85" t="e">
        <f>IF(AND('Service Matrix'!FB114="Yes",'Service Volumes 1'!#REF!=0),1,0)</f>
        <v>#REF!</v>
      </c>
      <c r="FE33" s="85" t="e">
        <f>IF(AND('Service Matrix'!FC114="Yes",'Service Volumes 1'!#REF!=0),1,0)</f>
        <v>#REF!</v>
      </c>
      <c r="FF33" s="85" t="e">
        <f>IF(AND('Service Matrix'!FD114="Yes",'Service Volumes 1'!#REF!=0),1,0)</f>
        <v>#REF!</v>
      </c>
      <c r="FG33" s="85" t="e">
        <f>IF(AND('Service Matrix'!FE114="Yes",'Service Volumes 1'!#REF!=0),1,0)</f>
        <v>#REF!</v>
      </c>
      <c r="FH33" s="85" t="e">
        <f>IF(AND('Service Matrix'!FF114="Yes",'Service Volumes 1'!#REF!=0),1,0)</f>
        <v>#REF!</v>
      </c>
      <c r="FI33" s="85" t="e">
        <f>IF(AND('Service Matrix'!FG114="Yes",'Service Volumes 1'!#REF!=0),1,0)</f>
        <v>#REF!</v>
      </c>
      <c r="FJ33" s="85" t="e">
        <f>IF(AND('Service Matrix'!FH114="Yes",'Service Volumes 1'!#REF!=0),1,0)</f>
        <v>#REF!</v>
      </c>
      <c r="FK33" s="85" t="e">
        <f>IF(AND('Service Matrix'!FI114="Yes",'Service Volumes 1'!#REF!=0),1,0)</f>
        <v>#REF!</v>
      </c>
      <c r="FL33" s="85" t="e">
        <f>IF(AND('Service Matrix'!FJ114="Yes",'Service Volumes 1'!#REF!=0),1,0)</f>
        <v>#REF!</v>
      </c>
      <c r="FM33" s="85" t="e">
        <f>IF(AND('Service Matrix'!FK114="Yes",'Service Volumes 1'!#REF!=0),1,0)</f>
        <v>#REF!</v>
      </c>
      <c r="FN33" s="85" t="e">
        <f>IF(AND('Service Matrix'!FL114="Yes",'Service Volumes 1'!#REF!=0),1,0)</f>
        <v>#REF!</v>
      </c>
      <c r="FO33" s="85" t="e">
        <f>IF(AND('Service Matrix'!FM114="Yes",'Service Volumes 1'!#REF!=0),1,0)</f>
        <v>#REF!</v>
      </c>
      <c r="FP33" s="85" t="e">
        <f>IF(AND('Service Matrix'!FN114="Yes",'Service Volumes 1'!#REF!=0),1,0)</f>
        <v>#REF!</v>
      </c>
      <c r="FQ33" s="85" t="e">
        <f>IF(AND('Service Matrix'!FO114="Yes",'Service Volumes 1'!#REF!=0),1,0)</f>
        <v>#REF!</v>
      </c>
      <c r="FR33" s="85" t="e">
        <f>IF(AND('Service Matrix'!FP114="Yes",'Service Volumes 1'!#REF!=0),1,0)</f>
        <v>#REF!</v>
      </c>
      <c r="FS33" s="85" t="e">
        <f>IF(AND('Service Matrix'!FQ114="Yes",'Service Volumes 1'!#REF!=0),1,0)</f>
        <v>#REF!</v>
      </c>
      <c r="FT33" s="85" t="e">
        <f>IF(AND('Service Matrix'!FR114="Yes",'Service Volumes 1'!#REF!=0),1,0)</f>
        <v>#REF!</v>
      </c>
      <c r="FU33" s="85" t="e">
        <f>IF(AND('Service Matrix'!FS114="Yes",'Service Volumes 1'!#REF!=0),1,0)</f>
        <v>#REF!</v>
      </c>
      <c r="FV33" s="85" t="e">
        <f>IF(AND('Service Matrix'!FT114="Yes",'Service Volumes 1'!#REF!=0),1,0)</f>
        <v>#REF!</v>
      </c>
      <c r="FW33" s="85" t="e">
        <f>IF(AND('Service Matrix'!FU114="Yes",'Service Volumes 1'!#REF!=0),1,0)</f>
        <v>#REF!</v>
      </c>
      <c r="FX33" s="85" t="e">
        <f>IF(AND('Service Matrix'!FV114="Yes",'Service Volumes 1'!#REF!=0),1,0)</f>
        <v>#REF!</v>
      </c>
      <c r="FY33" s="85" t="e">
        <f>IF(AND('Service Matrix'!FW114="Yes",'Service Volumes 1'!#REF!=0),1,0)</f>
        <v>#REF!</v>
      </c>
      <c r="FZ33" s="85" t="e">
        <f>IF(AND('Service Matrix'!FX114="Yes",'Service Volumes 1'!#REF!=0),1,0)</f>
        <v>#REF!</v>
      </c>
      <c r="GA33" s="85" t="e">
        <f>IF(AND('Service Matrix'!FY114="Yes",'Service Volumes 1'!#REF!=0),1,0)</f>
        <v>#REF!</v>
      </c>
      <c r="GB33" s="85" t="e">
        <f>IF(AND('Service Matrix'!FZ114="Yes",'Service Volumes 1'!#REF!=0),1,0)</f>
        <v>#REF!</v>
      </c>
      <c r="GC33" s="85" t="e">
        <f>IF(AND('Service Matrix'!GA114="Yes",'Service Volumes 1'!#REF!=0),1,0)</f>
        <v>#REF!</v>
      </c>
      <c r="GD33" s="85" t="e">
        <f>IF(AND('Service Matrix'!GB114="Yes",'Service Volumes 1'!#REF!=0),1,0)</f>
        <v>#REF!</v>
      </c>
      <c r="GE33" s="85" t="e">
        <f>IF(AND('Service Matrix'!GC114="Yes",'Service Volumes 1'!#REF!=0),1,0)</f>
        <v>#REF!</v>
      </c>
      <c r="GF33" s="85" t="e">
        <f>IF(AND('Service Matrix'!GD114="Yes",'Service Volumes 1'!#REF!=0),1,0)</f>
        <v>#REF!</v>
      </c>
      <c r="GG33" s="85" t="e">
        <f>IF(AND('Service Matrix'!GE114="Yes",'Service Volumes 1'!#REF!=0),1,0)</f>
        <v>#REF!</v>
      </c>
      <c r="GH33" s="85" t="e">
        <f>IF(AND('Service Matrix'!GF114="Yes",'Service Volumes 1'!#REF!=0),1,0)</f>
        <v>#REF!</v>
      </c>
      <c r="GI33" s="85" t="e">
        <f>IF(AND('Service Matrix'!GG114="Yes",'Service Volumes 1'!#REF!=0),1,0)</f>
        <v>#REF!</v>
      </c>
      <c r="GJ33" s="85" t="e">
        <f>IF(AND('Service Matrix'!GH114="Yes",'Service Volumes 1'!#REF!=0),1,0)</f>
        <v>#REF!</v>
      </c>
      <c r="GK33" s="85" t="e">
        <f>IF(AND('Service Matrix'!GI114="Yes",'Service Volumes 1'!#REF!=0),1,0)</f>
        <v>#REF!</v>
      </c>
      <c r="GL33" s="85" t="e">
        <f>IF(AND('Service Matrix'!GJ114="Yes",'Service Volumes 1'!#REF!=0),1,0)</f>
        <v>#REF!</v>
      </c>
      <c r="GM33" s="85" t="e">
        <f>IF(AND('Service Matrix'!GK114="Yes",'Service Volumes 1'!#REF!=0),1,0)</f>
        <v>#REF!</v>
      </c>
      <c r="GN33" s="85" t="e">
        <f>IF(AND('Service Matrix'!GL114="Yes",'Service Volumes 1'!#REF!=0),1,0)</f>
        <v>#REF!</v>
      </c>
      <c r="GO33" s="85" t="e">
        <f>IF(AND('Service Matrix'!GM114="Yes",'Service Volumes 1'!#REF!=0),1,0)</f>
        <v>#REF!</v>
      </c>
      <c r="GP33" s="85" t="e">
        <f>IF(AND('Service Matrix'!GN114="Yes",'Service Volumes 1'!#REF!=0),1,0)</f>
        <v>#REF!</v>
      </c>
      <c r="GQ33" s="85" t="e">
        <f>IF(AND('Service Matrix'!GO114="Yes",'Service Volumes 1'!#REF!=0),1,0)</f>
        <v>#REF!</v>
      </c>
      <c r="GR33" s="85" t="e">
        <f>IF(AND('Service Matrix'!GP114="Yes",'Service Volumes 1'!#REF!=0),1,0)</f>
        <v>#REF!</v>
      </c>
      <c r="GS33" s="85" t="e">
        <f>IF(AND('Service Matrix'!GQ114="Yes",'Service Volumes 1'!#REF!=0),1,0)</f>
        <v>#REF!</v>
      </c>
      <c r="GT33" s="85" t="e">
        <f>IF(AND('Service Matrix'!GR114="Yes",'Service Volumes 1'!#REF!=0),1,0)</f>
        <v>#REF!</v>
      </c>
      <c r="GU33" s="85" t="e">
        <f>IF(AND('Service Matrix'!GS114="Yes",'Service Volumes 1'!#REF!=0),1,0)</f>
        <v>#REF!</v>
      </c>
      <c r="GV33" s="85" t="e">
        <f>IF(AND('Service Matrix'!GT114="Yes",'Service Volumes 1'!#REF!=0),1,0)</f>
        <v>#REF!</v>
      </c>
      <c r="GW33" s="85" t="e">
        <f>IF(AND('Service Matrix'!GU114="Yes",'Service Volumes 1'!#REF!=0),1,0)</f>
        <v>#REF!</v>
      </c>
      <c r="GX33" s="85" t="e">
        <f>IF(AND('Service Matrix'!GV114="Yes",'Service Volumes 1'!#REF!=0),1,0)</f>
        <v>#REF!</v>
      </c>
      <c r="GY33" s="85" t="e">
        <f>IF(AND('Service Matrix'!GW114="Yes",'Service Volumes 1'!#REF!=0),1,0)</f>
        <v>#REF!</v>
      </c>
      <c r="GZ33" s="85" t="e">
        <f>IF(AND('Service Matrix'!GX114="Yes",'Service Volumes 1'!#REF!=0),1,0)</f>
        <v>#REF!</v>
      </c>
      <c r="HA33" s="85" t="e">
        <f>IF(AND('Service Matrix'!GY114="Yes",'Service Volumes 1'!#REF!=0),1,0)</f>
        <v>#REF!</v>
      </c>
      <c r="HB33" s="85" t="e">
        <f>IF(AND('Service Matrix'!GZ114="Yes",'Service Volumes 1'!#REF!=0),1,0)</f>
        <v>#REF!</v>
      </c>
      <c r="HC33" s="85" t="e">
        <f>IF(AND('Service Matrix'!HA114="Yes",'Service Volumes 1'!#REF!=0),1,0)</f>
        <v>#REF!</v>
      </c>
      <c r="HD33" s="85" t="e">
        <f>IF(AND('Service Matrix'!HB114="Yes",'Service Volumes 1'!#REF!=0),1,0)</f>
        <v>#REF!</v>
      </c>
      <c r="HE33" s="85" t="e">
        <f>IF(AND('Service Matrix'!HC114="Yes",'Service Volumes 1'!#REF!=0),1,0)</f>
        <v>#REF!</v>
      </c>
      <c r="HF33" s="85" t="e">
        <f>IF(AND('Service Matrix'!HD114="Yes",'Service Volumes 1'!#REF!=0),1,0)</f>
        <v>#REF!</v>
      </c>
      <c r="HG33" s="85" t="e">
        <f>IF(AND('Service Matrix'!HE114="Yes",'Service Volumes 1'!#REF!=0),1,0)</f>
        <v>#REF!</v>
      </c>
      <c r="HH33" s="85" t="e">
        <f>IF(AND('Service Matrix'!HF114="Yes",'Service Volumes 1'!#REF!=0),1,0)</f>
        <v>#REF!</v>
      </c>
      <c r="HI33" s="85" t="e">
        <f>IF(AND('Service Matrix'!HG114="Yes",'Service Volumes 1'!#REF!=0),1,0)</f>
        <v>#REF!</v>
      </c>
      <c r="HJ33" s="85" t="e">
        <f>IF(AND('Service Matrix'!HH114="Yes",'Service Volumes 1'!#REF!=0),1,0)</f>
        <v>#REF!</v>
      </c>
      <c r="HK33" s="85" t="e">
        <f>IF(AND('Service Matrix'!HI114="Yes",'Service Volumes 1'!#REF!=0),1,0)</f>
        <v>#REF!</v>
      </c>
      <c r="HL33" s="85" t="e">
        <f>IF(AND('Service Matrix'!HJ114="Yes",'Service Volumes 1'!#REF!=0),1,0)</f>
        <v>#REF!</v>
      </c>
      <c r="HM33" s="85" t="e">
        <f>IF(AND('Service Matrix'!HK114="Yes",'Service Volumes 1'!#REF!=0),1,0)</f>
        <v>#REF!</v>
      </c>
      <c r="HN33" s="85" t="e">
        <f>IF(AND('Service Matrix'!HL114="Yes",'Service Volumes 1'!#REF!=0),1,0)</f>
        <v>#REF!</v>
      </c>
      <c r="HO33" s="85" t="e">
        <f>IF(AND('Service Matrix'!HM114="Yes",'Service Volumes 1'!#REF!=0),1,0)</f>
        <v>#REF!</v>
      </c>
      <c r="HP33" s="85" t="e">
        <f>IF(AND('Service Matrix'!HN114="Yes",'Service Volumes 1'!#REF!=0),1,0)</f>
        <v>#REF!</v>
      </c>
      <c r="HQ33" s="85" t="e">
        <f>IF(AND('Service Matrix'!HO114="Yes",'Service Volumes 1'!#REF!=0),1,0)</f>
        <v>#REF!</v>
      </c>
      <c r="HR33" s="85" t="e">
        <f>IF(AND('Service Matrix'!HP114="Yes",'Service Volumes 1'!#REF!=0),1,0)</f>
        <v>#REF!</v>
      </c>
      <c r="HS33" s="85" t="e">
        <f>IF(AND('Service Matrix'!HQ114="Yes",'Service Volumes 1'!#REF!=0),1,0)</f>
        <v>#REF!</v>
      </c>
      <c r="HT33" s="85" t="e">
        <f>IF(AND('Service Matrix'!HR114="Yes",'Service Volumes 1'!#REF!=0),1,0)</f>
        <v>#REF!</v>
      </c>
      <c r="HU33" s="85" t="e">
        <f>IF(AND('Service Matrix'!HS114="Yes",'Service Volumes 1'!#REF!=0),1,0)</f>
        <v>#REF!</v>
      </c>
      <c r="HV33" s="85" t="e">
        <f>IF(AND('Service Matrix'!HT114="Yes",'Service Volumes 1'!#REF!=0),1,0)</f>
        <v>#REF!</v>
      </c>
      <c r="HW33" s="85" t="e">
        <f>IF(AND('Service Matrix'!HU114="Yes",'Service Volumes 1'!#REF!=0),1,0)</f>
        <v>#REF!</v>
      </c>
      <c r="HX33" s="85" t="e">
        <f>IF(AND('Service Matrix'!HV114="Yes",'Service Volumes 1'!#REF!=0),1,0)</f>
        <v>#REF!</v>
      </c>
      <c r="HY33" s="85" t="e">
        <f>IF(AND('Service Matrix'!HW114="Yes",'Service Volumes 1'!#REF!=0),1,0)</f>
        <v>#REF!</v>
      </c>
      <c r="HZ33" s="85" t="e">
        <f>IF(AND('Service Matrix'!HX114="Yes",'Service Volumes 1'!#REF!=0),1,0)</f>
        <v>#REF!</v>
      </c>
      <c r="IA33" s="85" t="e">
        <f>IF(AND('Service Matrix'!HY114="Yes",'Service Volumes 1'!#REF!=0),1,0)</f>
        <v>#REF!</v>
      </c>
      <c r="IB33" s="85" t="e">
        <f>IF(AND('Service Matrix'!HZ114="Yes",'Service Volumes 1'!#REF!=0),1,0)</f>
        <v>#REF!</v>
      </c>
      <c r="IC33" s="85" t="e">
        <f>IF(AND('Service Matrix'!IA114="Yes",'Service Volumes 1'!#REF!=0),1,0)</f>
        <v>#REF!</v>
      </c>
      <c r="ID33" s="85" t="e">
        <f>IF(AND('Service Matrix'!IB114="Yes",'Service Volumes 1'!#REF!=0),1,0)</f>
        <v>#REF!</v>
      </c>
      <c r="IE33" s="85" t="e">
        <f>IF(AND('Service Matrix'!IC114="Yes",'Service Volumes 1'!#REF!=0),1,0)</f>
        <v>#REF!</v>
      </c>
      <c r="IF33" s="85" t="e">
        <f>IF(AND('Service Matrix'!ID114="Yes",'Service Volumes 1'!#REF!=0),1,0)</f>
        <v>#REF!</v>
      </c>
      <c r="IG33" s="85" t="e">
        <f>IF(AND('Service Matrix'!IE114="Yes",'Service Volumes 1'!#REF!=0),1,0)</f>
        <v>#REF!</v>
      </c>
      <c r="IH33" s="85" t="e">
        <f>IF(AND('Service Matrix'!IF114="Yes",'Service Volumes 1'!#REF!=0),1,0)</f>
        <v>#REF!</v>
      </c>
      <c r="II33" s="85" t="e">
        <f>IF(AND('Service Matrix'!IG114="Yes",'Service Volumes 1'!#REF!=0),1,0)</f>
        <v>#REF!</v>
      </c>
      <c r="IJ33" s="85" t="e">
        <f>IF(AND('Service Matrix'!IH114="Yes",'Service Volumes 1'!#REF!=0),1,0)</f>
        <v>#REF!</v>
      </c>
      <c r="IK33" s="85" t="e">
        <f>IF(AND('Service Matrix'!II114="Yes",'Service Volumes 1'!#REF!=0),1,0)</f>
        <v>#REF!</v>
      </c>
      <c r="IL33" s="85" t="e">
        <f>IF(AND('Service Matrix'!IJ114="Yes",'Service Volumes 1'!#REF!=0),1,0)</f>
        <v>#REF!</v>
      </c>
      <c r="IM33" s="85" t="e">
        <f>IF(AND('Service Matrix'!IK114="Yes",'Service Volumes 1'!#REF!=0),1,0)</f>
        <v>#REF!</v>
      </c>
      <c r="IN33" s="85" t="e">
        <f>IF(AND('Service Matrix'!IL114="Yes",'Service Volumes 1'!#REF!=0),1,0)</f>
        <v>#REF!</v>
      </c>
      <c r="IO33" s="85" t="e">
        <f>IF(AND('Service Matrix'!IM114="Yes",'Service Volumes 1'!#REF!=0),1,0)</f>
        <v>#REF!</v>
      </c>
      <c r="IP33" s="85" t="e">
        <f>IF(AND('Service Matrix'!IN114="Yes",'Service Volumes 1'!#REF!=0),1,0)</f>
        <v>#REF!</v>
      </c>
      <c r="IQ33" s="85" t="e">
        <f>IF(AND('Service Matrix'!IO114="Yes",'Service Volumes 1'!#REF!=0),1,0)</f>
        <v>#REF!</v>
      </c>
      <c r="IR33" s="85" t="e">
        <f>IF(AND('Service Matrix'!IP114="Yes",'Service Volumes 1'!#REF!=0),1,0)</f>
        <v>#REF!</v>
      </c>
      <c r="IS33" s="85" t="e">
        <f>IF(AND('Service Matrix'!IQ114="Yes",'Service Volumes 1'!#REF!=0),1,0)</f>
        <v>#REF!</v>
      </c>
      <c r="IT33" s="85" t="e">
        <f>IF(AND('Service Matrix'!IR114="Yes",'Service Volumes 1'!#REF!=0),1,0)</f>
        <v>#REF!</v>
      </c>
      <c r="IU33" s="85" t="e">
        <f>IF(AND('Service Matrix'!IS114="Yes",'Service Volumes 1'!#REF!=0),1,0)</f>
        <v>#REF!</v>
      </c>
      <c r="IV33" s="85" t="e">
        <f>IF(AND('Service Matrix'!IT114="Yes",'Service Volumes 1'!#REF!=0),1,0)</f>
        <v>#REF!</v>
      </c>
      <c r="IW33" s="85" t="e">
        <f>IF(AND('Service Matrix'!IU114="Yes",'Service Volumes 1'!#REF!=0),1,0)</f>
        <v>#REF!</v>
      </c>
      <c r="IX33" s="85" t="e">
        <f>IF(AND('Service Matrix'!IV114="Yes",'Service Volumes 1'!#REF!=0),1,0)</f>
        <v>#REF!</v>
      </c>
      <c r="IY33" s="85" t="e">
        <f>IF(AND('Service Matrix'!IW114="Yes",'Service Volumes 1'!#REF!=0),1,0)</f>
        <v>#REF!</v>
      </c>
      <c r="IZ33" s="85" t="e">
        <f>IF(AND('Service Matrix'!IX114="Yes",'Service Volumes 1'!#REF!=0),1,0)</f>
        <v>#REF!</v>
      </c>
      <c r="JA33" s="85" t="e">
        <f>IF(AND('Service Matrix'!IY114="Yes",'Service Volumes 1'!#REF!=0),1,0)</f>
        <v>#REF!</v>
      </c>
      <c r="JB33" s="85" t="e">
        <f>IF(AND('Service Matrix'!IZ114="Yes",'Service Volumes 1'!#REF!=0),1,0)</f>
        <v>#REF!</v>
      </c>
      <c r="JC33" s="85" t="e">
        <f>IF(AND('Service Matrix'!JA114="Yes",'Service Volumes 1'!#REF!=0),1,0)</f>
        <v>#REF!</v>
      </c>
      <c r="JD33" s="85" t="e">
        <f>IF(AND('Service Matrix'!JB114="Yes",'Service Volumes 1'!#REF!=0),1,0)</f>
        <v>#REF!</v>
      </c>
      <c r="JE33" s="85" t="e">
        <f>IF(AND('Service Matrix'!JC114="Yes",'Service Volumes 1'!#REF!=0),1,0)</f>
        <v>#REF!</v>
      </c>
      <c r="JF33" s="85" t="e">
        <f>IF(AND('Service Matrix'!JD114="Yes",'Service Volumes 1'!#REF!=0),1,0)</f>
        <v>#REF!</v>
      </c>
      <c r="JG33" s="85" t="e">
        <f>IF(AND('Service Matrix'!JE114="Yes",'Service Volumes 1'!#REF!=0),1,0)</f>
        <v>#REF!</v>
      </c>
      <c r="JH33" s="85" t="e">
        <f>IF(AND('Service Matrix'!JF114="Yes",'Service Volumes 1'!#REF!=0),1,0)</f>
        <v>#REF!</v>
      </c>
      <c r="JI33" s="85" t="e">
        <f>IF(AND('Service Matrix'!JG114="Yes",'Service Volumes 1'!#REF!=0),1,0)</f>
        <v>#REF!</v>
      </c>
      <c r="JJ33" s="85" t="e">
        <f>IF(AND('Service Matrix'!JH114="Yes",'Service Volumes 1'!#REF!=0),1,0)</f>
        <v>#REF!</v>
      </c>
      <c r="JK33" s="85" t="e">
        <f>IF(AND('Service Matrix'!JI114="Yes",'Service Volumes 1'!#REF!=0),1,0)</f>
        <v>#REF!</v>
      </c>
      <c r="JL33" s="85" t="e">
        <f>IF(AND('Service Matrix'!JJ114="Yes",'Service Volumes 1'!#REF!=0),1,0)</f>
        <v>#REF!</v>
      </c>
      <c r="JM33" s="85" t="e">
        <f>IF(AND('Service Matrix'!JK114="Yes",'Service Volumes 1'!#REF!=0),1,0)</f>
        <v>#REF!</v>
      </c>
      <c r="JN33" s="85" t="e">
        <f>IF(AND('Service Matrix'!JL114="Yes",'Service Volumes 1'!#REF!=0),1,0)</f>
        <v>#REF!</v>
      </c>
      <c r="JO33" s="85" t="e">
        <f>IF(AND('Service Matrix'!JM114="Yes",'Service Volumes 1'!#REF!=0),1,0)</f>
        <v>#REF!</v>
      </c>
      <c r="JP33" s="85" t="e">
        <f>IF(AND('Service Matrix'!JN114="Yes",'Service Volumes 1'!#REF!=0),1,0)</f>
        <v>#REF!</v>
      </c>
      <c r="JQ33" s="85" t="e">
        <f>IF(AND('Service Matrix'!JO114="Yes",'Service Volumes 1'!#REF!=0),1,0)</f>
        <v>#REF!</v>
      </c>
      <c r="JR33" s="85" t="e">
        <f>IF(AND('Service Matrix'!JP114="Yes",'Service Volumes 1'!#REF!=0),1,0)</f>
        <v>#REF!</v>
      </c>
      <c r="JS33" s="85" t="e">
        <f>IF(AND('Service Matrix'!JQ114="Yes",'Service Volumes 1'!#REF!=0),1,0)</f>
        <v>#REF!</v>
      </c>
      <c r="JT33" s="85" t="e">
        <f>IF(AND('Service Matrix'!JR114="Yes",'Service Volumes 1'!#REF!=0),1,0)</f>
        <v>#REF!</v>
      </c>
      <c r="JU33" s="85" t="e">
        <f>IF(AND('Service Matrix'!JS114="Yes",'Service Volumes 1'!#REF!=0),1,0)</f>
        <v>#REF!</v>
      </c>
      <c r="JV33" s="85" t="e">
        <f>IF(AND('Service Matrix'!JT114="Yes",'Service Volumes 1'!#REF!=0),1,0)</f>
        <v>#REF!</v>
      </c>
      <c r="JW33" s="85" t="e">
        <f>IF(AND('Service Matrix'!JU114="Yes",'Service Volumes 1'!#REF!=0),1,0)</f>
        <v>#REF!</v>
      </c>
      <c r="JX33" s="85" t="e">
        <f>IF(AND('Service Matrix'!JV114="Yes",'Service Volumes 1'!#REF!=0),1,0)</f>
        <v>#REF!</v>
      </c>
      <c r="JY33" s="85" t="e">
        <f>IF(AND('Service Matrix'!JW114="Yes",'Service Volumes 1'!#REF!=0),1,0)</f>
        <v>#REF!</v>
      </c>
      <c r="JZ33" s="85" t="e">
        <f>IF(AND('Service Matrix'!JX114="Yes",'Service Volumes 1'!#REF!=0),1,0)</f>
        <v>#REF!</v>
      </c>
      <c r="KA33" s="85" t="e">
        <f>IF(AND('Service Matrix'!JY114="Yes",'Service Volumes 1'!#REF!=0),1,0)</f>
        <v>#REF!</v>
      </c>
      <c r="KB33" s="85" t="e">
        <f>IF(AND('Service Matrix'!JZ114="Yes",'Service Volumes 1'!#REF!=0),1,0)</f>
        <v>#REF!</v>
      </c>
      <c r="KC33" s="85" t="e">
        <f>IF(AND('Service Matrix'!KA114="Yes",'Service Volumes 1'!#REF!=0),1,0)</f>
        <v>#REF!</v>
      </c>
      <c r="KD33" s="85" t="e">
        <f>IF(AND('Service Matrix'!KB114="Yes",'Service Volumes 1'!#REF!=0),1,0)</f>
        <v>#REF!</v>
      </c>
      <c r="KE33" s="85" t="e">
        <f>IF(AND('Service Matrix'!KC114="Yes",'Service Volumes 1'!#REF!=0),1,0)</f>
        <v>#REF!</v>
      </c>
      <c r="KF33" s="85" t="e">
        <f>IF(AND('Service Matrix'!KD114="Yes",'Service Volumes 1'!#REF!=0),1,0)</f>
        <v>#REF!</v>
      </c>
      <c r="KG33" s="85" t="e">
        <f>IF(AND('Service Matrix'!KE114="Yes",'Service Volumes 1'!#REF!=0),1,0)</f>
        <v>#REF!</v>
      </c>
      <c r="KH33" s="85" t="e">
        <f>IF(AND('Service Matrix'!KF114="Yes",'Service Volumes 1'!#REF!=0),1,0)</f>
        <v>#REF!</v>
      </c>
      <c r="KI33" s="85" t="e">
        <f>IF(AND('Service Matrix'!KG114="Yes",'Service Volumes 1'!#REF!=0),1,0)</f>
        <v>#REF!</v>
      </c>
      <c r="KJ33" s="85" t="e">
        <f>IF(AND('Service Matrix'!KH114="Yes",'Service Volumes 1'!#REF!=0),1,0)</f>
        <v>#REF!</v>
      </c>
      <c r="KK33" s="85" t="e">
        <f>IF(AND('Service Matrix'!KI114="Yes",'Service Volumes 1'!#REF!=0),1,0)</f>
        <v>#REF!</v>
      </c>
      <c r="KL33" s="85" t="e">
        <f>IF(AND('Service Matrix'!KJ114="Yes",'Service Volumes 1'!#REF!=0),1,0)</f>
        <v>#REF!</v>
      </c>
      <c r="KM33" s="85" t="e">
        <f>IF(AND('Service Matrix'!KK114="Yes",'Service Volumes 1'!#REF!=0),1,0)</f>
        <v>#REF!</v>
      </c>
      <c r="KN33" s="85" t="e">
        <f>IF(AND('Service Matrix'!KL114="Yes",'Service Volumes 1'!#REF!=0),1,0)</f>
        <v>#REF!</v>
      </c>
      <c r="KO33" s="85" t="e">
        <f>IF(AND('Service Matrix'!KM114="Yes",'Service Volumes 1'!#REF!=0),1,0)</f>
        <v>#REF!</v>
      </c>
      <c r="KP33" s="85" t="e">
        <f>IF(AND('Service Matrix'!KN114="Yes",'Service Volumes 1'!#REF!=0),1,0)</f>
        <v>#REF!</v>
      </c>
      <c r="KQ33" s="85" t="e">
        <f>IF(AND('Service Matrix'!KO114="Yes",'Service Volumes 1'!#REF!=0),1,0)</f>
        <v>#REF!</v>
      </c>
      <c r="KR33" s="85" t="e">
        <f>IF(AND('Service Matrix'!KP114="Yes",'Service Volumes 1'!#REF!=0),1,0)</f>
        <v>#REF!</v>
      </c>
      <c r="KS33" s="85" t="e">
        <f>IF(AND('Service Matrix'!KQ114="Yes",'Service Volumes 1'!#REF!=0),1,0)</f>
        <v>#REF!</v>
      </c>
      <c r="KT33" s="85" t="e">
        <f>IF(AND('Service Matrix'!KR114="Yes",'Service Volumes 1'!#REF!=0),1,0)</f>
        <v>#REF!</v>
      </c>
      <c r="KU33" s="85" t="e">
        <f>IF(AND('Service Matrix'!KS114="Yes",'Service Volumes 1'!#REF!=0),1,0)</f>
        <v>#REF!</v>
      </c>
      <c r="KV33" s="85" t="e">
        <f>IF(AND('Service Matrix'!KT114="Yes",'Service Volumes 1'!#REF!=0),1,0)</f>
        <v>#REF!</v>
      </c>
      <c r="KW33" s="85" t="e">
        <f>IF(AND('Service Matrix'!KU114="Yes",'Service Volumes 1'!#REF!=0),1,0)</f>
        <v>#REF!</v>
      </c>
      <c r="KX33" s="85" t="e">
        <f>IF(AND('Service Matrix'!KV114="Yes",'Service Volumes 1'!#REF!=0),1,0)</f>
        <v>#REF!</v>
      </c>
      <c r="KY33" s="85" t="e">
        <f>IF(AND('Service Matrix'!KW114="Yes",'Service Volumes 1'!#REF!=0),1,0)</f>
        <v>#REF!</v>
      </c>
      <c r="KZ33" s="85" t="e">
        <f>IF(AND('Service Matrix'!KX114="Yes",'Service Volumes 1'!#REF!=0),1,0)</f>
        <v>#REF!</v>
      </c>
      <c r="LA33" s="85" t="e">
        <f>IF(AND('Service Matrix'!KY114="Yes",'Service Volumes 1'!#REF!=0),1,0)</f>
        <v>#REF!</v>
      </c>
      <c r="LB33" s="85" t="e">
        <f>IF(AND('Service Matrix'!KZ114="Yes",'Service Volumes 1'!#REF!=0),1,0)</f>
        <v>#REF!</v>
      </c>
      <c r="LC33" s="85" t="e">
        <f>IF(AND('Service Matrix'!LA114="Yes",'Service Volumes 1'!#REF!=0),1,0)</f>
        <v>#REF!</v>
      </c>
      <c r="LD33" s="85" t="e">
        <f>IF(AND('Service Matrix'!LB114="Yes",'Service Volumes 1'!#REF!=0),1,0)</f>
        <v>#REF!</v>
      </c>
      <c r="LE33" s="85" t="e">
        <f>IF(AND('Service Matrix'!LC114="Yes",'Service Volumes 1'!#REF!=0),1,0)</f>
        <v>#REF!</v>
      </c>
      <c r="LF33" s="85" t="e">
        <f>IF(AND('Service Matrix'!LD114="Yes",'Service Volumes 1'!#REF!=0),1,0)</f>
        <v>#REF!</v>
      </c>
      <c r="LG33" s="85" t="e">
        <f>IF(AND('Service Matrix'!LE114="Yes",'Service Volumes 1'!#REF!=0),1,0)</f>
        <v>#REF!</v>
      </c>
      <c r="LH33" s="85" t="e">
        <f>IF(AND('Service Matrix'!LF114="Yes",'Service Volumes 1'!#REF!=0),1,0)</f>
        <v>#REF!</v>
      </c>
      <c r="LI33" s="85" t="e">
        <f>IF(AND('Service Matrix'!LG114="Yes",'Service Volumes 1'!#REF!=0),1,0)</f>
        <v>#REF!</v>
      </c>
      <c r="LJ33" s="85" t="e">
        <f>IF(AND('Service Matrix'!LH114="Yes",'Service Volumes 1'!#REF!=0),1,0)</f>
        <v>#REF!</v>
      </c>
      <c r="LK33" s="85" t="e">
        <f>IF(AND('Service Matrix'!LI114="Yes",'Service Volumes 1'!#REF!=0),1,0)</f>
        <v>#REF!</v>
      </c>
      <c r="LL33" s="85" t="e">
        <f>IF(AND('Service Matrix'!LJ114="Yes",'Service Volumes 1'!#REF!=0),1,0)</f>
        <v>#REF!</v>
      </c>
      <c r="LM33" s="85" t="e">
        <f>IF(AND('Service Matrix'!LK114="Yes",'Service Volumes 1'!#REF!=0),1,0)</f>
        <v>#REF!</v>
      </c>
      <c r="LN33" s="85" t="e">
        <f>IF(AND('Service Matrix'!LL114="Yes",'Service Volumes 1'!#REF!=0),1,0)</f>
        <v>#REF!</v>
      </c>
      <c r="LO33" s="85" t="e">
        <f>IF(AND('Service Matrix'!LM114="Yes",'Service Volumes 1'!#REF!=0),1,0)</f>
        <v>#REF!</v>
      </c>
      <c r="LP33" s="85" t="e">
        <f>IF(AND('Service Matrix'!LN114="Yes",'Service Volumes 1'!#REF!=0),1,0)</f>
        <v>#REF!</v>
      </c>
      <c r="LQ33" s="85" t="e">
        <f>IF(AND('Service Matrix'!LO114="Yes",'Service Volumes 1'!#REF!=0),1,0)</f>
        <v>#REF!</v>
      </c>
      <c r="LR33" s="85" t="e">
        <f>IF(AND('Service Matrix'!LP114="Yes",'Service Volumes 1'!#REF!=0),1,0)</f>
        <v>#REF!</v>
      </c>
      <c r="LS33" s="85" t="e">
        <f>IF(AND('Service Matrix'!LQ114="Yes",'Service Volumes 1'!#REF!=0),1,0)</f>
        <v>#REF!</v>
      </c>
      <c r="LT33" s="85" t="e">
        <f>IF(AND('Service Matrix'!LR114="Yes",'Service Volumes 1'!#REF!=0),1,0)</f>
        <v>#REF!</v>
      </c>
      <c r="LU33" s="85" t="e">
        <f>IF(AND('Service Matrix'!LS114="Yes",'Service Volumes 1'!#REF!=0),1,0)</f>
        <v>#REF!</v>
      </c>
      <c r="LV33" s="85" t="e">
        <f>IF(AND('Service Matrix'!LT114="Yes",'Service Volumes 1'!#REF!=0),1,0)</f>
        <v>#REF!</v>
      </c>
      <c r="LW33" s="85" t="e">
        <f>IF(AND('Service Matrix'!LU114="Yes",'Service Volumes 1'!#REF!=0),1,0)</f>
        <v>#REF!</v>
      </c>
      <c r="LX33" s="85" t="e">
        <f>IF(AND('Service Matrix'!LV114="Yes",'Service Volumes 1'!#REF!=0),1,0)</f>
        <v>#REF!</v>
      </c>
      <c r="LY33" s="85" t="e">
        <f>IF(AND('Service Matrix'!LW114="Yes",'Service Volumes 1'!#REF!=0),1,0)</f>
        <v>#REF!</v>
      </c>
      <c r="LZ33" s="85" t="e">
        <f>IF(AND('Service Matrix'!LX114="Yes",'Service Volumes 1'!#REF!=0),1,0)</f>
        <v>#REF!</v>
      </c>
      <c r="MA33" s="85" t="e">
        <f>IF(AND('Service Matrix'!LY114="Yes",'Service Volumes 1'!#REF!=0),1,0)</f>
        <v>#REF!</v>
      </c>
      <c r="MB33" s="85" t="e">
        <f>IF(AND('Service Matrix'!LZ114="Yes",'Service Volumes 1'!#REF!=0),1,0)</f>
        <v>#REF!</v>
      </c>
      <c r="MC33" s="85" t="e">
        <f>IF(AND('Service Matrix'!MA114="Yes",'Service Volumes 1'!#REF!=0),1,0)</f>
        <v>#REF!</v>
      </c>
      <c r="MD33" s="85" t="e">
        <f>IF(AND('Service Matrix'!MB114="Yes",'Service Volumes 1'!#REF!=0),1,0)</f>
        <v>#REF!</v>
      </c>
      <c r="ME33" s="85" t="e">
        <f>IF(AND('Service Matrix'!MC114="Yes",'Service Volumes 1'!#REF!=0),1,0)</f>
        <v>#REF!</v>
      </c>
      <c r="MF33" s="85" t="e">
        <f>IF(AND('Service Matrix'!MD114="Yes",'Service Volumes 1'!#REF!=0),1,0)</f>
        <v>#REF!</v>
      </c>
      <c r="MG33" s="85" t="e">
        <f>IF(AND('Service Matrix'!ME114="Yes",'Service Volumes 1'!#REF!=0),1,0)</f>
        <v>#REF!</v>
      </c>
      <c r="MH33" s="85" t="e">
        <f>IF(AND('Service Matrix'!MF114="Yes",'Service Volumes 1'!#REF!=0),1,0)</f>
        <v>#REF!</v>
      </c>
      <c r="MI33" s="85" t="e">
        <f>IF(AND('Service Matrix'!MG114="Yes",'Service Volumes 1'!#REF!=0),1,0)</f>
        <v>#REF!</v>
      </c>
      <c r="MJ33" s="85" t="e">
        <f>IF(AND('Service Matrix'!MH114="Yes",'Service Volumes 1'!#REF!=0),1,0)</f>
        <v>#REF!</v>
      </c>
      <c r="MK33" s="85" t="e">
        <f>IF(AND('Service Matrix'!MI114="Yes",'Service Volumes 1'!#REF!=0),1,0)</f>
        <v>#REF!</v>
      </c>
      <c r="ML33" s="85" t="e">
        <f>IF(AND('Service Matrix'!MJ114="Yes",'Service Volumes 1'!#REF!=0),1,0)</f>
        <v>#REF!</v>
      </c>
      <c r="MM33" s="85" t="e">
        <f>IF(AND('Service Matrix'!MK114="Yes",'Service Volumes 1'!#REF!=0),1,0)</f>
        <v>#REF!</v>
      </c>
      <c r="MN33" s="85" t="e">
        <f>IF(AND('Service Matrix'!ML114="Yes",'Service Volumes 1'!#REF!=0),1,0)</f>
        <v>#REF!</v>
      </c>
      <c r="MO33" s="85" t="e">
        <f>IF(AND('Service Matrix'!MM114="Yes",'Service Volumes 1'!#REF!=0),1,0)</f>
        <v>#REF!</v>
      </c>
      <c r="MP33" s="85" t="e">
        <f>IF(AND('Service Matrix'!MN114="Yes",'Service Volumes 1'!#REF!=0),1,0)</f>
        <v>#REF!</v>
      </c>
      <c r="MQ33" s="85" t="e">
        <f>IF(AND('Service Matrix'!MO114="Yes",'Service Volumes 1'!#REF!=0),1,0)</f>
        <v>#REF!</v>
      </c>
      <c r="MR33" s="85" t="e">
        <f>IF(AND('Service Matrix'!MP114="Yes",'Service Volumes 1'!#REF!=0),1,0)</f>
        <v>#REF!</v>
      </c>
      <c r="MS33" s="85" t="e">
        <f>IF(AND('Service Matrix'!MQ114="Yes",'Service Volumes 1'!#REF!=0),1,0)</f>
        <v>#REF!</v>
      </c>
      <c r="MT33" s="85" t="e">
        <f>IF(AND('Service Matrix'!MR114="Yes",'Service Volumes 1'!#REF!=0),1,0)</f>
        <v>#REF!</v>
      </c>
      <c r="MU33" s="85" t="e">
        <f>IF(AND('Service Matrix'!MS114="Yes",'Service Volumes 1'!#REF!=0),1,0)</f>
        <v>#REF!</v>
      </c>
      <c r="MV33" s="85" t="e">
        <f>IF(AND('Service Matrix'!MT114="Yes",'Service Volumes 1'!#REF!=0),1,0)</f>
        <v>#REF!</v>
      </c>
      <c r="MW33" s="85" t="e">
        <f>IF(AND('Service Matrix'!MU114="Yes",'Service Volumes 1'!#REF!=0),1,0)</f>
        <v>#REF!</v>
      </c>
      <c r="MX33" s="85" t="e">
        <f>IF(AND('Service Matrix'!MV114="Yes",'Service Volumes 1'!#REF!=0),1,0)</f>
        <v>#REF!</v>
      </c>
      <c r="MY33" s="85" t="e">
        <f>IF(AND('Service Matrix'!MW114="Yes",'Service Volumes 1'!#REF!=0),1,0)</f>
        <v>#REF!</v>
      </c>
      <c r="MZ33" s="85" t="e">
        <f>IF(AND('Service Matrix'!MX114="Yes",'Service Volumes 1'!#REF!=0),1,0)</f>
        <v>#REF!</v>
      </c>
      <c r="NA33" s="85" t="e">
        <f>IF(AND('Service Matrix'!MY114="Yes",'Service Volumes 1'!#REF!=0),1,0)</f>
        <v>#REF!</v>
      </c>
      <c r="NB33" s="85" t="e">
        <f>IF(AND('Service Matrix'!MZ114="Yes",'Service Volumes 1'!#REF!=0),1,0)</f>
        <v>#REF!</v>
      </c>
      <c r="NC33" s="85" t="e">
        <f>IF(AND('Service Matrix'!NA114="Yes",'Service Volumes 1'!#REF!=0),1,0)</f>
        <v>#REF!</v>
      </c>
      <c r="ND33" s="85" t="e">
        <f>IF(AND('Service Matrix'!NB114="Yes",'Service Volumes 1'!#REF!=0),1,0)</f>
        <v>#REF!</v>
      </c>
      <c r="NE33" s="85" t="e">
        <f>IF(AND('Service Matrix'!NC114="Yes",'Service Volumes 1'!#REF!=0),1,0)</f>
        <v>#REF!</v>
      </c>
      <c r="NF33" s="85" t="e">
        <f>IF(AND('Service Matrix'!ND114="Yes",'Service Volumes 1'!#REF!=0),1,0)</f>
        <v>#REF!</v>
      </c>
      <c r="NG33" s="85" t="e">
        <f>IF(AND('Service Matrix'!NE114="Yes",'Service Volumes 1'!#REF!=0),1,0)</f>
        <v>#REF!</v>
      </c>
      <c r="NH33" s="85" t="e">
        <f>IF(AND('Service Matrix'!NF114="Yes",'Service Volumes 1'!#REF!=0),1,0)</f>
        <v>#REF!</v>
      </c>
      <c r="NI33" s="85" t="e">
        <f>IF(AND('Service Matrix'!NG114="Yes",'Service Volumes 1'!#REF!=0),1,0)</f>
        <v>#REF!</v>
      </c>
      <c r="NJ33" s="85" t="e">
        <f>IF(AND('Service Matrix'!NH114="Yes",'Service Volumes 1'!#REF!=0),1,0)</f>
        <v>#REF!</v>
      </c>
      <c r="NK33" s="85" t="e">
        <f>IF(AND('Service Matrix'!NI114="Yes",'Service Volumes 1'!#REF!=0),1,0)</f>
        <v>#REF!</v>
      </c>
      <c r="NL33" s="85" t="e">
        <f>IF(AND('Service Matrix'!NJ114="Yes",'Service Volumes 1'!#REF!=0),1,0)</f>
        <v>#REF!</v>
      </c>
      <c r="NM33" s="85" t="e">
        <f>IF(AND('Service Matrix'!NK114="Yes",'Service Volumes 1'!#REF!=0),1,0)</f>
        <v>#REF!</v>
      </c>
      <c r="NN33" s="85" t="e">
        <f>IF(AND('Service Matrix'!NL114="Yes",'Service Volumes 1'!#REF!=0),1,0)</f>
        <v>#REF!</v>
      </c>
      <c r="NO33" s="85" t="e">
        <f>IF(AND('Service Matrix'!NM114="Yes",'Service Volumes 1'!#REF!=0),1,0)</f>
        <v>#REF!</v>
      </c>
      <c r="NP33" s="85" t="e">
        <f>IF(AND('Service Matrix'!NN114="Yes",'Service Volumes 1'!#REF!=0),1,0)</f>
        <v>#REF!</v>
      </c>
      <c r="NQ33" s="85" t="e">
        <f>IF(AND('Service Matrix'!NO114="Yes",'Service Volumes 1'!#REF!=0),1,0)</f>
        <v>#REF!</v>
      </c>
      <c r="NR33" s="85" t="e">
        <f>IF(AND('Service Matrix'!NP114="Yes",'Service Volumes 1'!#REF!=0),1,0)</f>
        <v>#REF!</v>
      </c>
      <c r="NS33" s="85" t="e">
        <f>IF(AND('Service Matrix'!NQ114="Yes",'Service Volumes 1'!#REF!=0),1,0)</f>
        <v>#REF!</v>
      </c>
      <c r="NT33" s="85" t="e">
        <f>IF(AND('Service Matrix'!NR114="Yes",'Service Volumes 1'!#REF!=0),1,0)</f>
        <v>#REF!</v>
      </c>
      <c r="NU33" s="85" t="e">
        <f>IF(AND('Service Matrix'!NS114="Yes",'Service Volumes 1'!#REF!=0),1,0)</f>
        <v>#REF!</v>
      </c>
      <c r="NV33" s="85" t="e">
        <f>IF(AND('Service Matrix'!NT114="Yes",'Service Volumes 1'!#REF!=0),1,0)</f>
        <v>#REF!</v>
      </c>
      <c r="NW33" s="85" t="e">
        <f>IF(AND('Service Matrix'!NU114="Yes",'Service Volumes 1'!#REF!=0),1,0)</f>
        <v>#REF!</v>
      </c>
      <c r="NX33" s="85" t="e">
        <f>IF(AND('Service Matrix'!NV114="Yes",'Service Volumes 1'!#REF!=0),1,0)</f>
        <v>#REF!</v>
      </c>
      <c r="NY33" s="85" t="e">
        <f>IF(AND('Service Matrix'!NW114="Yes",'Service Volumes 1'!#REF!=0),1,0)</f>
        <v>#REF!</v>
      </c>
      <c r="NZ33" s="85" t="e">
        <f>IF(AND('Service Matrix'!NX114="Yes",'Service Volumes 1'!#REF!=0),1,0)</f>
        <v>#REF!</v>
      </c>
      <c r="OA33" s="85" t="e">
        <f>IF(AND('Service Matrix'!NY114="Yes",'Service Volumes 1'!#REF!=0),1,0)</f>
        <v>#REF!</v>
      </c>
      <c r="OB33" s="85" t="e">
        <f>IF(AND('Service Matrix'!NZ114="Yes",'Service Volumes 1'!#REF!=0),1,0)</f>
        <v>#REF!</v>
      </c>
      <c r="OC33" s="85" t="e">
        <f>IF(AND('Service Matrix'!OA114="Yes",'Service Volumes 1'!#REF!=0),1,0)</f>
        <v>#REF!</v>
      </c>
      <c r="OD33" s="85" t="e">
        <f>IF(AND('Service Matrix'!OB114="Yes",'Service Volumes 1'!#REF!=0),1,0)</f>
        <v>#REF!</v>
      </c>
      <c r="OE33" s="85" t="e">
        <f>IF(AND('Service Matrix'!OC114="Yes",'Service Volumes 1'!#REF!=0),1,0)</f>
        <v>#REF!</v>
      </c>
      <c r="OF33" s="85" t="e">
        <f>IF(AND('Service Matrix'!OD114="Yes",'Service Volumes 1'!#REF!=0),1,0)</f>
        <v>#REF!</v>
      </c>
      <c r="OG33" s="85" t="e">
        <f>IF(AND('Service Matrix'!OE114="Yes",'Service Volumes 1'!#REF!=0),1,0)</f>
        <v>#REF!</v>
      </c>
      <c r="OH33" s="85" t="e">
        <f>IF(AND('Service Matrix'!OF114="Yes",'Service Volumes 1'!#REF!=0),1,0)</f>
        <v>#REF!</v>
      </c>
      <c r="OI33" s="85" t="e">
        <f>IF(AND('Service Matrix'!OG114="Yes",'Service Volumes 1'!#REF!=0),1,0)</f>
        <v>#REF!</v>
      </c>
      <c r="OJ33" s="85" t="e">
        <f>IF(AND('Service Matrix'!OH114="Yes",'Service Volumes 1'!#REF!=0),1,0)</f>
        <v>#REF!</v>
      </c>
      <c r="OK33" s="85" t="e">
        <f>IF(AND('Service Matrix'!OI114="Yes",'Service Volumes 1'!#REF!=0),1,0)</f>
        <v>#REF!</v>
      </c>
      <c r="OL33" s="85" t="e">
        <f>IF(AND('Service Matrix'!OJ114="Yes",'Service Volumes 1'!#REF!=0),1,0)</f>
        <v>#REF!</v>
      </c>
      <c r="OM33" s="85" t="e">
        <f>IF(AND('Service Matrix'!OK114="Yes",'Service Volumes 1'!#REF!=0),1,0)</f>
        <v>#REF!</v>
      </c>
      <c r="ON33" s="85" t="e">
        <f>IF(AND('Service Matrix'!OL114="Yes",'Service Volumes 1'!#REF!=0),1,0)</f>
        <v>#REF!</v>
      </c>
    </row>
    <row r="34" spans="2:404" ht="10.25" customHeight="1">
      <c r="B34" s="88" t="s">
        <v>177</v>
      </c>
      <c r="C34" s="86" t="s">
        <v>178</v>
      </c>
      <c r="D34" s="84" t="e">
        <f>IF(SUMPRODUCT(--(('Service Matrix'!C115:OL115&lt;&gt;"")=(N(+'Service Volumes 1'!#REF!)=0))),"Error","OK")</f>
        <v>#REF!</v>
      </c>
      <c r="E34" s="85" t="e">
        <f>IF(AND('Service Matrix'!C115="Yes",'Service Volumes 1'!#REF!=0),1,0)</f>
        <v>#REF!</v>
      </c>
      <c r="F34" s="85" t="e">
        <f>IF(AND('Service Matrix'!D115="Yes",'Service Volumes 1'!#REF!=0),1,0)</f>
        <v>#REF!</v>
      </c>
      <c r="G34" s="85" t="e">
        <f>IF(AND('Service Matrix'!E115="Yes",'Service Volumes 1'!#REF!=0),1,0)</f>
        <v>#REF!</v>
      </c>
      <c r="H34" s="85" t="e">
        <f>IF(AND('Service Matrix'!F115="Yes",'Service Volumes 1'!#REF!=0),1,0)</f>
        <v>#REF!</v>
      </c>
      <c r="I34" s="85" t="e">
        <f>IF(AND('Service Matrix'!G115="Yes",'Service Volumes 1'!#REF!=0),1,0)</f>
        <v>#REF!</v>
      </c>
      <c r="J34" s="85" t="e">
        <f>IF(AND('Service Matrix'!H115="Yes",'Service Volumes 1'!#REF!=0),1,0)</f>
        <v>#REF!</v>
      </c>
      <c r="K34" s="85" t="e">
        <f>IF(AND('Service Matrix'!I115="Yes",'Service Volumes 1'!#REF!=0),1,0)</f>
        <v>#REF!</v>
      </c>
      <c r="L34" s="85" t="e">
        <f>IF(AND('Service Matrix'!J115="Yes",'Service Volumes 1'!#REF!=0),1,0)</f>
        <v>#REF!</v>
      </c>
      <c r="M34" s="85" t="e">
        <f>IF(AND('Service Matrix'!K115="Yes",'Service Volumes 1'!#REF!=0),1,0)</f>
        <v>#REF!</v>
      </c>
      <c r="N34" s="85" t="e">
        <f>IF(AND('Service Matrix'!L115="Yes",'Service Volumes 1'!#REF!=0),1,0)</f>
        <v>#REF!</v>
      </c>
      <c r="O34" s="85" t="e">
        <f>IF(AND('Service Matrix'!M115="Yes",'Service Volumes 1'!#REF!=0),1,0)</f>
        <v>#REF!</v>
      </c>
      <c r="P34" s="85" t="e">
        <f>IF(AND('Service Matrix'!N115="Yes",'Service Volumes 1'!#REF!=0),1,0)</f>
        <v>#REF!</v>
      </c>
      <c r="Q34" s="85" t="e">
        <f>IF(AND('Service Matrix'!O115="Yes",'Service Volumes 1'!#REF!=0),1,0)</f>
        <v>#REF!</v>
      </c>
      <c r="R34" s="85" t="e">
        <f>IF(AND('Service Matrix'!P115="Yes",'Service Volumes 1'!#REF!=0),1,0)</f>
        <v>#REF!</v>
      </c>
      <c r="S34" s="85" t="e">
        <f>IF(AND('Service Matrix'!Q115="Yes",'Service Volumes 1'!#REF!=0),1,0)</f>
        <v>#REF!</v>
      </c>
      <c r="T34" s="85" t="e">
        <f>IF(AND('Service Matrix'!R115="Yes",'Service Volumes 1'!#REF!=0),1,0)</f>
        <v>#REF!</v>
      </c>
      <c r="U34" s="85" t="e">
        <f>IF(AND('Service Matrix'!S115="Yes",'Service Volumes 1'!#REF!=0),1,0)</f>
        <v>#REF!</v>
      </c>
      <c r="V34" s="85" t="e">
        <f>IF(AND('Service Matrix'!T115="Yes",'Service Volumes 1'!#REF!=0),1,0)</f>
        <v>#REF!</v>
      </c>
      <c r="W34" s="85" t="e">
        <f>IF(AND('Service Matrix'!U115="Yes",'Service Volumes 1'!#REF!=0),1,0)</f>
        <v>#REF!</v>
      </c>
      <c r="X34" s="85" t="e">
        <f>IF(AND('Service Matrix'!V115="Yes",'Service Volumes 1'!#REF!=0),1,0)</f>
        <v>#REF!</v>
      </c>
      <c r="Y34" s="85" t="e">
        <f>IF(AND('Service Matrix'!W115="Yes",'Service Volumes 1'!#REF!=0),1,0)</f>
        <v>#REF!</v>
      </c>
      <c r="Z34" s="85" t="e">
        <f>IF(AND('Service Matrix'!X115="Yes",'Service Volumes 1'!#REF!=0),1,0)</f>
        <v>#REF!</v>
      </c>
      <c r="AA34" s="85" t="e">
        <f>IF(AND('Service Matrix'!Y115="Yes",'Service Volumes 1'!#REF!=0),1,0)</f>
        <v>#REF!</v>
      </c>
      <c r="AB34" s="85" t="e">
        <f>IF(AND('Service Matrix'!Z115="Yes",'Service Volumes 1'!#REF!=0),1,0)</f>
        <v>#REF!</v>
      </c>
      <c r="AC34" s="85" t="e">
        <f>IF(AND('Service Matrix'!AA115="Yes",'Service Volumes 1'!#REF!=0),1,0)</f>
        <v>#REF!</v>
      </c>
      <c r="AD34" s="85" t="e">
        <f>IF(AND('Service Matrix'!AB115="Yes",'Service Volumes 1'!#REF!=0),1,0)</f>
        <v>#REF!</v>
      </c>
      <c r="AE34" s="85" t="e">
        <f>IF(AND('Service Matrix'!AC115="Yes",'Service Volumes 1'!#REF!=0),1,0)</f>
        <v>#REF!</v>
      </c>
      <c r="AF34" s="85" t="e">
        <f>IF(AND('Service Matrix'!AD115="Yes",'Service Volumes 1'!#REF!=0),1,0)</f>
        <v>#REF!</v>
      </c>
      <c r="AG34" s="85" t="e">
        <f>IF(AND('Service Matrix'!AE115="Yes",'Service Volumes 1'!#REF!=0),1,0)</f>
        <v>#REF!</v>
      </c>
      <c r="AH34" s="85" t="e">
        <f>IF(AND('Service Matrix'!AF115="Yes",'Service Volumes 1'!#REF!=0),1,0)</f>
        <v>#REF!</v>
      </c>
      <c r="AI34" s="85" t="e">
        <f>IF(AND('Service Matrix'!AG115="Yes",'Service Volumes 1'!#REF!=0),1,0)</f>
        <v>#REF!</v>
      </c>
      <c r="AJ34" s="85" t="e">
        <f>IF(AND('Service Matrix'!AH115="Yes",'Service Volumes 1'!#REF!=0),1,0)</f>
        <v>#REF!</v>
      </c>
      <c r="AK34" s="85" t="e">
        <f>IF(AND('Service Matrix'!AI115="Yes",'Service Volumes 1'!#REF!=0),1,0)</f>
        <v>#REF!</v>
      </c>
      <c r="AL34" s="85" t="e">
        <f>IF(AND('Service Matrix'!AJ115="Yes",'Service Volumes 1'!#REF!=0),1,0)</f>
        <v>#REF!</v>
      </c>
      <c r="AM34" s="85" t="e">
        <f>IF(AND('Service Matrix'!AK115="Yes",'Service Volumes 1'!#REF!=0),1,0)</f>
        <v>#REF!</v>
      </c>
      <c r="AN34" s="85" t="e">
        <f>IF(AND('Service Matrix'!AL115="Yes",'Service Volumes 1'!#REF!=0),1,0)</f>
        <v>#REF!</v>
      </c>
      <c r="AO34" s="85" t="e">
        <f>IF(AND('Service Matrix'!AM115="Yes",'Service Volumes 1'!#REF!=0),1,0)</f>
        <v>#REF!</v>
      </c>
      <c r="AP34" s="85" t="e">
        <f>IF(AND('Service Matrix'!AN115="Yes",'Service Volumes 1'!#REF!=0),1,0)</f>
        <v>#REF!</v>
      </c>
      <c r="AQ34" s="85" t="e">
        <f>IF(AND('Service Matrix'!AO115="Yes",'Service Volumes 1'!#REF!=0),1,0)</f>
        <v>#REF!</v>
      </c>
      <c r="AR34" s="85" t="e">
        <f>IF(AND('Service Matrix'!AP115="Yes",'Service Volumes 1'!#REF!=0),1,0)</f>
        <v>#REF!</v>
      </c>
      <c r="AS34" s="85" t="e">
        <f>IF(AND('Service Matrix'!AQ115="Yes",'Service Volumes 1'!#REF!=0),1,0)</f>
        <v>#REF!</v>
      </c>
      <c r="AT34" s="85" t="e">
        <f>IF(AND('Service Matrix'!AR115="Yes",'Service Volumes 1'!#REF!=0),1,0)</f>
        <v>#REF!</v>
      </c>
      <c r="AU34" s="85" t="e">
        <f>IF(AND('Service Matrix'!AS115="Yes",'Service Volumes 1'!#REF!=0),1,0)</f>
        <v>#REF!</v>
      </c>
      <c r="AV34" s="85" t="e">
        <f>IF(AND('Service Matrix'!AT115="Yes",'Service Volumes 1'!#REF!=0),1,0)</f>
        <v>#REF!</v>
      </c>
      <c r="AW34" s="85" t="e">
        <f>IF(AND('Service Matrix'!AU115="Yes",'Service Volumes 1'!#REF!=0),1,0)</f>
        <v>#REF!</v>
      </c>
      <c r="AX34" s="85" t="e">
        <f>IF(AND('Service Matrix'!AV115="Yes",'Service Volumes 1'!#REF!=0),1,0)</f>
        <v>#REF!</v>
      </c>
      <c r="AY34" s="85" t="e">
        <f>IF(AND('Service Matrix'!AW115="Yes",'Service Volumes 1'!#REF!=0),1,0)</f>
        <v>#REF!</v>
      </c>
      <c r="AZ34" s="85" t="e">
        <f>IF(AND('Service Matrix'!AX115="Yes",'Service Volumes 1'!#REF!=0),1,0)</f>
        <v>#REF!</v>
      </c>
      <c r="BA34" s="85" t="e">
        <f>IF(AND('Service Matrix'!AY115="Yes",'Service Volumes 1'!#REF!=0),1,0)</f>
        <v>#REF!</v>
      </c>
      <c r="BB34" s="85" t="e">
        <f>IF(AND('Service Matrix'!AZ115="Yes",'Service Volumes 1'!#REF!=0),1,0)</f>
        <v>#REF!</v>
      </c>
      <c r="BC34" s="85" t="e">
        <f>IF(AND('Service Matrix'!BA115="Yes",'Service Volumes 1'!#REF!=0),1,0)</f>
        <v>#REF!</v>
      </c>
      <c r="BD34" s="85" t="e">
        <f>IF(AND('Service Matrix'!BB115="Yes",'Service Volumes 1'!#REF!=0),1,0)</f>
        <v>#REF!</v>
      </c>
      <c r="BE34" s="85" t="e">
        <f>IF(AND('Service Matrix'!BC115="Yes",'Service Volumes 1'!#REF!=0),1,0)</f>
        <v>#REF!</v>
      </c>
      <c r="BF34" s="85" t="e">
        <f>IF(AND('Service Matrix'!BD115="Yes",'Service Volumes 1'!#REF!=0),1,0)</f>
        <v>#REF!</v>
      </c>
      <c r="BG34" s="85" t="e">
        <f>IF(AND('Service Matrix'!BE115="Yes",'Service Volumes 1'!#REF!=0),1,0)</f>
        <v>#REF!</v>
      </c>
      <c r="BH34" s="85" t="e">
        <f>IF(AND('Service Matrix'!BF115="Yes",'Service Volumes 1'!#REF!=0),1,0)</f>
        <v>#REF!</v>
      </c>
      <c r="BI34" s="85" t="e">
        <f>IF(AND('Service Matrix'!BG115="Yes",'Service Volumes 1'!#REF!=0),1,0)</f>
        <v>#REF!</v>
      </c>
      <c r="BJ34" s="85" t="e">
        <f>IF(AND('Service Matrix'!BH115="Yes",'Service Volumes 1'!#REF!=0),1,0)</f>
        <v>#REF!</v>
      </c>
      <c r="BK34" s="85" t="e">
        <f>IF(AND('Service Matrix'!BI115="Yes",'Service Volumes 1'!#REF!=0),1,0)</f>
        <v>#REF!</v>
      </c>
      <c r="BL34" s="85" t="e">
        <f>IF(AND('Service Matrix'!BJ115="Yes",'Service Volumes 1'!#REF!=0),1,0)</f>
        <v>#REF!</v>
      </c>
      <c r="BM34" s="85" t="e">
        <f>IF(AND('Service Matrix'!BK115="Yes",'Service Volumes 1'!#REF!=0),1,0)</f>
        <v>#REF!</v>
      </c>
      <c r="BN34" s="85" t="e">
        <f>IF(AND('Service Matrix'!BL115="Yes",'Service Volumes 1'!#REF!=0),1,0)</f>
        <v>#REF!</v>
      </c>
      <c r="BO34" s="85" t="e">
        <f>IF(AND('Service Matrix'!BM115="Yes",'Service Volumes 1'!#REF!=0),1,0)</f>
        <v>#REF!</v>
      </c>
      <c r="BP34" s="85" t="e">
        <f>IF(AND('Service Matrix'!BN115="Yes",'Service Volumes 1'!#REF!=0),1,0)</f>
        <v>#REF!</v>
      </c>
      <c r="BQ34" s="85" t="e">
        <f>IF(AND('Service Matrix'!BO115="Yes",'Service Volumes 1'!#REF!=0),1,0)</f>
        <v>#REF!</v>
      </c>
      <c r="BR34" s="85" t="e">
        <f>IF(AND('Service Matrix'!BP115="Yes",'Service Volumes 1'!#REF!=0),1,0)</f>
        <v>#REF!</v>
      </c>
      <c r="BS34" s="85" t="e">
        <f>IF(AND('Service Matrix'!BQ115="Yes",'Service Volumes 1'!#REF!=0),1,0)</f>
        <v>#REF!</v>
      </c>
      <c r="BT34" s="85" t="e">
        <f>IF(AND('Service Matrix'!BR115="Yes",'Service Volumes 1'!#REF!=0),1,0)</f>
        <v>#REF!</v>
      </c>
      <c r="BU34" s="85" t="e">
        <f>IF(AND('Service Matrix'!BS115="Yes",'Service Volumes 1'!#REF!=0),1,0)</f>
        <v>#REF!</v>
      </c>
      <c r="BV34" s="85" t="e">
        <f>IF(AND('Service Matrix'!BT115="Yes",'Service Volumes 1'!#REF!=0),1,0)</f>
        <v>#REF!</v>
      </c>
      <c r="BW34" s="85" t="e">
        <f>IF(AND('Service Matrix'!BU115="Yes",'Service Volumes 1'!#REF!=0),1,0)</f>
        <v>#REF!</v>
      </c>
      <c r="BX34" s="85" t="e">
        <f>IF(AND('Service Matrix'!BV115="Yes",'Service Volumes 1'!#REF!=0),1,0)</f>
        <v>#REF!</v>
      </c>
      <c r="BY34" s="85" t="e">
        <f>IF(AND('Service Matrix'!BW115="Yes",'Service Volumes 1'!#REF!=0),1,0)</f>
        <v>#REF!</v>
      </c>
      <c r="BZ34" s="85" t="e">
        <f>IF(AND('Service Matrix'!BX115="Yes",'Service Volumes 1'!#REF!=0),1,0)</f>
        <v>#REF!</v>
      </c>
      <c r="CA34" s="85" t="e">
        <f>IF(AND('Service Matrix'!BY115="Yes",'Service Volumes 1'!#REF!=0),1,0)</f>
        <v>#REF!</v>
      </c>
      <c r="CB34" s="85" t="e">
        <f>IF(AND('Service Matrix'!BZ115="Yes",'Service Volumes 1'!#REF!=0),1,0)</f>
        <v>#REF!</v>
      </c>
      <c r="CC34" s="85" t="e">
        <f>IF(AND('Service Matrix'!CA115="Yes",'Service Volumes 1'!#REF!=0),1,0)</f>
        <v>#REF!</v>
      </c>
      <c r="CD34" s="85" t="e">
        <f>IF(AND('Service Matrix'!CB115="Yes",'Service Volumes 1'!#REF!=0),1,0)</f>
        <v>#REF!</v>
      </c>
      <c r="CE34" s="85" t="e">
        <f>IF(AND('Service Matrix'!CC115="Yes",'Service Volumes 1'!#REF!=0),1,0)</f>
        <v>#REF!</v>
      </c>
      <c r="CF34" s="85" t="e">
        <f>IF(AND('Service Matrix'!CD115="Yes",'Service Volumes 1'!#REF!=0),1,0)</f>
        <v>#REF!</v>
      </c>
      <c r="CG34" s="85" t="e">
        <f>IF(AND('Service Matrix'!CE115="Yes",'Service Volumes 1'!#REF!=0),1,0)</f>
        <v>#REF!</v>
      </c>
      <c r="CH34" s="85" t="e">
        <f>IF(AND('Service Matrix'!CF115="Yes",'Service Volumes 1'!#REF!=0),1,0)</f>
        <v>#REF!</v>
      </c>
      <c r="CI34" s="85" t="e">
        <f>IF(AND('Service Matrix'!CG115="Yes",'Service Volumes 1'!#REF!=0),1,0)</f>
        <v>#REF!</v>
      </c>
      <c r="CJ34" s="85" t="e">
        <f>IF(AND('Service Matrix'!CH115="Yes",'Service Volumes 1'!#REF!=0),1,0)</f>
        <v>#REF!</v>
      </c>
      <c r="CK34" s="85" t="e">
        <f>IF(AND('Service Matrix'!CI115="Yes",'Service Volumes 1'!#REF!=0),1,0)</f>
        <v>#REF!</v>
      </c>
      <c r="CL34" s="85" t="e">
        <f>IF(AND('Service Matrix'!CJ115="Yes",'Service Volumes 1'!#REF!=0),1,0)</f>
        <v>#REF!</v>
      </c>
      <c r="CM34" s="85" t="e">
        <f>IF(AND('Service Matrix'!CK115="Yes",'Service Volumes 1'!#REF!=0),1,0)</f>
        <v>#REF!</v>
      </c>
      <c r="CN34" s="85" t="e">
        <f>IF(AND('Service Matrix'!CL115="Yes",'Service Volumes 1'!#REF!=0),1,0)</f>
        <v>#REF!</v>
      </c>
      <c r="CO34" s="85" t="e">
        <f>IF(AND('Service Matrix'!CM115="Yes",'Service Volumes 1'!#REF!=0),1,0)</f>
        <v>#REF!</v>
      </c>
      <c r="CP34" s="85" t="e">
        <f>IF(AND('Service Matrix'!CN115="Yes",'Service Volumes 1'!#REF!=0),1,0)</f>
        <v>#REF!</v>
      </c>
      <c r="CQ34" s="85" t="e">
        <f>IF(AND('Service Matrix'!CO115="Yes",'Service Volumes 1'!#REF!=0),1,0)</f>
        <v>#REF!</v>
      </c>
      <c r="CR34" s="85" t="e">
        <f>IF(AND('Service Matrix'!CP115="Yes",'Service Volumes 1'!#REF!=0),1,0)</f>
        <v>#REF!</v>
      </c>
      <c r="CS34" s="85" t="e">
        <f>IF(AND('Service Matrix'!CQ115="Yes",'Service Volumes 1'!#REF!=0),1,0)</f>
        <v>#REF!</v>
      </c>
      <c r="CT34" s="85" t="e">
        <f>IF(AND('Service Matrix'!CR115="Yes",'Service Volumes 1'!#REF!=0),1,0)</f>
        <v>#REF!</v>
      </c>
      <c r="CU34" s="85" t="e">
        <f>IF(AND('Service Matrix'!CS115="Yes",'Service Volumes 1'!#REF!=0),1,0)</f>
        <v>#REF!</v>
      </c>
      <c r="CV34" s="85" t="e">
        <f>IF(AND('Service Matrix'!CT115="Yes",'Service Volumes 1'!#REF!=0),1,0)</f>
        <v>#REF!</v>
      </c>
      <c r="CW34" s="85" t="e">
        <f>IF(AND('Service Matrix'!CU115="Yes",'Service Volumes 1'!#REF!=0),1,0)</f>
        <v>#REF!</v>
      </c>
      <c r="CX34" s="85" t="e">
        <f>IF(AND('Service Matrix'!CV115="Yes",'Service Volumes 1'!#REF!=0),1,0)</f>
        <v>#REF!</v>
      </c>
      <c r="CY34" s="85" t="e">
        <f>IF(AND('Service Matrix'!CW115="Yes",'Service Volumes 1'!#REF!=0),1,0)</f>
        <v>#REF!</v>
      </c>
      <c r="CZ34" s="85" t="e">
        <f>IF(AND('Service Matrix'!CX115="Yes",'Service Volumes 1'!#REF!=0),1,0)</f>
        <v>#REF!</v>
      </c>
      <c r="DA34" s="85" t="e">
        <f>IF(AND('Service Matrix'!CY115="Yes",'Service Volumes 1'!#REF!=0),1,0)</f>
        <v>#REF!</v>
      </c>
      <c r="DB34" s="85" t="e">
        <f>IF(AND('Service Matrix'!CZ115="Yes",'Service Volumes 1'!#REF!=0),1,0)</f>
        <v>#REF!</v>
      </c>
      <c r="DC34" s="85" t="e">
        <f>IF(AND('Service Matrix'!DA115="Yes",'Service Volumes 1'!#REF!=0),1,0)</f>
        <v>#REF!</v>
      </c>
      <c r="DD34" s="85" t="e">
        <f>IF(AND('Service Matrix'!DB115="Yes",'Service Volumes 1'!#REF!=0),1,0)</f>
        <v>#REF!</v>
      </c>
      <c r="DE34" s="85" t="e">
        <f>IF(AND('Service Matrix'!DC115="Yes",'Service Volumes 1'!#REF!=0),1,0)</f>
        <v>#REF!</v>
      </c>
      <c r="DF34" s="85" t="e">
        <f>IF(AND('Service Matrix'!DD115="Yes",'Service Volumes 1'!#REF!=0),1,0)</f>
        <v>#REF!</v>
      </c>
      <c r="DG34" s="85" t="e">
        <f>IF(AND('Service Matrix'!DE115="Yes",'Service Volumes 1'!#REF!=0),1,0)</f>
        <v>#REF!</v>
      </c>
      <c r="DH34" s="85" t="e">
        <f>IF(AND('Service Matrix'!DF115="Yes",'Service Volumes 1'!#REF!=0),1,0)</f>
        <v>#REF!</v>
      </c>
      <c r="DI34" s="85" t="e">
        <f>IF(AND('Service Matrix'!DG115="Yes",'Service Volumes 1'!#REF!=0),1,0)</f>
        <v>#REF!</v>
      </c>
      <c r="DJ34" s="85" t="e">
        <f>IF(AND('Service Matrix'!DH115="Yes",'Service Volumes 1'!#REF!=0),1,0)</f>
        <v>#REF!</v>
      </c>
      <c r="DK34" s="85" t="e">
        <f>IF(AND('Service Matrix'!DI115="Yes",'Service Volumes 1'!#REF!=0),1,0)</f>
        <v>#REF!</v>
      </c>
      <c r="DL34" s="85" t="e">
        <f>IF(AND('Service Matrix'!DJ115="Yes",'Service Volumes 1'!#REF!=0),1,0)</f>
        <v>#REF!</v>
      </c>
      <c r="DM34" s="85" t="e">
        <f>IF(AND('Service Matrix'!DK115="Yes",'Service Volumes 1'!#REF!=0),1,0)</f>
        <v>#REF!</v>
      </c>
      <c r="DN34" s="85" t="e">
        <f>IF(AND('Service Matrix'!DL115="Yes",'Service Volumes 1'!#REF!=0),1,0)</f>
        <v>#REF!</v>
      </c>
      <c r="DO34" s="85" t="e">
        <f>IF(AND('Service Matrix'!DM115="Yes",'Service Volumes 1'!#REF!=0),1,0)</f>
        <v>#REF!</v>
      </c>
      <c r="DP34" s="85" t="e">
        <f>IF(AND('Service Matrix'!DN115="Yes",'Service Volumes 1'!#REF!=0),1,0)</f>
        <v>#REF!</v>
      </c>
      <c r="DQ34" s="85" t="e">
        <f>IF(AND('Service Matrix'!DO115="Yes",'Service Volumes 1'!#REF!=0),1,0)</f>
        <v>#REF!</v>
      </c>
      <c r="DR34" s="85" t="e">
        <f>IF(AND('Service Matrix'!DP115="Yes",'Service Volumes 1'!#REF!=0),1,0)</f>
        <v>#REF!</v>
      </c>
      <c r="DS34" s="85" t="e">
        <f>IF(AND('Service Matrix'!DQ115="Yes",'Service Volumes 1'!#REF!=0),1,0)</f>
        <v>#REF!</v>
      </c>
      <c r="DT34" s="85" t="e">
        <f>IF(AND('Service Matrix'!DR115="Yes",'Service Volumes 1'!#REF!=0),1,0)</f>
        <v>#REF!</v>
      </c>
      <c r="DU34" s="85" t="e">
        <f>IF(AND('Service Matrix'!DS115="Yes",'Service Volumes 1'!#REF!=0),1,0)</f>
        <v>#REF!</v>
      </c>
      <c r="DV34" s="85" t="e">
        <f>IF(AND('Service Matrix'!DT115="Yes",'Service Volumes 1'!#REF!=0),1,0)</f>
        <v>#REF!</v>
      </c>
      <c r="DW34" s="85" t="e">
        <f>IF(AND('Service Matrix'!DU115="Yes",'Service Volumes 1'!#REF!=0),1,0)</f>
        <v>#REF!</v>
      </c>
      <c r="DX34" s="85" t="e">
        <f>IF(AND('Service Matrix'!DV115="Yes",'Service Volumes 1'!#REF!=0),1,0)</f>
        <v>#REF!</v>
      </c>
      <c r="DY34" s="85" t="e">
        <f>IF(AND('Service Matrix'!DW115="Yes",'Service Volumes 1'!#REF!=0),1,0)</f>
        <v>#REF!</v>
      </c>
      <c r="DZ34" s="85" t="e">
        <f>IF(AND('Service Matrix'!DX115="Yes",'Service Volumes 1'!#REF!=0),1,0)</f>
        <v>#REF!</v>
      </c>
      <c r="EA34" s="85" t="e">
        <f>IF(AND('Service Matrix'!DY115="Yes",'Service Volumes 1'!#REF!=0),1,0)</f>
        <v>#REF!</v>
      </c>
      <c r="EB34" s="85" t="e">
        <f>IF(AND('Service Matrix'!DZ115="Yes",'Service Volumes 1'!#REF!=0),1,0)</f>
        <v>#REF!</v>
      </c>
      <c r="EC34" s="85" t="e">
        <f>IF(AND('Service Matrix'!EA115="Yes",'Service Volumes 1'!#REF!=0),1,0)</f>
        <v>#REF!</v>
      </c>
      <c r="ED34" s="85" t="e">
        <f>IF(AND('Service Matrix'!EB115="Yes",'Service Volumes 1'!#REF!=0),1,0)</f>
        <v>#REF!</v>
      </c>
      <c r="EE34" s="85" t="e">
        <f>IF(AND('Service Matrix'!EC115="Yes",'Service Volumes 1'!#REF!=0),1,0)</f>
        <v>#REF!</v>
      </c>
      <c r="EF34" s="85" t="e">
        <f>IF(AND('Service Matrix'!ED115="Yes",'Service Volumes 1'!#REF!=0),1,0)</f>
        <v>#REF!</v>
      </c>
      <c r="EG34" s="85" t="e">
        <f>IF(AND('Service Matrix'!EE115="Yes",'Service Volumes 1'!#REF!=0),1,0)</f>
        <v>#REF!</v>
      </c>
      <c r="EH34" s="85" t="e">
        <f>IF(AND('Service Matrix'!EF115="Yes",'Service Volumes 1'!#REF!=0),1,0)</f>
        <v>#REF!</v>
      </c>
      <c r="EI34" s="85" t="e">
        <f>IF(AND('Service Matrix'!EG115="Yes",'Service Volumes 1'!#REF!=0),1,0)</f>
        <v>#REF!</v>
      </c>
      <c r="EJ34" s="85" t="e">
        <f>IF(AND('Service Matrix'!EH115="Yes",'Service Volumes 1'!#REF!=0),1,0)</f>
        <v>#REF!</v>
      </c>
      <c r="EK34" s="85" t="e">
        <f>IF(AND('Service Matrix'!EI115="Yes",'Service Volumes 1'!#REF!=0),1,0)</f>
        <v>#REF!</v>
      </c>
      <c r="EL34" s="85" t="e">
        <f>IF(AND('Service Matrix'!EJ115="Yes",'Service Volumes 1'!#REF!=0),1,0)</f>
        <v>#REF!</v>
      </c>
      <c r="EM34" s="85" t="e">
        <f>IF(AND('Service Matrix'!EK115="Yes",'Service Volumes 1'!#REF!=0),1,0)</f>
        <v>#REF!</v>
      </c>
      <c r="EN34" s="85" t="e">
        <f>IF(AND('Service Matrix'!EL115="Yes",'Service Volumes 1'!#REF!=0),1,0)</f>
        <v>#REF!</v>
      </c>
      <c r="EO34" s="85" t="e">
        <f>IF(AND('Service Matrix'!EM115="Yes",'Service Volumes 1'!#REF!=0),1,0)</f>
        <v>#REF!</v>
      </c>
      <c r="EP34" s="85" t="e">
        <f>IF(AND('Service Matrix'!EN115="Yes",'Service Volumes 1'!#REF!=0),1,0)</f>
        <v>#REF!</v>
      </c>
      <c r="EQ34" s="85" t="e">
        <f>IF(AND('Service Matrix'!EO115="Yes",'Service Volumes 1'!#REF!=0),1,0)</f>
        <v>#REF!</v>
      </c>
      <c r="ER34" s="85" t="e">
        <f>IF(AND('Service Matrix'!EP115="Yes",'Service Volumes 1'!#REF!=0),1,0)</f>
        <v>#REF!</v>
      </c>
      <c r="ES34" s="85" t="e">
        <f>IF(AND('Service Matrix'!EQ115="Yes",'Service Volumes 1'!#REF!=0),1,0)</f>
        <v>#REF!</v>
      </c>
      <c r="ET34" s="85" t="e">
        <f>IF(AND('Service Matrix'!ER115="Yes",'Service Volumes 1'!#REF!=0),1,0)</f>
        <v>#REF!</v>
      </c>
      <c r="EU34" s="85" t="e">
        <f>IF(AND('Service Matrix'!ES115="Yes",'Service Volumes 1'!#REF!=0),1,0)</f>
        <v>#REF!</v>
      </c>
      <c r="EV34" s="85" t="e">
        <f>IF(AND('Service Matrix'!ET115="Yes",'Service Volumes 1'!#REF!=0),1,0)</f>
        <v>#REF!</v>
      </c>
      <c r="EW34" s="85" t="e">
        <f>IF(AND('Service Matrix'!EU115="Yes",'Service Volumes 1'!#REF!=0),1,0)</f>
        <v>#REF!</v>
      </c>
      <c r="EX34" s="85" t="e">
        <f>IF(AND('Service Matrix'!EV115="Yes",'Service Volumes 1'!#REF!=0),1,0)</f>
        <v>#REF!</v>
      </c>
      <c r="EY34" s="85" t="e">
        <f>IF(AND('Service Matrix'!EW115="Yes",'Service Volumes 1'!#REF!=0),1,0)</f>
        <v>#REF!</v>
      </c>
      <c r="EZ34" s="85" t="e">
        <f>IF(AND('Service Matrix'!EX115="Yes",'Service Volumes 1'!#REF!=0),1,0)</f>
        <v>#REF!</v>
      </c>
      <c r="FA34" s="85" t="e">
        <f>IF(AND('Service Matrix'!EY115="Yes",'Service Volumes 1'!#REF!=0),1,0)</f>
        <v>#REF!</v>
      </c>
      <c r="FB34" s="85" t="e">
        <f>IF(AND('Service Matrix'!EZ115="Yes",'Service Volumes 1'!#REF!=0),1,0)</f>
        <v>#REF!</v>
      </c>
      <c r="FC34" s="85" t="e">
        <f>IF(AND('Service Matrix'!FA115="Yes",'Service Volumes 1'!#REF!=0),1,0)</f>
        <v>#REF!</v>
      </c>
      <c r="FD34" s="85" t="e">
        <f>IF(AND('Service Matrix'!FB115="Yes",'Service Volumes 1'!#REF!=0),1,0)</f>
        <v>#REF!</v>
      </c>
      <c r="FE34" s="85" t="e">
        <f>IF(AND('Service Matrix'!FC115="Yes",'Service Volumes 1'!#REF!=0),1,0)</f>
        <v>#REF!</v>
      </c>
      <c r="FF34" s="85" t="e">
        <f>IF(AND('Service Matrix'!FD115="Yes",'Service Volumes 1'!#REF!=0),1,0)</f>
        <v>#REF!</v>
      </c>
      <c r="FG34" s="85" t="e">
        <f>IF(AND('Service Matrix'!FE115="Yes",'Service Volumes 1'!#REF!=0),1,0)</f>
        <v>#REF!</v>
      </c>
      <c r="FH34" s="85" t="e">
        <f>IF(AND('Service Matrix'!FF115="Yes",'Service Volumes 1'!#REF!=0),1,0)</f>
        <v>#REF!</v>
      </c>
      <c r="FI34" s="85" t="e">
        <f>IF(AND('Service Matrix'!FG115="Yes",'Service Volumes 1'!#REF!=0),1,0)</f>
        <v>#REF!</v>
      </c>
      <c r="FJ34" s="85" t="e">
        <f>IF(AND('Service Matrix'!FH115="Yes",'Service Volumes 1'!#REF!=0),1,0)</f>
        <v>#REF!</v>
      </c>
      <c r="FK34" s="85" t="e">
        <f>IF(AND('Service Matrix'!FI115="Yes",'Service Volumes 1'!#REF!=0),1,0)</f>
        <v>#REF!</v>
      </c>
      <c r="FL34" s="85" t="e">
        <f>IF(AND('Service Matrix'!FJ115="Yes",'Service Volumes 1'!#REF!=0),1,0)</f>
        <v>#REF!</v>
      </c>
      <c r="FM34" s="85" t="e">
        <f>IF(AND('Service Matrix'!FK115="Yes",'Service Volumes 1'!#REF!=0),1,0)</f>
        <v>#REF!</v>
      </c>
      <c r="FN34" s="85" t="e">
        <f>IF(AND('Service Matrix'!FL115="Yes",'Service Volumes 1'!#REF!=0),1,0)</f>
        <v>#REF!</v>
      </c>
      <c r="FO34" s="85" t="e">
        <f>IF(AND('Service Matrix'!FM115="Yes",'Service Volumes 1'!#REF!=0),1,0)</f>
        <v>#REF!</v>
      </c>
      <c r="FP34" s="85" t="e">
        <f>IF(AND('Service Matrix'!FN115="Yes",'Service Volumes 1'!#REF!=0),1,0)</f>
        <v>#REF!</v>
      </c>
      <c r="FQ34" s="85" t="e">
        <f>IF(AND('Service Matrix'!FO115="Yes",'Service Volumes 1'!#REF!=0),1,0)</f>
        <v>#REF!</v>
      </c>
      <c r="FR34" s="85" t="e">
        <f>IF(AND('Service Matrix'!FP115="Yes",'Service Volumes 1'!#REF!=0),1,0)</f>
        <v>#REF!</v>
      </c>
      <c r="FS34" s="85" t="e">
        <f>IF(AND('Service Matrix'!FQ115="Yes",'Service Volumes 1'!#REF!=0),1,0)</f>
        <v>#REF!</v>
      </c>
      <c r="FT34" s="85" t="e">
        <f>IF(AND('Service Matrix'!FR115="Yes",'Service Volumes 1'!#REF!=0),1,0)</f>
        <v>#REF!</v>
      </c>
      <c r="FU34" s="85" t="e">
        <f>IF(AND('Service Matrix'!FS115="Yes",'Service Volumes 1'!#REF!=0),1,0)</f>
        <v>#REF!</v>
      </c>
      <c r="FV34" s="85" t="e">
        <f>IF(AND('Service Matrix'!FT115="Yes",'Service Volumes 1'!#REF!=0),1,0)</f>
        <v>#REF!</v>
      </c>
      <c r="FW34" s="85" t="e">
        <f>IF(AND('Service Matrix'!FU115="Yes",'Service Volumes 1'!#REF!=0),1,0)</f>
        <v>#REF!</v>
      </c>
      <c r="FX34" s="85" t="e">
        <f>IF(AND('Service Matrix'!FV115="Yes",'Service Volumes 1'!#REF!=0),1,0)</f>
        <v>#REF!</v>
      </c>
      <c r="FY34" s="85" t="e">
        <f>IF(AND('Service Matrix'!FW115="Yes",'Service Volumes 1'!#REF!=0),1,0)</f>
        <v>#REF!</v>
      </c>
      <c r="FZ34" s="85" t="e">
        <f>IF(AND('Service Matrix'!FX115="Yes",'Service Volumes 1'!#REF!=0),1,0)</f>
        <v>#REF!</v>
      </c>
      <c r="GA34" s="85" t="e">
        <f>IF(AND('Service Matrix'!FY115="Yes",'Service Volumes 1'!#REF!=0),1,0)</f>
        <v>#REF!</v>
      </c>
      <c r="GB34" s="85" t="e">
        <f>IF(AND('Service Matrix'!FZ115="Yes",'Service Volumes 1'!#REF!=0),1,0)</f>
        <v>#REF!</v>
      </c>
      <c r="GC34" s="85" t="e">
        <f>IF(AND('Service Matrix'!GA115="Yes",'Service Volumes 1'!#REF!=0),1,0)</f>
        <v>#REF!</v>
      </c>
      <c r="GD34" s="85" t="e">
        <f>IF(AND('Service Matrix'!GB115="Yes",'Service Volumes 1'!#REF!=0),1,0)</f>
        <v>#REF!</v>
      </c>
      <c r="GE34" s="85" t="e">
        <f>IF(AND('Service Matrix'!GC115="Yes",'Service Volumes 1'!#REF!=0),1,0)</f>
        <v>#REF!</v>
      </c>
      <c r="GF34" s="85" t="e">
        <f>IF(AND('Service Matrix'!GD115="Yes",'Service Volumes 1'!#REF!=0),1,0)</f>
        <v>#REF!</v>
      </c>
      <c r="GG34" s="85" t="e">
        <f>IF(AND('Service Matrix'!GE115="Yes",'Service Volumes 1'!#REF!=0),1,0)</f>
        <v>#REF!</v>
      </c>
      <c r="GH34" s="85" t="e">
        <f>IF(AND('Service Matrix'!GF115="Yes",'Service Volumes 1'!#REF!=0),1,0)</f>
        <v>#REF!</v>
      </c>
      <c r="GI34" s="85" t="e">
        <f>IF(AND('Service Matrix'!GG115="Yes",'Service Volumes 1'!#REF!=0),1,0)</f>
        <v>#REF!</v>
      </c>
      <c r="GJ34" s="85" t="e">
        <f>IF(AND('Service Matrix'!GH115="Yes",'Service Volumes 1'!#REF!=0),1,0)</f>
        <v>#REF!</v>
      </c>
      <c r="GK34" s="85" t="e">
        <f>IF(AND('Service Matrix'!GI115="Yes",'Service Volumes 1'!#REF!=0),1,0)</f>
        <v>#REF!</v>
      </c>
      <c r="GL34" s="85" t="e">
        <f>IF(AND('Service Matrix'!GJ115="Yes",'Service Volumes 1'!#REF!=0),1,0)</f>
        <v>#REF!</v>
      </c>
      <c r="GM34" s="85" t="e">
        <f>IF(AND('Service Matrix'!GK115="Yes",'Service Volumes 1'!#REF!=0),1,0)</f>
        <v>#REF!</v>
      </c>
      <c r="GN34" s="85" t="e">
        <f>IF(AND('Service Matrix'!GL115="Yes",'Service Volumes 1'!#REF!=0),1,0)</f>
        <v>#REF!</v>
      </c>
      <c r="GO34" s="85" t="e">
        <f>IF(AND('Service Matrix'!GM115="Yes",'Service Volumes 1'!#REF!=0),1,0)</f>
        <v>#REF!</v>
      </c>
      <c r="GP34" s="85" t="e">
        <f>IF(AND('Service Matrix'!GN115="Yes",'Service Volumes 1'!#REF!=0),1,0)</f>
        <v>#REF!</v>
      </c>
      <c r="GQ34" s="85" t="e">
        <f>IF(AND('Service Matrix'!GO115="Yes",'Service Volumes 1'!#REF!=0),1,0)</f>
        <v>#REF!</v>
      </c>
      <c r="GR34" s="85" t="e">
        <f>IF(AND('Service Matrix'!GP115="Yes",'Service Volumes 1'!#REF!=0),1,0)</f>
        <v>#REF!</v>
      </c>
      <c r="GS34" s="85" t="e">
        <f>IF(AND('Service Matrix'!GQ115="Yes",'Service Volumes 1'!#REF!=0),1,0)</f>
        <v>#REF!</v>
      </c>
      <c r="GT34" s="85" t="e">
        <f>IF(AND('Service Matrix'!GR115="Yes",'Service Volumes 1'!#REF!=0),1,0)</f>
        <v>#REF!</v>
      </c>
      <c r="GU34" s="85" t="e">
        <f>IF(AND('Service Matrix'!GS115="Yes",'Service Volumes 1'!#REF!=0),1,0)</f>
        <v>#REF!</v>
      </c>
      <c r="GV34" s="85" t="e">
        <f>IF(AND('Service Matrix'!GT115="Yes",'Service Volumes 1'!#REF!=0),1,0)</f>
        <v>#REF!</v>
      </c>
      <c r="GW34" s="85" t="e">
        <f>IF(AND('Service Matrix'!GU115="Yes",'Service Volumes 1'!#REF!=0),1,0)</f>
        <v>#REF!</v>
      </c>
      <c r="GX34" s="85" t="e">
        <f>IF(AND('Service Matrix'!GV115="Yes",'Service Volumes 1'!#REF!=0),1,0)</f>
        <v>#REF!</v>
      </c>
      <c r="GY34" s="85" t="e">
        <f>IF(AND('Service Matrix'!GW115="Yes",'Service Volumes 1'!#REF!=0),1,0)</f>
        <v>#REF!</v>
      </c>
      <c r="GZ34" s="85" t="e">
        <f>IF(AND('Service Matrix'!GX115="Yes",'Service Volumes 1'!#REF!=0),1,0)</f>
        <v>#REF!</v>
      </c>
      <c r="HA34" s="85" t="e">
        <f>IF(AND('Service Matrix'!GY115="Yes",'Service Volumes 1'!#REF!=0),1,0)</f>
        <v>#REF!</v>
      </c>
      <c r="HB34" s="85" t="e">
        <f>IF(AND('Service Matrix'!GZ115="Yes",'Service Volumes 1'!#REF!=0),1,0)</f>
        <v>#REF!</v>
      </c>
      <c r="HC34" s="85" t="e">
        <f>IF(AND('Service Matrix'!HA115="Yes",'Service Volumes 1'!#REF!=0),1,0)</f>
        <v>#REF!</v>
      </c>
      <c r="HD34" s="85" t="e">
        <f>IF(AND('Service Matrix'!HB115="Yes",'Service Volumes 1'!#REF!=0),1,0)</f>
        <v>#REF!</v>
      </c>
      <c r="HE34" s="85" t="e">
        <f>IF(AND('Service Matrix'!HC115="Yes",'Service Volumes 1'!#REF!=0),1,0)</f>
        <v>#REF!</v>
      </c>
      <c r="HF34" s="85" t="e">
        <f>IF(AND('Service Matrix'!HD115="Yes",'Service Volumes 1'!#REF!=0),1,0)</f>
        <v>#REF!</v>
      </c>
      <c r="HG34" s="85" t="e">
        <f>IF(AND('Service Matrix'!HE115="Yes",'Service Volumes 1'!#REF!=0),1,0)</f>
        <v>#REF!</v>
      </c>
      <c r="HH34" s="85" t="e">
        <f>IF(AND('Service Matrix'!HF115="Yes",'Service Volumes 1'!#REF!=0),1,0)</f>
        <v>#REF!</v>
      </c>
      <c r="HI34" s="85" t="e">
        <f>IF(AND('Service Matrix'!HG115="Yes",'Service Volumes 1'!#REF!=0),1,0)</f>
        <v>#REF!</v>
      </c>
      <c r="HJ34" s="85" t="e">
        <f>IF(AND('Service Matrix'!HH115="Yes",'Service Volumes 1'!#REF!=0),1,0)</f>
        <v>#REF!</v>
      </c>
      <c r="HK34" s="85" t="e">
        <f>IF(AND('Service Matrix'!HI115="Yes",'Service Volumes 1'!#REF!=0),1,0)</f>
        <v>#REF!</v>
      </c>
      <c r="HL34" s="85" t="e">
        <f>IF(AND('Service Matrix'!HJ115="Yes",'Service Volumes 1'!#REF!=0),1,0)</f>
        <v>#REF!</v>
      </c>
      <c r="HM34" s="85" t="e">
        <f>IF(AND('Service Matrix'!HK115="Yes",'Service Volumes 1'!#REF!=0),1,0)</f>
        <v>#REF!</v>
      </c>
      <c r="HN34" s="85" t="e">
        <f>IF(AND('Service Matrix'!HL115="Yes",'Service Volumes 1'!#REF!=0),1,0)</f>
        <v>#REF!</v>
      </c>
      <c r="HO34" s="85" t="e">
        <f>IF(AND('Service Matrix'!HM115="Yes",'Service Volumes 1'!#REF!=0),1,0)</f>
        <v>#REF!</v>
      </c>
      <c r="HP34" s="85" t="e">
        <f>IF(AND('Service Matrix'!HN115="Yes",'Service Volumes 1'!#REF!=0),1,0)</f>
        <v>#REF!</v>
      </c>
      <c r="HQ34" s="85" t="e">
        <f>IF(AND('Service Matrix'!HO115="Yes",'Service Volumes 1'!#REF!=0),1,0)</f>
        <v>#REF!</v>
      </c>
      <c r="HR34" s="85" t="e">
        <f>IF(AND('Service Matrix'!HP115="Yes",'Service Volumes 1'!#REF!=0),1,0)</f>
        <v>#REF!</v>
      </c>
      <c r="HS34" s="85" t="e">
        <f>IF(AND('Service Matrix'!HQ115="Yes",'Service Volumes 1'!#REF!=0),1,0)</f>
        <v>#REF!</v>
      </c>
      <c r="HT34" s="85" t="e">
        <f>IF(AND('Service Matrix'!HR115="Yes",'Service Volumes 1'!#REF!=0),1,0)</f>
        <v>#REF!</v>
      </c>
      <c r="HU34" s="85" t="e">
        <f>IF(AND('Service Matrix'!HS115="Yes",'Service Volumes 1'!#REF!=0),1,0)</f>
        <v>#REF!</v>
      </c>
      <c r="HV34" s="85" t="e">
        <f>IF(AND('Service Matrix'!HT115="Yes",'Service Volumes 1'!#REF!=0),1,0)</f>
        <v>#REF!</v>
      </c>
      <c r="HW34" s="85" t="e">
        <f>IF(AND('Service Matrix'!HU115="Yes",'Service Volumes 1'!#REF!=0),1,0)</f>
        <v>#REF!</v>
      </c>
      <c r="HX34" s="85" t="e">
        <f>IF(AND('Service Matrix'!HV115="Yes",'Service Volumes 1'!#REF!=0),1,0)</f>
        <v>#REF!</v>
      </c>
      <c r="HY34" s="85" t="e">
        <f>IF(AND('Service Matrix'!HW115="Yes",'Service Volumes 1'!#REF!=0),1,0)</f>
        <v>#REF!</v>
      </c>
      <c r="HZ34" s="85" t="e">
        <f>IF(AND('Service Matrix'!HX115="Yes",'Service Volumes 1'!#REF!=0),1,0)</f>
        <v>#REF!</v>
      </c>
      <c r="IA34" s="85" t="e">
        <f>IF(AND('Service Matrix'!HY115="Yes",'Service Volumes 1'!#REF!=0),1,0)</f>
        <v>#REF!</v>
      </c>
      <c r="IB34" s="85" t="e">
        <f>IF(AND('Service Matrix'!HZ115="Yes",'Service Volumes 1'!#REF!=0),1,0)</f>
        <v>#REF!</v>
      </c>
      <c r="IC34" s="85" t="e">
        <f>IF(AND('Service Matrix'!IA115="Yes",'Service Volumes 1'!#REF!=0),1,0)</f>
        <v>#REF!</v>
      </c>
      <c r="ID34" s="85" t="e">
        <f>IF(AND('Service Matrix'!IB115="Yes",'Service Volumes 1'!#REF!=0),1,0)</f>
        <v>#REF!</v>
      </c>
      <c r="IE34" s="85" t="e">
        <f>IF(AND('Service Matrix'!IC115="Yes",'Service Volumes 1'!#REF!=0),1,0)</f>
        <v>#REF!</v>
      </c>
      <c r="IF34" s="85" t="e">
        <f>IF(AND('Service Matrix'!ID115="Yes",'Service Volumes 1'!#REF!=0),1,0)</f>
        <v>#REF!</v>
      </c>
      <c r="IG34" s="85" t="e">
        <f>IF(AND('Service Matrix'!IE115="Yes",'Service Volumes 1'!#REF!=0),1,0)</f>
        <v>#REF!</v>
      </c>
      <c r="IH34" s="85" t="e">
        <f>IF(AND('Service Matrix'!IF115="Yes",'Service Volumes 1'!#REF!=0),1,0)</f>
        <v>#REF!</v>
      </c>
      <c r="II34" s="85" t="e">
        <f>IF(AND('Service Matrix'!IG115="Yes",'Service Volumes 1'!#REF!=0),1,0)</f>
        <v>#REF!</v>
      </c>
      <c r="IJ34" s="85" t="e">
        <f>IF(AND('Service Matrix'!IH115="Yes",'Service Volumes 1'!#REF!=0),1,0)</f>
        <v>#REF!</v>
      </c>
      <c r="IK34" s="85" t="e">
        <f>IF(AND('Service Matrix'!II115="Yes",'Service Volumes 1'!#REF!=0),1,0)</f>
        <v>#REF!</v>
      </c>
      <c r="IL34" s="85" t="e">
        <f>IF(AND('Service Matrix'!IJ115="Yes",'Service Volumes 1'!#REF!=0),1,0)</f>
        <v>#REF!</v>
      </c>
      <c r="IM34" s="85" t="e">
        <f>IF(AND('Service Matrix'!IK115="Yes",'Service Volumes 1'!#REF!=0),1,0)</f>
        <v>#REF!</v>
      </c>
      <c r="IN34" s="85" t="e">
        <f>IF(AND('Service Matrix'!IL115="Yes",'Service Volumes 1'!#REF!=0),1,0)</f>
        <v>#REF!</v>
      </c>
      <c r="IO34" s="85" t="e">
        <f>IF(AND('Service Matrix'!IM115="Yes",'Service Volumes 1'!#REF!=0),1,0)</f>
        <v>#REF!</v>
      </c>
      <c r="IP34" s="85" t="e">
        <f>IF(AND('Service Matrix'!IN115="Yes",'Service Volumes 1'!#REF!=0),1,0)</f>
        <v>#REF!</v>
      </c>
      <c r="IQ34" s="85" t="e">
        <f>IF(AND('Service Matrix'!IO115="Yes",'Service Volumes 1'!#REF!=0),1,0)</f>
        <v>#REF!</v>
      </c>
      <c r="IR34" s="85" t="e">
        <f>IF(AND('Service Matrix'!IP115="Yes",'Service Volumes 1'!#REF!=0),1,0)</f>
        <v>#REF!</v>
      </c>
      <c r="IS34" s="85" t="e">
        <f>IF(AND('Service Matrix'!IQ115="Yes",'Service Volumes 1'!#REF!=0),1,0)</f>
        <v>#REF!</v>
      </c>
      <c r="IT34" s="85" t="e">
        <f>IF(AND('Service Matrix'!IR115="Yes",'Service Volumes 1'!#REF!=0),1,0)</f>
        <v>#REF!</v>
      </c>
      <c r="IU34" s="85" t="e">
        <f>IF(AND('Service Matrix'!IS115="Yes",'Service Volumes 1'!#REF!=0),1,0)</f>
        <v>#REF!</v>
      </c>
      <c r="IV34" s="85" t="e">
        <f>IF(AND('Service Matrix'!IT115="Yes",'Service Volumes 1'!#REF!=0),1,0)</f>
        <v>#REF!</v>
      </c>
      <c r="IW34" s="85" t="e">
        <f>IF(AND('Service Matrix'!IU115="Yes",'Service Volumes 1'!#REF!=0),1,0)</f>
        <v>#REF!</v>
      </c>
      <c r="IX34" s="85" t="e">
        <f>IF(AND('Service Matrix'!IV115="Yes",'Service Volumes 1'!#REF!=0),1,0)</f>
        <v>#REF!</v>
      </c>
      <c r="IY34" s="85" t="e">
        <f>IF(AND('Service Matrix'!IW115="Yes",'Service Volumes 1'!#REF!=0),1,0)</f>
        <v>#REF!</v>
      </c>
      <c r="IZ34" s="85" t="e">
        <f>IF(AND('Service Matrix'!IX115="Yes",'Service Volumes 1'!#REF!=0),1,0)</f>
        <v>#REF!</v>
      </c>
      <c r="JA34" s="85" t="e">
        <f>IF(AND('Service Matrix'!IY115="Yes",'Service Volumes 1'!#REF!=0),1,0)</f>
        <v>#REF!</v>
      </c>
      <c r="JB34" s="85" t="e">
        <f>IF(AND('Service Matrix'!IZ115="Yes",'Service Volumes 1'!#REF!=0),1,0)</f>
        <v>#REF!</v>
      </c>
      <c r="JC34" s="85" t="e">
        <f>IF(AND('Service Matrix'!JA115="Yes",'Service Volumes 1'!#REF!=0),1,0)</f>
        <v>#REF!</v>
      </c>
      <c r="JD34" s="85" t="e">
        <f>IF(AND('Service Matrix'!JB115="Yes",'Service Volumes 1'!#REF!=0),1,0)</f>
        <v>#REF!</v>
      </c>
      <c r="JE34" s="85" t="e">
        <f>IF(AND('Service Matrix'!JC115="Yes",'Service Volumes 1'!#REF!=0),1,0)</f>
        <v>#REF!</v>
      </c>
      <c r="JF34" s="85" t="e">
        <f>IF(AND('Service Matrix'!JD115="Yes",'Service Volumes 1'!#REF!=0),1,0)</f>
        <v>#REF!</v>
      </c>
      <c r="JG34" s="85" t="e">
        <f>IF(AND('Service Matrix'!JE115="Yes",'Service Volumes 1'!#REF!=0),1,0)</f>
        <v>#REF!</v>
      </c>
      <c r="JH34" s="85" t="e">
        <f>IF(AND('Service Matrix'!JF115="Yes",'Service Volumes 1'!#REF!=0),1,0)</f>
        <v>#REF!</v>
      </c>
      <c r="JI34" s="85" t="e">
        <f>IF(AND('Service Matrix'!JG115="Yes",'Service Volumes 1'!#REF!=0),1,0)</f>
        <v>#REF!</v>
      </c>
      <c r="JJ34" s="85" t="e">
        <f>IF(AND('Service Matrix'!JH115="Yes",'Service Volumes 1'!#REF!=0),1,0)</f>
        <v>#REF!</v>
      </c>
      <c r="JK34" s="85" t="e">
        <f>IF(AND('Service Matrix'!JI115="Yes",'Service Volumes 1'!#REF!=0),1,0)</f>
        <v>#REF!</v>
      </c>
      <c r="JL34" s="85" t="e">
        <f>IF(AND('Service Matrix'!JJ115="Yes",'Service Volumes 1'!#REF!=0),1,0)</f>
        <v>#REF!</v>
      </c>
      <c r="JM34" s="85" t="e">
        <f>IF(AND('Service Matrix'!JK115="Yes",'Service Volumes 1'!#REF!=0),1,0)</f>
        <v>#REF!</v>
      </c>
      <c r="JN34" s="85" t="e">
        <f>IF(AND('Service Matrix'!JL115="Yes",'Service Volumes 1'!#REF!=0),1,0)</f>
        <v>#REF!</v>
      </c>
      <c r="JO34" s="85" t="e">
        <f>IF(AND('Service Matrix'!JM115="Yes",'Service Volumes 1'!#REF!=0),1,0)</f>
        <v>#REF!</v>
      </c>
      <c r="JP34" s="85" t="e">
        <f>IF(AND('Service Matrix'!JN115="Yes",'Service Volumes 1'!#REF!=0),1,0)</f>
        <v>#REF!</v>
      </c>
      <c r="JQ34" s="85" t="e">
        <f>IF(AND('Service Matrix'!JO115="Yes",'Service Volumes 1'!#REF!=0),1,0)</f>
        <v>#REF!</v>
      </c>
      <c r="JR34" s="85" t="e">
        <f>IF(AND('Service Matrix'!JP115="Yes",'Service Volumes 1'!#REF!=0),1,0)</f>
        <v>#REF!</v>
      </c>
      <c r="JS34" s="85" t="e">
        <f>IF(AND('Service Matrix'!JQ115="Yes",'Service Volumes 1'!#REF!=0),1,0)</f>
        <v>#REF!</v>
      </c>
      <c r="JT34" s="85" t="e">
        <f>IF(AND('Service Matrix'!JR115="Yes",'Service Volumes 1'!#REF!=0),1,0)</f>
        <v>#REF!</v>
      </c>
      <c r="JU34" s="85" t="e">
        <f>IF(AND('Service Matrix'!JS115="Yes",'Service Volumes 1'!#REF!=0),1,0)</f>
        <v>#REF!</v>
      </c>
      <c r="JV34" s="85" t="e">
        <f>IF(AND('Service Matrix'!JT115="Yes",'Service Volumes 1'!#REF!=0),1,0)</f>
        <v>#REF!</v>
      </c>
      <c r="JW34" s="85" t="e">
        <f>IF(AND('Service Matrix'!JU115="Yes",'Service Volumes 1'!#REF!=0),1,0)</f>
        <v>#REF!</v>
      </c>
      <c r="JX34" s="85" t="e">
        <f>IF(AND('Service Matrix'!JV115="Yes",'Service Volumes 1'!#REF!=0),1,0)</f>
        <v>#REF!</v>
      </c>
      <c r="JY34" s="85" t="e">
        <f>IF(AND('Service Matrix'!JW115="Yes",'Service Volumes 1'!#REF!=0),1,0)</f>
        <v>#REF!</v>
      </c>
      <c r="JZ34" s="85" t="e">
        <f>IF(AND('Service Matrix'!JX115="Yes",'Service Volumes 1'!#REF!=0),1,0)</f>
        <v>#REF!</v>
      </c>
      <c r="KA34" s="85" t="e">
        <f>IF(AND('Service Matrix'!JY115="Yes",'Service Volumes 1'!#REF!=0),1,0)</f>
        <v>#REF!</v>
      </c>
      <c r="KB34" s="85" t="e">
        <f>IF(AND('Service Matrix'!JZ115="Yes",'Service Volumes 1'!#REF!=0),1,0)</f>
        <v>#REF!</v>
      </c>
      <c r="KC34" s="85" t="e">
        <f>IF(AND('Service Matrix'!KA115="Yes",'Service Volumes 1'!#REF!=0),1,0)</f>
        <v>#REF!</v>
      </c>
      <c r="KD34" s="85" t="e">
        <f>IF(AND('Service Matrix'!KB115="Yes",'Service Volumes 1'!#REF!=0),1,0)</f>
        <v>#REF!</v>
      </c>
      <c r="KE34" s="85" t="e">
        <f>IF(AND('Service Matrix'!KC115="Yes",'Service Volumes 1'!#REF!=0),1,0)</f>
        <v>#REF!</v>
      </c>
      <c r="KF34" s="85" t="e">
        <f>IF(AND('Service Matrix'!KD115="Yes",'Service Volumes 1'!#REF!=0),1,0)</f>
        <v>#REF!</v>
      </c>
      <c r="KG34" s="85" t="e">
        <f>IF(AND('Service Matrix'!KE115="Yes",'Service Volumes 1'!#REF!=0),1,0)</f>
        <v>#REF!</v>
      </c>
      <c r="KH34" s="85" t="e">
        <f>IF(AND('Service Matrix'!KF115="Yes",'Service Volumes 1'!#REF!=0),1,0)</f>
        <v>#REF!</v>
      </c>
      <c r="KI34" s="85" t="e">
        <f>IF(AND('Service Matrix'!KG115="Yes",'Service Volumes 1'!#REF!=0),1,0)</f>
        <v>#REF!</v>
      </c>
      <c r="KJ34" s="85" t="e">
        <f>IF(AND('Service Matrix'!KH115="Yes",'Service Volumes 1'!#REF!=0),1,0)</f>
        <v>#REF!</v>
      </c>
      <c r="KK34" s="85" t="e">
        <f>IF(AND('Service Matrix'!KI115="Yes",'Service Volumes 1'!#REF!=0),1,0)</f>
        <v>#REF!</v>
      </c>
      <c r="KL34" s="85" t="e">
        <f>IF(AND('Service Matrix'!KJ115="Yes",'Service Volumes 1'!#REF!=0),1,0)</f>
        <v>#REF!</v>
      </c>
      <c r="KM34" s="85" t="e">
        <f>IF(AND('Service Matrix'!KK115="Yes",'Service Volumes 1'!#REF!=0),1,0)</f>
        <v>#REF!</v>
      </c>
      <c r="KN34" s="85" t="e">
        <f>IF(AND('Service Matrix'!KL115="Yes",'Service Volumes 1'!#REF!=0),1,0)</f>
        <v>#REF!</v>
      </c>
      <c r="KO34" s="85" t="e">
        <f>IF(AND('Service Matrix'!KM115="Yes",'Service Volumes 1'!#REF!=0),1,0)</f>
        <v>#REF!</v>
      </c>
      <c r="KP34" s="85" t="e">
        <f>IF(AND('Service Matrix'!KN115="Yes",'Service Volumes 1'!#REF!=0),1,0)</f>
        <v>#REF!</v>
      </c>
      <c r="KQ34" s="85" t="e">
        <f>IF(AND('Service Matrix'!KO115="Yes",'Service Volumes 1'!#REF!=0),1,0)</f>
        <v>#REF!</v>
      </c>
      <c r="KR34" s="85" t="e">
        <f>IF(AND('Service Matrix'!KP115="Yes",'Service Volumes 1'!#REF!=0),1,0)</f>
        <v>#REF!</v>
      </c>
      <c r="KS34" s="85" t="e">
        <f>IF(AND('Service Matrix'!KQ115="Yes",'Service Volumes 1'!#REF!=0),1,0)</f>
        <v>#REF!</v>
      </c>
      <c r="KT34" s="85" t="e">
        <f>IF(AND('Service Matrix'!KR115="Yes",'Service Volumes 1'!#REF!=0),1,0)</f>
        <v>#REF!</v>
      </c>
      <c r="KU34" s="85" t="e">
        <f>IF(AND('Service Matrix'!KS115="Yes",'Service Volumes 1'!#REF!=0),1,0)</f>
        <v>#REF!</v>
      </c>
      <c r="KV34" s="85" t="e">
        <f>IF(AND('Service Matrix'!KT115="Yes",'Service Volumes 1'!#REF!=0),1,0)</f>
        <v>#REF!</v>
      </c>
      <c r="KW34" s="85" t="e">
        <f>IF(AND('Service Matrix'!KU115="Yes",'Service Volumes 1'!#REF!=0),1,0)</f>
        <v>#REF!</v>
      </c>
      <c r="KX34" s="85" t="e">
        <f>IF(AND('Service Matrix'!KV115="Yes",'Service Volumes 1'!#REF!=0),1,0)</f>
        <v>#REF!</v>
      </c>
      <c r="KY34" s="85" t="e">
        <f>IF(AND('Service Matrix'!KW115="Yes",'Service Volumes 1'!#REF!=0),1,0)</f>
        <v>#REF!</v>
      </c>
      <c r="KZ34" s="85" t="e">
        <f>IF(AND('Service Matrix'!KX115="Yes",'Service Volumes 1'!#REF!=0),1,0)</f>
        <v>#REF!</v>
      </c>
      <c r="LA34" s="85" t="e">
        <f>IF(AND('Service Matrix'!KY115="Yes",'Service Volumes 1'!#REF!=0),1,0)</f>
        <v>#REF!</v>
      </c>
      <c r="LB34" s="85" t="e">
        <f>IF(AND('Service Matrix'!KZ115="Yes",'Service Volumes 1'!#REF!=0),1,0)</f>
        <v>#REF!</v>
      </c>
      <c r="LC34" s="85" t="e">
        <f>IF(AND('Service Matrix'!LA115="Yes",'Service Volumes 1'!#REF!=0),1,0)</f>
        <v>#REF!</v>
      </c>
      <c r="LD34" s="85" t="e">
        <f>IF(AND('Service Matrix'!LB115="Yes",'Service Volumes 1'!#REF!=0),1,0)</f>
        <v>#REF!</v>
      </c>
      <c r="LE34" s="85" t="e">
        <f>IF(AND('Service Matrix'!LC115="Yes",'Service Volumes 1'!#REF!=0),1,0)</f>
        <v>#REF!</v>
      </c>
      <c r="LF34" s="85" t="e">
        <f>IF(AND('Service Matrix'!LD115="Yes",'Service Volumes 1'!#REF!=0),1,0)</f>
        <v>#REF!</v>
      </c>
      <c r="LG34" s="85" t="e">
        <f>IF(AND('Service Matrix'!LE115="Yes",'Service Volumes 1'!#REF!=0),1,0)</f>
        <v>#REF!</v>
      </c>
      <c r="LH34" s="85" t="e">
        <f>IF(AND('Service Matrix'!LF115="Yes",'Service Volumes 1'!#REF!=0),1,0)</f>
        <v>#REF!</v>
      </c>
      <c r="LI34" s="85" t="e">
        <f>IF(AND('Service Matrix'!LG115="Yes",'Service Volumes 1'!#REF!=0),1,0)</f>
        <v>#REF!</v>
      </c>
      <c r="LJ34" s="85" t="e">
        <f>IF(AND('Service Matrix'!LH115="Yes",'Service Volumes 1'!#REF!=0),1,0)</f>
        <v>#REF!</v>
      </c>
      <c r="LK34" s="85" t="e">
        <f>IF(AND('Service Matrix'!LI115="Yes",'Service Volumes 1'!#REF!=0),1,0)</f>
        <v>#REF!</v>
      </c>
      <c r="LL34" s="85" t="e">
        <f>IF(AND('Service Matrix'!LJ115="Yes",'Service Volumes 1'!#REF!=0),1,0)</f>
        <v>#REF!</v>
      </c>
      <c r="LM34" s="85" t="e">
        <f>IF(AND('Service Matrix'!LK115="Yes",'Service Volumes 1'!#REF!=0),1,0)</f>
        <v>#REF!</v>
      </c>
      <c r="LN34" s="85" t="e">
        <f>IF(AND('Service Matrix'!LL115="Yes",'Service Volumes 1'!#REF!=0),1,0)</f>
        <v>#REF!</v>
      </c>
      <c r="LO34" s="85" t="e">
        <f>IF(AND('Service Matrix'!LM115="Yes",'Service Volumes 1'!#REF!=0),1,0)</f>
        <v>#REF!</v>
      </c>
      <c r="LP34" s="85" t="e">
        <f>IF(AND('Service Matrix'!LN115="Yes",'Service Volumes 1'!#REF!=0),1,0)</f>
        <v>#REF!</v>
      </c>
      <c r="LQ34" s="85" t="e">
        <f>IF(AND('Service Matrix'!LO115="Yes",'Service Volumes 1'!#REF!=0),1,0)</f>
        <v>#REF!</v>
      </c>
      <c r="LR34" s="85" t="e">
        <f>IF(AND('Service Matrix'!LP115="Yes",'Service Volumes 1'!#REF!=0),1,0)</f>
        <v>#REF!</v>
      </c>
      <c r="LS34" s="85" t="e">
        <f>IF(AND('Service Matrix'!LQ115="Yes",'Service Volumes 1'!#REF!=0),1,0)</f>
        <v>#REF!</v>
      </c>
      <c r="LT34" s="85" t="e">
        <f>IF(AND('Service Matrix'!LR115="Yes",'Service Volumes 1'!#REF!=0),1,0)</f>
        <v>#REF!</v>
      </c>
      <c r="LU34" s="85" t="e">
        <f>IF(AND('Service Matrix'!LS115="Yes",'Service Volumes 1'!#REF!=0),1,0)</f>
        <v>#REF!</v>
      </c>
      <c r="LV34" s="85" t="e">
        <f>IF(AND('Service Matrix'!LT115="Yes",'Service Volumes 1'!#REF!=0),1,0)</f>
        <v>#REF!</v>
      </c>
      <c r="LW34" s="85" t="e">
        <f>IF(AND('Service Matrix'!LU115="Yes",'Service Volumes 1'!#REF!=0),1,0)</f>
        <v>#REF!</v>
      </c>
      <c r="LX34" s="85" t="e">
        <f>IF(AND('Service Matrix'!LV115="Yes",'Service Volumes 1'!#REF!=0),1,0)</f>
        <v>#REF!</v>
      </c>
      <c r="LY34" s="85" t="e">
        <f>IF(AND('Service Matrix'!LW115="Yes",'Service Volumes 1'!#REF!=0),1,0)</f>
        <v>#REF!</v>
      </c>
      <c r="LZ34" s="85" t="e">
        <f>IF(AND('Service Matrix'!LX115="Yes",'Service Volumes 1'!#REF!=0),1,0)</f>
        <v>#REF!</v>
      </c>
      <c r="MA34" s="85" t="e">
        <f>IF(AND('Service Matrix'!LY115="Yes",'Service Volumes 1'!#REF!=0),1,0)</f>
        <v>#REF!</v>
      </c>
      <c r="MB34" s="85" t="e">
        <f>IF(AND('Service Matrix'!LZ115="Yes",'Service Volumes 1'!#REF!=0),1,0)</f>
        <v>#REF!</v>
      </c>
      <c r="MC34" s="85" t="e">
        <f>IF(AND('Service Matrix'!MA115="Yes",'Service Volumes 1'!#REF!=0),1,0)</f>
        <v>#REF!</v>
      </c>
      <c r="MD34" s="85" t="e">
        <f>IF(AND('Service Matrix'!MB115="Yes",'Service Volumes 1'!#REF!=0),1,0)</f>
        <v>#REF!</v>
      </c>
      <c r="ME34" s="85" t="e">
        <f>IF(AND('Service Matrix'!MC115="Yes",'Service Volumes 1'!#REF!=0),1,0)</f>
        <v>#REF!</v>
      </c>
      <c r="MF34" s="85" t="e">
        <f>IF(AND('Service Matrix'!MD115="Yes",'Service Volumes 1'!#REF!=0),1,0)</f>
        <v>#REF!</v>
      </c>
      <c r="MG34" s="85" t="e">
        <f>IF(AND('Service Matrix'!ME115="Yes",'Service Volumes 1'!#REF!=0),1,0)</f>
        <v>#REF!</v>
      </c>
      <c r="MH34" s="85" t="e">
        <f>IF(AND('Service Matrix'!MF115="Yes",'Service Volumes 1'!#REF!=0),1,0)</f>
        <v>#REF!</v>
      </c>
      <c r="MI34" s="85" t="e">
        <f>IF(AND('Service Matrix'!MG115="Yes",'Service Volumes 1'!#REF!=0),1,0)</f>
        <v>#REF!</v>
      </c>
      <c r="MJ34" s="85" t="e">
        <f>IF(AND('Service Matrix'!MH115="Yes",'Service Volumes 1'!#REF!=0),1,0)</f>
        <v>#REF!</v>
      </c>
      <c r="MK34" s="85" t="e">
        <f>IF(AND('Service Matrix'!MI115="Yes",'Service Volumes 1'!#REF!=0),1,0)</f>
        <v>#REF!</v>
      </c>
      <c r="ML34" s="85" t="e">
        <f>IF(AND('Service Matrix'!MJ115="Yes",'Service Volumes 1'!#REF!=0),1,0)</f>
        <v>#REF!</v>
      </c>
      <c r="MM34" s="85" t="e">
        <f>IF(AND('Service Matrix'!MK115="Yes",'Service Volumes 1'!#REF!=0),1,0)</f>
        <v>#REF!</v>
      </c>
      <c r="MN34" s="85" t="e">
        <f>IF(AND('Service Matrix'!ML115="Yes",'Service Volumes 1'!#REF!=0),1,0)</f>
        <v>#REF!</v>
      </c>
      <c r="MO34" s="85" t="e">
        <f>IF(AND('Service Matrix'!MM115="Yes",'Service Volumes 1'!#REF!=0),1,0)</f>
        <v>#REF!</v>
      </c>
      <c r="MP34" s="85" t="e">
        <f>IF(AND('Service Matrix'!MN115="Yes",'Service Volumes 1'!#REF!=0),1,0)</f>
        <v>#REF!</v>
      </c>
      <c r="MQ34" s="85" t="e">
        <f>IF(AND('Service Matrix'!MO115="Yes",'Service Volumes 1'!#REF!=0),1,0)</f>
        <v>#REF!</v>
      </c>
      <c r="MR34" s="85" t="e">
        <f>IF(AND('Service Matrix'!MP115="Yes",'Service Volumes 1'!#REF!=0),1,0)</f>
        <v>#REF!</v>
      </c>
      <c r="MS34" s="85" t="e">
        <f>IF(AND('Service Matrix'!MQ115="Yes",'Service Volumes 1'!#REF!=0),1,0)</f>
        <v>#REF!</v>
      </c>
      <c r="MT34" s="85" t="e">
        <f>IF(AND('Service Matrix'!MR115="Yes",'Service Volumes 1'!#REF!=0),1,0)</f>
        <v>#REF!</v>
      </c>
      <c r="MU34" s="85" t="e">
        <f>IF(AND('Service Matrix'!MS115="Yes",'Service Volumes 1'!#REF!=0),1,0)</f>
        <v>#REF!</v>
      </c>
      <c r="MV34" s="85" t="e">
        <f>IF(AND('Service Matrix'!MT115="Yes",'Service Volumes 1'!#REF!=0),1,0)</f>
        <v>#REF!</v>
      </c>
      <c r="MW34" s="85" t="e">
        <f>IF(AND('Service Matrix'!MU115="Yes",'Service Volumes 1'!#REF!=0),1,0)</f>
        <v>#REF!</v>
      </c>
      <c r="MX34" s="85" t="e">
        <f>IF(AND('Service Matrix'!MV115="Yes",'Service Volumes 1'!#REF!=0),1,0)</f>
        <v>#REF!</v>
      </c>
      <c r="MY34" s="85" t="e">
        <f>IF(AND('Service Matrix'!MW115="Yes",'Service Volumes 1'!#REF!=0),1,0)</f>
        <v>#REF!</v>
      </c>
      <c r="MZ34" s="85" t="e">
        <f>IF(AND('Service Matrix'!MX115="Yes",'Service Volumes 1'!#REF!=0),1,0)</f>
        <v>#REF!</v>
      </c>
      <c r="NA34" s="85" t="e">
        <f>IF(AND('Service Matrix'!MY115="Yes",'Service Volumes 1'!#REF!=0),1,0)</f>
        <v>#REF!</v>
      </c>
      <c r="NB34" s="85" t="e">
        <f>IF(AND('Service Matrix'!MZ115="Yes",'Service Volumes 1'!#REF!=0),1,0)</f>
        <v>#REF!</v>
      </c>
      <c r="NC34" s="85" t="e">
        <f>IF(AND('Service Matrix'!NA115="Yes",'Service Volumes 1'!#REF!=0),1,0)</f>
        <v>#REF!</v>
      </c>
      <c r="ND34" s="85" t="e">
        <f>IF(AND('Service Matrix'!NB115="Yes",'Service Volumes 1'!#REF!=0),1,0)</f>
        <v>#REF!</v>
      </c>
      <c r="NE34" s="85" t="e">
        <f>IF(AND('Service Matrix'!NC115="Yes",'Service Volumes 1'!#REF!=0),1,0)</f>
        <v>#REF!</v>
      </c>
      <c r="NF34" s="85" t="e">
        <f>IF(AND('Service Matrix'!ND115="Yes",'Service Volumes 1'!#REF!=0),1,0)</f>
        <v>#REF!</v>
      </c>
      <c r="NG34" s="85" t="e">
        <f>IF(AND('Service Matrix'!NE115="Yes",'Service Volumes 1'!#REF!=0),1,0)</f>
        <v>#REF!</v>
      </c>
      <c r="NH34" s="85" t="e">
        <f>IF(AND('Service Matrix'!NF115="Yes",'Service Volumes 1'!#REF!=0),1,0)</f>
        <v>#REF!</v>
      </c>
      <c r="NI34" s="85" t="e">
        <f>IF(AND('Service Matrix'!NG115="Yes",'Service Volumes 1'!#REF!=0),1,0)</f>
        <v>#REF!</v>
      </c>
      <c r="NJ34" s="85" t="e">
        <f>IF(AND('Service Matrix'!NH115="Yes",'Service Volumes 1'!#REF!=0),1,0)</f>
        <v>#REF!</v>
      </c>
      <c r="NK34" s="85" t="e">
        <f>IF(AND('Service Matrix'!NI115="Yes",'Service Volumes 1'!#REF!=0),1,0)</f>
        <v>#REF!</v>
      </c>
      <c r="NL34" s="85" t="e">
        <f>IF(AND('Service Matrix'!NJ115="Yes",'Service Volumes 1'!#REF!=0),1,0)</f>
        <v>#REF!</v>
      </c>
      <c r="NM34" s="85" t="e">
        <f>IF(AND('Service Matrix'!NK115="Yes",'Service Volumes 1'!#REF!=0),1,0)</f>
        <v>#REF!</v>
      </c>
      <c r="NN34" s="85" t="e">
        <f>IF(AND('Service Matrix'!NL115="Yes",'Service Volumes 1'!#REF!=0),1,0)</f>
        <v>#REF!</v>
      </c>
      <c r="NO34" s="85" t="e">
        <f>IF(AND('Service Matrix'!NM115="Yes",'Service Volumes 1'!#REF!=0),1,0)</f>
        <v>#REF!</v>
      </c>
      <c r="NP34" s="85" t="e">
        <f>IF(AND('Service Matrix'!NN115="Yes",'Service Volumes 1'!#REF!=0),1,0)</f>
        <v>#REF!</v>
      </c>
      <c r="NQ34" s="85" t="e">
        <f>IF(AND('Service Matrix'!NO115="Yes",'Service Volumes 1'!#REF!=0),1,0)</f>
        <v>#REF!</v>
      </c>
      <c r="NR34" s="85" t="e">
        <f>IF(AND('Service Matrix'!NP115="Yes",'Service Volumes 1'!#REF!=0),1,0)</f>
        <v>#REF!</v>
      </c>
      <c r="NS34" s="85" t="e">
        <f>IF(AND('Service Matrix'!NQ115="Yes",'Service Volumes 1'!#REF!=0),1,0)</f>
        <v>#REF!</v>
      </c>
      <c r="NT34" s="85" t="e">
        <f>IF(AND('Service Matrix'!NR115="Yes",'Service Volumes 1'!#REF!=0),1,0)</f>
        <v>#REF!</v>
      </c>
      <c r="NU34" s="85" t="e">
        <f>IF(AND('Service Matrix'!NS115="Yes",'Service Volumes 1'!#REF!=0),1,0)</f>
        <v>#REF!</v>
      </c>
      <c r="NV34" s="85" t="e">
        <f>IF(AND('Service Matrix'!NT115="Yes",'Service Volumes 1'!#REF!=0),1,0)</f>
        <v>#REF!</v>
      </c>
      <c r="NW34" s="85" t="e">
        <f>IF(AND('Service Matrix'!NU115="Yes",'Service Volumes 1'!#REF!=0),1,0)</f>
        <v>#REF!</v>
      </c>
      <c r="NX34" s="85" t="e">
        <f>IF(AND('Service Matrix'!NV115="Yes",'Service Volumes 1'!#REF!=0),1,0)</f>
        <v>#REF!</v>
      </c>
      <c r="NY34" s="85" t="e">
        <f>IF(AND('Service Matrix'!NW115="Yes",'Service Volumes 1'!#REF!=0),1,0)</f>
        <v>#REF!</v>
      </c>
      <c r="NZ34" s="85" t="e">
        <f>IF(AND('Service Matrix'!NX115="Yes",'Service Volumes 1'!#REF!=0),1,0)</f>
        <v>#REF!</v>
      </c>
      <c r="OA34" s="85" t="e">
        <f>IF(AND('Service Matrix'!NY115="Yes",'Service Volumes 1'!#REF!=0),1,0)</f>
        <v>#REF!</v>
      </c>
      <c r="OB34" s="85" t="e">
        <f>IF(AND('Service Matrix'!NZ115="Yes",'Service Volumes 1'!#REF!=0),1,0)</f>
        <v>#REF!</v>
      </c>
      <c r="OC34" s="85" t="e">
        <f>IF(AND('Service Matrix'!OA115="Yes",'Service Volumes 1'!#REF!=0),1,0)</f>
        <v>#REF!</v>
      </c>
      <c r="OD34" s="85" t="e">
        <f>IF(AND('Service Matrix'!OB115="Yes",'Service Volumes 1'!#REF!=0),1,0)</f>
        <v>#REF!</v>
      </c>
      <c r="OE34" s="85" t="e">
        <f>IF(AND('Service Matrix'!OC115="Yes",'Service Volumes 1'!#REF!=0),1,0)</f>
        <v>#REF!</v>
      </c>
      <c r="OF34" s="85" t="e">
        <f>IF(AND('Service Matrix'!OD115="Yes",'Service Volumes 1'!#REF!=0),1,0)</f>
        <v>#REF!</v>
      </c>
      <c r="OG34" s="85" t="e">
        <f>IF(AND('Service Matrix'!OE115="Yes",'Service Volumes 1'!#REF!=0),1,0)</f>
        <v>#REF!</v>
      </c>
      <c r="OH34" s="85" t="e">
        <f>IF(AND('Service Matrix'!OF115="Yes",'Service Volumes 1'!#REF!=0),1,0)</f>
        <v>#REF!</v>
      </c>
      <c r="OI34" s="85" t="e">
        <f>IF(AND('Service Matrix'!OG115="Yes",'Service Volumes 1'!#REF!=0),1,0)</f>
        <v>#REF!</v>
      </c>
      <c r="OJ34" s="85" t="e">
        <f>IF(AND('Service Matrix'!OH115="Yes",'Service Volumes 1'!#REF!=0),1,0)</f>
        <v>#REF!</v>
      </c>
      <c r="OK34" s="85" t="e">
        <f>IF(AND('Service Matrix'!OI115="Yes",'Service Volumes 1'!#REF!=0),1,0)</f>
        <v>#REF!</v>
      </c>
      <c r="OL34" s="85" t="e">
        <f>IF(AND('Service Matrix'!OJ115="Yes",'Service Volumes 1'!#REF!=0),1,0)</f>
        <v>#REF!</v>
      </c>
      <c r="OM34" s="85" t="e">
        <f>IF(AND('Service Matrix'!OK115="Yes",'Service Volumes 1'!#REF!=0),1,0)</f>
        <v>#REF!</v>
      </c>
      <c r="ON34" s="85" t="e">
        <f>IF(AND('Service Matrix'!OL115="Yes",'Service Volumes 1'!#REF!=0),1,0)</f>
        <v>#REF!</v>
      </c>
    </row>
    <row r="35" spans="2:404" ht="10.25" customHeight="1">
      <c r="B35" s="88" t="s">
        <v>179</v>
      </c>
      <c r="C35" s="86" t="s">
        <v>180</v>
      </c>
      <c r="D35" s="84" t="e">
        <f>IF(SUMPRODUCT(--(('Service Matrix'!C116:OL116&lt;&gt;"")=(N(+'Service Volumes 1'!#REF!)=0))),"Error","OK")</f>
        <v>#REF!</v>
      </c>
      <c r="E35" s="85" t="e">
        <f>IF(AND('Service Matrix'!C116="Yes",'Service Volumes 1'!#REF!=0),1,0)</f>
        <v>#REF!</v>
      </c>
      <c r="F35" s="85" t="e">
        <f>IF(AND('Service Matrix'!D116="Yes",'Service Volumes 1'!#REF!=0),1,0)</f>
        <v>#REF!</v>
      </c>
      <c r="G35" s="85" t="e">
        <f>IF(AND('Service Matrix'!E116="Yes",'Service Volumes 1'!#REF!=0),1,0)</f>
        <v>#REF!</v>
      </c>
      <c r="H35" s="85" t="e">
        <f>IF(AND('Service Matrix'!F116="Yes",'Service Volumes 1'!#REF!=0),1,0)</f>
        <v>#REF!</v>
      </c>
      <c r="I35" s="85" t="e">
        <f>IF(AND('Service Matrix'!G116="Yes",'Service Volumes 1'!#REF!=0),1,0)</f>
        <v>#REF!</v>
      </c>
      <c r="J35" s="85" t="e">
        <f>IF(AND('Service Matrix'!H116="Yes",'Service Volumes 1'!#REF!=0),1,0)</f>
        <v>#REF!</v>
      </c>
      <c r="K35" s="85" t="e">
        <f>IF(AND('Service Matrix'!I116="Yes",'Service Volumes 1'!#REF!=0),1,0)</f>
        <v>#REF!</v>
      </c>
      <c r="L35" s="85" t="e">
        <f>IF(AND('Service Matrix'!J116="Yes",'Service Volumes 1'!#REF!=0),1,0)</f>
        <v>#REF!</v>
      </c>
      <c r="M35" s="85" t="e">
        <f>IF(AND('Service Matrix'!K116="Yes",'Service Volumes 1'!#REF!=0),1,0)</f>
        <v>#REF!</v>
      </c>
      <c r="N35" s="85" t="e">
        <f>IF(AND('Service Matrix'!L116="Yes",'Service Volumes 1'!#REF!=0),1,0)</f>
        <v>#REF!</v>
      </c>
      <c r="O35" s="85" t="e">
        <f>IF(AND('Service Matrix'!M116="Yes",'Service Volumes 1'!#REF!=0),1,0)</f>
        <v>#REF!</v>
      </c>
      <c r="P35" s="85" t="e">
        <f>IF(AND('Service Matrix'!N116="Yes",'Service Volumes 1'!#REF!=0),1,0)</f>
        <v>#REF!</v>
      </c>
      <c r="Q35" s="85" t="e">
        <f>IF(AND('Service Matrix'!O116="Yes",'Service Volumes 1'!#REF!=0),1,0)</f>
        <v>#REF!</v>
      </c>
      <c r="R35" s="85" t="e">
        <f>IF(AND('Service Matrix'!P116="Yes",'Service Volumes 1'!#REF!=0),1,0)</f>
        <v>#REF!</v>
      </c>
      <c r="S35" s="85" t="e">
        <f>IF(AND('Service Matrix'!Q116="Yes",'Service Volumes 1'!#REF!=0),1,0)</f>
        <v>#REF!</v>
      </c>
      <c r="T35" s="85" t="e">
        <f>IF(AND('Service Matrix'!R116="Yes",'Service Volumes 1'!#REF!=0),1,0)</f>
        <v>#REF!</v>
      </c>
      <c r="U35" s="85" t="e">
        <f>IF(AND('Service Matrix'!S116="Yes",'Service Volumes 1'!#REF!=0),1,0)</f>
        <v>#REF!</v>
      </c>
      <c r="V35" s="85" t="e">
        <f>IF(AND('Service Matrix'!T116="Yes",'Service Volumes 1'!#REF!=0),1,0)</f>
        <v>#REF!</v>
      </c>
      <c r="W35" s="85" t="e">
        <f>IF(AND('Service Matrix'!U116="Yes",'Service Volumes 1'!#REF!=0),1,0)</f>
        <v>#REF!</v>
      </c>
      <c r="X35" s="85" t="e">
        <f>IF(AND('Service Matrix'!V116="Yes",'Service Volumes 1'!#REF!=0),1,0)</f>
        <v>#REF!</v>
      </c>
      <c r="Y35" s="85" t="e">
        <f>IF(AND('Service Matrix'!W116="Yes",'Service Volumes 1'!#REF!=0),1,0)</f>
        <v>#REF!</v>
      </c>
      <c r="Z35" s="85" t="e">
        <f>IF(AND('Service Matrix'!X116="Yes",'Service Volumes 1'!#REF!=0),1,0)</f>
        <v>#REF!</v>
      </c>
      <c r="AA35" s="85" t="e">
        <f>IF(AND('Service Matrix'!Y116="Yes",'Service Volumes 1'!#REF!=0),1,0)</f>
        <v>#REF!</v>
      </c>
      <c r="AB35" s="85" t="e">
        <f>IF(AND('Service Matrix'!Z116="Yes",'Service Volumes 1'!#REF!=0),1,0)</f>
        <v>#REF!</v>
      </c>
      <c r="AC35" s="85" t="e">
        <f>IF(AND('Service Matrix'!AA116="Yes",'Service Volumes 1'!#REF!=0),1,0)</f>
        <v>#REF!</v>
      </c>
      <c r="AD35" s="85" t="e">
        <f>IF(AND('Service Matrix'!AB116="Yes",'Service Volumes 1'!#REF!=0),1,0)</f>
        <v>#REF!</v>
      </c>
      <c r="AE35" s="85" t="e">
        <f>IF(AND('Service Matrix'!AC116="Yes",'Service Volumes 1'!#REF!=0),1,0)</f>
        <v>#REF!</v>
      </c>
      <c r="AF35" s="85" t="e">
        <f>IF(AND('Service Matrix'!AD116="Yes",'Service Volumes 1'!#REF!=0),1,0)</f>
        <v>#REF!</v>
      </c>
      <c r="AG35" s="85" t="e">
        <f>IF(AND('Service Matrix'!AE116="Yes",'Service Volumes 1'!#REF!=0),1,0)</f>
        <v>#REF!</v>
      </c>
      <c r="AH35" s="85" t="e">
        <f>IF(AND('Service Matrix'!AF116="Yes",'Service Volumes 1'!#REF!=0),1,0)</f>
        <v>#REF!</v>
      </c>
      <c r="AI35" s="85" t="e">
        <f>IF(AND('Service Matrix'!AG116="Yes",'Service Volumes 1'!#REF!=0),1,0)</f>
        <v>#REF!</v>
      </c>
      <c r="AJ35" s="85" t="e">
        <f>IF(AND('Service Matrix'!AH116="Yes",'Service Volumes 1'!#REF!=0),1,0)</f>
        <v>#REF!</v>
      </c>
      <c r="AK35" s="85" t="e">
        <f>IF(AND('Service Matrix'!AI116="Yes",'Service Volumes 1'!#REF!=0),1,0)</f>
        <v>#REF!</v>
      </c>
      <c r="AL35" s="85" t="e">
        <f>IF(AND('Service Matrix'!AJ116="Yes",'Service Volumes 1'!#REF!=0),1,0)</f>
        <v>#REF!</v>
      </c>
      <c r="AM35" s="85" t="e">
        <f>IF(AND('Service Matrix'!AK116="Yes",'Service Volumes 1'!#REF!=0),1,0)</f>
        <v>#REF!</v>
      </c>
      <c r="AN35" s="85" t="e">
        <f>IF(AND('Service Matrix'!AL116="Yes",'Service Volumes 1'!#REF!=0),1,0)</f>
        <v>#REF!</v>
      </c>
      <c r="AO35" s="85" t="e">
        <f>IF(AND('Service Matrix'!AM116="Yes",'Service Volumes 1'!#REF!=0),1,0)</f>
        <v>#REF!</v>
      </c>
      <c r="AP35" s="85" t="e">
        <f>IF(AND('Service Matrix'!AN116="Yes",'Service Volumes 1'!#REF!=0),1,0)</f>
        <v>#REF!</v>
      </c>
      <c r="AQ35" s="85" t="e">
        <f>IF(AND('Service Matrix'!AO116="Yes",'Service Volumes 1'!#REF!=0),1,0)</f>
        <v>#REF!</v>
      </c>
      <c r="AR35" s="85" t="e">
        <f>IF(AND('Service Matrix'!AP116="Yes",'Service Volumes 1'!#REF!=0),1,0)</f>
        <v>#REF!</v>
      </c>
      <c r="AS35" s="85" t="e">
        <f>IF(AND('Service Matrix'!AQ116="Yes",'Service Volumes 1'!#REF!=0),1,0)</f>
        <v>#REF!</v>
      </c>
      <c r="AT35" s="85" t="e">
        <f>IF(AND('Service Matrix'!AR116="Yes",'Service Volumes 1'!#REF!=0),1,0)</f>
        <v>#REF!</v>
      </c>
      <c r="AU35" s="85" t="e">
        <f>IF(AND('Service Matrix'!AS116="Yes",'Service Volumes 1'!#REF!=0),1,0)</f>
        <v>#REF!</v>
      </c>
      <c r="AV35" s="85" t="e">
        <f>IF(AND('Service Matrix'!AT116="Yes",'Service Volumes 1'!#REF!=0),1,0)</f>
        <v>#REF!</v>
      </c>
      <c r="AW35" s="85" t="e">
        <f>IF(AND('Service Matrix'!AU116="Yes",'Service Volumes 1'!#REF!=0),1,0)</f>
        <v>#REF!</v>
      </c>
      <c r="AX35" s="85" t="e">
        <f>IF(AND('Service Matrix'!AV116="Yes",'Service Volumes 1'!#REF!=0),1,0)</f>
        <v>#REF!</v>
      </c>
      <c r="AY35" s="85" t="e">
        <f>IF(AND('Service Matrix'!AW116="Yes",'Service Volumes 1'!#REF!=0),1,0)</f>
        <v>#REF!</v>
      </c>
      <c r="AZ35" s="85" t="e">
        <f>IF(AND('Service Matrix'!AX116="Yes",'Service Volumes 1'!#REF!=0),1,0)</f>
        <v>#REF!</v>
      </c>
      <c r="BA35" s="85" t="e">
        <f>IF(AND('Service Matrix'!AY116="Yes",'Service Volumes 1'!#REF!=0),1,0)</f>
        <v>#REF!</v>
      </c>
      <c r="BB35" s="85" t="e">
        <f>IF(AND('Service Matrix'!AZ116="Yes",'Service Volumes 1'!#REF!=0),1,0)</f>
        <v>#REF!</v>
      </c>
      <c r="BC35" s="85" t="e">
        <f>IF(AND('Service Matrix'!BA116="Yes",'Service Volumes 1'!#REF!=0),1,0)</f>
        <v>#REF!</v>
      </c>
      <c r="BD35" s="85" t="e">
        <f>IF(AND('Service Matrix'!BB116="Yes",'Service Volumes 1'!#REF!=0),1,0)</f>
        <v>#REF!</v>
      </c>
      <c r="BE35" s="85" t="e">
        <f>IF(AND('Service Matrix'!BC116="Yes",'Service Volumes 1'!#REF!=0),1,0)</f>
        <v>#REF!</v>
      </c>
      <c r="BF35" s="85" t="e">
        <f>IF(AND('Service Matrix'!BD116="Yes",'Service Volumes 1'!#REF!=0),1,0)</f>
        <v>#REF!</v>
      </c>
      <c r="BG35" s="85" t="e">
        <f>IF(AND('Service Matrix'!BE116="Yes",'Service Volumes 1'!#REF!=0),1,0)</f>
        <v>#REF!</v>
      </c>
      <c r="BH35" s="85" t="e">
        <f>IF(AND('Service Matrix'!BF116="Yes",'Service Volumes 1'!#REF!=0),1,0)</f>
        <v>#REF!</v>
      </c>
      <c r="BI35" s="85" t="e">
        <f>IF(AND('Service Matrix'!BG116="Yes",'Service Volumes 1'!#REF!=0),1,0)</f>
        <v>#REF!</v>
      </c>
      <c r="BJ35" s="85" t="e">
        <f>IF(AND('Service Matrix'!BH116="Yes",'Service Volumes 1'!#REF!=0),1,0)</f>
        <v>#REF!</v>
      </c>
      <c r="BK35" s="85" t="e">
        <f>IF(AND('Service Matrix'!BI116="Yes",'Service Volumes 1'!#REF!=0),1,0)</f>
        <v>#REF!</v>
      </c>
      <c r="BL35" s="85" t="e">
        <f>IF(AND('Service Matrix'!BJ116="Yes",'Service Volumes 1'!#REF!=0),1,0)</f>
        <v>#REF!</v>
      </c>
      <c r="BM35" s="85" t="e">
        <f>IF(AND('Service Matrix'!BK116="Yes",'Service Volumes 1'!#REF!=0),1,0)</f>
        <v>#REF!</v>
      </c>
      <c r="BN35" s="85" t="e">
        <f>IF(AND('Service Matrix'!BL116="Yes",'Service Volumes 1'!#REF!=0),1,0)</f>
        <v>#REF!</v>
      </c>
      <c r="BO35" s="85" t="e">
        <f>IF(AND('Service Matrix'!BM116="Yes",'Service Volumes 1'!#REF!=0),1,0)</f>
        <v>#REF!</v>
      </c>
      <c r="BP35" s="85" t="e">
        <f>IF(AND('Service Matrix'!BN116="Yes",'Service Volumes 1'!#REF!=0),1,0)</f>
        <v>#REF!</v>
      </c>
      <c r="BQ35" s="85" t="e">
        <f>IF(AND('Service Matrix'!BO116="Yes",'Service Volumes 1'!#REF!=0),1,0)</f>
        <v>#REF!</v>
      </c>
      <c r="BR35" s="85" t="e">
        <f>IF(AND('Service Matrix'!BP116="Yes",'Service Volumes 1'!#REF!=0),1,0)</f>
        <v>#REF!</v>
      </c>
      <c r="BS35" s="85" t="e">
        <f>IF(AND('Service Matrix'!BQ116="Yes",'Service Volumes 1'!#REF!=0),1,0)</f>
        <v>#REF!</v>
      </c>
      <c r="BT35" s="85" t="e">
        <f>IF(AND('Service Matrix'!BR116="Yes",'Service Volumes 1'!#REF!=0),1,0)</f>
        <v>#REF!</v>
      </c>
      <c r="BU35" s="85" t="e">
        <f>IF(AND('Service Matrix'!BS116="Yes",'Service Volumes 1'!#REF!=0),1,0)</f>
        <v>#REF!</v>
      </c>
      <c r="BV35" s="85" t="e">
        <f>IF(AND('Service Matrix'!BT116="Yes",'Service Volumes 1'!#REF!=0),1,0)</f>
        <v>#REF!</v>
      </c>
      <c r="BW35" s="85" t="e">
        <f>IF(AND('Service Matrix'!BU116="Yes",'Service Volumes 1'!#REF!=0),1,0)</f>
        <v>#REF!</v>
      </c>
      <c r="BX35" s="85" t="e">
        <f>IF(AND('Service Matrix'!BV116="Yes",'Service Volumes 1'!#REF!=0),1,0)</f>
        <v>#REF!</v>
      </c>
      <c r="BY35" s="85" t="e">
        <f>IF(AND('Service Matrix'!BW116="Yes",'Service Volumes 1'!#REF!=0),1,0)</f>
        <v>#REF!</v>
      </c>
      <c r="BZ35" s="85" t="e">
        <f>IF(AND('Service Matrix'!BX116="Yes",'Service Volumes 1'!#REF!=0),1,0)</f>
        <v>#REF!</v>
      </c>
      <c r="CA35" s="85" t="e">
        <f>IF(AND('Service Matrix'!BY116="Yes",'Service Volumes 1'!#REF!=0),1,0)</f>
        <v>#REF!</v>
      </c>
      <c r="CB35" s="85" t="e">
        <f>IF(AND('Service Matrix'!BZ116="Yes",'Service Volumes 1'!#REF!=0),1,0)</f>
        <v>#REF!</v>
      </c>
      <c r="CC35" s="85" t="e">
        <f>IF(AND('Service Matrix'!CA116="Yes",'Service Volumes 1'!#REF!=0),1,0)</f>
        <v>#REF!</v>
      </c>
      <c r="CD35" s="85" t="e">
        <f>IF(AND('Service Matrix'!CB116="Yes",'Service Volumes 1'!#REF!=0),1,0)</f>
        <v>#REF!</v>
      </c>
      <c r="CE35" s="85" t="e">
        <f>IF(AND('Service Matrix'!CC116="Yes",'Service Volumes 1'!#REF!=0),1,0)</f>
        <v>#REF!</v>
      </c>
      <c r="CF35" s="85" t="e">
        <f>IF(AND('Service Matrix'!CD116="Yes",'Service Volumes 1'!#REF!=0),1,0)</f>
        <v>#REF!</v>
      </c>
      <c r="CG35" s="85" t="e">
        <f>IF(AND('Service Matrix'!CE116="Yes",'Service Volumes 1'!#REF!=0),1,0)</f>
        <v>#REF!</v>
      </c>
      <c r="CH35" s="85" t="e">
        <f>IF(AND('Service Matrix'!CF116="Yes",'Service Volumes 1'!#REF!=0),1,0)</f>
        <v>#REF!</v>
      </c>
      <c r="CI35" s="85" t="e">
        <f>IF(AND('Service Matrix'!CG116="Yes",'Service Volumes 1'!#REF!=0),1,0)</f>
        <v>#REF!</v>
      </c>
      <c r="CJ35" s="85" t="e">
        <f>IF(AND('Service Matrix'!CH116="Yes",'Service Volumes 1'!#REF!=0),1,0)</f>
        <v>#REF!</v>
      </c>
      <c r="CK35" s="85" t="e">
        <f>IF(AND('Service Matrix'!CI116="Yes",'Service Volumes 1'!#REF!=0),1,0)</f>
        <v>#REF!</v>
      </c>
      <c r="CL35" s="85" t="e">
        <f>IF(AND('Service Matrix'!CJ116="Yes",'Service Volumes 1'!#REF!=0),1,0)</f>
        <v>#REF!</v>
      </c>
      <c r="CM35" s="85" t="e">
        <f>IF(AND('Service Matrix'!CK116="Yes",'Service Volumes 1'!#REF!=0),1,0)</f>
        <v>#REF!</v>
      </c>
      <c r="CN35" s="85" t="e">
        <f>IF(AND('Service Matrix'!CL116="Yes",'Service Volumes 1'!#REF!=0),1,0)</f>
        <v>#REF!</v>
      </c>
      <c r="CO35" s="85" t="e">
        <f>IF(AND('Service Matrix'!CM116="Yes",'Service Volumes 1'!#REF!=0),1,0)</f>
        <v>#REF!</v>
      </c>
      <c r="CP35" s="85" t="e">
        <f>IF(AND('Service Matrix'!CN116="Yes",'Service Volumes 1'!#REF!=0),1,0)</f>
        <v>#REF!</v>
      </c>
      <c r="CQ35" s="85" t="e">
        <f>IF(AND('Service Matrix'!CO116="Yes",'Service Volumes 1'!#REF!=0),1,0)</f>
        <v>#REF!</v>
      </c>
      <c r="CR35" s="85" t="e">
        <f>IF(AND('Service Matrix'!CP116="Yes",'Service Volumes 1'!#REF!=0),1,0)</f>
        <v>#REF!</v>
      </c>
      <c r="CS35" s="85" t="e">
        <f>IF(AND('Service Matrix'!CQ116="Yes",'Service Volumes 1'!#REF!=0),1,0)</f>
        <v>#REF!</v>
      </c>
      <c r="CT35" s="85" t="e">
        <f>IF(AND('Service Matrix'!CR116="Yes",'Service Volumes 1'!#REF!=0),1,0)</f>
        <v>#REF!</v>
      </c>
      <c r="CU35" s="85" t="e">
        <f>IF(AND('Service Matrix'!CS116="Yes",'Service Volumes 1'!#REF!=0),1,0)</f>
        <v>#REF!</v>
      </c>
      <c r="CV35" s="85" t="e">
        <f>IF(AND('Service Matrix'!CT116="Yes",'Service Volumes 1'!#REF!=0),1,0)</f>
        <v>#REF!</v>
      </c>
      <c r="CW35" s="85" t="e">
        <f>IF(AND('Service Matrix'!CU116="Yes",'Service Volumes 1'!#REF!=0),1,0)</f>
        <v>#REF!</v>
      </c>
      <c r="CX35" s="85" t="e">
        <f>IF(AND('Service Matrix'!CV116="Yes",'Service Volumes 1'!#REF!=0),1,0)</f>
        <v>#REF!</v>
      </c>
      <c r="CY35" s="85" t="e">
        <f>IF(AND('Service Matrix'!CW116="Yes",'Service Volumes 1'!#REF!=0),1,0)</f>
        <v>#REF!</v>
      </c>
      <c r="CZ35" s="85" t="e">
        <f>IF(AND('Service Matrix'!CX116="Yes",'Service Volumes 1'!#REF!=0),1,0)</f>
        <v>#REF!</v>
      </c>
      <c r="DA35" s="85" t="e">
        <f>IF(AND('Service Matrix'!CY116="Yes",'Service Volumes 1'!#REF!=0),1,0)</f>
        <v>#REF!</v>
      </c>
      <c r="DB35" s="85" t="e">
        <f>IF(AND('Service Matrix'!CZ116="Yes",'Service Volumes 1'!#REF!=0),1,0)</f>
        <v>#REF!</v>
      </c>
      <c r="DC35" s="85" t="e">
        <f>IF(AND('Service Matrix'!DA116="Yes",'Service Volumes 1'!#REF!=0),1,0)</f>
        <v>#REF!</v>
      </c>
      <c r="DD35" s="85" t="e">
        <f>IF(AND('Service Matrix'!DB116="Yes",'Service Volumes 1'!#REF!=0),1,0)</f>
        <v>#REF!</v>
      </c>
      <c r="DE35" s="85" t="e">
        <f>IF(AND('Service Matrix'!DC116="Yes",'Service Volumes 1'!#REF!=0),1,0)</f>
        <v>#REF!</v>
      </c>
      <c r="DF35" s="85" t="e">
        <f>IF(AND('Service Matrix'!DD116="Yes",'Service Volumes 1'!#REF!=0),1,0)</f>
        <v>#REF!</v>
      </c>
      <c r="DG35" s="85" t="e">
        <f>IF(AND('Service Matrix'!DE116="Yes",'Service Volumes 1'!#REF!=0),1,0)</f>
        <v>#REF!</v>
      </c>
      <c r="DH35" s="85" t="e">
        <f>IF(AND('Service Matrix'!DF116="Yes",'Service Volumes 1'!#REF!=0),1,0)</f>
        <v>#REF!</v>
      </c>
      <c r="DI35" s="85" t="e">
        <f>IF(AND('Service Matrix'!DG116="Yes",'Service Volumes 1'!#REF!=0),1,0)</f>
        <v>#REF!</v>
      </c>
      <c r="DJ35" s="85" t="e">
        <f>IF(AND('Service Matrix'!DH116="Yes",'Service Volumes 1'!#REF!=0),1,0)</f>
        <v>#REF!</v>
      </c>
      <c r="DK35" s="85" t="e">
        <f>IF(AND('Service Matrix'!DI116="Yes",'Service Volumes 1'!#REF!=0),1,0)</f>
        <v>#REF!</v>
      </c>
      <c r="DL35" s="85" t="e">
        <f>IF(AND('Service Matrix'!DJ116="Yes",'Service Volumes 1'!#REF!=0),1,0)</f>
        <v>#REF!</v>
      </c>
      <c r="DM35" s="85" t="e">
        <f>IF(AND('Service Matrix'!DK116="Yes",'Service Volumes 1'!#REF!=0),1,0)</f>
        <v>#REF!</v>
      </c>
      <c r="DN35" s="85" t="e">
        <f>IF(AND('Service Matrix'!DL116="Yes",'Service Volumes 1'!#REF!=0),1,0)</f>
        <v>#REF!</v>
      </c>
      <c r="DO35" s="85" t="e">
        <f>IF(AND('Service Matrix'!DM116="Yes",'Service Volumes 1'!#REF!=0),1,0)</f>
        <v>#REF!</v>
      </c>
      <c r="DP35" s="85" t="e">
        <f>IF(AND('Service Matrix'!DN116="Yes",'Service Volumes 1'!#REF!=0),1,0)</f>
        <v>#REF!</v>
      </c>
      <c r="DQ35" s="85" t="e">
        <f>IF(AND('Service Matrix'!DO116="Yes",'Service Volumes 1'!#REF!=0),1,0)</f>
        <v>#REF!</v>
      </c>
      <c r="DR35" s="85" t="e">
        <f>IF(AND('Service Matrix'!DP116="Yes",'Service Volumes 1'!#REF!=0),1,0)</f>
        <v>#REF!</v>
      </c>
      <c r="DS35" s="85" t="e">
        <f>IF(AND('Service Matrix'!DQ116="Yes",'Service Volumes 1'!#REF!=0),1,0)</f>
        <v>#REF!</v>
      </c>
      <c r="DT35" s="85" t="e">
        <f>IF(AND('Service Matrix'!DR116="Yes",'Service Volumes 1'!#REF!=0),1,0)</f>
        <v>#REF!</v>
      </c>
      <c r="DU35" s="85" t="e">
        <f>IF(AND('Service Matrix'!DS116="Yes",'Service Volumes 1'!#REF!=0),1,0)</f>
        <v>#REF!</v>
      </c>
      <c r="DV35" s="85" t="e">
        <f>IF(AND('Service Matrix'!DT116="Yes",'Service Volumes 1'!#REF!=0),1,0)</f>
        <v>#REF!</v>
      </c>
      <c r="DW35" s="85" t="e">
        <f>IF(AND('Service Matrix'!DU116="Yes",'Service Volumes 1'!#REF!=0),1,0)</f>
        <v>#REF!</v>
      </c>
      <c r="DX35" s="85" t="e">
        <f>IF(AND('Service Matrix'!DV116="Yes",'Service Volumes 1'!#REF!=0),1,0)</f>
        <v>#REF!</v>
      </c>
      <c r="DY35" s="85" t="e">
        <f>IF(AND('Service Matrix'!DW116="Yes",'Service Volumes 1'!#REF!=0),1,0)</f>
        <v>#REF!</v>
      </c>
      <c r="DZ35" s="85" t="e">
        <f>IF(AND('Service Matrix'!DX116="Yes",'Service Volumes 1'!#REF!=0),1,0)</f>
        <v>#REF!</v>
      </c>
      <c r="EA35" s="85" t="e">
        <f>IF(AND('Service Matrix'!DY116="Yes",'Service Volumes 1'!#REF!=0),1,0)</f>
        <v>#REF!</v>
      </c>
      <c r="EB35" s="85" t="e">
        <f>IF(AND('Service Matrix'!DZ116="Yes",'Service Volumes 1'!#REF!=0),1,0)</f>
        <v>#REF!</v>
      </c>
      <c r="EC35" s="85" t="e">
        <f>IF(AND('Service Matrix'!EA116="Yes",'Service Volumes 1'!#REF!=0),1,0)</f>
        <v>#REF!</v>
      </c>
      <c r="ED35" s="85" t="e">
        <f>IF(AND('Service Matrix'!EB116="Yes",'Service Volumes 1'!#REF!=0),1,0)</f>
        <v>#REF!</v>
      </c>
      <c r="EE35" s="85" t="e">
        <f>IF(AND('Service Matrix'!EC116="Yes",'Service Volumes 1'!#REF!=0),1,0)</f>
        <v>#REF!</v>
      </c>
      <c r="EF35" s="85" t="e">
        <f>IF(AND('Service Matrix'!ED116="Yes",'Service Volumes 1'!#REF!=0),1,0)</f>
        <v>#REF!</v>
      </c>
      <c r="EG35" s="85" t="e">
        <f>IF(AND('Service Matrix'!EE116="Yes",'Service Volumes 1'!#REF!=0),1,0)</f>
        <v>#REF!</v>
      </c>
      <c r="EH35" s="85" t="e">
        <f>IF(AND('Service Matrix'!EF116="Yes",'Service Volumes 1'!#REF!=0),1,0)</f>
        <v>#REF!</v>
      </c>
      <c r="EI35" s="85" t="e">
        <f>IF(AND('Service Matrix'!EG116="Yes",'Service Volumes 1'!#REF!=0),1,0)</f>
        <v>#REF!</v>
      </c>
      <c r="EJ35" s="85" t="e">
        <f>IF(AND('Service Matrix'!EH116="Yes",'Service Volumes 1'!#REF!=0),1,0)</f>
        <v>#REF!</v>
      </c>
      <c r="EK35" s="85" t="e">
        <f>IF(AND('Service Matrix'!EI116="Yes",'Service Volumes 1'!#REF!=0),1,0)</f>
        <v>#REF!</v>
      </c>
      <c r="EL35" s="85" t="e">
        <f>IF(AND('Service Matrix'!EJ116="Yes",'Service Volumes 1'!#REF!=0),1,0)</f>
        <v>#REF!</v>
      </c>
      <c r="EM35" s="85" t="e">
        <f>IF(AND('Service Matrix'!EK116="Yes",'Service Volumes 1'!#REF!=0),1,0)</f>
        <v>#REF!</v>
      </c>
      <c r="EN35" s="85" t="e">
        <f>IF(AND('Service Matrix'!EL116="Yes",'Service Volumes 1'!#REF!=0),1,0)</f>
        <v>#REF!</v>
      </c>
      <c r="EO35" s="85" t="e">
        <f>IF(AND('Service Matrix'!EM116="Yes",'Service Volumes 1'!#REF!=0),1,0)</f>
        <v>#REF!</v>
      </c>
      <c r="EP35" s="85" t="e">
        <f>IF(AND('Service Matrix'!EN116="Yes",'Service Volumes 1'!#REF!=0),1,0)</f>
        <v>#REF!</v>
      </c>
      <c r="EQ35" s="85" t="e">
        <f>IF(AND('Service Matrix'!EO116="Yes",'Service Volumes 1'!#REF!=0),1,0)</f>
        <v>#REF!</v>
      </c>
      <c r="ER35" s="85" t="e">
        <f>IF(AND('Service Matrix'!EP116="Yes",'Service Volumes 1'!#REF!=0),1,0)</f>
        <v>#REF!</v>
      </c>
      <c r="ES35" s="85" t="e">
        <f>IF(AND('Service Matrix'!EQ116="Yes",'Service Volumes 1'!#REF!=0),1,0)</f>
        <v>#REF!</v>
      </c>
      <c r="ET35" s="85" t="e">
        <f>IF(AND('Service Matrix'!ER116="Yes",'Service Volumes 1'!#REF!=0),1,0)</f>
        <v>#REF!</v>
      </c>
      <c r="EU35" s="85" t="e">
        <f>IF(AND('Service Matrix'!ES116="Yes",'Service Volumes 1'!#REF!=0),1,0)</f>
        <v>#REF!</v>
      </c>
      <c r="EV35" s="85" t="e">
        <f>IF(AND('Service Matrix'!ET116="Yes",'Service Volumes 1'!#REF!=0),1,0)</f>
        <v>#REF!</v>
      </c>
      <c r="EW35" s="85" t="e">
        <f>IF(AND('Service Matrix'!EU116="Yes",'Service Volumes 1'!#REF!=0),1,0)</f>
        <v>#REF!</v>
      </c>
      <c r="EX35" s="85" t="e">
        <f>IF(AND('Service Matrix'!EV116="Yes",'Service Volumes 1'!#REF!=0),1,0)</f>
        <v>#REF!</v>
      </c>
      <c r="EY35" s="85" t="e">
        <f>IF(AND('Service Matrix'!EW116="Yes",'Service Volumes 1'!#REF!=0),1,0)</f>
        <v>#REF!</v>
      </c>
      <c r="EZ35" s="85" t="e">
        <f>IF(AND('Service Matrix'!EX116="Yes",'Service Volumes 1'!#REF!=0),1,0)</f>
        <v>#REF!</v>
      </c>
      <c r="FA35" s="85" t="e">
        <f>IF(AND('Service Matrix'!EY116="Yes",'Service Volumes 1'!#REF!=0),1,0)</f>
        <v>#REF!</v>
      </c>
      <c r="FB35" s="85" t="e">
        <f>IF(AND('Service Matrix'!EZ116="Yes",'Service Volumes 1'!#REF!=0),1,0)</f>
        <v>#REF!</v>
      </c>
      <c r="FC35" s="85" t="e">
        <f>IF(AND('Service Matrix'!FA116="Yes",'Service Volumes 1'!#REF!=0),1,0)</f>
        <v>#REF!</v>
      </c>
      <c r="FD35" s="85" t="e">
        <f>IF(AND('Service Matrix'!FB116="Yes",'Service Volumes 1'!#REF!=0),1,0)</f>
        <v>#REF!</v>
      </c>
      <c r="FE35" s="85" t="e">
        <f>IF(AND('Service Matrix'!FC116="Yes",'Service Volumes 1'!#REF!=0),1,0)</f>
        <v>#REF!</v>
      </c>
      <c r="FF35" s="85" t="e">
        <f>IF(AND('Service Matrix'!FD116="Yes",'Service Volumes 1'!#REF!=0),1,0)</f>
        <v>#REF!</v>
      </c>
      <c r="FG35" s="85" t="e">
        <f>IF(AND('Service Matrix'!FE116="Yes",'Service Volumes 1'!#REF!=0),1,0)</f>
        <v>#REF!</v>
      </c>
      <c r="FH35" s="85" t="e">
        <f>IF(AND('Service Matrix'!FF116="Yes",'Service Volumes 1'!#REF!=0),1,0)</f>
        <v>#REF!</v>
      </c>
      <c r="FI35" s="85" t="e">
        <f>IF(AND('Service Matrix'!FG116="Yes",'Service Volumes 1'!#REF!=0),1,0)</f>
        <v>#REF!</v>
      </c>
      <c r="FJ35" s="85" t="e">
        <f>IF(AND('Service Matrix'!FH116="Yes",'Service Volumes 1'!#REF!=0),1,0)</f>
        <v>#REF!</v>
      </c>
      <c r="FK35" s="85" t="e">
        <f>IF(AND('Service Matrix'!FI116="Yes",'Service Volumes 1'!#REF!=0),1,0)</f>
        <v>#REF!</v>
      </c>
      <c r="FL35" s="85" t="e">
        <f>IF(AND('Service Matrix'!FJ116="Yes",'Service Volumes 1'!#REF!=0),1,0)</f>
        <v>#REF!</v>
      </c>
      <c r="FM35" s="85" t="e">
        <f>IF(AND('Service Matrix'!FK116="Yes",'Service Volumes 1'!#REF!=0),1,0)</f>
        <v>#REF!</v>
      </c>
      <c r="FN35" s="85" t="e">
        <f>IF(AND('Service Matrix'!FL116="Yes",'Service Volumes 1'!#REF!=0),1,0)</f>
        <v>#REF!</v>
      </c>
      <c r="FO35" s="85" t="e">
        <f>IF(AND('Service Matrix'!FM116="Yes",'Service Volumes 1'!#REF!=0),1,0)</f>
        <v>#REF!</v>
      </c>
      <c r="FP35" s="85" t="e">
        <f>IF(AND('Service Matrix'!FN116="Yes",'Service Volumes 1'!#REF!=0),1,0)</f>
        <v>#REF!</v>
      </c>
      <c r="FQ35" s="85" t="e">
        <f>IF(AND('Service Matrix'!FO116="Yes",'Service Volumes 1'!#REF!=0),1,0)</f>
        <v>#REF!</v>
      </c>
      <c r="FR35" s="85" t="e">
        <f>IF(AND('Service Matrix'!FP116="Yes",'Service Volumes 1'!#REF!=0),1,0)</f>
        <v>#REF!</v>
      </c>
      <c r="FS35" s="85" t="e">
        <f>IF(AND('Service Matrix'!FQ116="Yes",'Service Volumes 1'!#REF!=0),1,0)</f>
        <v>#REF!</v>
      </c>
      <c r="FT35" s="85" t="e">
        <f>IF(AND('Service Matrix'!FR116="Yes",'Service Volumes 1'!#REF!=0),1,0)</f>
        <v>#REF!</v>
      </c>
      <c r="FU35" s="85" t="e">
        <f>IF(AND('Service Matrix'!FS116="Yes",'Service Volumes 1'!#REF!=0),1,0)</f>
        <v>#REF!</v>
      </c>
      <c r="FV35" s="85" t="e">
        <f>IF(AND('Service Matrix'!FT116="Yes",'Service Volumes 1'!#REF!=0),1,0)</f>
        <v>#REF!</v>
      </c>
      <c r="FW35" s="85" t="e">
        <f>IF(AND('Service Matrix'!FU116="Yes",'Service Volumes 1'!#REF!=0),1,0)</f>
        <v>#REF!</v>
      </c>
      <c r="FX35" s="85" t="e">
        <f>IF(AND('Service Matrix'!FV116="Yes",'Service Volumes 1'!#REF!=0),1,0)</f>
        <v>#REF!</v>
      </c>
      <c r="FY35" s="85" t="e">
        <f>IF(AND('Service Matrix'!FW116="Yes",'Service Volumes 1'!#REF!=0),1,0)</f>
        <v>#REF!</v>
      </c>
      <c r="FZ35" s="85" t="e">
        <f>IF(AND('Service Matrix'!FX116="Yes",'Service Volumes 1'!#REF!=0),1,0)</f>
        <v>#REF!</v>
      </c>
      <c r="GA35" s="85" t="e">
        <f>IF(AND('Service Matrix'!FY116="Yes",'Service Volumes 1'!#REF!=0),1,0)</f>
        <v>#REF!</v>
      </c>
      <c r="GB35" s="85" t="e">
        <f>IF(AND('Service Matrix'!FZ116="Yes",'Service Volumes 1'!#REF!=0),1,0)</f>
        <v>#REF!</v>
      </c>
      <c r="GC35" s="85" t="e">
        <f>IF(AND('Service Matrix'!GA116="Yes",'Service Volumes 1'!#REF!=0),1,0)</f>
        <v>#REF!</v>
      </c>
      <c r="GD35" s="85" t="e">
        <f>IF(AND('Service Matrix'!GB116="Yes",'Service Volumes 1'!#REF!=0),1,0)</f>
        <v>#REF!</v>
      </c>
      <c r="GE35" s="85" t="e">
        <f>IF(AND('Service Matrix'!GC116="Yes",'Service Volumes 1'!#REF!=0),1,0)</f>
        <v>#REF!</v>
      </c>
      <c r="GF35" s="85" t="e">
        <f>IF(AND('Service Matrix'!GD116="Yes",'Service Volumes 1'!#REF!=0),1,0)</f>
        <v>#REF!</v>
      </c>
      <c r="GG35" s="85" t="e">
        <f>IF(AND('Service Matrix'!GE116="Yes",'Service Volumes 1'!#REF!=0),1,0)</f>
        <v>#REF!</v>
      </c>
      <c r="GH35" s="85" t="e">
        <f>IF(AND('Service Matrix'!GF116="Yes",'Service Volumes 1'!#REF!=0),1,0)</f>
        <v>#REF!</v>
      </c>
      <c r="GI35" s="85" t="e">
        <f>IF(AND('Service Matrix'!GG116="Yes",'Service Volumes 1'!#REF!=0),1,0)</f>
        <v>#REF!</v>
      </c>
      <c r="GJ35" s="85" t="e">
        <f>IF(AND('Service Matrix'!GH116="Yes",'Service Volumes 1'!#REF!=0),1,0)</f>
        <v>#REF!</v>
      </c>
      <c r="GK35" s="85" t="e">
        <f>IF(AND('Service Matrix'!GI116="Yes",'Service Volumes 1'!#REF!=0),1,0)</f>
        <v>#REF!</v>
      </c>
      <c r="GL35" s="85" t="e">
        <f>IF(AND('Service Matrix'!GJ116="Yes",'Service Volumes 1'!#REF!=0),1,0)</f>
        <v>#REF!</v>
      </c>
      <c r="GM35" s="85" t="e">
        <f>IF(AND('Service Matrix'!GK116="Yes",'Service Volumes 1'!#REF!=0),1,0)</f>
        <v>#REF!</v>
      </c>
      <c r="GN35" s="85" t="e">
        <f>IF(AND('Service Matrix'!GL116="Yes",'Service Volumes 1'!#REF!=0),1,0)</f>
        <v>#REF!</v>
      </c>
      <c r="GO35" s="85" t="e">
        <f>IF(AND('Service Matrix'!GM116="Yes",'Service Volumes 1'!#REF!=0),1,0)</f>
        <v>#REF!</v>
      </c>
      <c r="GP35" s="85" t="e">
        <f>IF(AND('Service Matrix'!GN116="Yes",'Service Volumes 1'!#REF!=0),1,0)</f>
        <v>#REF!</v>
      </c>
      <c r="GQ35" s="85" t="e">
        <f>IF(AND('Service Matrix'!GO116="Yes",'Service Volumes 1'!#REF!=0),1,0)</f>
        <v>#REF!</v>
      </c>
      <c r="GR35" s="85" t="e">
        <f>IF(AND('Service Matrix'!GP116="Yes",'Service Volumes 1'!#REF!=0),1,0)</f>
        <v>#REF!</v>
      </c>
      <c r="GS35" s="85" t="e">
        <f>IF(AND('Service Matrix'!GQ116="Yes",'Service Volumes 1'!#REF!=0),1,0)</f>
        <v>#REF!</v>
      </c>
      <c r="GT35" s="85" t="e">
        <f>IF(AND('Service Matrix'!GR116="Yes",'Service Volumes 1'!#REF!=0),1,0)</f>
        <v>#REF!</v>
      </c>
      <c r="GU35" s="85" t="e">
        <f>IF(AND('Service Matrix'!GS116="Yes",'Service Volumes 1'!#REF!=0),1,0)</f>
        <v>#REF!</v>
      </c>
      <c r="GV35" s="85" t="e">
        <f>IF(AND('Service Matrix'!GT116="Yes",'Service Volumes 1'!#REF!=0),1,0)</f>
        <v>#REF!</v>
      </c>
      <c r="GW35" s="85" t="e">
        <f>IF(AND('Service Matrix'!GU116="Yes",'Service Volumes 1'!#REF!=0),1,0)</f>
        <v>#REF!</v>
      </c>
      <c r="GX35" s="85" t="e">
        <f>IF(AND('Service Matrix'!GV116="Yes",'Service Volumes 1'!#REF!=0),1,0)</f>
        <v>#REF!</v>
      </c>
      <c r="GY35" s="85" t="e">
        <f>IF(AND('Service Matrix'!GW116="Yes",'Service Volumes 1'!#REF!=0),1,0)</f>
        <v>#REF!</v>
      </c>
      <c r="GZ35" s="85" t="e">
        <f>IF(AND('Service Matrix'!GX116="Yes",'Service Volumes 1'!#REF!=0),1,0)</f>
        <v>#REF!</v>
      </c>
      <c r="HA35" s="85" t="e">
        <f>IF(AND('Service Matrix'!GY116="Yes",'Service Volumes 1'!#REF!=0),1,0)</f>
        <v>#REF!</v>
      </c>
      <c r="HB35" s="85" t="e">
        <f>IF(AND('Service Matrix'!GZ116="Yes",'Service Volumes 1'!#REF!=0),1,0)</f>
        <v>#REF!</v>
      </c>
      <c r="HC35" s="85" t="e">
        <f>IF(AND('Service Matrix'!HA116="Yes",'Service Volumes 1'!#REF!=0),1,0)</f>
        <v>#REF!</v>
      </c>
      <c r="HD35" s="85" t="e">
        <f>IF(AND('Service Matrix'!HB116="Yes",'Service Volumes 1'!#REF!=0),1,0)</f>
        <v>#REF!</v>
      </c>
      <c r="HE35" s="85" t="e">
        <f>IF(AND('Service Matrix'!HC116="Yes",'Service Volumes 1'!#REF!=0),1,0)</f>
        <v>#REF!</v>
      </c>
      <c r="HF35" s="85" t="e">
        <f>IF(AND('Service Matrix'!HD116="Yes",'Service Volumes 1'!#REF!=0),1,0)</f>
        <v>#REF!</v>
      </c>
      <c r="HG35" s="85" t="e">
        <f>IF(AND('Service Matrix'!HE116="Yes",'Service Volumes 1'!#REF!=0),1,0)</f>
        <v>#REF!</v>
      </c>
      <c r="HH35" s="85" t="e">
        <f>IF(AND('Service Matrix'!HF116="Yes",'Service Volumes 1'!#REF!=0),1,0)</f>
        <v>#REF!</v>
      </c>
      <c r="HI35" s="85" t="e">
        <f>IF(AND('Service Matrix'!HG116="Yes",'Service Volumes 1'!#REF!=0),1,0)</f>
        <v>#REF!</v>
      </c>
      <c r="HJ35" s="85" t="e">
        <f>IF(AND('Service Matrix'!HH116="Yes",'Service Volumes 1'!#REF!=0),1,0)</f>
        <v>#REF!</v>
      </c>
      <c r="HK35" s="85" t="e">
        <f>IF(AND('Service Matrix'!HI116="Yes",'Service Volumes 1'!#REF!=0),1,0)</f>
        <v>#REF!</v>
      </c>
      <c r="HL35" s="85" t="e">
        <f>IF(AND('Service Matrix'!HJ116="Yes",'Service Volumes 1'!#REF!=0),1,0)</f>
        <v>#REF!</v>
      </c>
      <c r="HM35" s="85" t="e">
        <f>IF(AND('Service Matrix'!HK116="Yes",'Service Volumes 1'!#REF!=0),1,0)</f>
        <v>#REF!</v>
      </c>
      <c r="HN35" s="85" t="e">
        <f>IF(AND('Service Matrix'!HL116="Yes",'Service Volumes 1'!#REF!=0),1,0)</f>
        <v>#REF!</v>
      </c>
      <c r="HO35" s="85" t="e">
        <f>IF(AND('Service Matrix'!HM116="Yes",'Service Volumes 1'!#REF!=0),1,0)</f>
        <v>#REF!</v>
      </c>
      <c r="HP35" s="85" t="e">
        <f>IF(AND('Service Matrix'!HN116="Yes",'Service Volumes 1'!#REF!=0),1,0)</f>
        <v>#REF!</v>
      </c>
      <c r="HQ35" s="85" t="e">
        <f>IF(AND('Service Matrix'!HO116="Yes",'Service Volumes 1'!#REF!=0),1,0)</f>
        <v>#REF!</v>
      </c>
      <c r="HR35" s="85" t="e">
        <f>IF(AND('Service Matrix'!HP116="Yes",'Service Volumes 1'!#REF!=0),1,0)</f>
        <v>#REF!</v>
      </c>
      <c r="HS35" s="85" t="e">
        <f>IF(AND('Service Matrix'!HQ116="Yes",'Service Volumes 1'!#REF!=0),1,0)</f>
        <v>#REF!</v>
      </c>
      <c r="HT35" s="85" t="e">
        <f>IF(AND('Service Matrix'!HR116="Yes",'Service Volumes 1'!#REF!=0),1,0)</f>
        <v>#REF!</v>
      </c>
      <c r="HU35" s="85" t="e">
        <f>IF(AND('Service Matrix'!HS116="Yes",'Service Volumes 1'!#REF!=0),1,0)</f>
        <v>#REF!</v>
      </c>
      <c r="HV35" s="85" t="e">
        <f>IF(AND('Service Matrix'!HT116="Yes",'Service Volumes 1'!#REF!=0),1,0)</f>
        <v>#REF!</v>
      </c>
      <c r="HW35" s="85" t="e">
        <f>IF(AND('Service Matrix'!HU116="Yes",'Service Volumes 1'!#REF!=0),1,0)</f>
        <v>#REF!</v>
      </c>
      <c r="HX35" s="85" t="e">
        <f>IF(AND('Service Matrix'!HV116="Yes",'Service Volumes 1'!#REF!=0),1,0)</f>
        <v>#REF!</v>
      </c>
      <c r="HY35" s="85" t="e">
        <f>IF(AND('Service Matrix'!HW116="Yes",'Service Volumes 1'!#REF!=0),1,0)</f>
        <v>#REF!</v>
      </c>
      <c r="HZ35" s="85" t="e">
        <f>IF(AND('Service Matrix'!HX116="Yes",'Service Volumes 1'!#REF!=0),1,0)</f>
        <v>#REF!</v>
      </c>
      <c r="IA35" s="85" t="e">
        <f>IF(AND('Service Matrix'!HY116="Yes",'Service Volumes 1'!#REF!=0),1,0)</f>
        <v>#REF!</v>
      </c>
      <c r="IB35" s="85" t="e">
        <f>IF(AND('Service Matrix'!HZ116="Yes",'Service Volumes 1'!#REF!=0),1,0)</f>
        <v>#REF!</v>
      </c>
      <c r="IC35" s="85" t="e">
        <f>IF(AND('Service Matrix'!IA116="Yes",'Service Volumes 1'!#REF!=0),1,0)</f>
        <v>#REF!</v>
      </c>
      <c r="ID35" s="85" t="e">
        <f>IF(AND('Service Matrix'!IB116="Yes",'Service Volumes 1'!#REF!=0),1,0)</f>
        <v>#REF!</v>
      </c>
      <c r="IE35" s="85" t="e">
        <f>IF(AND('Service Matrix'!IC116="Yes",'Service Volumes 1'!#REF!=0),1,0)</f>
        <v>#REF!</v>
      </c>
      <c r="IF35" s="85" t="e">
        <f>IF(AND('Service Matrix'!ID116="Yes",'Service Volumes 1'!#REF!=0),1,0)</f>
        <v>#REF!</v>
      </c>
      <c r="IG35" s="85" t="e">
        <f>IF(AND('Service Matrix'!IE116="Yes",'Service Volumes 1'!#REF!=0),1,0)</f>
        <v>#REF!</v>
      </c>
      <c r="IH35" s="85" t="e">
        <f>IF(AND('Service Matrix'!IF116="Yes",'Service Volumes 1'!#REF!=0),1,0)</f>
        <v>#REF!</v>
      </c>
      <c r="II35" s="85" t="e">
        <f>IF(AND('Service Matrix'!IG116="Yes",'Service Volumes 1'!#REF!=0),1,0)</f>
        <v>#REF!</v>
      </c>
      <c r="IJ35" s="85" t="e">
        <f>IF(AND('Service Matrix'!IH116="Yes",'Service Volumes 1'!#REF!=0),1,0)</f>
        <v>#REF!</v>
      </c>
      <c r="IK35" s="85" t="e">
        <f>IF(AND('Service Matrix'!II116="Yes",'Service Volumes 1'!#REF!=0),1,0)</f>
        <v>#REF!</v>
      </c>
      <c r="IL35" s="85" t="e">
        <f>IF(AND('Service Matrix'!IJ116="Yes",'Service Volumes 1'!#REF!=0),1,0)</f>
        <v>#REF!</v>
      </c>
      <c r="IM35" s="85" t="e">
        <f>IF(AND('Service Matrix'!IK116="Yes",'Service Volumes 1'!#REF!=0),1,0)</f>
        <v>#REF!</v>
      </c>
      <c r="IN35" s="85" t="e">
        <f>IF(AND('Service Matrix'!IL116="Yes",'Service Volumes 1'!#REF!=0),1,0)</f>
        <v>#REF!</v>
      </c>
      <c r="IO35" s="85" t="e">
        <f>IF(AND('Service Matrix'!IM116="Yes",'Service Volumes 1'!#REF!=0),1,0)</f>
        <v>#REF!</v>
      </c>
      <c r="IP35" s="85" t="e">
        <f>IF(AND('Service Matrix'!IN116="Yes",'Service Volumes 1'!#REF!=0),1,0)</f>
        <v>#REF!</v>
      </c>
      <c r="IQ35" s="85" t="e">
        <f>IF(AND('Service Matrix'!IO116="Yes",'Service Volumes 1'!#REF!=0),1,0)</f>
        <v>#REF!</v>
      </c>
      <c r="IR35" s="85" t="e">
        <f>IF(AND('Service Matrix'!IP116="Yes",'Service Volumes 1'!#REF!=0),1,0)</f>
        <v>#REF!</v>
      </c>
      <c r="IS35" s="85" t="e">
        <f>IF(AND('Service Matrix'!IQ116="Yes",'Service Volumes 1'!#REF!=0),1,0)</f>
        <v>#REF!</v>
      </c>
      <c r="IT35" s="85" t="e">
        <f>IF(AND('Service Matrix'!IR116="Yes",'Service Volumes 1'!#REF!=0),1,0)</f>
        <v>#REF!</v>
      </c>
      <c r="IU35" s="85" t="e">
        <f>IF(AND('Service Matrix'!IS116="Yes",'Service Volumes 1'!#REF!=0),1,0)</f>
        <v>#REF!</v>
      </c>
      <c r="IV35" s="85" t="e">
        <f>IF(AND('Service Matrix'!IT116="Yes",'Service Volumes 1'!#REF!=0),1,0)</f>
        <v>#REF!</v>
      </c>
      <c r="IW35" s="85" t="e">
        <f>IF(AND('Service Matrix'!IU116="Yes",'Service Volumes 1'!#REF!=0),1,0)</f>
        <v>#REF!</v>
      </c>
      <c r="IX35" s="85" t="e">
        <f>IF(AND('Service Matrix'!IV116="Yes",'Service Volumes 1'!#REF!=0),1,0)</f>
        <v>#REF!</v>
      </c>
      <c r="IY35" s="85" t="e">
        <f>IF(AND('Service Matrix'!IW116="Yes",'Service Volumes 1'!#REF!=0),1,0)</f>
        <v>#REF!</v>
      </c>
      <c r="IZ35" s="85" t="e">
        <f>IF(AND('Service Matrix'!IX116="Yes",'Service Volumes 1'!#REF!=0),1,0)</f>
        <v>#REF!</v>
      </c>
      <c r="JA35" s="85" t="e">
        <f>IF(AND('Service Matrix'!IY116="Yes",'Service Volumes 1'!#REF!=0),1,0)</f>
        <v>#REF!</v>
      </c>
      <c r="JB35" s="85" t="e">
        <f>IF(AND('Service Matrix'!IZ116="Yes",'Service Volumes 1'!#REF!=0),1,0)</f>
        <v>#REF!</v>
      </c>
      <c r="JC35" s="85" t="e">
        <f>IF(AND('Service Matrix'!JA116="Yes",'Service Volumes 1'!#REF!=0),1,0)</f>
        <v>#REF!</v>
      </c>
      <c r="JD35" s="85" t="e">
        <f>IF(AND('Service Matrix'!JB116="Yes",'Service Volumes 1'!#REF!=0),1,0)</f>
        <v>#REF!</v>
      </c>
      <c r="JE35" s="85" t="e">
        <f>IF(AND('Service Matrix'!JC116="Yes",'Service Volumes 1'!#REF!=0),1,0)</f>
        <v>#REF!</v>
      </c>
      <c r="JF35" s="85" t="e">
        <f>IF(AND('Service Matrix'!JD116="Yes",'Service Volumes 1'!#REF!=0),1,0)</f>
        <v>#REF!</v>
      </c>
      <c r="JG35" s="85" t="e">
        <f>IF(AND('Service Matrix'!JE116="Yes",'Service Volumes 1'!#REF!=0),1,0)</f>
        <v>#REF!</v>
      </c>
      <c r="JH35" s="85" t="e">
        <f>IF(AND('Service Matrix'!JF116="Yes",'Service Volumes 1'!#REF!=0),1,0)</f>
        <v>#REF!</v>
      </c>
      <c r="JI35" s="85" t="e">
        <f>IF(AND('Service Matrix'!JG116="Yes",'Service Volumes 1'!#REF!=0),1,0)</f>
        <v>#REF!</v>
      </c>
      <c r="JJ35" s="85" t="e">
        <f>IF(AND('Service Matrix'!JH116="Yes",'Service Volumes 1'!#REF!=0),1,0)</f>
        <v>#REF!</v>
      </c>
      <c r="JK35" s="85" t="e">
        <f>IF(AND('Service Matrix'!JI116="Yes",'Service Volumes 1'!#REF!=0),1,0)</f>
        <v>#REF!</v>
      </c>
      <c r="JL35" s="85" t="e">
        <f>IF(AND('Service Matrix'!JJ116="Yes",'Service Volumes 1'!#REF!=0),1,0)</f>
        <v>#REF!</v>
      </c>
      <c r="JM35" s="85" t="e">
        <f>IF(AND('Service Matrix'!JK116="Yes",'Service Volumes 1'!#REF!=0),1,0)</f>
        <v>#REF!</v>
      </c>
      <c r="JN35" s="85" t="e">
        <f>IF(AND('Service Matrix'!JL116="Yes",'Service Volumes 1'!#REF!=0),1,0)</f>
        <v>#REF!</v>
      </c>
      <c r="JO35" s="85" t="e">
        <f>IF(AND('Service Matrix'!JM116="Yes",'Service Volumes 1'!#REF!=0),1,0)</f>
        <v>#REF!</v>
      </c>
      <c r="JP35" s="85" t="e">
        <f>IF(AND('Service Matrix'!JN116="Yes",'Service Volumes 1'!#REF!=0),1,0)</f>
        <v>#REF!</v>
      </c>
      <c r="JQ35" s="85" t="e">
        <f>IF(AND('Service Matrix'!JO116="Yes",'Service Volumes 1'!#REF!=0),1,0)</f>
        <v>#REF!</v>
      </c>
      <c r="JR35" s="85" t="e">
        <f>IF(AND('Service Matrix'!JP116="Yes",'Service Volumes 1'!#REF!=0),1,0)</f>
        <v>#REF!</v>
      </c>
      <c r="JS35" s="85" t="e">
        <f>IF(AND('Service Matrix'!JQ116="Yes",'Service Volumes 1'!#REF!=0),1,0)</f>
        <v>#REF!</v>
      </c>
      <c r="JT35" s="85" t="e">
        <f>IF(AND('Service Matrix'!JR116="Yes",'Service Volumes 1'!#REF!=0),1,0)</f>
        <v>#REF!</v>
      </c>
      <c r="JU35" s="85" t="e">
        <f>IF(AND('Service Matrix'!JS116="Yes",'Service Volumes 1'!#REF!=0),1,0)</f>
        <v>#REF!</v>
      </c>
      <c r="JV35" s="85" t="e">
        <f>IF(AND('Service Matrix'!JT116="Yes",'Service Volumes 1'!#REF!=0),1,0)</f>
        <v>#REF!</v>
      </c>
      <c r="JW35" s="85" t="e">
        <f>IF(AND('Service Matrix'!JU116="Yes",'Service Volumes 1'!#REF!=0),1,0)</f>
        <v>#REF!</v>
      </c>
      <c r="JX35" s="85" t="e">
        <f>IF(AND('Service Matrix'!JV116="Yes",'Service Volumes 1'!#REF!=0),1,0)</f>
        <v>#REF!</v>
      </c>
      <c r="JY35" s="85" t="e">
        <f>IF(AND('Service Matrix'!JW116="Yes",'Service Volumes 1'!#REF!=0),1,0)</f>
        <v>#REF!</v>
      </c>
      <c r="JZ35" s="85" t="e">
        <f>IF(AND('Service Matrix'!JX116="Yes",'Service Volumes 1'!#REF!=0),1,0)</f>
        <v>#REF!</v>
      </c>
      <c r="KA35" s="85" t="e">
        <f>IF(AND('Service Matrix'!JY116="Yes",'Service Volumes 1'!#REF!=0),1,0)</f>
        <v>#REF!</v>
      </c>
      <c r="KB35" s="85" t="e">
        <f>IF(AND('Service Matrix'!JZ116="Yes",'Service Volumes 1'!#REF!=0),1,0)</f>
        <v>#REF!</v>
      </c>
      <c r="KC35" s="85" t="e">
        <f>IF(AND('Service Matrix'!KA116="Yes",'Service Volumes 1'!#REF!=0),1,0)</f>
        <v>#REF!</v>
      </c>
      <c r="KD35" s="85" t="e">
        <f>IF(AND('Service Matrix'!KB116="Yes",'Service Volumes 1'!#REF!=0),1,0)</f>
        <v>#REF!</v>
      </c>
      <c r="KE35" s="85" t="e">
        <f>IF(AND('Service Matrix'!KC116="Yes",'Service Volumes 1'!#REF!=0),1,0)</f>
        <v>#REF!</v>
      </c>
      <c r="KF35" s="85" t="e">
        <f>IF(AND('Service Matrix'!KD116="Yes",'Service Volumes 1'!#REF!=0),1,0)</f>
        <v>#REF!</v>
      </c>
      <c r="KG35" s="85" t="e">
        <f>IF(AND('Service Matrix'!KE116="Yes",'Service Volumes 1'!#REF!=0),1,0)</f>
        <v>#REF!</v>
      </c>
      <c r="KH35" s="85" t="e">
        <f>IF(AND('Service Matrix'!KF116="Yes",'Service Volumes 1'!#REF!=0),1,0)</f>
        <v>#REF!</v>
      </c>
      <c r="KI35" s="85" t="e">
        <f>IF(AND('Service Matrix'!KG116="Yes",'Service Volumes 1'!#REF!=0),1,0)</f>
        <v>#REF!</v>
      </c>
      <c r="KJ35" s="85" t="e">
        <f>IF(AND('Service Matrix'!KH116="Yes",'Service Volumes 1'!#REF!=0),1,0)</f>
        <v>#REF!</v>
      </c>
      <c r="KK35" s="85" t="e">
        <f>IF(AND('Service Matrix'!KI116="Yes",'Service Volumes 1'!#REF!=0),1,0)</f>
        <v>#REF!</v>
      </c>
      <c r="KL35" s="85" t="e">
        <f>IF(AND('Service Matrix'!KJ116="Yes",'Service Volumes 1'!#REF!=0),1,0)</f>
        <v>#REF!</v>
      </c>
      <c r="KM35" s="85" t="e">
        <f>IF(AND('Service Matrix'!KK116="Yes",'Service Volumes 1'!#REF!=0),1,0)</f>
        <v>#REF!</v>
      </c>
      <c r="KN35" s="85" t="e">
        <f>IF(AND('Service Matrix'!KL116="Yes",'Service Volumes 1'!#REF!=0),1,0)</f>
        <v>#REF!</v>
      </c>
      <c r="KO35" s="85" t="e">
        <f>IF(AND('Service Matrix'!KM116="Yes",'Service Volumes 1'!#REF!=0),1,0)</f>
        <v>#REF!</v>
      </c>
      <c r="KP35" s="85" t="e">
        <f>IF(AND('Service Matrix'!KN116="Yes",'Service Volumes 1'!#REF!=0),1,0)</f>
        <v>#REF!</v>
      </c>
      <c r="KQ35" s="85" t="e">
        <f>IF(AND('Service Matrix'!KO116="Yes",'Service Volumes 1'!#REF!=0),1,0)</f>
        <v>#REF!</v>
      </c>
      <c r="KR35" s="85" t="e">
        <f>IF(AND('Service Matrix'!KP116="Yes",'Service Volumes 1'!#REF!=0),1,0)</f>
        <v>#REF!</v>
      </c>
      <c r="KS35" s="85" t="e">
        <f>IF(AND('Service Matrix'!KQ116="Yes",'Service Volumes 1'!#REF!=0),1,0)</f>
        <v>#REF!</v>
      </c>
      <c r="KT35" s="85" t="e">
        <f>IF(AND('Service Matrix'!KR116="Yes",'Service Volumes 1'!#REF!=0),1,0)</f>
        <v>#REF!</v>
      </c>
      <c r="KU35" s="85" t="e">
        <f>IF(AND('Service Matrix'!KS116="Yes",'Service Volumes 1'!#REF!=0),1,0)</f>
        <v>#REF!</v>
      </c>
      <c r="KV35" s="85" t="e">
        <f>IF(AND('Service Matrix'!KT116="Yes",'Service Volumes 1'!#REF!=0),1,0)</f>
        <v>#REF!</v>
      </c>
      <c r="KW35" s="85" t="e">
        <f>IF(AND('Service Matrix'!KU116="Yes",'Service Volumes 1'!#REF!=0),1,0)</f>
        <v>#REF!</v>
      </c>
      <c r="KX35" s="85" t="e">
        <f>IF(AND('Service Matrix'!KV116="Yes",'Service Volumes 1'!#REF!=0),1,0)</f>
        <v>#REF!</v>
      </c>
      <c r="KY35" s="85" t="e">
        <f>IF(AND('Service Matrix'!KW116="Yes",'Service Volumes 1'!#REF!=0),1,0)</f>
        <v>#REF!</v>
      </c>
      <c r="KZ35" s="85" t="e">
        <f>IF(AND('Service Matrix'!KX116="Yes",'Service Volumes 1'!#REF!=0),1,0)</f>
        <v>#REF!</v>
      </c>
      <c r="LA35" s="85" t="e">
        <f>IF(AND('Service Matrix'!KY116="Yes",'Service Volumes 1'!#REF!=0),1,0)</f>
        <v>#REF!</v>
      </c>
      <c r="LB35" s="85" t="e">
        <f>IF(AND('Service Matrix'!KZ116="Yes",'Service Volumes 1'!#REF!=0),1,0)</f>
        <v>#REF!</v>
      </c>
      <c r="LC35" s="85" t="e">
        <f>IF(AND('Service Matrix'!LA116="Yes",'Service Volumes 1'!#REF!=0),1,0)</f>
        <v>#REF!</v>
      </c>
      <c r="LD35" s="85" t="e">
        <f>IF(AND('Service Matrix'!LB116="Yes",'Service Volumes 1'!#REF!=0),1,0)</f>
        <v>#REF!</v>
      </c>
      <c r="LE35" s="85" t="e">
        <f>IF(AND('Service Matrix'!LC116="Yes",'Service Volumes 1'!#REF!=0),1,0)</f>
        <v>#REF!</v>
      </c>
      <c r="LF35" s="85" t="e">
        <f>IF(AND('Service Matrix'!LD116="Yes",'Service Volumes 1'!#REF!=0),1,0)</f>
        <v>#REF!</v>
      </c>
      <c r="LG35" s="85" t="e">
        <f>IF(AND('Service Matrix'!LE116="Yes",'Service Volumes 1'!#REF!=0),1,0)</f>
        <v>#REF!</v>
      </c>
      <c r="LH35" s="85" t="e">
        <f>IF(AND('Service Matrix'!LF116="Yes",'Service Volumes 1'!#REF!=0),1,0)</f>
        <v>#REF!</v>
      </c>
      <c r="LI35" s="85" t="e">
        <f>IF(AND('Service Matrix'!LG116="Yes",'Service Volumes 1'!#REF!=0),1,0)</f>
        <v>#REF!</v>
      </c>
      <c r="LJ35" s="85" t="e">
        <f>IF(AND('Service Matrix'!LH116="Yes",'Service Volumes 1'!#REF!=0),1,0)</f>
        <v>#REF!</v>
      </c>
      <c r="LK35" s="85" t="e">
        <f>IF(AND('Service Matrix'!LI116="Yes",'Service Volumes 1'!#REF!=0),1,0)</f>
        <v>#REF!</v>
      </c>
      <c r="LL35" s="85" t="e">
        <f>IF(AND('Service Matrix'!LJ116="Yes",'Service Volumes 1'!#REF!=0),1,0)</f>
        <v>#REF!</v>
      </c>
      <c r="LM35" s="85" t="e">
        <f>IF(AND('Service Matrix'!LK116="Yes",'Service Volumes 1'!#REF!=0),1,0)</f>
        <v>#REF!</v>
      </c>
      <c r="LN35" s="85" t="e">
        <f>IF(AND('Service Matrix'!LL116="Yes",'Service Volumes 1'!#REF!=0),1,0)</f>
        <v>#REF!</v>
      </c>
      <c r="LO35" s="85" t="e">
        <f>IF(AND('Service Matrix'!LM116="Yes",'Service Volumes 1'!#REF!=0),1,0)</f>
        <v>#REF!</v>
      </c>
      <c r="LP35" s="85" t="e">
        <f>IF(AND('Service Matrix'!LN116="Yes",'Service Volumes 1'!#REF!=0),1,0)</f>
        <v>#REF!</v>
      </c>
      <c r="LQ35" s="85" t="e">
        <f>IF(AND('Service Matrix'!LO116="Yes",'Service Volumes 1'!#REF!=0),1,0)</f>
        <v>#REF!</v>
      </c>
      <c r="LR35" s="85" t="e">
        <f>IF(AND('Service Matrix'!LP116="Yes",'Service Volumes 1'!#REF!=0),1,0)</f>
        <v>#REF!</v>
      </c>
      <c r="LS35" s="85" t="e">
        <f>IF(AND('Service Matrix'!LQ116="Yes",'Service Volumes 1'!#REF!=0),1,0)</f>
        <v>#REF!</v>
      </c>
      <c r="LT35" s="85" t="e">
        <f>IF(AND('Service Matrix'!LR116="Yes",'Service Volumes 1'!#REF!=0),1,0)</f>
        <v>#REF!</v>
      </c>
      <c r="LU35" s="85" t="e">
        <f>IF(AND('Service Matrix'!LS116="Yes",'Service Volumes 1'!#REF!=0),1,0)</f>
        <v>#REF!</v>
      </c>
      <c r="LV35" s="85" t="e">
        <f>IF(AND('Service Matrix'!LT116="Yes",'Service Volumes 1'!#REF!=0),1,0)</f>
        <v>#REF!</v>
      </c>
      <c r="LW35" s="85" t="e">
        <f>IF(AND('Service Matrix'!LU116="Yes",'Service Volumes 1'!#REF!=0),1,0)</f>
        <v>#REF!</v>
      </c>
      <c r="LX35" s="85" t="e">
        <f>IF(AND('Service Matrix'!LV116="Yes",'Service Volumes 1'!#REF!=0),1,0)</f>
        <v>#REF!</v>
      </c>
      <c r="LY35" s="85" t="e">
        <f>IF(AND('Service Matrix'!LW116="Yes",'Service Volumes 1'!#REF!=0),1,0)</f>
        <v>#REF!</v>
      </c>
      <c r="LZ35" s="85" t="e">
        <f>IF(AND('Service Matrix'!LX116="Yes",'Service Volumes 1'!#REF!=0),1,0)</f>
        <v>#REF!</v>
      </c>
      <c r="MA35" s="85" t="e">
        <f>IF(AND('Service Matrix'!LY116="Yes",'Service Volumes 1'!#REF!=0),1,0)</f>
        <v>#REF!</v>
      </c>
      <c r="MB35" s="85" t="e">
        <f>IF(AND('Service Matrix'!LZ116="Yes",'Service Volumes 1'!#REF!=0),1,0)</f>
        <v>#REF!</v>
      </c>
      <c r="MC35" s="85" t="e">
        <f>IF(AND('Service Matrix'!MA116="Yes",'Service Volumes 1'!#REF!=0),1,0)</f>
        <v>#REF!</v>
      </c>
      <c r="MD35" s="85" t="e">
        <f>IF(AND('Service Matrix'!MB116="Yes",'Service Volumes 1'!#REF!=0),1,0)</f>
        <v>#REF!</v>
      </c>
      <c r="ME35" s="85" t="e">
        <f>IF(AND('Service Matrix'!MC116="Yes",'Service Volumes 1'!#REF!=0),1,0)</f>
        <v>#REF!</v>
      </c>
      <c r="MF35" s="85" t="e">
        <f>IF(AND('Service Matrix'!MD116="Yes",'Service Volumes 1'!#REF!=0),1,0)</f>
        <v>#REF!</v>
      </c>
      <c r="MG35" s="85" t="e">
        <f>IF(AND('Service Matrix'!ME116="Yes",'Service Volumes 1'!#REF!=0),1,0)</f>
        <v>#REF!</v>
      </c>
      <c r="MH35" s="85" t="e">
        <f>IF(AND('Service Matrix'!MF116="Yes",'Service Volumes 1'!#REF!=0),1,0)</f>
        <v>#REF!</v>
      </c>
      <c r="MI35" s="85" t="e">
        <f>IF(AND('Service Matrix'!MG116="Yes",'Service Volumes 1'!#REF!=0),1,0)</f>
        <v>#REF!</v>
      </c>
      <c r="MJ35" s="85" t="e">
        <f>IF(AND('Service Matrix'!MH116="Yes",'Service Volumes 1'!#REF!=0),1,0)</f>
        <v>#REF!</v>
      </c>
      <c r="MK35" s="85" t="e">
        <f>IF(AND('Service Matrix'!MI116="Yes",'Service Volumes 1'!#REF!=0),1,0)</f>
        <v>#REF!</v>
      </c>
      <c r="ML35" s="85" t="e">
        <f>IF(AND('Service Matrix'!MJ116="Yes",'Service Volumes 1'!#REF!=0),1,0)</f>
        <v>#REF!</v>
      </c>
      <c r="MM35" s="85" t="e">
        <f>IF(AND('Service Matrix'!MK116="Yes",'Service Volumes 1'!#REF!=0),1,0)</f>
        <v>#REF!</v>
      </c>
      <c r="MN35" s="85" t="e">
        <f>IF(AND('Service Matrix'!ML116="Yes",'Service Volumes 1'!#REF!=0),1,0)</f>
        <v>#REF!</v>
      </c>
      <c r="MO35" s="85" t="e">
        <f>IF(AND('Service Matrix'!MM116="Yes",'Service Volumes 1'!#REF!=0),1,0)</f>
        <v>#REF!</v>
      </c>
      <c r="MP35" s="85" t="e">
        <f>IF(AND('Service Matrix'!MN116="Yes",'Service Volumes 1'!#REF!=0),1,0)</f>
        <v>#REF!</v>
      </c>
      <c r="MQ35" s="85" t="e">
        <f>IF(AND('Service Matrix'!MO116="Yes",'Service Volumes 1'!#REF!=0),1,0)</f>
        <v>#REF!</v>
      </c>
      <c r="MR35" s="85" t="e">
        <f>IF(AND('Service Matrix'!MP116="Yes",'Service Volumes 1'!#REF!=0),1,0)</f>
        <v>#REF!</v>
      </c>
      <c r="MS35" s="85" t="e">
        <f>IF(AND('Service Matrix'!MQ116="Yes",'Service Volumes 1'!#REF!=0),1,0)</f>
        <v>#REF!</v>
      </c>
      <c r="MT35" s="85" t="e">
        <f>IF(AND('Service Matrix'!MR116="Yes",'Service Volumes 1'!#REF!=0),1,0)</f>
        <v>#REF!</v>
      </c>
      <c r="MU35" s="85" t="e">
        <f>IF(AND('Service Matrix'!MS116="Yes",'Service Volumes 1'!#REF!=0),1,0)</f>
        <v>#REF!</v>
      </c>
      <c r="MV35" s="85" t="e">
        <f>IF(AND('Service Matrix'!MT116="Yes",'Service Volumes 1'!#REF!=0),1,0)</f>
        <v>#REF!</v>
      </c>
      <c r="MW35" s="85" t="e">
        <f>IF(AND('Service Matrix'!MU116="Yes",'Service Volumes 1'!#REF!=0),1,0)</f>
        <v>#REF!</v>
      </c>
      <c r="MX35" s="85" t="e">
        <f>IF(AND('Service Matrix'!MV116="Yes",'Service Volumes 1'!#REF!=0),1,0)</f>
        <v>#REF!</v>
      </c>
      <c r="MY35" s="85" t="e">
        <f>IF(AND('Service Matrix'!MW116="Yes",'Service Volumes 1'!#REF!=0),1,0)</f>
        <v>#REF!</v>
      </c>
      <c r="MZ35" s="85" t="e">
        <f>IF(AND('Service Matrix'!MX116="Yes",'Service Volumes 1'!#REF!=0),1,0)</f>
        <v>#REF!</v>
      </c>
      <c r="NA35" s="85" t="e">
        <f>IF(AND('Service Matrix'!MY116="Yes",'Service Volumes 1'!#REF!=0),1,0)</f>
        <v>#REF!</v>
      </c>
      <c r="NB35" s="85" t="e">
        <f>IF(AND('Service Matrix'!MZ116="Yes",'Service Volumes 1'!#REF!=0),1,0)</f>
        <v>#REF!</v>
      </c>
      <c r="NC35" s="85" t="e">
        <f>IF(AND('Service Matrix'!NA116="Yes",'Service Volumes 1'!#REF!=0),1,0)</f>
        <v>#REF!</v>
      </c>
      <c r="ND35" s="85" t="e">
        <f>IF(AND('Service Matrix'!NB116="Yes",'Service Volumes 1'!#REF!=0),1,0)</f>
        <v>#REF!</v>
      </c>
      <c r="NE35" s="85" t="e">
        <f>IF(AND('Service Matrix'!NC116="Yes",'Service Volumes 1'!#REF!=0),1,0)</f>
        <v>#REF!</v>
      </c>
      <c r="NF35" s="85" t="e">
        <f>IF(AND('Service Matrix'!ND116="Yes",'Service Volumes 1'!#REF!=0),1,0)</f>
        <v>#REF!</v>
      </c>
      <c r="NG35" s="85" t="e">
        <f>IF(AND('Service Matrix'!NE116="Yes",'Service Volumes 1'!#REF!=0),1,0)</f>
        <v>#REF!</v>
      </c>
      <c r="NH35" s="85" t="e">
        <f>IF(AND('Service Matrix'!NF116="Yes",'Service Volumes 1'!#REF!=0),1,0)</f>
        <v>#REF!</v>
      </c>
      <c r="NI35" s="85" t="e">
        <f>IF(AND('Service Matrix'!NG116="Yes",'Service Volumes 1'!#REF!=0),1,0)</f>
        <v>#REF!</v>
      </c>
      <c r="NJ35" s="85" t="e">
        <f>IF(AND('Service Matrix'!NH116="Yes",'Service Volumes 1'!#REF!=0),1,0)</f>
        <v>#REF!</v>
      </c>
      <c r="NK35" s="85" t="e">
        <f>IF(AND('Service Matrix'!NI116="Yes",'Service Volumes 1'!#REF!=0),1,0)</f>
        <v>#REF!</v>
      </c>
      <c r="NL35" s="85" t="e">
        <f>IF(AND('Service Matrix'!NJ116="Yes",'Service Volumes 1'!#REF!=0),1,0)</f>
        <v>#REF!</v>
      </c>
      <c r="NM35" s="85" t="e">
        <f>IF(AND('Service Matrix'!NK116="Yes",'Service Volumes 1'!#REF!=0),1,0)</f>
        <v>#REF!</v>
      </c>
      <c r="NN35" s="85" t="e">
        <f>IF(AND('Service Matrix'!NL116="Yes",'Service Volumes 1'!#REF!=0),1,0)</f>
        <v>#REF!</v>
      </c>
      <c r="NO35" s="85" t="e">
        <f>IF(AND('Service Matrix'!NM116="Yes",'Service Volumes 1'!#REF!=0),1,0)</f>
        <v>#REF!</v>
      </c>
      <c r="NP35" s="85" t="e">
        <f>IF(AND('Service Matrix'!NN116="Yes",'Service Volumes 1'!#REF!=0),1,0)</f>
        <v>#REF!</v>
      </c>
      <c r="NQ35" s="85" t="e">
        <f>IF(AND('Service Matrix'!NO116="Yes",'Service Volumes 1'!#REF!=0),1,0)</f>
        <v>#REF!</v>
      </c>
      <c r="NR35" s="85" t="e">
        <f>IF(AND('Service Matrix'!NP116="Yes",'Service Volumes 1'!#REF!=0),1,0)</f>
        <v>#REF!</v>
      </c>
      <c r="NS35" s="85" t="e">
        <f>IF(AND('Service Matrix'!NQ116="Yes",'Service Volumes 1'!#REF!=0),1,0)</f>
        <v>#REF!</v>
      </c>
      <c r="NT35" s="85" t="e">
        <f>IF(AND('Service Matrix'!NR116="Yes",'Service Volumes 1'!#REF!=0),1,0)</f>
        <v>#REF!</v>
      </c>
      <c r="NU35" s="85" t="e">
        <f>IF(AND('Service Matrix'!NS116="Yes",'Service Volumes 1'!#REF!=0),1,0)</f>
        <v>#REF!</v>
      </c>
      <c r="NV35" s="85" t="e">
        <f>IF(AND('Service Matrix'!NT116="Yes",'Service Volumes 1'!#REF!=0),1,0)</f>
        <v>#REF!</v>
      </c>
      <c r="NW35" s="85" t="e">
        <f>IF(AND('Service Matrix'!NU116="Yes",'Service Volumes 1'!#REF!=0),1,0)</f>
        <v>#REF!</v>
      </c>
      <c r="NX35" s="85" t="e">
        <f>IF(AND('Service Matrix'!NV116="Yes",'Service Volumes 1'!#REF!=0),1,0)</f>
        <v>#REF!</v>
      </c>
      <c r="NY35" s="85" t="e">
        <f>IF(AND('Service Matrix'!NW116="Yes",'Service Volumes 1'!#REF!=0),1,0)</f>
        <v>#REF!</v>
      </c>
      <c r="NZ35" s="85" t="e">
        <f>IF(AND('Service Matrix'!NX116="Yes",'Service Volumes 1'!#REF!=0),1,0)</f>
        <v>#REF!</v>
      </c>
      <c r="OA35" s="85" t="e">
        <f>IF(AND('Service Matrix'!NY116="Yes",'Service Volumes 1'!#REF!=0),1,0)</f>
        <v>#REF!</v>
      </c>
      <c r="OB35" s="85" t="e">
        <f>IF(AND('Service Matrix'!NZ116="Yes",'Service Volumes 1'!#REF!=0),1,0)</f>
        <v>#REF!</v>
      </c>
      <c r="OC35" s="85" t="e">
        <f>IF(AND('Service Matrix'!OA116="Yes",'Service Volumes 1'!#REF!=0),1,0)</f>
        <v>#REF!</v>
      </c>
      <c r="OD35" s="85" t="e">
        <f>IF(AND('Service Matrix'!OB116="Yes",'Service Volumes 1'!#REF!=0),1,0)</f>
        <v>#REF!</v>
      </c>
      <c r="OE35" s="85" t="e">
        <f>IF(AND('Service Matrix'!OC116="Yes",'Service Volumes 1'!#REF!=0),1,0)</f>
        <v>#REF!</v>
      </c>
      <c r="OF35" s="85" t="e">
        <f>IF(AND('Service Matrix'!OD116="Yes",'Service Volumes 1'!#REF!=0),1,0)</f>
        <v>#REF!</v>
      </c>
      <c r="OG35" s="85" t="e">
        <f>IF(AND('Service Matrix'!OE116="Yes",'Service Volumes 1'!#REF!=0),1,0)</f>
        <v>#REF!</v>
      </c>
      <c r="OH35" s="85" t="e">
        <f>IF(AND('Service Matrix'!OF116="Yes",'Service Volumes 1'!#REF!=0),1,0)</f>
        <v>#REF!</v>
      </c>
      <c r="OI35" s="85" t="e">
        <f>IF(AND('Service Matrix'!OG116="Yes",'Service Volumes 1'!#REF!=0),1,0)</f>
        <v>#REF!</v>
      </c>
      <c r="OJ35" s="85" t="e">
        <f>IF(AND('Service Matrix'!OH116="Yes",'Service Volumes 1'!#REF!=0),1,0)</f>
        <v>#REF!</v>
      </c>
      <c r="OK35" s="85" t="e">
        <f>IF(AND('Service Matrix'!OI116="Yes",'Service Volumes 1'!#REF!=0),1,0)</f>
        <v>#REF!</v>
      </c>
      <c r="OL35" s="85" t="e">
        <f>IF(AND('Service Matrix'!OJ116="Yes",'Service Volumes 1'!#REF!=0),1,0)</f>
        <v>#REF!</v>
      </c>
      <c r="OM35" s="85" t="e">
        <f>IF(AND('Service Matrix'!OK116="Yes",'Service Volumes 1'!#REF!=0),1,0)</f>
        <v>#REF!</v>
      </c>
      <c r="ON35" s="85" t="e">
        <f>IF(AND('Service Matrix'!OL116="Yes",'Service Volumes 1'!#REF!=0),1,0)</f>
        <v>#REF!</v>
      </c>
    </row>
    <row r="36" spans="2:404" ht="10.25" customHeight="1">
      <c r="B36" s="88" t="s">
        <v>181</v>
      </c>
      <c r="C36" s="86" t="s">
        <v>182</v>
      </c>
      <c r="D36" s="84" t="e">
        <f>IF(SUMPRODUCT(--(('Service Matrix'!C117:OL117&lt;&gt;"")=(N(+'Service Volumes 1'!#REF!)=0))),"Error","OK")</f>
        <v>#REF!</v>
      </c>
      <c r="E36" s="85" t="e">
        <f>IF(AND('Service Matrix'!C117="Yes",'Service Volumes 1'!#REF!=0),1,0)</f>
        <v>#REF!</v>
      </c>
      <c r="F36" s="85" t="e">
        <f>IF(AND('Service Matrix'!D117="Yes",'Service Volumes 1'!#REF!=0),1,0)</f>
        <v>#REF!</v>
      </c>
      <c r="G36" s="85" t="e">
        <f>IF(AND('Service Matrix'!E117="Yes",'Service Volumes 1'!#REF!=0),1,0)</f>
        <v>#REF!</v>
      </c>
      <c r="H36" s="85" t="e">
        <f>IF(AND('Service Matrix'!F117="Yes",'Service Volumes 1'!#REF!=0),1,0)</f>
        <v>#REF!</v>
      </c>
      <c r="I36" s="85" t="e">
        <f>IF(AND('Service Matrix'!G117="Yes",'Service Volumes 1'!#REF!=0),1,0)</f>
        <v>#REF!</v>
      </c>
      <c r="J36" s="85" t="e">
        <f>IF(AND('Service Matrix'!H117="Yes",'Service Volumes 1'!#REF!=0),1,0)</f>
        <v>#REF!</v>
      </c>
      <c r="K36" s="85" t="e">
        <f>IF(AND('Service Matrix'!I117="Yes",'Service Volumes 1'!#REF!=0),1,0)</f>
        <v>#REF!</v>
      </c>
      <c r="L36" s="85" t="e">
        <f>IF(AND('Service Matrix'!J117="Yes",'Service Volumes 1'!#REF!=0),1,0)</f>
        <v>#REF!</v>
      </c>
      <c r="M36" s="85" t="e">
        <f>IF(AND('Service Matrix'!K117="Yes",'Service Volumes 1'!#REF!=0),1,0)</f>
        <v>#REF!</v>
      </c>
      <c r="N36" s="85" t="e">
        <f>IF(AND('Service Matrix'!L117="Yes",'Service Volumes 1'!#REF!=0),1,0)</f>
        <v>#REF!</v>
      </c>
      <c r="O36" s="85" t="e">
        <f>IF(AND('Service Matrix'!M117="Yes",'Service Volumes 1'!#REF!=0),1,0)</f>
        <v>#REF!</v>
      </c>
      <c r="P36" s="85" t="e">
        <f>IF(AND('Service Matrix'!N117="Yes",'Service Volumes 1'!#REF!=0),1,0)</f>
        <v>#REF!</v>
      </c>
      <c r="Q36" s="85" t="e">
        <f>IF(AND('Service Matrix'!O117="Yes",'Service Volumes 1'!#REF!=0),1,0)</f>
        <v>#REF!</v>
      </c>
      <c r="R36" s="85" t="e">
        <f>IF(AND('Service Matrix'!P117="Yes",'Service Volumes 1'!#REF!=0),1,0)</f>
        <v>#REF!</v>
      </c>
      <c r="S36" s="85" t="e">
        <f>IF(AND('Service Matrix'!Q117="Yes",'Service Volumes 1'!#REF!=0),1,0)</f>
        <v>#REF!</v>
      </c>
      <c r="T36" s="85" t="e">
        <f>IF(AND('Service Matrix'!R117="Yes",'Service Volumes 1'!#REF!=0),1,0)</f>
        <v>#REF!</v>
      </c>
      <c r="U36" s="85" t="e">
        <f>IF(AND('Service Matrix'!S117="Yes",'Service Volumes 1'!#REF!=0),1,0)</f>
        <v>#REF!</v>
      </c>
      <c r="V36" s="85" t="e">
        <f>IF(AND('Service Matrix'!T117="Yes",'Service Volumes 1'!#REF!=0),1,0)</f>
        <v>#REF!</v>
      </c>
      <c r="W36" s="85" t="e">
        <f>IF(AND('Service Matrix'!U117="Yes",'Service Volumes 1'!#REF!=0),1,0)</f>
        <v>#REF!</v>
      </c>
      <c r="X36" s="85" t="e">
        <f>IF(AND('Service Matrix'!V117="Yes",'Service Volumes 1'!#REF!=0),1,0)</f>
        <v>#REF!</v>
      </c>
      <c r="Y36" s="85" t="e">
        <f>IF(AND('Service Matrix'!W117="Yes",'Service Volumes 1'!#REF!=0),1,0)</f>
        <v>#REF!</v>
      </c>
      <c r="Z36" s="85" t="e">
        <f>IF(AND('Service Matrix'!X117="Yes",'Service Volumes 1'!#REF!=0),1,0)</f>
        <v>#REF!</v>
      </c>
      <c r="AA36" s="85" t="e">
        <f>IF(AND('Service Matrix'!Y117="Yes",'Service Volumes 1'!#REF!=0),1,0)</f>
        <v>#REF!</v>
      </c>
      <c r="AB36" s="85" t="e">
        <f>IF(AND('Service Matrix'!Z117="Yes",'Service Volumes 1'!#REF!=0),1,0)</f>
        <v>#REF!</v>
      </c>
      <c r="AC36" s="85" t="e">
        <f>IF(AND('Service Matrix'!AA117="Yes",'Service Volumes 1'!#REF!=0),1,0)</f>
        <v>#REF!</v>
      </c>
      <c r="AD36" s="85" t="e">
        <f>IF(AND('Service Matrix'!AB117="Yes",'Service Volumes 1'!#REF!=0),1,0)</f>
        <v>#REF!</v>
      </c>
      <c r="AE36" s="85" t="e">
        <f>IF(AND('Service Matrix'!AC117="Yes",'Service Volumes 1'!#REF!=0),1,0)</f>
        <v>#REF!</v>
      </c>
      <c r="AF36" s="85" t="e">
        <f>IF(AND('Service Matrix'!AD117="Yes",'Service Volumes 1'!#REF!=0),1,0)</f>
        <v>#REF!</v>
      </c>
      <c r="AG36" s="85" t="e">
        <f>IF(AND('Service Matrix'!AE117="Yes",'Service Volumes 1'!#REF!=0),1,0)</f>
        <v>#REF!</v>
      </c>
      <c r="AH36" s="85" t="e">
        <f>IF(AND('Service Matrix'!AF117="Yes",'Service Volumes 1'!#REF!=0),1,0)</f>
        <v>#REF!</v>
      </c>
      <c r="AI36" s="85" t="e">
        <f>IF(AND('Service Matrix'!AG117="Yes",'Service Volumes 1'!#REF!=0),1,0)</f>
        <v>#REF!</v>
      </c>
      <c r="AJ36" s="85" t="e">
        <f>IF(AND('Service Matrix'!AH117="Yes",'Service Volumes 1'!#REF!=0),1,0)</f>
        <v>#REF!</v>
      </c>
      <c r="AK36" s="85" t="e">
        <f>IF(AND('Service Matrix'!AI117="Yes",'Service Volumes 1'!#REF!=0),1,0)</f>
        <v>#REF!</v>
      </c>
      <c r="AL36" s="85" t="e">
        <f>IF(AND('Service Matrix'!AJ117="Yes",'Service Volumes 1'!#REF!=0),1,0)</f>
        <v>#REF!</v>
      </c>
      <c r="AM36" s="85" t="e">
        <f>IF(AND('Service Matrix'!AK117="Yes",'Service Volumes 1'!#REF!=0),1,0)</f>
        <v>#REF!</v>
      </c>
      <c r="AN36" s="85" t="e">
        <f>IF(AND('Service Matrix'!AL117="Yes",'Service Volumes 1'!#REF!=0),1,0)</f>
        <v>#REF!</v>
      </c>
      <c r="AO36" s="85" t="e">
        <f>IF(AND('Service Matrix'!AM117="Yes",'Service Volumes 1'!#REF!=0),1,0)</f>
        <v>#REF!</v>
      </c>
      <c r="AP36" s="85" t="e">
        <f>IF(AND('Service Matrix'!AN117="Yes",'Service Volumes 1'!#REF!=0),1,0)</f>
        <v>#REF!</v>
      </c>
      <c r="AQ36" s="85" t="e">
        <f>IF(AND('Service Matrix'!AO117="Yes",'Service Volumes 1'!#REF!=0),1,0)</f>
        <v>#REF!</v>
      </c>
      <c r="AR36" s="85" t="e">
        <f>IF(AND('Service Matrix'!AP117="Yes",'Service Volumes 1'!#REF!=0),1,0)</f>
        <v>#REF!</v>
      </c>
      <c r="AS36" s="85" t="e">
        <f>IF(AND('Service Matrix'!AQ117="Yes",'Service Volumes 1'!#REF!=0),1,0)</f>
        <v>#REF!</v>
      </c>
      <c r="AT36" s="85" t="e">
        <f>IF(AND('Service Matrix'!AR117="Yes",'Service Volumes 1'!#REF!=0),1,0)</f>
        <v>#REF!</v>
      </c>
      <c r="AU36" s="85" t="e">
        <f>IF(AND('Service Matrix'!AS117="Yes",'Service Volumes 1'!#REF!=0),1,0)</f>
        <v>#REF!</v>
      </c>
      <c r="AV36" s="85" t="e">
        <f>IF(AND('Service Matrix'!AT117="Yes",'Service Volumes 1'!#REF!=0),1,0)</f>
        <v>#REF!</v>
      </c>
      <c r="AW36" s="85" t="e">
        <f>IF(AND('Service Matrix'!AU117="Yes",'Service Volumes 1'!#REF!=0),1,0)</f>
        <v>#REF!</v>
      </c>
      <c r="AX36" s="85" t="e">
        <f>IF(AND('Service Matrix'!AV117="Yes",'Service Volumes 1'!#REF!=0),1,0)</f>
        <v>#REF!</v>
      </c>
      <c r="AY36" s="85" t="e">
        <f>IF(AND('Service Matrix'!AW117="Yes",'Service Volumes 1'!#REF!=0),1,0)</f>
        <v>#REF!</v>
      </c>
      <c r="AZ36" s="85" t="e">
        <f>IF(AND('Service Matrix'!AX117="Yes",'Service Volumes 1'!#REF!=0),1,0)</f>
        <v>#REF!</v>
      </c>
      <c r="BA36" s="85" t="e">
        <f>IF(AND('Service Matrix'!AY117="Yes",'Service Volumes 1'!#REF!=0),1,0)</f>
        <v>#REF!</v>
      </c>
      <c r="BB36" s="85" t="e">
        <f>IF(AND('Service Matrix'!AZ117="Yes",'Service Volumes 1'!#REF!=0),1,0)</f>
        <v>#REF!</v>
      </c>
      <c r="BC36" s="85" t="e">
        <f>IF(AND('Service Matrix'!BA117="Yes",'Service Volumes 1'!#REF!=0),1,0)</f>
        <v>#REF!</v>
      </c>
      <c r="BD36" s="85" t="e">
        <f>IF(AND('Service Matrix'!BB117="Yes",'Service Volumes 1'!#REF!=0),1,0)</f>
        <v>#REF!</v>
      </c>
      <c r="BE36" s="85" t="e">
        <f>IF(AND('Service Matrix'!BC117="Yes",'Service Volumes 1'!#REF!=0),1,0)</f>
        <v>#REF!</v>
      </c>
      <c r="BF36" s="85" t="e">
        <f>IF(AND('Service Matrix'!BD117="Yes",'Service Volumes 1'!#REF!=0),1,0)</f>
        <v>#REF!</v>
      </c>
      <c r="BG36" s="85" t="e">
        <f>IF(AND('Service Matrix'!BE117="Yes",'Service Volumes 1'!#REF!=0),1,0)</f>
        <v>#REF!</v>
      </c>
      <c r="BH36" s="85" t="e">
        <f>IF(AND('Service Matrix'!BF117="Yes",'Service Volumes 1'!#REF!=0),1,0)</f>
        <v>#REF!</v>
      </c>
      <c r="BI36" s="85" t="e">
        <f>IF(AND('Service Matrix'!BG117="Yes",'Service Volumes 1'!#REF!=0),1,0)</f>
        <v>#REF!</v>
      </c>
      <c r="BJ36" s="85" t="e">
        <f>IF(AND('Service Matrix'!BH117="Yes",'Service Volumes 1'!#REF!=0),1,0)</f>
        <v>#REF!</v>
      </c>
      <c r="BK36" s="85" t="e">
        <f>IF(AND('Service Matrix'!BI117="Yes",'Service Volumes 1'!#REF!=0),1,0)</f>
        <v>#REF!</v>
      </c>
      <c r="BL36" s="85" t="e">
        <f>IF(AND('Service Matrix'!BJ117="Yes",'Service Volumes 1'!#REF!=0),1,0)</f>
        <v>#REF!</v>
      </c>
      <c r="BM36" s="85" t="e">
        <f>IF(AND('Service Matrix'!BK117="Yes",'Service Volumes 1'!#REF!=0),1,0)</f>
        <v>#REF!</v>
      </c>
      <c r="BN36" s="85" t="e">
        <f>IF(AND('Service Matrix'!BL117="Yes",'Service Volumes 1'!#REF!=0),1,0)</f>
        <v>#REF!</v>
      </c>
      <c r="BO36" s="85" t="e">
        <f>IF(AND('Service Matrix'!BM117="Yes",'Service Volumes 1'!#REF!=0),1,0)</f>
        <v>#REF!</v>
      </c>
      <c r="BP36" s="85" t="e">
        <f>IF(AND('Service Matrix'!BN117="Yes",'Service Volumes 1'!#REF!=0),1,0)</f>
        <v>#REF!</v>
      </c>
      <c r="BQ36" s="85" t="e">
        <f>IF(AND('Service Matrix'!BO117="Yes",'Service Volumes 1'!#REF!=0),1,0)</f>
        <v>#REF!</v>
      </c>
      <c r="BR36" s="85" t="e">
        <f>IF(AND('Service Matrix'!BP117="Yes",'Service Volumes 1'!#REF!=0),1,0)</f>
        <v>#REF!</v>
      </c>
      <c r="BS36" s="85" t="e">
        <f>IF(AND('Service Matrix'!BQ117="Yes",'Service Volumes 1'!#REF!=0),1,0)</f>
        <v>#REF!</v>
      </c>
      <c r="BT36" s="85" t="e">
        <f>IF(AND('Service Matrix'!BR117="Yes",'Service Volumes 1'!#REF!=0),1,0)</f>
        <v>#REF!</v>
      </c>
      <c r="BU36" s="85" t="e">
        <f>IF(AND('Service Matrix'!BS117="Yes",'Service Volumes 1'!#REF!=0),1,0)</f>
        <v>#REF!</v>
      </c>
      <c r="BV36" s="85" t="e">
        <f>IF(AND('Service Matrix'!BT117="Yes",'Service Volumes 1'!#REF!=0),1,0)</f>
        <v>#REF!</v>
      </c>
      <c r="BW36" s="85" t="e">
        <f>IF(AND('Service Matrix'!BU117="Yes",'Service Volumes 1'!#REF!=0),1,0)</f>
        <v>#REF!</v>
      </c>
      <c r="BX36" s="85" t="e">
        <f>IF(AND('Service Matrix'!BV117="Yes",'Service Volumes 1'!#REF!=0),1,0)</f>
        <v>#REF!</v>
      </c>
      <c r="BY36" s="85" t="e">
        <f>IF(AND('Service Matrix'!BW117="Yes",'Service Volumes 1'!#REF!=0),1,0)</f>
        <v>#REF!</v>
      </c>
      <c r="BZ36" s="85" t="e">
        <f>IF(AND('Service Matrix'!BX117="Yes",'Service Volumes 1'!#REF!=0),1,0)</f>
        <v>#REF!</v>
      </c>
      <c r="CA36" s="85" t="e">
        <f>IF(AND('Service Matrix'!BY117="Yes",'Service Volumes 1'!#REF!=0),1,0)</f>
        <v>#REF!</v>
      </c>
      <c r="CB36" s="85" t="e">
        <f>IF(AND('Service Matrix'!BZ117="Yes",'Service Volumes 1'!#REF!=0),1,0)</f>
        <v>#REF!</v>
      </c>
      <c r="CC36" s="85" t="e">
        <f>IF(AND('Service Matrix'!CA117="Yes",'Service Volumes 1'!#REF!=0),1,0)</f>
        <v>#REF!</v>
      </c>
      <c r="CD36" s="85" t="e">
        <f>IF(AND('Service Matrix'!CB117="Yes",'Service Volumes 1'!#REF!=0),1,0)</f>
        <v>#REF!</v>
      </c>
      <c r="CE36" s="85" t="e">
        <f>IF(AND('Service Matrix'!CC117="Yes",'Service Volumes 1'!#REF!=0),1,0)</f>
        <v>#REF!</v>
      </c>
      <c r="CF36" s="85" t="e">
        <f>IF(AND('Service Matrix'!CD117="Yes",'Service Volumes 1'!#REF!=0),1,0)</f>
        <v>#REF!</v>
      </c>
      <c r="CG36" s="85" t="e">
        <f>IF(AND('Service Matrix'!CE117="Yes",'Service Volumes 1'!#REF!=0),1,0)</f>
        <v>#REF!</v>
      </c>
      <c r="CH36" s="85" t="e">
        <f>IF(AND('Service Matrix'!CF117="Yes",'Service Volumes 1'!#REF!=0),1,0)</f>
        <v>#REF!</v>
      </c>
      <c r="CI36" s="85" t="e">
        <f>IF(AND('Service Matrix'!CG117="Yes",'Service Volumes 1'!#REF!=0),1,0)</f>
        <v>#REF!</v>
      </c>
      <c r="CJ36" s="85" t="e">
        <f>IF(AND('Service Matrix'!CH117="Yes",'Service Volumes 1'!#REF!=0),1,0)</f>
        <v>#REF!</v>
      </c>
      <c r="CK36" s="85" t="e">
        <f>IF(AND('Service Matrix'!CI117="Yes",'Service Volumes 1'!#REF!=0),1,0)</f>
        <v>#REF!</v>
      </c>
      <c r="CL36" s="85" t="e">
        <f>IF(AND('Service Matrix'!CJ117="Yes",'Service Volumes 1'!#REF!=0),1,0)</f>
        <v>#REF!</v>
      </c>
      <c r="CM36" s="85" t="e">
        <f>IF(AND('Service Matrix'!CK117="Yes",'Service Volumes 1'!#REF!=0),1,0)</f>
        <v>#REF!</v>
      </c>
      <c r="CN36" s="85" t="e">
        <f>IF(AND('Service Matrix'!CL117="Yes",'Service Volumes 1'!#REF!=0),1,0)</f>
        <v>#REF!</v>
      </c>
      <c r="CO36" s="85" t="e">
        <f>IF(AND('Service Matrix'!CM117="Yes",'Service Volumes 1'!#REF!=0),1,0)</f>
        <v>#REF!</v>
      </c>
      <c r="CP36" s="85" t="e">
        <f>IF(AND('Service Matrix'!CN117="Yes",'Service Volumes 1'!#REF!=0),1,0)</f>
        <v>#REF!</v>
      </c>
      <c r="CQ36" s="85" t="e">
        <f>IF(AND('Service Matrix'!CO117="Yes",'Service Volumes 1'!#REF!=0),1,0)</f>
        <v>#REF!</v>
      </c>
      <c r="CR36" s="85" t="e">
        <f>IF(AND('Service Matrix'!CP117="Yes",'Service Volumes 1'!#REF!=0),1,0)</f>
        <v>#REF!</v>
      </c>
      <c r="CS36" s="85" t="e">
        <f>IF(AND('Service Matrix'!CQ117="Yes",'Service Volumes 1'!#REF!=0),1,0)</f>
        <v>#REF!</v>
      </c>
      <c r="CT36" s="85" t="e">
        <f>IF(AND('Service Matrix'!CR117="Yes",'Service Volumes 1'!#REF!=0),1,0)</f>
        <v>#REF!</v>
      </c>
      <c r="CU36" s="85" t="e">
        <f>IF(AND('Service Matrix'!CS117="Yes",'Service Volumes 1'!#REF!=0),1,0)</f>
        <v>#REF!</v>
      </c>
      <c r="CV36" s="85" t="e">
        <f>IF(AND('Service Matrix'!CT117="Yes",'Service Volumes 1'!#REF!=0),1,0)</f>
        <v>#REF!</v>
      </c>
      <c r="CW36" s="85" t="e">
        <f>IF(AND('Service Matrix'!CU117="Yes",'Service Volumes 1'!#REF!=0),1,0)</f>
        <v>#REF!</v>
      </c>
      <c r="CX36" s="85" t="e">
        <f>IF(AND('Service Matrix'!CV117="Yes",'Service Volumes 1'!#REF!=0),1,0)</f>
        <v>#REF!</v>
      </c>
      <c r="CY36" s="85" t="e">
        <f>IF(AND('Service Matrix'!CW117="Yes",'Service Volumes 1'!#REF!=0),1,0)</f>
        <v>#REF!</v>
      </c>
      <c r="CZ36" s="85" t="e">
        <f>IF(AND('Service Matrix'!CX117="Yes",'Service Volumes 1'!#REF!=0),1,0)</f>
        <v>#REF!</v>
      </c>
      <c r="DA36" s="85" t="e">
        <f>IF(AND('Service Matrix'!CY117="Yes",'Service Volumes 1'!#REF!=0),1,0)</f>
        <v>#REF!</v>
      </c>
      <c r="DB36" s="85" t="e">
        <f>IF(AND('Service Matrix'!CZ117="Yes",'Service Volumes 1'!#REF!=0),1,0)</f>
        <v>#REF!</v>
      </c>
      <c r="DC36" s="85" t="e">
        <f>IF(AND('Service Matrix'!DA117="Yes",'Service Volumes 1'!#REF!=0),1,0)</f>
        <v>#REF!</v>
      </c>
      <c r="DD36" s="85" t="e">
        <f>IF(AND('Service Matrix'!DB117="Yes",'Service Volumes 1'!#REF!=0),1,0)</f>
        <v>#REF!</v>
      </c>
      <c r="DE36" s="85" t="e">
        <f>IF(AND('Service Matrix'!DC117="Yes",'Service Volumes 1'!#REF!=0),1,0)</f>
        <v>#REF!</v>
      </c>
      <c r="DF36" s="85" t="e">
        <f>IF(AND('Service Matrix'!DD117="Yes",'Service Volumes 1'!#REF!=0),1,0)</f>
        <v>#REF!</v>
      </c>
      <c r="DG36" s="85" t="e">
        <f>IF(AND('Service Matrix'!DE117="Yes",'Service Volumes 1'!#REF!=0),1,0)</f>
        <v>#REF!</v>
      </c>
      <c r="DH36" s="85" t="e">
        <f>IF(AND('Service Matrix'!DF117="Yes",'Service Volumes 1'!#REF!=0),1,0)</f>
        <v>#REF!</v>
      </c>
      <c r="DI36" s="85" t="e">
        <f>IF(AND('Service Matrix'!DG117="Yes",'Service Volumes 1'!#REF!=0),1,0)</f>
        <v>#REF!</v>
      </c>
      <c r="DJ36" s="85" t="e">
        <f>IF(AND('Service Matrix'!DH117="Yes",'Service Volumes 1'!#REF!=0),1,0)</f>
        <v>#REF!</v>
      </c>
      <c r="DK36" s="85" t="e">
        <f>IF(AND('Service Matrix'!DI117="Yes",'Service Volumes 1'!#REF!=0),1,0)</f>
        <v>#REF!</v>
      </c>
      <c r="DL36" s="85" t="e">
        <f>IF(AND('Service Matrix'!DJ117="Yes",'Service Volumes 1'!#REF!=0),1,0)</f>
        <v>#REF!</v>
      </c>
      <c r="DM36" s="85" t="e">
        <f>IF(AND('Service Matrix'!DK117="Yes",'Service Volumes 1'!#REF!=0),1,0)</f>
        <v>#REF!</v>
      </c>
      <c r="DN36" s="85" t="e">
        <f>IF(AND('Service Matrix'!DL117="Yes",'Service Volumes 1'!#REF!=0),1,0)</f>
        <v>#REF!</v>
      </c>
      <c r="DO36" s="85" t="e">
        <f>IF(AND('Service Matrix'!DM117="Yes",'Service Volumes 1'!#REF!=0),1,0)</f>
        <v>#REF!</v>
      </c>
      <c r="DP36" s="85" t="e">
        <f>IF(AND('Service Matrix'!DN117="Yes",'Service Volumes 1'!#REF!=0),1,0)</f>
        <v>#REF!</v>
      </c>
      <c r="DQ36" s="85" t="e">
        <f>IF(AND('Service Matrix'!DO117="Yes",'Service Volumes 1'!#REF!=0),1,0)</f>
        <v>#REF!</v>
      </c>
      <c r="DR36" s="85" t="e">
        <f>IF(AND('Service Matrix'!DP117="Yes",'Service Volumes 1'!#REF!=0),1,0)</f>
        <v>#REF!</v>
      </c>
      <c r="DS36" s="85" t="e">
        <f>IF(AND('Service Matrix'!DQ117="Yes",'Service Volumes 1'!#REF!=0),1,0)</f>
        <v>#REF!</v>
      </c>
      <c r="DT36" s="85" t="e">
        <f>IF(AND('Service Matrix'!DR117="Yes",'Service Volumes 1'!#REF!=0),1,0)</f>
        <v>#REF!</v>
      </c>
      <c r="DU36" s="85" t="e">
        <f>IF(AND('Service Matrix'!DS117="Yes",'Service Volumes 1'!#REF!=0),1,0)</f>
        <v>#REF!</v>
      </c>
      <c r="DV36" s="85" t="e">
        <f>IF(AND('Service Matrix'!DT117="Yes",'Service Volumes 1'!#REF!=0),1,0)</f>
        <v>#REF!</v>
      </c>
      <c r="DW36" s="85" t="e">
        <f>IF(AND('Service Matrix'!DU117="Yes",'Service Volumes 1'!#REF!=0),1,0)</f>
        <v>#REF!</v>
      </c>
      <c r="DX36" s="85" t="e">
        <f>IF(AND('Service Matrix'!DV117="Yes",'Service Volumes 1'!#REF!=0),1,0)</f>
        <v>#REF!</v>
      </c>
      <c r="DY36" s="85" t="e">
        <f>IF(AND('Service Matrix'!DW117="Yes",'Service Volumes 1'!#REF!=0),1,0)</f>
        <v>#REF!</v>
      </c>
      <c r="DZ36" s="85" t="e">
        <f>IF(AND('Service Matrix'!DX117="Yes",'Service Volumes 1'!#REF!=0),1,0)</f>
        <v>#REF!</v>
      </c>
      <c r="EA36" s="85" t="e">
        <f>IF(AND('Service Matrix'!DY117="Yes",'Service Volumes 1'!#REF!=0),1,0)</f>
        <v>#REF!</v>
      </c>
      <c r="EB36" s="85" t="e">
        <f>IF(AND('Service Matrix'!DZ117="Yes",'Service Volumes 1'!#REF!=0),1,0)</f>
        <v>#REF!</v>
      </c>
      <c r="EC36" s="85" t="e">
        <f>IF(AND('Service Matrix'!EA117="Yes",'Service Volumes 1'!#REF!=0),1,0)</f>
        <v>#REF!</v>
      </c>
      <c r="ED36" s="85" t="e">
        <f>IF(AND('Service Matrix'!EB117="Yes",'Service Volumes 1'!#REF!=0),1,0)</f>
        <v>#REF!</v>
      </c>
      <c r="EE36" s="85" t="e">
        <f>IF(AND('Service Matrix'!EC117="Yes",'Service Volumes 1'!#REF!=0),1,0)</f>
        <v>#REF!</v>
      </c>
      <c r="EF36" s="85" t="e">
        <f>IF(AND('Service Matrix'!ED117="Yes",'Service Volumes 1'!#REF!=0),1,0)</f>
        <v>#REF!</v>
      </c>
      <c r="EG36" s="85" t="e">
        <f>IF(AND('Service Matrix'!EE117="Yes",'Service Volumes 1'!#REF!=0),1,0)</f>
        <v>#REF!</v>
      </c>
      <c r="EH36" s="85" t="e">
        <f>IF(AND('Service Matrix'!EF117="Yes",'Service Volumes 1'!#REF!=0),1,0)</f>
        <v>#REF!</v>
      </c>
      <c r="EI36" s="85" t="e">
        <f>IF(AND('Service Matrix'!EG117="Yes",'Service Volumes 1'!#REF!=0),1,0)</f>
        <v>#REF!</v>
      </c>
      <c r="EJ36" s="85" t="e">
        <f>IF(AND('Service Matrix'!EH117="Yes",'Service Volumes 1'!#REF!=0),1,0)</f>
        <v>#REF!</v>
      </c>
      <c r="EK36" s="85" t="e">
        <f>IF(AND('Service Matrix'!EI117="Yes",'Service Volumes 1'!#REF!=0),1,0)</f>
        <v>#REF!</v>
      </c>
      <c r="EL36" s="85" t="e">
        <f>IF(AND('Service Matrix'!EJ117="Yes",'Service Volumes 1'!#REF!=0),1,0)</f>
        <v>#REF!</v>
      </c>
      <c r="EM36" s="85" t="e">
        <f>IF(AND('Service Matrix'!EK117="Yes",'Service Volumes 1'!#REF!=0),1,0)</f>
        <v>#REF!</v>
      </c>
      <c r="EN36" s="85" t="e">
        <f>IF(AND('Service Matrix'!EL117="Yes",'Service Volumes 1'!#REF!=0),1,0)</f>
        <v>#REF!</v>
      </c>
      <c r="EO36" s="85" t="e">
        <f>IF(AND('Service Matrix'!EM117="Yes",'Service Volumes 1'!#REF!=0),1,0)</f>
        <v>#REF!</v>
      </c>
      <c r="EP36" s="85" t="e">
        <f>IF(AND('Service Matrix'!EN117="Yes",'Service Volumes 1'!#REF!=0),1,0)</f>
        <v>#REF!</v>
      </c>
      <c r="EQ36" s="85" t="e">
        <f>IF(AND('Service Matrix'!EO117="Yes",'Service Volumes 1'!#REF!=0),1,0)</f>
        <v>#REF!</v>
      </c>
      <c r="ER36" s="85" t="e">
        <f>IF(AND('Service Matrix'!EP117="Yes",'Service Volumes 1'!#REF!=0),1,0)</f>
        <v>#REF!</v>
      </c>
      <c r="ES36" s="85" t="e">
        <f>IF(AND('Service Matrix'!EQ117="Yes",'Service Volumes 1'!#REF!=0),1,0)</f>
        <v>#REF!</v>
      </c>
      <c r="ET36" s="85" t="e">
        <f>IF(AND('Service Matrix'!ER117="Yes",'Service Volumes 1'!#REF!=0),1,0)</f>
        <v>#REF!</v>
      </c>
      <c r="EU36" s="85" t="e">
        <f>IF(AND('Service Matrix'!ES117="Yes",'Service Volumes 1'!#REF!=0),1,0)</f>
        <v>#REF!</v>
      </c>
      <c r="EV36" s="85" t="e">
        <f>IF(AND('Service Matrix'!ET117="Yes",'Service Volumes 1'!#REF!=0),1,0)</f>
        <v>#REF!</v>
      </c>
      <c r="EW36" s="85" t="e">
        <f>IF(AND('Service Matrix'!EU117="Yes",'Service Volumes 1'!#REF!=0),1,0)</f>
        <v>#REF!</v>
      </c>
      <c r="EX36" s="85" t="e">
        <f>IF(AND('Service Matrix'!EV117="Yes",'Service Volumes 1'!#REF!=0),1,0)</f>
        <v>#REF!</v>
      </c>
      <c r="EY36" s="85" t="e">
        <f>IF(AND('Service Matrix'!EW117="Yes",'Service Volumes 1'!#REF!=0),1,0)</f>
        <v>#REF!</v>
      </c>
      <c r="EZ36" s="85" t="e">
        <f>IF(AND('Service Matrix'!EX117="Yes",'Service Volumes 1'!#REF!=0),1,0)</f>
        <v>#REF!</v>
      </c>
      <c r="FA36" s="85" t="e">
        <f>IF(AND('Service Matrix'!EY117="Yes",'Service Volumes 1'!#REF!=0),1,0)</f>
        <v>#REF!</v>
      </c>
      <c r="FB36" s="85" t="e">
        <f>IF(AND('Service Matrix'!EZ117="Yes",'Service Volumes 1'!#REF!=0),1,0)</f>
        <v>#REF!</v>
      </c>
      <c r="FC36" s="85" t="e">
        <f>IF(AND('Service Matrix'!FA117="Yes",'Service Volumes 1'!#REF!=0),1,0)</f>
        <v>#REF!</v>
      </c>
      <c r="FD36" s="85" t="e">
        <f>IF(AND('Service Matrix'!FB117="Yes",'Service Volumes 1'!#REF!=0),1,0)</f>
        <v>#REF!</v>
      </c>
      <c r="FE36" s="85" t="e">
        <f>IF(AND('Service Matrix'!FC117="Yes",'Service Volumes 1'!#REF!=0),1,0)</f>
        <v>#REF!</v>
      </c>
      <c r="FF36" s="85" t="e">
        <f>IF(AND('Service Matrix'!FD117="Yes",'Service Volumes 1'!#REF!=0),1,0)</f>
        <v>#REF!</v>
      </c>
      <c r="FG36" s="85" t="e">
        <f>IF(AND('Service Matrix'!FE117="Yes",'Service Volumes 1'!#REF!=0),1,0)</f>
        <v>#REF!</v>
      </c>
      <c r="FH36" s="85" t="e">
        <f>IF(AND('Service Matrix'!FF117="Yes",'Service Volumes 1'!#REF!=0),1,0)</f>
        <v>#REF!</v>
      </c>
      <c r="FI36" s="85" t="e">
        <f>IF(AND('Service Matrix'!FG117="Yes",'Service Volumes 1'!#REF!=0),1,0)</f>
        <v>#REF!</v>
      </c>
      <c r="FJ36" s="85" t="e">
        <f>IF(AND('Service Matrix'!FH117="Yes",'Service Volumes 1'!#REF!=0),1,0)</f>
        <v>#REF!</v>
      </c>
      <c r="FK36" s="85" t="e">
        <f>IF(AND('Service Matrix'!FI117="Yes",'Service Volumes 1'!#REF!=0),1,0)</f>
        <v>#REF!</v>
      </c>
      <c r="FL36" s="85" t="e">
        <f>IF(AND('Service Matrix'!FJ117="Yes",'Service Volumes 1'!#REF!=0),1,0)</f>
        <v>#REF!</v>
      </c>
      <c r="FM36" s="85" t="e">
        <f>IF(AND('Service Matrix'!FK117="Yes",'Service Volumes 1'!#REF!=0),1,0)</f>
        <v>#REF!</v>
      </c>
      <c r="FN36" s="85" t="e">
        <f>IF(AND('Service Matrix'!FL117="Yes",'Service Volumes 1'!#REF!=0),1,0)</f>
        <v>#REF!</v>
      </c>
      <c r="FO36" s="85" t="e">
        <f>IF(AND('Service Matrix'!FM117="Yes",'Service Volumes 1'!#REF!=0),1,0)</f>
        <v>#REF!</v>
      </c>
      <c r="FP36" s="85" t="e">
        <f>IF(AND('Service Matrix'!FN117="Yes",'Service Volumes 1'!#REF!=0),1,0)</f>
        <v>#REF!</v>
      </c>
      <c r="FQ36" s="85" t="e">
        <f>IF(AND('Service Matrix'!FO117="Yes",'Service Volumes 1'!#REF!=0),1,0)</f>
        <v>#REF!</v>
      </c>
      <c r="FR36" s="85" t="e">
        <f>IF(AND('Service Matrix'!FP117="Yes",'Service Volumes 1'!#REF!=0),1,0)</f>
        <v>#REF!</v>
      </c>
      <c r="FS36" s="85" t="e">
        <f>IF(AND('Service Matrix'!FQ117="Yes",'Service Volumes 1'!#REF!=0),1,0)</f>
        <v>#REF!</v>
      </c>
      <c r="FT36" s="85" t="e">
        <f>IF(AND('Service Matrix'!FR117="Yes",'Service Volumes 1'!#REF!=0),1,0)</f>
        <v>#REF!</v>
      </c>
      <c r="FU36" s="85" t="e">
        <f>IF(AND('Service Matrix'!FS117="Yes",'Service Volumes 1'!#REF!=0),1,0)</f>
        <v>#REF!</v>
      </c>
      <c r="FV36" s="85" t="e">
        <f>IF(AND('Service Matrix'!FT117="Yes",'Service Volumes 1'!#REF!=0),1,0)</f>
        <v>#REF!</v>
      </c>
      <c r="FW36" s="85" t="e">
        <f>IF(AND('Service Matrix'!FU117="Yes",'Service Volumes 1'!#REF!=0),1,0)</f>
        <v>#REF!</v>
      </c>
      <c r="FX36" s="85" t="e">
        <f>IF(AND('Service Matrix'!FV117="Yes",'Service Volumes 1'!#REF!=0),1,0)</f>
        <v>#REF!</v>
      </c>
      <c r="FY36" s="85" t="e">
        <f>IF(AND('Service Matrix'!FW117="Yes",'Service Volumes 1'!#REF!=0),1,0)</f>
        <v>#REF!</v>
      </c>
      <c r="FZ36" s="85" t="e">
        <f>IF(AND('Service Matrix'!FX117="Yes",'Service Volumes 1'!#REF!=0),1,0)</f>
        <v>#REF!</v>
      </c>
      <c r="GA36" s="85" t="e">
        <f>IF(AND('Service Matrix'!FY117="Yes",'Service Volumes 1'!#REF!=0),1,0)</f>
        <v>#REF!</v>
      </c>
      <c r="GB36" s="85" t="e">
        <f>IF(AND('Service Matrix'!FZ117="Yes",'Service Volumes 1'!#REF!=0),1,0)</f>
        <v>#REF!</v>
      </c>
      <c r="GC36" s="85" t="e">
        <f>IF(AND('Service Matrix'!GA117="Yes",'Service Volumes 1'!#REF!=0),1,0)</f>
        <v>#REF!</v>
      </c>
      <c r="GD36" s="85" t="e">
        <f>IF(AND('Service Matrix'!GB117="Yes",'Service Volumes 1'!#REF!=0),1,0)</f>
        <v>#REF!</v>
      </c>
      <c r="GE36" s="85" t="e">
        <f>IF(AND('Service Matrix'!GC117="Yes",'Service Volumes 1'!#REF!=0),1,0)</f>
        <v>#REF!</v>
      </c>
      <c r="GF36" s="85" t="e">
        <f>IF(AND('Service Matrix'!GD117="Yes",'Service Volumes 1'!#REF!=0),1,0)</f>
        <v>#REF!</v>
      </c>
      <c r="GG36" s="85" t="e">
        <f>IF(AND('Service Matrix'!GE117="Yes",'Service Volumes 1'!#REF!=0),1,0)</f>
        <v>#REF!</v>
      </c>
      <c r="GH36" s="85" t="e">
        <f>IF(AND('Service Matrix'!GF117="Yes",'Service Volumes 1'!#REF!=0),1,0)</f>
        <v>#REF!</v>
      </c>
      <c r="GI36" s="85" t="e">
        <f>IF(AND('Service Matrix'!GG117="Yes",'Service Volumes 1'!#REF!=0),1,0)</f>
        <v>#REF!</v>
      </c>
      <c r="GJ36" s="85" t="e">
        <f>IF(AND('Service Matrix'!GH117="Yes",'Service Volumes 1'!#REF!=0),1,0)</f>
        <v>#REF!</v>
      </c>
      <c r="GK36" s="85" t="e">
        <f>IF(AND('Service Matrix'!GI117="Yes",'Service Volumes 1'!#REF!=0),1,0)</f>
        <v>#REF!</v>
      </c>
      <c r="GL36" s="85" t="e">
        <f>IF(AND('Service Matrix'!GJ117="Yes",'Service Volumes 1'!#REF!=0),1,0)</f>
        <v>#REF!</v>
      </c>
      <c r="GM36" s="85" t="e">
        <f>IF(AND('Service Matrix'!GK117="Yes",'Service Volumes 1'!#REF!=0),1,0)</f>
        <v>#REF!</v>
      </c>
      <c r="GN36" s="85" t="e">
        <f>IF(AND('Service Matrix'!GL117="Yes",'Service Volumes 1'!#REF!=0),1,0)</f>
        <v>#REF!</v>
      </c>
      <c r="GO36" s="85" t="e">
        <f>IF(AND('Service Matrix'!GM117="Yes",'Service Volumes 1'!#REF!=0),1,0)</f>
        <v>#REF!</v>
      </c>
      <c r="GP36" s="85" t="e">
        <f>IF(AND('Service Matrix'!GN117="Yes",'Service Volumes 1'!#REF!=0),1,0)</f>
        <v>#REF!</v>
      </c>
      <c r="GQ36" s="85" t="e">
        <f>IF(AND('Service Matrix'!GO117="Yes",'Service Volumes 1'!#REF!=0),1,0)</f>
        <v>#REF!</v>
      </c>
      <c r="GR36" s="85" t="e">
        <f>IF(AND('Service Matrix'!GP117="Yes",'Service Volumes 1'!#REF!=0),1,0)</f>
        <v>#REF!</v>
      </c>
      <c r="GS36" s="85" t="e">
        <f>IF(AND('Service Matrix'!GQ117="Yes",'Service Volumes 1'!#REF!=0),1,0)</f>
        <v>#REF!</v>
      </c>
      <c r="GT36" s="85" t="e">
        <f>IF(AND('Service Matrix'!GR117="Yes",'Service Volumes 1'!#REF!=0),1,0)</f>
        <v>#REF!</v>
      </c>
      <c r="GU36" s="85" t="e">
        <f>IF(AND('Service Matrix'!GS117="Yes",'Service Volumes 1'!#REF!=0),1,0)</f>
        <v>#REF!</v>
      </c>
      <c r="GV36" s="85" t="e">
        <f>IF(AND('Service Matrix'!GT117="Yes",'Service Volumes 1'!#REF!=0),1,0)</f>
        <v>#REF!</v>
      </c>
      <c r="GW36" s="85" t="e">
        <f>IF(AND('Service Matrix'!GU117="Yes",'Service Volumes 1'!#REF!=0),1,0)</f>
        <v>#REF!</v>
      </c>
      <c r="GX36" s="85" t="e">
        <f>IF(AND('Service Matrix'!GV117="Yes",'Service Volumes 1'!#REF!=0),1,0)</f>
        <v>#REF!</v>
      </c>
      <c r="GY36" s="85" t="e">
        <f>IF(AND('Service Matrix'!GW117="Yes",'Service Volumes 1'!#REF!=0),1,0)</f>
        <v>#REF!</v>
      </c>
      <c r="GZ36" s="85" t="e">
        <f>IF(AND('Service Matrix'!GX117="Yes",'Service Volumes 1'!#REF!=0),1,0)</f>
        <v>#REF!</v>
      </c>
      <c r="HA36" s="85" t="e">
        <f>IF(AND('Service Matrix'!GY117="Yes",'Service Volumes 1'!#REF!=0),1,0)</f>
        <v>#REF!</v>
      </c>
      <c r="HB36" s="85" t="e">
        <f>IF(AND('Service Matrix'!GZ117="Yes",'Service Volumes 1'!#REF!=0),1,0)</f>
        <v>#REF!</v>
      </c>
      <c r="HC36" s="85" t="e">
        <f>IF(AND('Service Matrix'!HA117="Yes",'Service Volumes 1'!#REF!=0),1,0)</f>
        <v>#REF!</v>
      </c>
      <c r="HD36" s="85" t="e">
        <f>IF(AND('Service Matrix'!HB117="Yes",'Service Volumes 1'!#REF!=0),1,0)</f>
        <v>#REF!</v>
      </c>
      <c r="HE36" s="85" t="e">
        <f>IF(AND('Service Matrix'!HC117="Yes",'Service Volumes 1'!#REF!=0),1,0)</f>
        <v>#REF!</v>
      </c>
      <c r="HF36" s="85" t="e">
        <f>IF(AND('Service Matrix'!HD117="Yes",'Service Volumes 1'!#REF!=0),1,0)</f>
        <v>#REF!</v>
      </c>
      <c r="HG36" s="85" t="e">
        <f>IF(AND('Service Matrix'!HE117="Yes",'Service Volumes 1'!#REF!=0),1,0)</f>
        <v>#REF!</v>
      </c>
      <c r="HH36" s="85" t="e">
        <f>IF(AND('Service Matrix'!HF117="Yes",'Service Volumes 1'!#REF!=0),1,0)</f>
        <v>#REF!</v>
      </c>
      <c r="HI36" s="85" t="e">
        <f>IF(AND('Service Matrix'!HG117="Yes",'Service Volumes 1'!#REF!=0),1,0)</f>
        <v>#REF!</v>
      </c>
      <c r="HJ36" s="85" t="e">
        <f>IF(AND('Service Matrix'!HH117="Yes",'Service Volumes 1'!#REF!=0),1,0)</f>
        <v>#REF!</v>
      </c>
      <c r="HK36" s="85" t="e">
        <f>IF(AND('Service Matrix'!HI117="Yes",'Service Volumes 1'!#REF!=0),1,0)</f>
        <v>#REF!</v>
      </c>
      <c r="HL36" s="85" t="e">
        <f>IF(AND('Service Matrix'!HJ117="Yes",'Service Volumes 1'!#REF!=0),1,0)</f>
        <v>#REF!</v>
      </c>
      <c r="HM36" s="85" t="e">
        <f>IF(AND('Service Matrix'!HK117="Yes",'Service Volumes 1'!#REF!=0),1,0)</f>
        <v>#REF!</v>
      </c>
      <c r="HN36" s="85" t="e">
        <f>IF(AND('Service Matrix'!HL117="Yes",'Service Volumes 1'!#REF!=0),1,0)</f>
        <v>#REF!</v>
      </c>
      <c r="HO36" s="85" t="e">
        <f>IF(AND('Service Matrix'!HM117="Yes",'Service Volumes 1'!#REF!=0),1,0)</f>
        <v>#REF!</v>
      </c>
      <c r="HP36" s="85" t="e">
        <f>IF(AND('Service Matrix'!HN117="Yes",'Service Volumes 1'!#REF!=0),1,0)</f>
        <v>#REF!</v>
      </c>
      <c r="HQ36" s="85" t="e">
        <f>IF(AND('Service Matrix'!HO117="Yes",'Service Volumes 1'!#REF!=0),1,0)</f>
        <v>#REF!</v>
      </c>
      <c r="HR36" s="85" t="e">
        <f>IF(AND('Service Matrix'!HP117="Yes",'Service Volumes 1'!#REF!=0),1,0)</f>
        <v>#REF!</v>
      </c>
      <c r="HS36" s="85" t="e">
        <f>IF(AND('Service Matrix'!HQ117="Yes",'Service Volumes 1'!#REF!=0),1,0)</f>
        <v>#REF!</v>
      </c>
      <c r="HT36" s="85" t="e">
        <f>IF(AND('Service Matrix'!HR117="Yes",'Service Volumes 1'!#REF!=0),1,0)</f>
        <v>#REF!</v>
      </c>
      <c r="HU36" s="85" t="e">
        <f>IF(AND('Service Matrix'!HS117="Yes",'Service Volumes 1'!#REF!=0),1,0)</f>
        <v>#REF!</v>
      </c>
      <c r="HV36" s="85" t="e">
        <f>IF(AND('Service Matrix'!HT117="Yes",'Service Volumes 1'!#REF!=0),1,0)</f>
        <v>#REF!</v>
      </c>
      <c r="HW36" s="85" t="e">
        <f>IF(AND('Service Matrix'!HU117="Yes",'Service Volumes 1'!#REF!=0),1,0)</f>
        <v>#REF!</v>
      </c>
      <c r="HX36" s="85" t="e">
        <f>IF(AND('Service Matrix'!HV117="Yes",'Service Volumes 1'!#REF!=0),1,0)</f>
        <v>#REF!</v>
      </c>
      <c r="HY36" s="85" t="e">
        <f>IF(AND('Service Matrix'!HW117="Yes",'Service Volumes 1'!#REF!=0),1,0)</f>
        <v>#REF!</v>
      </c>
      <c r="HZ36" s="85" t="e">
        <f>IF(AND('Service Matrix'!HX117="Yes",'Service Volumes 1'!#REF!=0),1,0)</f>
        <v>#REF!</v>
      </c>
      <c r="IA36" s="85" t="e">
        <f>IF(AND('Service Matrix'!HY117="Yes",'Service Volumes 1'!#REF!=0),1,0)</f>
        <v>#REF!</v>
      </c>
      <c r="IB36" s="85" t="e">
        <f>IF(AND('Service Matrix'!HZ117="Yes",'Service Volumes 1'!#REF!=0),1,0)</f>
        <v>#REF!</v>
      </c>
      <c r="IC36" s="85" t="e">
        <f>IF(AND('Service Matrix'!IA117="Yes",'Service Volumes 1'!#REF!=0),1,0)</f>
        <v>#REF!</v>
      </c>
      <c r="ID36" s="85" t="e">
        <f>IF(AND('Service Matrix'!IB117="Yes",'Service Volumes 1'!#REF!=0),1,0)</f>
        <v>#REF!</v>
      </c>
      <c r="IE36" s="85" t="e">
        <f>IF(AND('Service Matrix'!IC117="Yes",'Service Volumes 1'!#REF!=0),1,0)</f>
        <v>#REF!</v>
      </c>
      <c r="IF36" s="85" t="e">
        <f>IF(AND('Service Matrix'!ID117="Yes",'Service Volumes 1'!#REF!=0),1,0)</f>
        <v>#REF!</v>
      </c>
      <c r="IG36" s="85" t="e">
        <f>IF(AND('Service Matrix'!IE117="Yes",'Service Volumes 1'!#REF!=0),1,0)</f>
        <v>#REF!</v>
      </c>
      <c r="IH36" s="85" t="e">
        <f>IF(AND('Service Matrix'!IF117="Yes",'Service Volumes 1'!#REF!=0),1,0)</f>
        <v>#REF!</v>
      </c>
      <c r="II36" s="85" t="e">
        <f>IF(AND('Service Matrix'!IG117="Yes",'Service Volumes 1'!#REF!=0),1,0)</f>
        <v>#REF!</v>
      </c>
      <c r="IJ36" s="85" t="e">
        <f>IF(AND('Service Matrix'!IH117="Yes",'Service Volumes 1'!#REF!=0),1,0)</f>
        <v>#REF!</v>
      </c>
      <c r="IK36" s="85" t="e">
        <f>IF(AND('Service Matrix'!II117="Yes",'Service Volumes 1'!#REF!=0),1,0)</f>
        <v>#REF!</v>
      </c>
      <c r="IL36" s="85" t="e">
        <f>IF(AND('Service Matrix'!IJ117="Yes",'Service Volumes 1'!#REF!=0),1,0)</f>
        <v>#REF!</v>
      </c>
      <c r="IM36" s="85" t="e">
        <f>IF(AND('Service Matrix'!IK117="Yes",'Service Volumes 1'!#REF!=0),1,0)</f>
        <v>#REF!</v>
      </c>
      <c r="IN36" s="85" t="e">
        <f>IF(AND('Service Matrix'!IL117="Yes",'Service Volumes 1'!#REF!=0),1,0)</f>
        <v>#REF!</v>
      </c>
      <c r="IO36" s="85" t="e">
        <f>IF(AND('Service Matrix'!IM117="Yes",'Service Volumes 1'!#REF!=0),1,0)</f>
        <v>#REF!</v>
      </c>
      <c r="IP36" s="85" t="e">
        <f>IF(AND('Service Matrix'!IN117="Yes",'Service Volumes 1'!#REF!=0),1,0)</f>
        <v>#REF!</v>
      </c>
      <c r="IQ36" s="85" t="e">
        <f>IF(AND('Service Matrix'!IO117="Yes",'Service Volumes 1'!#REF!=0),1,0)</f>
        <v>#REF!</v>
      </c>
      <c r="IR36" s="85" t="e">
        <f>IF(AND('Service Matrix'!IP117="Yes",'Service Volumes 1'!#REF!=0),1,0)</f>
        <v>#REF!</v>
      </c>
      <c r="IS36" s="85" t="e">
        <f>IF(AND('Service Matrix'!IQ117="Yes",'Service Volumes 1'!#REF!=0),1,0)</f>
        <v>#REF!</v>
      </c>
      <c r="IT36" s="85" t="e">
        <f>IF(AND('Service Matrix'!IR117="Yes",'Service Volumes 1'!#REF!=0),1,0)</f>
        <v>#REF!</v>
      </c>
      <c r="IU36" s="85" t="e">
        <f>IF(AND('Service Matrix'!IS117="Yes",'Service Volumes 1'!#REF!=0),1,0)</f>
        <v>#REF!</v>
      </c>
      <c r="IV36" s="85" t="e">
        <f>IF(AND('Service Matrix'!IT117="Yes",'Service Volumes 1'!#REF!=0),1,0)</f>
        <v>#REF!</v>
      </c>
      <c r="IW36" s="85" t="e">
        <f>IF(AND('Service Matrix'!IU117="Yes",'Service Volumes 1'!#REF!=0),1,0)</f>
        <v>#REF!</v>
      </c>
      <c r="IX36" s="85" t="e">
        <f>IF(AND('Service Matrix'!IV117="Yes",'Service Volumes 1'!#REF!=0),1,0)</f>
        <v>#REF!</v>
      </c>
      <c r="IY36" s="85" t="e">
        <f>IF(AND('Service Matrix'!IW117="Yes",'Service Volumes 1'!#REF!=0),1,0)</f>
        <v>#REF!</v>
      </c>
      <c r="IZ36" s="85" t="e">
        <f>IF(AND('Service Matrix'!IX117="Yes",'Service Volumes 1'!#REF!=0),1,0)</f>
        <v>#REF!</v>
      </c>
      <c r="JA36" s="85" t="e">
        <f>IF(AND('Service Matrix'!IY117="Yes",'Service Volumes 1'!#REF!=0),1,0)</f>
        <v>#REF!</v>
      </c>
      <c r="JB36" s="85" t="e">
        <f>IF(AND('Service Matrix'!IZ117="Yes",'Service Volumes 1'!#REF!=0),1,0)</f>
        <v>#REF!</v>
      </c>
      <c r="JC36" s="85" t="e">
        <f>IF(AND('Service Matrix'!JA117="Yes",'Service Volumes 1'!#REF!=0),1,0)</f>
        <v>#REF!</v>
      </c>
      <c r="JD36" s="85" t="e">
        <f>IF(AND('Service Matrix'!JB117="Yes",'Service Volumes 1'!#REF!=0),1,0)</f>
        <v>#REF!</v>
      </c>
      <c r="JE36" s="85" t="e">
        <f>IF(AND('Service Matrix'!JC117="Yes",'Service Volumes 1'!#REF!=0),1,0)</f>
        <v>#REF!</v>
      </c>
      <c r="JF36" s="85" t="e">
        <f>IF(AND('Service Matrix'!JD117="Yes",'Service Volumes 1'!#REF!=0),1,0)</f>
        <v>#REF!</v>
      </c>
      <c r="JG36" s="85" t="e">
        <f>IF(AND('Service Matrix'!JE117="Yes",'Service Volumes 1'!#REF!=0),1,0)</f>
        <v>#REF!</v>
      </c>
      <c r="JH36" s="85" t="e">
        <f>IF(AND('Service Matrix'!JF117="Yes",'Service Volumes 1'!#REF!=0),1,0)</f>
        <v>#REF!</v>
      </c>
      <c r="JI36" s="85" t="e">
        <f>IF(AND('Service Matrix'!JG117="Yes",'Service Volumes 1'!#REF!=0),1,0)</f>
        <v>#REF!</v>
      </c>
      <c r="JJ36" s="85" t="e">
        <f>IF(AND('Service Matrix'!JH117="Yes",'Service Volumes 1'!#REF!=0),1,0)</f>
        <v>#REF!</v>
      </c>
      <c r="JK36" s="85" t="e">
        <f>IF(AND('Service Matrix'!JI117="Yes",'Service Volumes 1'!#REF!=0),1,0)</f>
        <v>#REF!</v>
      </c>
      <c r="JL36" s="85" t="e">
        <f>IF(AND('Service Matrix'!JJ117="Yes",'Service Volumes 1'!#REF!=0),1,0)</f>
        <v>#REF!</v>
      </c>
      <c r="JM36" s="85" t="e">
        <f>IF(AND('Service Matrix'!JK117="Yes",'Service Volumes 1'!#REF!=0),1,0)</f>
        <v>#REF!</v>
      </c>
      <c r="JN36" s="85" t="e">
        <f>IF(AND('Service Matrix'!JL117="Yes",'Service Volumes 1'!#REF!=0),1,0)</f>
        <v>#REF!</v>
      </c>
      <c r="JO36" s="85" t="e">
        <f>IF(AND('Service Matrix'!JM117="Yes",'Service Volumes 1'!#REF!=0),1,0)</f>
        <v>#REF!</v>
      </c>
      <c r="JP36" s="85" t="e">
        <f>IF(AND('Service Matrix'!JN117="Yes",'Service Volumes 1'!#REF!=0),1,0)</f>
        <v>#REF!</v>
      </c>
      <c r="JQ36" s="85" t="e">
        <f>IF(AND('Service Matrix'!JO117="Yes",'Service Volumes 1'!#REF!=0),1,0)</f>
        <v>#REF!</v>
      </c>
      <c r="JR36" s="85" t="e">
        <f>IF(AND('Service Matrix'!JP117="Yes",'Service Volumes 1'!#REF!=0),1,0)</f>
        <v>#REF!</v>
      </c>
      <c r="JS36" s="85" t="e">
        <f>IF(AND('Service Matrix'!JQ117="Yes",'Service Volumes 1'!#REF!=0),1,0)</f>
        <v>#REF!</v>
      </c>
      <c r="JT36" s="85" t="e">
        <f>IF(AND('Service Matrix'!JR117="Yes",'Service Volumes 1'!#REF!=0),1,0)</f>
        <v>#REF!</v>
      </c>
      <c r="JU36" s="85" t="e">
        <f>IF(AND('Service Matrix'!JS117="Yes",'Service Volumes 1'!#REF!=0),1,0)</f>
        <v>#REF!</v>
      </c>
      <c r="JV36" s="85" t="e">
        <f>IF(AND('Service Matrix'!JT117="Yes",'Service Volumes 1'!#REF!=0),1,0)</f>
        <v>#REF!</v>
      </c>
      <c r="JW36" s="85" t="e">
        <f>IF(AND('Service Matrix'!JU117="Yes",'Service Volumes 1'!#REF!=0),1,0)</f>
        <v>#REF!</v>
      </c>
      <c r="JX36" s="85" t="e">
        <f>IF(AND('Service Matrix'!JV117="Yes",'Service Volumes 1'!#REF!=0),1,0)</f>
        <v>#REF!</v>
      </c>
      <c r="JY36" s="85" t="e">
        <f>IF(AND('Service Matrix'!JW117="Yes",'Service Volumes 1'!#REF!=0),1,0)</f>
        <v>#REF!</v>
      </c>
      <c r="JZ36" s="85" t="e">
        <f>IF(AND('Service Matrix'!JX117="Yes",'Service Volumes 1'!#REF!=0),1,0)</f>
        <v>#REF!</v>
      </c>
      <c r="KA36" s="85" t="e">
        <f>IF(AND('Service Matrix'!JY117="Yes",'Service Volumes 1'!#REF!=0),1,0)</f>
        <v>#REF!</v>
      </c>
      <c r="KB36" s="85" t="e">
        <f>IF(AND('Service Matrix'!JZ117="Yes",'Service Volumes 1'!#REF!=0),1,0)</f>
        <v>#REF!</v>
      </c>
      <c r="KC36" s="85" t="e">
        <f>IF(AND('Service Matrix'!KA117="Yes",'Service Volumes 1'!#REF!=0),1,0)</f>
        <v>#REF!</v>
      </c>
      <c r="KD36" s="85" t="e">
        <f>IF(AND('Service Matrix'!KB117="Yes",'Service Volumes 1'!#REF!=0),1,0)</f>
        <v>#REF!</v>
      </c>
      <c r="KE36" s="85" t="e">
        <f>IF(AND('Service Matrix'!KC117="Yes",'Service Volumes 1'!#REF!=0),1,0)</f>
        <v>#REF!</v>
      </c>
      <c r="KF36" s="85" t="e">
        <f>IF(AND('Service Matrix'!KD117="Yes",'Service Volumes 1'!#REF!=0),1,0)</f>
        <v>#REF!</v>
      </c>
      <c r="KG36" s="85" t="e">
        <f>IF(AND('Service Matrix'!KE117="Yes",'Service Volumes 1'!#REF!=0),1,0)</f>
        <v>#REF!</v>
      </c>
      <c r="KH36" s="85" t="e">
        <f>IF(AND('Service Matrix'!KF117="Yes",'Service Volumes 1'!#REF!=0),1,0)</f>
        <v>#REF!</v>
      </c>
      <c r="KI36" s="85" t="e">
        <f>IF(AND('Service Matrix'!KG117="Yes",'Service Volumes 1'!#REF!=0),1,0)</f>
        <v>#REF!</v>
      </c>
      <c r="KJ36" s="85" t="e">
        <f>IF(AND('Service Matrix'!KH117="Yes",'Service Volumes 1'!#REF!=0),1,0)</f>
        <v>#REF!</v>
      </c>
      <c r="KK36" s="85" t="e">
        <f>IF(AND('Service Matrix'!KI117="Yes",'Service Volumes 1'!#REF!=0),1,0)</f>
        <v>#REF!</v>
      </c>
      <c r="KL36" s="85" t="e">
        <f>IF(AND('Service Matrix'!KJ117="Yes",'Service Volumes 1'!#REF!=0),1,0)</f>
        <v>#REF!</v>
      </c>
      <c r="KM36" s="85" t="e">
        <f>IF(AND('Service Matrix'!KK117="Yes",'Service Volumes 1'!#REF!=0),1,0)</f>
        <v>#REF!</v>
      </c>
      <c r="KN36" s="85" t="e">
        <f>IF(AND('Service Matrix'!KL117="Yes",'Service Volumes 1'!#REF!=0),1,0)</f>
        <v>#REF!</v>
      </c>
      <c r="KO36" s="85" t="e">
        <f>IF(AND('Service Matrix'!KM117="Yes",'Service Volumes 1'!#REF!=0),1,0)</f>
        <v>#REF!</v>
      </c>
      <c r="KP36" s="85" t="e">
        <f>IF(AND('Service Matrix'!KN117="Yes",'Service Volumes 1'!#REF!=0),1,0)</f>
        <v>#REF!</v>
      </c>
      <c r="KQ36" s="85" t="e">
        <f>IF(AND('Service Matrix'!KO117="Yes",'Service Volumes 1'!#REF!=0),1,0)</f>
        <v>#REF!</v>
      </c>
      <c r="KR36" s="85" t="e">
        <f>IF(AND('Service Matrix'!KP117="Yes",'Service Volumes 1'!#REF!=0),1,0)</f>
        <v>#REF!</v>
      </c>
      <c r="KS36" s="85" t="e">
        <f>IF(AND('Service Matrix'!KQ117="Yes",'Service Volumes 1'!#REF!=0),1,0)</f>
        <v>#REF!</v>
      </c>
      <c r="KT36" s="85" t="e">
        <f>IF(AND('Service Matrix'!KR117="Yes",'Service Volumes 1'!#REF!=0),1,0)</f>
        <v>#REF!</v>
      </c>
      <c r="KU36" s="85" t="e">
        <f>IF(AND('Service Matrix'!KS117="Yes",'Service Volumes 1'!#REF!=0),1,0)</f>
        <v>#REF!</v>
      </c>
      <c r="KV36" s="85" t="e">
        <f>IF(AND('Service Matrix'!KT117="Yes",'Service Volumes 1'!#REF!=0),1,0)</f>
        <v>#REF!</v>
      </c>
      <c r="KW36" s="85" t="e">
        <f>IF(AND('Service Matrix'!KU117="Yes",'Service Volumes 1'!#REF!=0),1,0)</f>
        <v>#REF!</v>
      </c>
      <c r="KX36" s="85" t="e">
        <f>IF(AND('Service Matrix'!KV117="Yes",'Service Volumes 1'!#REF!=0),1,0)</f>
        <v>#REF!</v>
      </c>
      <c r="KY36" s="85" t="e">
        <f>IF(AND('Service Matrix'!KW117="Yes",'Service Volumes 1'!#REF!=0),1,0)</f>
        <v>#REF!</v>
      </c>
      <c r="KZ36" s="85" t="e">
        <f>IF(AND('Service Matrix'!KX117="Yes",'Service Volumes 1'!#REF!=0),1,0)</f>
        <v>#REF!</v>
      </c>
      <c r="LA36" s="85" t="e">
        <f>IF(AND('Service Matrix'!KY117="Yes",'Service Volumes 1'!#REF!=0),1,0)</f>
        <v>#REF!</v>
      </c>
      <c r="LB36" s="85" t="e">
        <f>IF(AND('Service Matrix'!KZ117="Yes",'Service Volumes 1'!#REF!=0),1,0)</f>
        <v>#REF!</v>
      </c>
      <c r="LC36" s="85" t="e">
        <f>IF(AND('Service Matrix'!LA117="Yes",'Service Volumes 1'!#REF!=0),1,0)</f>
        <v>#REF!</v>
      </c>
      <c r="LD36" s="85" t="e">
        <f>IF(AND('Service Matrix'!LB117="Yes",'Service Volumes 1'!#REF!=0),1,0)</f>
        <v>#REF!</v>
      </c>
      <c r="LE36" s="85" t="e">
        <f>IF(AND('Service Matrix'!LC117="Yes",'Service Volumes 1'!#REF!=0),1,0)</f>
        <v>#REF!</v>
      </c>
      <c r="LF36" s="85" t="e">
        <f>IF(AND('Service Matrix'!LD117="Yes",'Service Volumes 1'!#REF!=0),1,0)</f>
        <v>#REF!</v>
      </c>
      <c r="LG36" s="85" t="e">
        <f>IF(AND('Service Matrix'!LE117="Yes",'Service Volumes 1'!#REF!=0),1,0)</f>
        <v>#REF!</v>
      </c>
      <c r="LH36" s="85" t="e">
        <f>IF(AND('Service Matrix'!LF117="Yes",'Service Volumes 1'!#REF!=0),1,0)</f>
        <v>#REF!</v>
      </c>
      <c r="LI36" s="85" t="e">
        <f>IF(AND('Service Matrix'!LG117="Yes",'Service Volumes 1'!#REF!=0),1,0)</f>
        <v>#REF!</v>
      </c>
      <c r="LJ36" s="85" t="e">
        <f>IF(AND('Service Matrix'!LH117="Yes",'Service Volumes 1'!#REF!=0),1,0)</f>
        <v>#REF!</v>
      </c>
      <c r="LK36" s="85" t="e">
        <f>IF(AND('Service Matrix'!LI117="Yes",'Service Volumes 1'!#REF!=0),1,0)</f>
        <v>#REF!</v>
      </c>
      <c r="LL36" s="85" t="e">
        <f>IF(AND('Service Matrix'!LJ117="Yes",'Service Volumes 1'!#REF!=0),1,0)</f>
        <v>#REF!</v>
      </c>
      <c r="LM36" s="85" t="e">
        <f>IF(AND('Service Matrix'!LK117="Yes",'Service Volumes 1'!#REF!=0),1,0)</f>
        <v>#REF!</v>
      </c>
      <c r="LN36" s="85" t="e">
        <f>IF(AND('Service Matrix'!LL117="Yes",'Service Volumes 1'!#REF!=0),1,0)</f>
        <v>#REF!</v>
      </c>
      <c r="LO36" s="85" t="e">
        <f>IF(AND('Service Matrix'!LM117="Yes",'Service Volumes 1'!#REF!=0),1,0)</f>
        <v>#REF!</v>
      </c>
      <c r="LP36" s="85" t="e">
        <f>IF(AND('Service Matrix'!LN117="Yes",'Service Volumes 1'!#REF!=0),1,0)</f>
        <v>#REF!</v>
      </c>
      <c r="LQ36" s="85" t="e">
        <f>IF(AND('Service Matrix'!LO117="Yes",'Service Volumes 1'!#REF!=0),1,0)</f>
        <v>#REF!</v>
      </c>
      <c r="LR36" s="85" t="e">
        <f>IF(AND('Service Matrix'!LP117="Yes",'Service Volumes 1'!#REF!=0),1,0)</f>
        <v>#REF!</v>
      </c>
      <c r="LS36" s="85" t="e">
        <f>IF(AND('Service Matrix'!LQ117="Yes",'Service Volumes 1'!#REF!=0),1,0)</f>
        <v>#REF!</v>
      </c>
      <c r="LT36" s="85" t="e">
        <f>IF(AND('Service Matrix'!LR117="Yes",'Service Volumes 1'!#REF!=0),1,0)</f>
        <v>#REF!</v>
      </c>
      <c r="LU36" s="85" t="e">
        <f>IF(AND('Service Matrix'!LS117="Yes",'Service Volumes 1'!#REF!=0),1,0)</f>
        <v>#REF!</v>
      </c>
      <c r="LV36" s="85" t="e">
        <f>IF(AND('Service Matrix'!LT117="Yes",'Service Volumes 1'!#REF!=0),1,0)</f>
        <v>#REF!</v>
      </c>
      <c r="LW36" s="85" t="e">
        <f>IF(AND('Service Matrix'!LU117="Yes",'Service Volumes 1'!#REF!=0),1,0)</f>
        <v>#REF!</v>
      </c>
      <c r="LX36" s="85" t="e">
        <f>IF(AND('Service Matrix'!LV117="Yes",'Service Volumes 1'!#REF!=0),1,0)</f>
        <v>#REF!</v>
      </c>
      <c r="LY36" s="85" t="e">
        <f>IF(AND('Service Matrix'!LW117="Yes",'Service Volumes 1'!#REF!=0),1,0)</f>
        <v>#REF!</v>
      </c>
      <c r="LZ36" s="85" t="e">
        <f>IF(AND('Service Matrix'!LX117="Yes",'Service Volumes 1'!#REF!=0),1,0)</f>
        <v>#REF!</v>
      </c>
      <c r="MA36" s="85" t="e">
        <f>IF(AND('Service Matrix'!LY117="Yes",'Service Volumes 1'!#REF!=0),1,0)</f>
        <v>#REF!</v>
      </c>
      <c r="MB36" s="85" t="e">
        <f>IF(AND('Service Matrix'!LZ117="Yes",'Service Volumes 1'!#REF!=0),1,0)</f>
        <v>#REF!</v>
      </c>
      <c r="MC36" s="85" t="e">
        <f>IF(AND('Service Matrix'!MA117="Yes",'Service Volumes 1'!#REF!=0),1,0)</f>
        <v>#REF!</v>
      </c>
      <c r="MD36" s="85" t="e">
        <f>IF(AND('Service Matrix'!MB117="Yes",'Service Volumes 1'!#REF!=0),1,0)</f>
        <v>#REF!</v>
      </c>
      <c r="ME36" s="85" t="e">
        <f>IF(AND('Service Matrix'!MC117="Yes",'Service Volumes 1'!#REF!=0),1,0)</f>
        <v>#REF!</v>
      </c>
      <c r="MF36" s="85" t="e">
        <f>IF(AND('Service Matrix'!MD117="Yes",'Service Volumes 1'!#REF!=0),1,0)</f>
        <v>#REF!</v>
      </c>
      <c r="MG36" s="85" t="e">
        <f>IF(AND('Service Matrix'!ME117="Yes",'Service Volumes 1'!#REF!=0),1,0)</f>
        <v>#REF!</v>
      </c>
      <c r="MH36" s="85" t="e">
        <f>IF(AND('Service Matrix'!MF117="Yes",'Service Volumes 1'!#REF!=0),1,0)</f>
        <v>#REF!</v>
      </c>
      <c r="MI36" s="85" t="e">
        <f>IF(AND('Service Matrix'!MG117="Yes",'Service Volumes 1'!#REF!=0),1,0)</f>
        <v>#REF!</v>
      </c>
      <c r="MJ36" s="85" t="e">
        <f>IF(AND('Service Matrix'!MH117="Yes",'Service Volumes 1'!#REF!=0),1,0)</f>
        <v>#REF!</v>
      </c>
      <c r="MK36" s="85" t="e">
        <f>IF(AND('Service Matrix'!MI117="Yes",'Service Volumes 1'!#REF!=0),1,0)</f>
        <v>#REF!</v>
      </c>
      <c r="ML36" s="85" t="e">
        <f>IF(AND('Service Matrix'!MJ117="Yes",'Service Volumes 1'!#REF!=0),1,0)</f>
        <v>#REF!</v>
      </c>
      <c r="MM36" s="85" t="e">
        <f>IF(AND('Service Matrix'!MK117="Yes",'Service Volumes 1'!#REF!=0),1,0)</f>
        <v>#REF!</v>
      </c>
      <c r="MN36" s="85" t="e">
        <f>IF(AND('Service Matrix'!ML117="Yes",'Service Volumes 1'!#REF!=0),1,0)</f>
        <v>#REF!</v>
      </c>
      <c r="MO36" s="85" t="e">
        <f>IF(AND('Service Matrix'!MM117="Yes",'Service Volumes 1'!#REF!=0),1,0)</f>
        <v>#REF!</v>
      </c>
      <c r="MP36" s="85" t="e">
        <f>IF(AND('Service Matrix'!MN117="Yes",'Service Volumes 1'!#REF!=0),1,0)</f>
        <v>#REF!</v>
      </c>
      <c r="MQ36" s="85" t="e">
        <f>IF(AND('Service Matrix'!MO117="Yes",'Service Volumes 1'!#REF!=0),1,0)</f>
        <v>#REF!</v>
      </c>
      <c r="MR36" s="85" t="e">
        <f>IF(AND('Service Matrix'!MP117="Yes",'Service Volumes 1'!#REF!=0),1,0)</f>
        <v>#REF!</v>
      </c>
      <c r="MS36" s="85" t="e">
        <f>IF(AND('Service Matrix'!MQ117="Yes",'Service Volumes 1'!#REF!=0),1,0)</f>
        <v>#REF!</v>
      </c>
      <c r="MT36" s="85" t="e">
        <f>IF(AND('Service Matrix'!MR117="Yes",'Service Volumes 1'!#REF!=0),1,0)</f>
        <v>#REF!</v>
      </c>
      <c r="MU36" s="85" t="e">
        <f>IF(AND('Service Matrix'!MS117="Yes",'Service Volumes 1'!#REF!=0),1,0)</f>
        <v>#REF!</v>
      </c>
      <c r="MV36" s="85" t="e">
        <f>IF(AND('Service Matrix'!MT117="Yes",'Service Volumes 1'!#REF!=0),1,0)</f>
        <v>#REF!</v>
      </c>
      <c r="MW36" s="85" t="e">
        <f>IF(AND('Service Matrix'!MU117="Yes",'Service Volumes 1'!#REF!=0),1,0)</f>
        <v>#REF!</v>
      </c>
      <c r="MX36" s="85" t="e">
        <f>IF(AND('Service Matrix'!MV117="Yes",'Service Volumes 1'!#REF!=0),1,0)</f>
        <v>#REF!</v>
      </c>
      <c r="MY36" s="85" t="e">
        <f>IF(AND('Service Matrix'!MW117="Yes",'Service Volumes 1'!#REF!=0),1,0)</f>
        <v>#REF!</v>
      </c>
      <c r="MZ36" s="85" t="e">
        <f>IF(AND('Service Matrix'!MX117="Yes",'Service Volumes 1'!#REF!=0),1,0)</f>
        <v>#REF!</v>
      </c>
      <c r="NA36" s="85" t="e">
        <f>IF(AND('Service Matrix'!MY117="Yes",'Service Volumes 1'!#REF!=0),1,0)</f>
        <v>#REF!</v>
      </c>
      <c r="NB36" s="85" t="e">
        <f>IF(AND('Service Matrix'!MZ117="Yes",'Service Volumes 1'!#REF!=0),1,0)</f>
        <v>#REF!</v>
      </c>
      <c r="NC36" s="85" t="e">
        <f>IF(AND('Service Matrix'!NA117="Yes",'Service Volumes 1'!#REF!=0),1,0)</f>
        <v>#REF!</v>
      </c>
      <c r="ND36" s="85" t="e">
        <f>IF(AND('Service Matrix'!NB117="Yes",'Service Volumes 1'!#REF!=0),1,0)</f>
        <v>#REF!</v>
      </c>
      <c r="NE36" s="85" t="e">
        <f>IF(AND('Service Matrix'!NC117="Yes",'Service Volumes 1'!#REF!=0),1,0)</f>
        <v>#REF!</v>
      </c>
      <c r="NF36" s="85" t="e">
        <f>IF(AND('Service Matrix'!ND117="Yes",'Service Volumes 1'!#REF!=0),1,0)</f>
        <v>#REF!</v>
      </c>
      <c r="NG36" s="85" t="e">
        <f>IF(AND('Service Matrix'!NE117="Yes",'Service Volumes 1'!#REF!=0),1,0)</f>
        <v>#REF!</v>
      </c>
      <c r="NH36" s="85" t="e">
        <f>IF(AND('Service Matrix'!NF117="Yes",'Service Volumes 1'!#REF!=0),1,0)</f>
        <v>#REF!</v>
      </c>
      <c r="NI36" s="85" t="e">
        <f>IF(AND('Service Matrix'!NG117="Yes",'Service Volumes 1'!#REF!=0),1,0)</f>
        <v>#REF!</v>
      </c>
      <c r="NJ36" s="85" t="e">
        <f>IF(AND('Service Matrix'!NH117="Yes",'Service Volumes 1'!#REF!=0),1,0)</f>
        <v>#REF!</v>
      </c>
      <c r="NK36" s="85" t="e">
        <f>IF(AND('Service Matrix'!NI117="Yes",'Service Volumes 1'!#REF!=0),1,0)</f>
        <v>#REF!</v>
      </c>
      <c r="NL36" s="85" t="e">
        <f>IF(AND('Service Matrix'!NJ117="Yes",'Service Volumes 1'!#REF!=0),1,0)</f>
        <v>#REF!</v>
      </c>
      <c r="NM36" s="85" t="e">
        <f>IF(AND('Service Matrix'!NK117="Yes",'Service Volumes 1'!#REF!=0),1,0)</f>
        <v>#REF!</v>
      </c>
      <c r="NN36" s="85" t="e">
        <f>IF(AND('Service Matrix'!NL117="Yes",'Service Volumes 1'!#REF!=0),1,0)</f>
        <v>#REF!</v>
      </c>
      <c r="NO36" s="85" t="e">
        <f>IF(AND('Service Matrix'!NM117="Yes",'Service Volumes 1'!#REF!=0),1,0)</f>
        <v>#REF!</v>
      </c>
      <c r="NP36" s="85" t="e">
        <f>IF(AND('Service Matrix'!NN117="Yes",'Service Volumes 1'!#REF!=0),1,0)</f>
        <v>#REF!</v>
      </c>
      <c r="NQ36" s="85" t="e">
        <f>IF(AND('Service Matrix'!NO117="Yes",'Service Volumes 1'!#REF!=0),1,0)</f>
        <v>#REF!</v>
      </c>
      <c r="NR36" s="85" t="e">
        <f>IF(AND('Service Matrix'!NP117="Yes",'Service Volumes 1'!#REF!=0),1,0)</f>
        <v>#REF!</v>
      </c>
      <c r="NS36" s="85" t="e">
        <f>IF(AND('Service Matrix'!NQ117="Yes",'Service Volumes 1'!#REF!=0),1,0)</f>
        <v>#REF!</v>
      </c>
      <c r="NT36" s="85" t="e">
        <f>IF(AND('Service Matrix'!NR117="Yes",'Service Volumes 1'!#REF!=0),1,0)</f>
        <v>#REF!</v>
      </c>
      <c r="NU36" s="85" t="e">
        <f>IF(AND('Service Matrix'!NS117="Yes",'Service Volumes 1'!#REF!=0),1,0)</f>
        <v>#REF!</v>
      </c>
      <c r="NV36" s="85" t="e">
        <f>IF(AND('Service Matrix'!NT117="Yes",'Service Volumes 1'!#REF!=0),1,0)</f>
        <v>#REF!</v>
      </c>
      <c r="NW36" s="85" t="e">
        <f>IF(AND('Service Matrix'!NU117="Yes",'Service Volumes 1'!#REF!=0),1,0)</f>
        <v>#REF!</v>
      </c>
      <c r="NX36" s="85" t="e">
        <f>IF(AND('Service Matrix'!NV117="Yes",'Service Volumes 1'!#REF!=0),1,0)</f>
        <v>#REF!</v>
      </c>
      <c r="NY36" s="85" t="e">
        <f>IF(AND('Service Matrix'!NW117="Yes",'Service Volumes 1'!#REF!=0),1,0)</f>
        <v>#REF!</v>
      </c>
      <c r="NZ36" s="85" t="e">
        <f>IF(AND('Service Matrix'!NX117="Yes",'Service Volumes 1'!#REF!=0),1,0)</f>
        <v>#REF!</v>
      </c>
      <c r="OA36" s="85" t="e">
        <f>IF(AND('Service Matrix'!NY117="Yes",'Service Volumes 1'!#REF!=0),1,0)</f>
        <v>#REF!</v>
      </c>
      <c r="OB36" s="85" t="e">
        <f>IF(AND('Service Matrix'!NZ117="Yes",'Service Volumes 1'!#REF!=0),1,0)</f>
        <v>#REF!</v>
      </c>
      <c r="OC36" s="85" t="e">
        <f>IF(AND('Service Matrix'!OA117="Yes",'Service Volumes 1'!#REF!=0),1,0)</f>
        <v>#REF!</v>
      </c>
      <c r="OD36" s="85" t="e">
        <f>IF(AND('Service Matrix'!OB117="Yes",'Service Volumes 1'!#REF!=0),1,0)</f>
        <v>#REF!</v>
      </c>
      <c r="OE36" s="85" t="e">
        <f>IF(AND('Service Matrix'!OC117="Yes",'Service Volumes 1'!#REF!=0),1,0)</f>
        <v>#REF!</v>
      </c>
      <c r="OF36" s="85" t="e">
        <f>IF(AND('Service Matrix'!OD117="Yes",'Service Volumes 1'!#REF!=0),1,0)</f>
        <v>#REF!</v>
      </c>
      <c r="OG36" s="85" t="e">
        <f>IF(AND('Service Matrix'!OE117="Yes",'Service Volumes 1'!#REF!=0),1,0)</f>
        <v>#REF!</v>
      </c>
      <c r="OH36" s="85" t="e">
        <f>IF(AND('Service Matrix'!OF117="Yes",'Service Volumes 1'!#REF!=0),1,0)</f>
        <v>#REF!</v>
      </c>
      <c r="OI36" s="85" t="e">
        <f>IF(AND('Service Matrix'!OG117="Yes",'Service Volumes 1'!#REF!=0),1,0)</f>
        <v>#REF!</v>
      </c>
      <c r="OJ36" s="85" t="e">
        <f>IF(AND('Service Matrix'!OH117="Yes",'Service Volumes 1'!#REF!=0),1,0)</f>
        <v>#REF!</v>
      </c>
      <c r="OK36" s="85" t="e">
        <f>IF(AND('Service Matrix'!OI117="Yes",'Service Volumes 1'!#REF!=0),1,0)</f>
        <v>#REF!</v>
      </c>
      <c r="OL36" s="85" t="e">
        <f>IF(AND('Service Matrix'!OJ117="Yes",'Service Volumes 1'!#REF!=0),1,0)</f>
        <v>#REF!</v>
      </c>
      <c r="OM36" s="85" t="e">
        <f>IF(AND('Service Matrix'!OK117="Yes",'Service Volumes 1'!#REF!=0),1,0)</f>
        <v>#REF!</v>
      </c>
      <c r="ON36" s="85" t="e">
        <f>IF(AND('Service Matrix'!OL117="Yes",'Service Volumes 1'!#REF!=0),1,0)</f>
        <v>#REF!</v>
      </c>
    </row>
    <row r="37" spans="2:404" ht="10.25" customHeight="1">
      <c r="B37" s="88" t="s">
        <v>183</v>
      </c>
      <c r="C37" s="86" t="s">
        <v>184</v>
      </c>
      <c r="D37" s="84" t="e">
        <f>IF(SUMPRODUCT(--(('Service Matrix'!C118:OL118&lt;&gt;"")=(N(+'Service Volumes 1'!#REF!)=0))),"Error","OK")</f>
        <v>#REF!</v>
      </c>
      <c r="E37" s="85" t="e">
        <f>IF(AND('Service Matrix'!C118="Yes",'Service Volumes 1'!#REF!=0),1,0)</f>
        <v>#REF!</v>
      </c>
      <c r="F37" s="85" t="e">
        <f>IF(AND('Service Matrix'!D118="Yes",'Service Volumes 1'!#REF!=0),1,0)</f>
        <v>#REF!</v>
      </c>
      <c r="G37" s="85" t="e">
        <f>IF(AND('Service Matrix'!E118="Yes",'Service Volumes 1'!#REF!=0),1,0)</f>
        <v>#REF!</v>
      </c>
      <c r="H37" s="85" t="e">
        <f>IF(AND('Service Matrix'!F118="Yes",'Service Volumes 1'!#REF!=0),1,0)</f>
        <v>#REF!</v>
      </c>
      <c r="I37" s="85" t="e">
        <f>IF(AND('Service Matrix'!G118="Yes",'Service Volumes 1'!#REF!=0),1,0)</f>
        <v>#REF!</v>
      </c>
      <c r="J37" s="85" t="e">
        <f>IF(AND('Service Matrix'!H118="Yes",'Service Volumes 1'!#REF!=0),1,0)</f>
        <v>#REF!</v>
      </c>
      <c r="K37" s="85" t="e">
        <f>IF(AND('Service Matrix'!I118="Yes",'Service Volumes 1'!#REF!=0),1,0)</f>
        <v>#REF!</v>
      </c>
      <c r="L37" s="85" t="e">
        <f>IF(AND('Service Matrix'!J118="Yes",'Service Volumes 1'!#REF!=0),1,0)</f>
        <v>#REF!</v>
      </c>
      <c r="M37" s="85" t="e">
        <f>IF(AND('Service Matrix'!K118="Yes",'Service Volumes 1'!#REF!=0),1,0)</f>
        <v>#REF!</v>
      </c>
      <c r="N37" s="85" t="e">
        <f>IF(AND('Service Matrix'!L118="Yes",'Service Volumes 1'!#REF!=0),1,0)</f>
        <v>#REF!</v>
      </c>
      <c r="O37" s="85" t="e">
        <f>IF(AND('Service Matrix'!M118="Yes",'Service Volumes 1'!#REF!=0),1,0)</f>
        <v>#REF!</v>
      </c>
      <c r="P37" s="85" t="e">
        <f>IF(AND('Service Matrix'!N118="Yes",'Service Volumes 1'!#REF!=0),1,0)</f>
        <v>#REF!</v>
      </c>
      <c r="Q37" s="85" t="e">
        <f>IF(AND('Service Matrix'!O118="Yes",'Service Volumes 1'!#REF!=0),1,0)</f>
        <v>#REF!</v>
      </c>
      <c r="R37" s="85" t="e">
        <f>IF(AND('Service Matrix'!P118="Yes",'Service Volumes 1'!#REF!=0),1,0)</f>
        <v>#REF!</v>
      </c>
      <c r="S37" s="85" t="e">
        <f>IF(AND('Service Matrix'!Q118="Yes",'Service Volumes 1'!#REF!=0),1,0)</f>
        <v>#REF!</v>
      </c>
      <c r="T37" s="85" t="e">
        <f>IF(AND('Service Matrix'!R118="Yes",'Service Volumes 1'!#REF!=0),1,0)</f>
        <v>#REF!</v>
      </c>
      <c r="U37" s="85" t="e">
        <f>IF(AND('Service Matrix'!S118="Yes",'Service Volumes 1'!#REF!=0),1,0)</f>
        <v>#REF!</v>
      </c>
      <c r="V37" s="85" t="e">
        <f>IF(AND('Service Matrix'!T118="Yes",'Service Volumes 1'!#REF!=0),1,0)</f>
        <v>#REF!</v>
      </c>
      <c r="W37" s="85" t="e">
        <f>IF(AND('Service Matrix'!U118="Yes",'Service Volumes 1'!#REF!=0),1,0)</f>
        <v>#REF!</v>
      </c>
      <c r="X37" s="85" t="e">
        <f>IF(AND('Service Matrix'!V118="Yes",'Service Volumes 1'!#REF!=0),1,0)</f>
        <v>#REF!</v>
      </c>
      <c r="Y37" s="85" t="e">
        <f>IF(AND('Service Matrix'!W118="Yes",'Service Volumes 1'!#REF!=0),1,0)</f>
        <v>#REF!</v>
      </c>
      <c r="Z37" s="85" t="e">
        <f>IF(AND('Service Matrix'!X118="Yes",'Service Volumes 1'!#REF!=0),1,0)</f>
        <v>#REF!</v>
      </c>
      <c r="AA37" s="85" t="e">
        <f>IF(AND('Service Matrix'!Y118="Yes",'Service Volumes 1'!#REF!=0),1,0)</f>
        <v>#REF!</v>
      </c>
      <c r="AB37" s="85" t="e">
        <f>IF(AND('Service Matrix'!Z118="Yes",'Service Volumes 1'!#REF!=0),1,0)</f>
        <v>#REF!</v>
      </c>
      <c r="AC37" s="85" t="e">
        <f>IF(AND('Service Matrix'!AA118="Yes",'Service Volumes 1'!#REF!=0),1,0)</f>
        <v>#REF!</v>
      </c>
      <c r="AD37" s="85" t="e">
        <f>IF(AND('Service Matrix'!AB118="Yes",'Service Volumes 1'!#REF!=0),1,0)</f>
        <v>#REF!</v>
      </c>
      <c r="AE37" s="85" t="e">
        <f>IF(AND('Service Matrix'!AC118="Yes",'Service Volumes 1'!#REF!=0),1,0)</f>
        <v>#REF!</v>
      </c>
      <c r="AF37" s="85" t="e">
        <f>IF(AND('Service Matrix'!AD118="Yes",'Service Volumes 1'!#REF!=0),1,0)</f>
        <v>#REF!</v>
      </c>
      <c r="AG37" s="85" t="e">
        <f>IF(AND('Service Matrix'!AE118="Yes",'Service Volumes 1'!#REF!=0),1,0)</f>
        <v>#REF!</v>
      </c>
      <c r="AH37" s="85" t="e">
        <f>IF(AND('Service Matrix'!AF118="Yes",'Service Volumes 1'!#REF!=0),1,0)</f>
        <v>#REF!</v>
      </c>
      <c r="AI37" s="85" t="e">
        <f>IF(AND('Service Matrix'!AG118="Yes",'Service Volumes 1'!#REF!=0),1,0)</f>
        <v>#REF!</v>
      </c>
      <c r="AJ37" s="85" t="e">
        <f>IF(AND('Service Matrix'!AH118="Yes",'Service Volumes 1'!#REF!=0),1,0)</f>
        <v>#REF!</v>
      </c>
      <c r="AK37" s="85" t="e">
        <f>IF(AND('Service Matrix'!AI118="Yes",'Service Volumes 1'!#REF!=0),1,0)</f>
        <v>#REF!</v>
      </c>
      <c r="AL37" s="85" t="e">
        <f>IF(AND('Service Matrix'!AJ118="Yes",'Service Volumes 1'!#REF!=0),1,0)</f>
        <v>#REF!</v>
      </c>
      <c r="AM37" s="85" t="e">
        <f>IF(AND('Service Matrix'!AK118="Yes",'Service Volumes 1'!#REF!=0),1,0)</f>
        <v>#REF!</v>
      </c>
      <c r="AN37" s="85" t="e">
        <f>IF(AND('Service Matrix'!AL118="Yes",'Service Volumes 1'!#REF!=0),1,0)</f>
        <v>#REF!</v>
      </c>
      <c r="AO37" s="85" t="e">
        <f>IF(AND('Service Matrix'!AM118="Yes",'Service Volumes 1'!#REF!=0),1,0)</f>
        <v>#REF!</v>
      </c>
      <c r="AP37" s="85" t="e">
        <f>IF(AND('Service Matrix'!AN118="Yes",'Service Volumes 1'!#REF!=0),1,0)</f>
        <v>#REF!</v>
      </c>
      <c r="AQ37" s="85" t="e">
        <f>IF(AND('Service Matrix'!AO118="Yes",'Service Volumes 1'!#REF!=0),1,0)</f>
        <v>#REF!</v>
      </c>
      <c r="AR37" s="85" t="e">
        <f>IF(AND('Service Matrix'!AP118="Yes",'Service Volumes 1'!#REF!=0),1,0)</f>
        <v>#REF!</v>
      </c>
      <c r="AS37" s="85" t="e">
        <f>IF(AND('Service Matrix'!AQ118="Yes",'Service Volumes 1'!#REF!=0),1,0)</f>
        <v>#REF!</v>
      </c>
      <c r="AT37" s="85" t="e">
        <f>IF(AND('Service Matrix'!AR118="Yes",'Service Volumes 1'!#REF!=0),1,0)</f>
        <v>#REF!</v>
      </c>
      <c r="AU37" s="85" t="e">
        <f>IF(AND('Service Matrix'!AS118="Yes",'Service Volumes 1'!#REF!=0),1,0)</f>
        <v>#REF!</v>
      </c>
      <c r="AV37" s="85" t="e">
        <f>IF(AND('Service Matrix'!AT118="Yes",'Service Volumes 1'!#REF!=0),1,0)</f>
        <v>#REF!</v>
      </c>
      <c r="AW37" s="85" t="e">
        <f>IF(AND('Service Matrix'!AU118="Yes",'Service Volumes 1'!#REF!=0),1,0)</f>
        <v>#REF!</v>
      </c>
      <c r="AX37" s="85" t="e">
        <f>IF(AND('Service Matrix'!AV118="Yes",'Service Volumes 1'!#REF!=0),1,0)</f>
        <v>#REF!</v>
      </c>
      <c r="AY37" s="85" t="e">
        <f>IF(AND('Service Matrix'!AW118="Yes",'Service Volumes 1'!#REF!=0),1,0)</f>
        <v>#REF!</v>
      </c>
      <c r="AZ37" s="85" t="e">
        <f>IF(AND('Service Matrix'!AX118="Yes",'Service Volumes 1'!#REF!=0),1,0)</f>
        <v>#REF!</v>
      </c>
      <c r="BA37" s="85" t="e">
        <f>IF(AND('Service Matrix'!AY118="Yes",'Service Volumes 1'!#REF!=0),1,0)</f>
        <v>#REF!</v>
      </c>
      <c r="BB37" s="85" t="e">
        <f>IF(AND('Service Matrix'!AZ118="Yes",'Service Volumes 1'!#REF!=0),1,0)</f>
        <v>#REF!</v>
      </c>
      <c r="BC37" s="85" t="e">
        <f>IF(AND('Service Matrix'!BA118="Yes",'Service Volumes 1'!#REF!=0),1,0)</f>
        <v>#REF!</v>
      </c>
      <c r="BD37" s="85" t="e">
        <f>IF(AND('Service Matrix'!BB118="Yes",'Service Volumes 1'!#REF!=0),1,0)</f>
        <v>#REF!</v>
      </c>
      <c r="BE37" s="85" t="e">
        <f>IF(AND('Service Matrix'!BC118="Yes",'Service Volumes 1'!#REF!=0),1,0)</f>
        <v>#REF!</v>
      </c>
      <c r="BF37" s="85" t="e">
        <f>IF(AND('Service Matrix'!BD118="Yes",'Service Volumes 1'!#REF!=0),1,0)</f>
        <v>#REF!</v>
      </c>
      <c r="BG37" s="85" t="e">
        <f>IF(AND('Service Matrix'!BE118="Yes",'Service Volumes 1'!#REF!=0),1,0)</f>
        <v>#REF!</v>
      </c>
      <c r="BH37" s="85" t="e">
        <f>IF(AND('Service Matrix'!BF118="Yes",'Service Volumes 1'!#REF!=0),1,0)</f>
        <v>#REF!</v>
      </c>
      <c r="BI37" s="85" t="e">
        <f>IF(AND('Service Matrix'!BG118="Yes",'Service Volumes 1'!#REF!=0),1,0)</f>
        <v>#REF!</v>
      </c>
      <c r="BJ37" s="85" t="e">
        <f>IF(AND('Service Matrix'!BH118="Yes",'Service Volumes 1'!#REF!=0),1,0)</f>
        <v>#REF!</v>
      </c>
      <c r="BK37" s="85" t="e">
        <f>IF(AND('Service Matrix'!BI118="Yes",'Service Volumes 1'!#REF!=0),1,0)</f>
        <v>#REF!</v>
      </c>
      <c r="BL37" s="85" t="e">
        <f>IF(AND('Service Matrix'!BJ118="Yes",'Service Volumes 1'!#REF!=0),1,0)</f>
        <v>#REF!</v>
      </c>
      <c r="BM37" s="85" t="e">
        <f>IF(AND('Service Matrix'!BK118="Yes",'Service Volumes 1'!#REF!=0),1,0)</f>
        <v>#REF!</v>
      </c>
      <c r="BN37" s="85" t="e">
        <f>IF(AND('Service Matrix'!BL118="Yes",'Service Volumes 1'!#REF!=0),1,0)</f>
        <v>#REF!</v>
      </c>
      <c r="BO37" s="85" t="e">
        <f>IF(AND('Service Matrix'!BM118="Yes",'Service Volumes 1'!#REF!=0),1,0)</f>
        <v>#REF!</v>
      </c>
      <c r="BP37" s="85" t="e">
        <f>IF(AND('Service Matrix'!BN118="Yes",'Service Volumes 1'!#REF!=0),1,0)</f>
        <v>#REF!</v>
      </c>
      <c r="BQ37" s="85" t="e">
        <f>IF(AND('Service Matrix'!BO118="Yes",'Service Volumes 1'!#REF!=0),1,0)</f>
        <v>#REF!</v>
      </c>
      <c r="BR37" s="85" t="e">
        <f>IF(AND('Service Matrix'!BP118="Yes",'Service Volumes 1'!#REF!=0),1,0)</f>
        <v>#REF!</v>
      </c>
      <c r="BS37" s="85" t="e">
        <f>IF(AND('Service Matrix'!BQ118="Yes",'Service Volumes 1'!#REF!=0),1,0)</f>
        <v>#REF!</v>
      </c>
      <c r="BT37" s="85" t="e">
        <f>IF(AND('Service Matrix'!BR118="Yes",'Service Volumes 1'!#REF!=0),1,0)</f>
        <v>#REF!</v>
      </c>
      <c r="BU37" s="85" t="e">
        <f>IF(AND('Service Matrix'!BS118="Yes",'Service Volumes 1'!#REF!=0),1,0)</f>
        <v>#REF!</v>
      </c>
      <c r="BV37" s="85" t="e">
        <f>IF(AND('Service Matrix'!BT118="Yes",'Service Volumes 1'!#REF!=0),1,0)</f>
        <v>#REF!</v>
      </c>
      <c r="BW37" s="85" t="e">
        <f>IF(AND('Service Matrix'!BU118="Yes",'Service Volumes 1'!#REF!=0),1,0)</f>
        <v>#REF!</v>
      </c>
      <c r="BX37" s="85" t="e">
        <f>IF(AND('Service Matrix'!BV118="Yes",'Service Volumes 1'!#REF!=0),1,0)</f>
        <v>#REF!</v>
      </c>
      <c r="BY37" s="85" t="e">
        <f>IF(AND('Service Matrix'!BW118="Yes",'Service Volumes 1'!#REF!=0),1,0)</f>
        <v>#REF!</v>
      </c>
      <c r="BZ37" s="85" t="e">
        <f>IF(AND('Service Matrix'!BX118="Yes",'Service Volumes 1'!#REF!=0),1,0)</f>
        <v>#REF!</v>
      </c>
      <c r="CA37" s="85" t="e">
        <f>IF(AND('Service Matrix'!BY118="Yes",'Service Volumes 1'!#REF!=0),1,0)</f>
        <v>#REF!</v>
      </c>
      <c r="CB37" s="85" t="e">
        <f>IF(AND('Service Matrix'!BZ118="Yes",'Service Volumes 1'!#REF!=0),1,0)</f>
        <v>#REF!</v>
      </c>
      <c r="CC37" s="85" t="e">
        <f>IF(AND('Service Matrix'!CA118="Yes",'Service Volumes 1'!#REF!=0),1,0)</f>
        <v>#REF!</v>
      </c>
      <c r="CD37" s="85" t="e">
        <f>IF(AND('Service Matrix'!CB118="Yes",'Service Volumes 1'!#REF!=0),1,0)</f>
        <v>#REF!</v>
      </c>
      <c r="CE37" s="85" t="e">
        <f>IF(AND('Service Matrix'!CC118="Yes",'Service Volumes 1'!#REF!=0),1,0)</f>
        <v>#REF!</v>
      </c>
      <c r="CF37" s="85" t="e">
        <f>IF(AND('Service Matrix'!CD118="Yes",'Service Volumes 1'!#REF!=0),1,0)</f>
        <v>#REF!</v>
      </c>
      <c r="CG37" s="85" t="e">
        <f>IF(AND('Service Matrix'!CE118="Yes",'Service Volumes 1'!#REF!=0),1,0)</f>
        <v>#REF!</v>
      </c>
      <c r="CH37" s="85" t="e">
        <f>IF(AND('Service Matrix'!CF118="Yes",'Service Volumes 1'!#REF!=0),1,0)</f>
        <v>#REF!</v>
      </c>
      <c r="CI37" s="85" t="e">
        <f>IF(AND('Service Matrix'!CG118="Yes",'Service Volumes 1'!#REF!=0),1,0)</f>
        <v>#REF!</v>
      </c>
      <c r="CJ37" s="85" t="e">
        <f>IF(AND('Service Matrix'!CH118="Yes",'Service Volumes 1'!#REF!=0),1,0)</f>
        <v>#REF!</v>
      </c>
      <c r="CK37" s="85" t="e">
        <f>IF(AND('Service Matrix'!CI118="Yes",'Service Volumes 1'!#REF!=0),1,0)</f>
        <v>#REF!</v>
      </c>
      <c r="CL37" s="85" t="e">
        <f>IF(AND('Service Matrix'!CJ118="Yes",'Service Volumes 1'!#REF!=0),1,0)</f>
        <v>#REF!</v>
      </c>
      <c r="CM37" s="85" t="e">
        <f>IF(AND('Service Matrix'!CK118="Yes",'Service Volumes 1'!#REF!=0),1,0)</f>
        <v>#REF!</v>
      </c>
      <c r="CN37" s="85" t="e">
        <f>IF(AND('Service Matrix'!CL118="Yes",'Service Volumes 1'!#REF!=0),1,0)</f>
        <v>#REF!</v>
      </c>
      <c r="CO37" s="85" t="e">
        <f>IF(AND('Service Matrix'!CM118="Yes",'Service Volumes 1'!#REF!=0),1,0)</f>
        <v>#REF!</v>
      </c>
      <c r="CP37" s="85" t="e">
        <f>IF(AND('Service Matrix'!CN118="Yes",'Service Volumes 1'!#REF!=0),1,0)</f>
        <v>#REF!</v>
      </c>
      <c r="CQ37" s="85" t="e">
        <f>IF(AND('Service Matrix'!CO118="Yes",'Service Volumes 1'!#REF!=0),1,0)</f>
        <v>#REF!</v>
      </c>
      <c r="CR37" s="85" t="e">
        <f>IF(AND('Service Matrix'!CP118="Yes",'Service Volumes 1'!#REF!=0),1,0)</f>
        <v>#REF!</v>
      </c>
      <c r="CS37" s="85" t="e">
        <f>IF(AND('Service Matrix'!CQ118="Yes",'Service Volumes 1'!#REF!=0),1,0)</f>
        <v>#REF!</v>
      </c>
      <c r="CT37" s="85" t="e">
        <f>IF(AND('Service Matrix'!CR118="Yes",'Service Volumes 1'!#REF!=0),1,0)</f>
        <v>#REF!</v>
      </c>
      <c r="CU37" s="85" t="e">
        <f>IF(AND('Service Matrix'!CS118="Yes",'Service Volumes 1'!#REF!=0),1,0)</f>
        <v>#REF!</v>
      </c>
      <c r="CV37" s="85" t="e">
        <f>IF(AND('Service Matrix'!CT118="Yes",'Service Volumes 1'!#REF!=0),1,0)</f>
        <v>#REF!</v>
      </c>
      <c r="CW37" s="85" t="e">
        <f>IF(AND('Service Matrix'!CU118="Yes",'Service Volumes 1'!#REF!=0),1,0)</f>
        <v>#REF!</v>
      </c>
      <c r="CX37" s="85" t="e">
        <f>IF(AND('Service Matrix'!CV118="Yes",'Service Volumes 1'!#REF!=0),1,0)</f>
        <v>#REF!</v>
      </c>
      <c r="CY37" s="85" t="e">
        <f>IF(AND('Service Matrix'!CW118="Yes",'Service Volumes 1'!#REF!=0),1,0)</f>
        <v>#REF!</v>
      </c>
      <c r="CZ37" s="85" t="e">
        <f>IF(AND('Service Matrix'!CX118="Yes",'Service Volumes 1'!#REF!=0),1,0)</f>
        <v>#REF!</v>
      </c>
      <c r="DA37" s="85" t="e">
        <f>IF(AND('Service Matrix'!CY118="Yes",'Service Volumes 1'!#REF!=0),1,0)</f>
        <v>#REF!</v>
      </c>
      <c r="DB37" s="85" t="e">
        <f>IF(AND('Service Matrix'!CZ118="Yes",'Service Volumes 1'!#REF!=0),1,0)</f>
        <v>#REF!</v>
      </c>
      <c r="DC37" s="85" t="e">
        <f>IF(AND('Service Matrix'!DA118="Yes",'Service Volumes 1'!#REF!=0),1,0)</f>
        <v>#REF!</v>
      </c>
      <c r="DD37" s="85" t="e">
        <f>IF(AND('Service Matrix'!DB118="Yes",'Service Volumes 1'!#REF!=0),1,0)</f>
        <v>#REF!</v>
      </c>
      <c r="DE37" s="85" t="e">
        <f>IF(AND('Service Matrix'!DC118="Yes",'Service Volumes 1'!#REF!=0),1,0)</f>
        <v>#REF!</v>
      </c>
      <c r="DF37" s="85" t="e">
        <f>IF(AND('Service Matrix'!DD118="Yes",'Service Volumes 1'!#REF!=0),1,0)</f>
        <v>#REF!</v>
      </c>
      <c r="DG37" s="85" t="e">
        <f>IF(AND('Service Matrix'!DE118="Yes",'Service Volumes 1'!#REF!=0),1,0)</f>
        <v>#REF!</v>
      </c>
      <c r="DH37" s="85" t="e">
        <f>IF(AND('Service Matrix'!DF118="Yes",'Service Volumes 1'!#REF!=0),1,0)</f>
        <v>#REF!</v>
      </c>
      <c r="DI37" s="85" t="e">
        <f>IF(AND('Service Matrix'!DG118="Yes",'Service Volumes 1'!#REF!=0),1,0)</f>
        <v>#REF!</v>
      </c>
      <c r="DJ37" s="85" t="e">
        <f>IF(AND('Service Matrix'!DH118="Yes",'Service Volumes 1'!#REF!=0),1,0)</f>
        <v>#REF!</v>
      </c>
      <c r="DK37" s="85" t="e">
        <f>IF(AND('Service Matrix'!DI118="Yes",'Service Volumes 1'!#REF!=0),1,0)</f>
        <v>#REF!</v>
      </c>
      <c r="DL37" s="85" t="e">
        <f>IF(AND('Service Matrix'!DJ118="Yes",'Service Volumes 1'!#REF!=0),1,0)</f>
        <v>#REF!</v>
      </c>
      <c r="DM37" s="85" t="e">
        <f>IF(AND('Service Matrix'!DK118="Yes",'Service Volumes 1'!#REF!=0),1,0)</f>
        <v>#REF!</v>
      </c>
      <c r="DN37" s="85" t="e">
        <f>IF(AND('Service Matrix'!DL118="Yes",'Service Volumes 1'!#REF!=0),1,0)</f>
        <v>#REF!</v>
      </c>
      <c r="DO37" s="85" t="e">
        <f>IF(AND('Service Matrix'!DM118="Yes",'Service Volumes 1'!#REF!=0),1,0)</f>
        <v>#REF!</v>
      </c>
      <c r="DP37" s="85" t="e">
        <f>IF(AND('Service Matrix'!DN118="Yes",'Service Volumes 1'!#REF!=0),1,0)</f>
        <v>#REF!</v>
      </c>
      <c r="DQ37" s="85" t="e">
        <f>IF(AND('Service Matrix'!DO118="Yes",'Service Volumes 1'!#REF!=0),1,0)</f>
        <v>#REF!</v>
      </c>
      <c r="DR37" s="85" t="e">
        <f>IF(AND('Service Matrix'!DP118="Yes",'Service Volumes 1'!#REF!=0),1,0)</f>
        <v>#REF!</v>
      </c>
      <c r="DS37" s="85" t="e">
        <f>IF(AND('Service Matrix'!DQ118="Yes",'Service Volumes 1'!#REF!=0),1,0)</f>
        <v>#REF!</v>
      </c>
      <c r="DT37" s="85" t="e">
        <f>IF(AND('Service Matrix'!DR118="Yes",'Service Volumes 1'!#REF!=0),1,0)</f>
        <v>#REF!</v>
      </c>
      <c r="DU37" s="85" t="e">
        <f>IF(AND('Service Matrix'!DS118="Yes",'Service Volumes 1'!#REF!=0),1,0)</f>
        <v>#REF!</v>
      </c>
      <c r="DV37" s="85" t="e">
        <f>IF(AND('Service Matrix'!DT118="Yes",'Service Volumes 1'!#REF!=0),1,0)</f>
        <v>#REF!</v>
      </c>
      <c r="DW37" s="85" t="e">
        <f>IF(AND('Service Matrix'!DU118="Yes",'Service Volumes 1'!#REF!=0),1,0)</f>
        <v>#REF!</v>
      </c>
      <c r="DX37" s="85" t="e">
        <f>IF(AND('Service Matrix'!DV118="Yes",'Service Volumes 1'!#REF!=0),1,0)</f>
        <v>#REF!</v>
      </c>
      <c r="DY37" s="85" t="e">
        <f>IF(AND('Service Matrix'!DW118="Yes",'Service Volumes 1'!#REF!=0),1,0)</f>
        <v>#REF!</v>
      </c>
      <c r="DZ37" s="85" t="e">
        <f>IF(AND('Service Matrix'!DX118="Yes",'Service Volumes 1'!#REF!=0),1,0)</f>
        <v>#REF!</v>
      </c>
      <c r="EA37" s="85" t="e">
        <f>IF(AND('Service Matrix'!DY118="Yes",'Service Volumes 1'!#REF!=0),1,0)</f>
        <v>#REF!</v>
      </c>
      <c r="EB37" s="85" t="e">
        <f>IF(AND('Service Matrix'!DZ118="Yes",'Service Volumes 1'!#REF!=0),1,0)</f>
        <v>#REF!</v>
      </c>
      <c r="EC37" s="85" t="e">
        <f>IF(AND('Service Matrix'!EA118="Yes",'Service Volumes 1'!#REF!=0),1,0)</f>
        <v>#REF!</v>
      </c>
      <c r="ED37" s="85" t="e">
        <f>IF(AND('Service Matrix'!EB118="Yes",'Service Volumes 1'!#REF!=0),1,0)</f>
        <v>#REF!</v>
      </c>
      <c r="EE37" s="85" t="e">
        <f>IF(AND('Service Matrix'!EC118="Yes",'Service Volumes 1'!#REF!=0),1,0)</f>
        <v>#REF!</v>
      </c>
      <c r="EF37" s="85" t="e">
        <f>IF(AND('Service Matrix'!ED118="Yes",'Service Volumes 1'!#REF!=0),1,0)</f>
        <v>#REF!</v>
      </c>
      <c r="EG37" s="85" t="e">
        <f>IF(AND('Service Matrix'!EE118="Yes",'Service Volumes 1'!#REF!=0),1,0)</f>
        <v>#REF!</v>
      </c>
      <c r="EH37" s="85" t="e">
        <f>IF(AND('Service Matrix'!EF118="Yes",'Service Volumes 1'!#REF!=0),1,0)</f>
        <v>#REF!</v>
      </c>
      <c r="EI37" s="85" t="e">
        <f>IF(AND('Service Matrix'!EG118="Yes",'Service Volumes 1'!#REF!=0),1,0)</f>
        <v>#REF!</v>
      </c>
      <c r="EJ37" s="85" t="e">
        <f>IF(AND('Service Matrix'!EH118="Yes",'Service Volumes 1'!#REF!=0),1,0)</f>
        <v>#REF!</v>
      </c>
      <c r="EK37" s="85" t="e">
        <f>IF(AND('Service Matrix'!EI118="Yes",'Service Volumes 1'!#REF!=0),1,0)</f>
        <v>#REF!</v>
      </c>
      <c r="EL37" s="85" t="e">
        <f>IF(AND('Service Matrix'!EJ118="Yes",'Service Volumes 1'!#REF!=0),1,0)</f>
        <v>#REF!</v>
      </c>
      <c r="EM37" s="85" t="e">
        <f>IF(AND('Service Matrix'!EK118="Yes",'Service Volumes 1'!#REF!=0),1,0)</f>
        <v>#REF!</v>
      </c>
      <c r="EN37" s="85" t="e">
        <f>IF(AND('Service Matrix'!EL118="Yes",'Service Volumes 1'!#REF!=0),1,0)</f>
        <v>#REF!</v>
      </c>
      <c r="EO37" s="85" t="e">
        <f>IF(AND('Service Matrix'!EM118="Yes",'Service Volumes 1'!#REF!=0),1,0)</f>
        <v>#REF!</v>
      </c>
      <c r="EP37" s="85" t="e">
        <f>IF(AND('Service Matrix'!EN118="Yes",'Service Volumes 1'!#REF!=0),1,0)</f>
        <v>#REF!</v>
      </c>
      <c r="EQ37" s="85" t="e">
        <f>IF(AND('Service Matrix'!EO118="Yes",'Service Volumes 1'!#REF!=0),1,0)</f>
        <v>#REF!</v>
      </c>
      <c r="ER37" s="85" t="e">
        <f>IF(AND('Service Matrix'!EP118="Yes",'Service Volumes 1'!#REF!=0),1,0)</f>
        <v>#REF!</v>
      </c>
      <c r="ES37" s="85" t="e">
        <f>IF(AND('Service Matrix'!EQ118="Yes",'Service Volumes 1'!#REF!=0),1,0)</f>
        <v>#REF!</v>
      </c>
      <c r="ET37" s="85" t="e">
        <f>IF(AND('Service Matrix'!ER118="Yes",'Service Volumes 1'!#REF!=0),1,0)</f>
        <v>#REF!</v>
      </c>
      <c r="EU37" s="85" t="e">
        <f>IF(AND('Service Matrix'!ES118="Yes",'Service Volumes 1'!#REF!=0),1,0)</f>
        <v>#REF!</v>
      </c>
      <c r="EV37" s="85" t="e">
        <f>IF(AND('Service Matrix'!ET118="Yes",'Service Volumes 1'!#REF!=0),1,0)</f>
        <v>#REF!</v>
      </c>
      <c r="EW37" s="85" t="e">
        <f>IF(AND('Service Matrix'!EU118="Yes",'Service Volumes 1'!#REF!=0),1,0)</f>
        <v>#REF!</v>
      </c>
      <c r="EX37" s="85" t="e">
        <f>IF(AND('Service Matrix'!EV118="Yes",'Service Volumes 1'!#REF!=0),1,0)</f>
        <v>#REF!</v>
      </c>
      <c r="EY37" s="85" t="e">
        <f>IF(AND('Service Matrix'!EW118="Yes",'Service Volumes 1'!#REF!=0),1,0)</f>
        <v>#REF!</v>
      </c>
      <c r="EZ37" s="85" t="e">
        <f>IF(AND('Service Matrix'!EX118="Yes",'Service Volumes 1'!#REF!=0),1,0)</f>
        <v>#REF!</v>
      </c>
      <c r="FA37" s="85" t="e">
        <f>IF(AND('Service Matrix'!EY118="Yes",'Service Volumes 1'!#REF!=0),1,0)</f>
        <v>#REF!</v>
      </c>
      <c r="FB37" s="85" t="e">
        <f>IF(AND('Service Matrix'!EZ118="Yes",'Service Volumes 1'!#REF!=0),1,0)</f>
        <v>#REF!</v>
      </c>
      <c r="FC37" s="85" t="e">
        <f>IF(AND('Service Matrix'!FA118="Yes",'Service Volumes 1'!#REF!=0),1,0)</f>
        <v>#REF!</v>
      </c>
      <c r="FD37" s="85" t="e">
        <f>IF(AND('Service Matrix'!FB118="Yes",'Service Volumes 1'!#REF!=0),1,0)</f>
        <v>#REF!</v>
      </c>
      <c r="FE37" s="85" t="e">
        <f>IF(AND('Service Matrix'!FC118="Yes",'Service Volumes 1'!#REF!=0),1,0)</f>
        <v>#REF!</v>
      </c>
      <c r="FF37" s="85" t="e">
        <f>IF(AND('Service Matrix'!FD118="Yes",'Service Volumes 1'!#REF!=0),1,0)</f>
        <v>#REF!</v>
      </c>
      <c r="FG37" s="85" t="e">
        <f>IF(AND('Service Matrix'!FE118="Yes",'Service Volumes 1'!#REF!=0),1,0)</f>
        <v>#REF!</v>
      </c>
      <c r="FH37" s="85" t="e">
        <f>IF(AND('Service Matrix'!FF118="Yes",'Service Volumes 1'!#REF!=0),1,0)</f>
        <v>#REF!</v>
      </c>
      <c r="FI37" s="85" t="e">
        <f>IF(AND('Service Matrix'!FG118="Yes",'Service Volumes 1'!#REF!=0),1,0)</f>
        <v>#REF!</v>
      </c>
      <c r="FJ37" s="85" t="e">
        <f>IF(AND('Service Matrix'!FH118="Yes",'Service Volumes 1'!#REF!=0),1,0)</f>
        <v>#REF!</v>
      </c>
      <c r="FK37" s="85" t="e">
        <f>IF(AND('Service Matrix'!FI118="Yes",'Service Volumes 1'!#REF!=0),1,0)</f>
        <v>#REF!</v>
      </c>
      <c r="FL37" s="85" t="e">
        <f>IF(AND('Service Matrix'!FJ118="Yes",'Service Volumes 1'!#REF!=0),1,0)</f>
        <v>#REF!</v>
      </c>
      <c r="FM37" s="85" t="e">
        <f>IF(AND('Service Matrix'!FK118="Yes",'Service Volumes 1'!#REF!=0),1,0)</f>
        <v>#REF!</v>
      </c>
      <c r="FN37" s="85" t="e">
        <f>IF(AND('Service Matrix'!FL118="Yes",'Service Volumes 1'!#REF!=0),1,0)</f>
        <v>#REF!</v>
      </c>
      <c r="FO37" s="85" t="e">
        <f>IF(AND('Service Matrix'!FM118="Yes",'Service Volumes 1'!#REF!=0),1,0)</f>
        <v>#REF!</v>
      </c>
      <c r="FP37" s="85" t="e">
        <f>IF(AND('Service Matrix'!FN118="Yes",'Service Volumes 1'!#REF!=0),1,0)</f>
        <v>#REF!</v>
      </c>
      <c r="FQ37" s="85" t="e">
        <f>IF(AND('Service Matrix'!FO118="Yes",'Service Volumes 1'!#REF!=0),1,0)</f>
        <v>#REF!</v>
      </c>
      <c r="FR37" s="85" t="e">
        <f>IF(AND('Service Matrix'!FP118="Yes",'Service Volumes 1'!#REF!=0),1,0)</f>
        <v>#REF!</v>
      </c>
      <c r="FS37" s="85" t="e">
        <f>IF(AND('Service Matrix'!FQ118="Yes",'Service Volumes 1'!#REF!=0),1,0)</f>
        <v>#REF!</v>
      </c>
      <c r="FT37" s="85" t="e">
        <f>IF(AND('Service Matrix'!FR118="Yes",'Service Volumes 1'!#REF!=0),1,0)</f>
        <v>#REF!</v>
      </c>
      <c r="FU37" s="85" t="e">
        <f>IF(AND('Service Matrix'!FS118="Yes",'Service Volumes 1'!#REF!=0),1,0)</f>
        <v>#REF!</v>
      </c>
      <c r="FV37" s="85" t="e">
        <f>IF(AND('Service Matrix'!FT118="Yes",'Service Volumes 1'!#REF!=0),1,0)</f>
        <v>#REF!</v>
      </c>
      <c r="FW37" s="85" t="e">
        <f>IF(AND('Service Matrix'!FU118="Yes",'Service Volumes 1'!#REF!=0),1,0)</f>
        <v>#REF!</v>
      </c>
      <c r="FX37" s="85" t="e">
        <f>IF(AND('Service Matrix'!FV118="Yes",'Service Volumes 1'!#REF!=0),1,0)</f>
        <v>#REF!</v>
      </c>
      <c r="FY37" s="85" t="e">
        <f>IF(AND('Service Matrix'!FW118="Yes",'Service Volumes 1'!#REF!=0),1,0)</f>
        <v>#REF!</v>
      </c>
      <c r="FZ37" s="85" t="e">
        <f>IF(AND('Service Matrix'!FX118="Yes",'Service Volumes 1'!#REF!=0),1,0)</f>
        <v>#REF!</v>
      </c>
      <c r="GA37" s="85" t="e">
        <f>IF(AND('Service Matrix'!FY118="Yes",'Service Volumes 1'!#REF!=0),1,0)</f>
        <v>#REF!</v>
      </c>
      <c r="GB37" s="85" t="e">
        <f>IF(AND('Service Matrix'!FZ118="Yes",'Service Volumes 1'!#REF!=0),1,0)</f>
        <v>#REF!</v>
      </c>
      <c r="GC37" s="85" t="e">
        <f>IF(AND('Service Matrix'!GA118="Yes",'Service Volumes 1'!#REF!=0),1,0)</f>
        <v>#REF!</v>
      </c>
      <c r="GD37" s="85" t="e">
        <f>IF(AND('Service Matrix'!GB118="Yes",'Service Volumes 1'!#REF!=0),1,0)</f>
        <v>#REF!</v>
      </c>
      <c r="GE37" s="85" t="e">
        <f>IF(AND('Service Matrix'!GC118="Yes",'Service Volumes 1'!#REF!=0),1,0)</f>
        <v>#REF!</v>
      </c>
      <c r="GF37" s="85" t="e">
        <f>IF(AND('Service Matrix'!GD118="Yes",'Service Volumes 1'!#REF!=0),1,0)</f>
        <v>#REF!</v>
      </c>
      <c r="GG37" s="85" t="e">
        <f>IF(AND('Service Matrix'!GE118="Yes",'Service Volumes 1'!#REF!=0),1,0)</f>
        <v>#REF!</v>
      </c>
      <c r="GH37" s="85" t="e">
        <f>IF(AND('Service Matrix'!GF118="Yes",'Service Volumes 1'!#REF!=0),1,0)</f>
        <v>#REF!</v>
      </c>
      <c r="GI37" s="85" t="e">
        <f>IF(AND('Service Matrix'!GG118="Yes",'Service Volumes 1'!#REF!=0),1,0)</f>
        <v>#REF!</v>
      </c>
      <c r="GJ37" s="85" t="e">
        <f>IF(AND('Service Matrix'!GH118="Yes",'Service Volumes 1'!#REF!=0),1,0)</f>
        <v>#REF!</v>
      </c>
      <c r="GK37" s="85" t="e">
        <f>IF(AND('Service Matrix'!GI118="Yes",'Service Volumes 1'!#REF!=0),1,0)</f>
        <v>#REF!</v>
      </c>
      <c r="GL37" s="85" t="e">
        <f>IF(AND('Service Matrix'!GJ118="Yes",'Service Volumes 1'!#REF!=0),1,0)</f>
        <v>#REF!</v>
      </c>
      <c r="GM37" s="85" t="e">
        <f>IF(AND('Service Matrix'!GK118="Yes",'Service Volumes 1'!#REF!=0),1,0)</f>
        <v>#REF!</v>
      </c>
      <c r="GN37" s="85" t="e">
        <f>IF(AND('Service Matrix'!GL118="Yes",'Service Volumes 1'!#REF!=0),1,0)</f>
        <v>#REF!</v>
      </c>
      <c r="GO37" s="85" t="e">
        <f>IF(AND('Service Matrix'!GM118="Yes",'Service Volumes 1'!#REF!=0),1,0)</f>
        <v>#REF!</v>
      </c>
      <c r="GP37" s="85" t="e">
        <f>IF(AND('Service Matrix'!GN118="Yes",'Service Volumes 1'!#REF!=0),1,0)</f>
        <v>#REF!</v>
      </c>
      <c r="GQ37" s="85" t="e">
        <f>IF(AND('Service Matrix'!GO118="Yes",'Service Volumes 1'!#REF!=0),1,0)</f>
        <v>#REF!</v>
      </c>
      <c r="GR37" s="85" t="e">
        <f>IF(AND('Service Matrix'!GP118="Yes",'Service Volumes 1'!#REF!=0),1,0)</f>
        <v>#REF!</v>
      </c>
      <c r="GS37" s="85" t="e">
        <f>IF(AND('Service Matrix'!GQ118="Yes",'Service Volumes 1'!#REF!=0),1,0)</f>
        <v>#REF!</v>
      </c>
      <c r="GT37" s="85" t="e">
        <f>IF(AND('Service Matrix'!GR118="Yes",'Service Volumes 1'!#REF!=0),1,0)</f>
        <v>#REF!</v>
      </c>
      <c r="GU37" s="85" t="e">
        <f>IF(AND('Service Matrix'!GS118="Yes",'Service Volumes 1'!#REF!=0),1,0)</f>
        <v>#REF!</v>
      </c>
      <c r="GV37" s="85" t="e">
        <f>IF(AND('Service Matrix'!GT118="Yes",'Service Volumes 1'!#REF!=0),1,0)</f>
        <v>#REF!</v>
      </c>
      <c r="GW37" s="85" t="e">
        <f>IF(AND('Service Matrix'!GU118="Yes",'Service Volumes 1'!#REF!=0),1,0)</f>
        <v>#REF!</v>
      </c>
      <c r="GX37" s="85" t="e">
        <f>IF(AND('Service Matrix'!GV118="Yes",'Service Volumes 1'!#REF!=0),1,0)</f>
        <v>#REF!</v>
      </c>
      <c r="GY37" s="85" t="e">
        <f>IF(AND('Service Matrix'!GW118="Yes",'Service Volumes 1'!#REF!=0),1,0)</f>
        <v>#REF!</v>
      </c>
      <c r="GZ37" s="85" t="e">
        <f>IF(AND('Service Matrix'!GX118="Yes",'Service Volumes 1'!#REF!=0),1,0)</f>
        <v>#REF!</v>
      </c>
      <c r="HA37" s="85" t="e">
        <f>IF(AND('Service Matrix'!GY118="Yes",'Service Volumes 1'!#REF!=0),1,0)</f>
        <v>#REF!</v>
      </c>
      <c r="HB37" s="85" t="e">
        <f>IF(AND('Service Matrix'!GZ118="Yes",'Service Volumes 1'!#REF!=0),1,0)</f>
        <v>#REF!</v>
      </c>
      <c r="HC37" s="85" t="e">
        <f>IF(AND('Service Matrix'!HA118="Yes",'Service Volumes 1'!#REF!=0),1,0)</f>
        <v>#REF!</v>
      </c>
      <c r="HD37" s="85" t="e">
        <f>IF(AND('Service Matrix'!HB118="Yes",'Service Volumes 1'!#REF!=0),1,0)</f>
        <v>#REF!</v>
      </c>
      <c r="HE37" s="85" t="e">
        <f>IF(AND('Service Matrix'!HC118="Yes",'Service Volumes 1'!#REF!=0),1,0)</f>
        <v>#REF!</v>
      </c>
      <c r="HF37" s="85" t="e">
        <f>IF(AND('Service Matrix'!HD118="Yes",'Service Volumes 1'!#REF!=0),1,0)</f>
        <v>#REF!</v>
      </c>
      <c r="HG37" s="85" t="e">
        <f>IF(AND('Service Matrix'!HE118="Yes",'Service Volumes 1'!#REF!=0),1,0)</f>
        <v>#REF!</v>
      </c>
      <c r="HH37" s="85" t="e">
        <f>IF(AND('Service Matrix'!HF118="Yes",'Service Volumes 1'!#REF!=0),1,0)</f>
        <v>#REF!</v>
      </c>
      <c r="HI37" s="85" t="e">
        <f>IF(AND('Service Matrix'!HG118="Yes",'Service Volumes 1'!#REF!=0),1,0)</f>
        <v>#REF!</v>
      </c>
      <c r="HJ37" s="85" t="e">
        <f>IF(AND('Service Matrix'!HH118="Yes",'Service Volumes 1'!#REF!=0),1,0)</f>
        <v>#REF!</v>
      </c>
      <c r="HK37" s="85" t="e">
        <f>IF(AND('Service Matrix'!HI118="Yes",'Service Volumes 1'!#REF!=0),1,0)</f>
        <v>#REF!</v>
      </c>
      <c r="HL37" s="85" t="e">
        <f>IF(AND('Service Matrix'!HJ118="Yes",'Service Volumes 1'!#REF!=0),1,0)</f>
        <v>#REF!</v>
      </c>
      <c r="HM37" s="85" t="e">
        <f>IF(AND('Service Matrix'!HK118="Yes",'Service Volumes 1'!#REF!=0),1,0)</f>
        <v>#REF!</v>
      </c>
      <c r="HN37" s="85" t="e">
        <f>IF(AND('Service Matrix'!HL118="Yes",'Service Volumes 1'!#REF!=0),1,0)</f>
        <v>#REF!</v>
      </c>
      <c r="HO37" s="85" t="e">
        <f>IF(AND('Service Matrix'!HM118="Yes",'Service Volumes 1'!#REF!=0),1,0)</f>
        <v>#REF!</v>
      </c>
      <c r="HP37" s="85" t="e">
        <f>IF(AND('Service Matrix'!HN118="Yes",'Service Volumes 1'!#REF!=0),1,0)</f>
        <v>#REF!</v>
      </c>
      <c r="HQ37" s="85" t="e">
        <f>IF(AND('Service Matrix'!HO118="Yes",'Service Volumes 1'!#REF!=0),1,0)</f>
        <v>#REF!</v>
      </c>
      <c r="HR37" s="85" t="e">
        <f>IF(AND('Service Matrix'!HP118="Yes",'Service Volumes 1'!#REF!=0),1,0)</f>
        <v>#REF!</v>
      </c>
      <c r="HS37" s="85" t="e">
        <f>IF(AND('Service Matrix'!HQ118="Yes",'Service Volumes 1'!#REF!=0),1,0)</f>
        <v>#REF!</v>
      </c>
      <c r="HT37" s="85" t="e">
        <f>IF(AND('Service Matrix'!HR118="Yes",'Service Volumes 1'!#REF!=0),1,0)</f>
        <v>#REF!</v>
      </c>
      <c r="HU37" s="85" t="e">
        <f>IF(AND('Service Matrix'!HS118="Yes",'Service Volumes 1'!#REF!=0),1,0)</f>
        <v>#REF!</v>
      </c>
      <c r="HV37" s="85" t="e">
        <f>IF(AND('Service Matrix'!HT118="Yes",'Service Volumes 1'!#REF!=0),1,0)</f>
        <v>#REF!</v>
      </c>
      <c r="HW37" s="85" t="e">
        <f>IF(AND('Service Matrix'!HU118="Yes",'Service Volumes 1'!#REF!=0),1,0)</f>
        <v>#REF!</v>
      </c>
      <c r="HX37" s="85" t="e">
        <f>IF(AND('Service Matrix'!HV118="Yes",'Service Volumes 1'!#REF!=0),1,0)</f>
        <v>#REF!</v>
      </c>
      <c r="HY37" s="85" t="e">
        <f>IF(AND('Service Matrix'!HW118="Yes",'Service Volumes 1'!#REF!=0),1,0)</f>
        <v>#REF!</v>
      </c>
      <c r="HZ37" s="85" t="e">
        <f>IF(AND('Service Matrix'!HX118="Yes",'Service Volumes 1'!#REF!=0),1,0)</f>
        <v>#REF!</v>
      </c>
      <c r="IA37" s="85" t="e">
        <f>IF(AND('Service Matrix'!HY118="Yes",'Service Volumes 1'!#REF!=0),1,0)</f>
        <v>#REF!</v>
      </c>
      <c r="IB37" s="85" t="e">
        <f>IF(AND('Service Matrix'!HZ118="Yes",'Service Volumes 1'!#REF!=0),1,0)</f>
        <v>#REF!</v>
      </c>
      <c r="IC37" s="85" t="e">
        <f>IF(AND('Service Matrix'!IA118="Yes",'Service Volumes 1'!#REF!=0),1,0)</f>
        <v>#REF!</v>
      </c>
      <c r="ID37" s="85" t="e">
        <f>IF(AND('Service Matrix'!IB118="Yes",'Service Volumes 1'!#REF!=0),1,0)</f>
        <v>#REF!</v>
      </c>
      <c r="IE37" s="85" t="e">
        <f>IF(AND('Service Matrix'!IC118="Yes",'Service Volumes 1'!#REF!=0),1,0)</f>
        <v>#REF!</v>
      </c>
      <c r="IF37" s="85" t="e">
        <f>IF(AND('Service Matrix'!ID118="Yes",'Service Volumes 1'!#REF!=0),1,0)</f>
        <v>#REF!</v>
      </c>
      <c r="IG37" s="85" t="e">
        <f>IF(AND('Service Matrix'!IE118="Yes",'Service Volumes 1'!#REF!=0),1,0)</f>
        <v>#REF!</v>
      </c>
      <c r="IH37" s="85" t="e">
        <f>IF(AND('Service Matrix'!IF118="Yes",'Service Volumes 1'!#REF!=0),1,0)</f>
        <v>#REF!</v>
      </c>
      <c r="II37" s="85" t="e">
        <f>IF(AND('Service Matrix'!IG118="Yes",'Service Volumes 1'!#REF!=0),1,0)</f>
        <v>#REF!</v>
      </c>
      <c r="IJ37" s="85" t="e">
        <f>IF(AND('Service Matrix'!IH118="Yes",'Service Volumes 1'!#REF!=0),1,0)</f>
        <v>#REF!</v>
      </c>
      <c r="IK37" s="85" t="e">
        <f>IF(AND('Service Matrix'!II118="Yes",'Service Volumes 1'!#REF!=0),1,0)</f>
        <v>#REF!</v>
      </c>
      <c r="IL37" s="85" t="e">
        <f>IF(AND('Service Matrix'!IJ118="Yes",'Service Volumes 1'!#REF!=0),1,0)</f>
        <v>#REF!</v>
      </c>
      <c r="IM37" s="85" t="e">
        <f>IF(AND('Service Matrix'!IK118="Yes",'Service Volumes 1'!#REF!=0),1,0)</f>
        <v>#REF!</v>
      </c>
      <c r="IN37" s="85" t="e">
        <f>IF(AND('Service Matrix'!IL118="Yes",'Service Volumes 1'!#REF!=0),1,0)</f>
        <v>#REF!</v>
      </c>
      <c r="IO37" s="85" t="e">
        <f>IF(AND('Service Matrix'!IM118="Yes",'Service Volumes 1'!#REF!=0),1,0)</f>
        <v>#REF!</v>
      </c>
      <c r="IP37" s="85" t="e">
        <f>IF(AND('Service Matrix'!IN118="Yes",'Service Volumes 1'!#REF!=0),1,0)</f>
        <v>#REF!</v>
      </c>
      <c r="IQ37" s="85" t="e">
        <f>IF(AND('Service Matrix'!IO118="Yes",'Service Volumes 1'!#REF!=0),1,0)</f>
        <v>#REF!</v>
      </c>
      <c r="IR37" s="85" t="e">
        <f>IF(AND('Service Matrix'!IP118="Yes",'Service Volumes 1'!#REF!=0),1,0)</f>
        <v>#REF!</v>
      </c>
      <c r="IS37" s="85" t="e">
        <f>IF(AND('Service Matrix'!IQ118="Yes",'Service Volumes 1'!#REF!=0),1,0)</f>
        <v>#REF!</v>
      </c>
      <c r="IT37" s="85" t="e">
        <f>IF(AND('Service Matrix'!IR118="Yes",'Service Volumes 1'!#REF!=0),1,0)</f>
        <v>#REF!</v>
      </c>
      <c r="IU37" s="85" t="e">
        <f>IF(AND('Service Matrix'!IS118="Yes",'Service Volumes 1'!#REF!=0),1,0)</f>
        <v>#REF!</v>
      </c>
      <c r="IV37" s="85" t="e">
        <f>IF(AND('Service Matrix'!IT118="Yes",'Service Volumes 1'!#REF!=0),1,0)</f>
        <v>#REF!</v>
      </c>
      <c r="IW37" s="85" t="e">
        <f>IF(AND('Service Matrix'!IU118="Yes",'Service Volumes 1'!#REF!=0),1,0)</f>
        <v>#REF!</v>
      </c>
      <c r="IX37" s="85" t="e">
        <f>IF(AND('Service Matrix'!IV118="Yes",'Service Volumes 1'!#REF!=0),1,0)</f>
        <v>#REF!</v>
      </c>
      <c r="IY37" s="85" t="e">
        <f>IF(AND('Service Matrix'!IW118="Yes",'Service Volumes 1'!#REF!=0),1,0)</f>
        <v>#REF!</v>
      </c>
      <c r="IZ37" s="85" t="e">
        <f>IF(AND('Service Matrix'!IX118="Yes",'Service Volumes 1'!#REF!=0),1,0)</f>
        <v>#REF!</v>
      </c>
      <c r="JA37" s="85" t="e">
        <f>IF(AND('Service Matrix'!IY118="Yes",'Service Volumes 1'!#REF!=0),1,0)</f>
        <v>#REF!</v>
      </c>
      <c r="JB37" s="85" t="e">
        <f>IF(AND('Service Matrix'!IZ118="Yes",'Service Volumes 1'!#REF!=0),1,0)</f>
        <v>#REF!</v>
      </c>
      <c r="JC37" s="85" t="e">
        <f>IF(AND('Service Matrix'!JA118="Yes",'Service Volumes 1'!#REF!=0),1,0)</f>
        <v>#REF!</v>
      </c>
      <c r="JD37" s="85" t="e">
        <f>IF(AND('Service Matrix'!JB118="Yes",'Service Volumes 1'!#REF!=0),1,0)</f>
        <v>#REF!</v>
      </c>
      <c r="JE37" s="85" t="e">
        <f>IF(AND('Service Matrix'!JC118="Yes",'Service Volumes 1'!#REF!=0),1,0)</f>
        <v>#REF!</v>
      </c>
      <c r="JF37" s="85" t="e">
        <f>IF(AND('Service Matrix'!JD118="Yes",'Service Volumes 1'!#REF!=0),1,0)</f>
        <v>#REF!</v>
      </c>
      <c r="JG37" s="85" t="e">
        <f>IF(AND('Service Matrix'!JE118="Yes",'Service Volumes 1'!#REF!=0),1,0)</f>
        <v>#REF!</v>
      </c>
      <c r="JH37" s="85" t="e">
        <f>IF(AND('Service Matrix'!JF118="Yes",'Service Volumes 1'!#REF!=0),1,0)</f>
        <v>#REF!</v>
      </c>
      <c r="JI37" s="85" t="e">
        <f>IF(AND('Service Matrix'!JG118="Yes",'Service Volumes 1'!#REF!=0),1,0)</f>
        <v>#REF!</v>
      </c>
      <c r="JJ37" s="85" t="e">
        <f>IF(AND('Service Matrix'!JH118="Yes",'Service Volumes 1'!#REF!=0),1,0)</f>
        <v>#REF!</v>
      </c>
      <c r="JK37" s="85" t="e">
        <f>IF(AND('Service Matrix'!JI118="Yes",'Service Volumes 1'!#REF!=0),1,0)</f>
        <v>#REF!</v>
      </c>
      <c r="JL37" s="85" t="e">
        <f>IF(AND('Service Matrix'!JJ118="Yes",'Service Volumes 1'!#REF!=0),1,0)</f>
        <v>#REF!</v>
      </c>
      <c r="JM37" s="85" t="e">
        <f>IF(AND('Service Matrix'!JK118="Yes",'Service Volumes 1'!#REF!=0),1,0)</f>
        <v>#REF!</v>
      </c>
      <c r="JN37" s="85" t="e">
        <f>IF(AND('Service Matrix'!JL118="Yes",'Service Volumes 1'!#REF!=0),1,0)</f>
        <v>#REF!</v>
      </c>
      <c r="JO37" s="85" t="e">
        <f>IF(AND('Service Matrix'!JM118="Yes",'Service Volumes 1'!#REF!=0),1,0)</f>
        <v>#REF!</v>
      </c>
      <c r="JP37" s="85" t="e">
        <f>IF(AND('Service Matrix'!JN118="Yes",'Service Volumes 1'!#REF!=0),1,0)</f>
        <v>#REF!</v>
      </c>
      <c r="JQ37" s="85" t="e">
        <f>IF(AND('Service Matrix'!JO118="Yes",'Service Volumes 1'!#REF!=0),1,0)</f>
        <v>#REF!</v>
      </c>
      <c r="JR37" s="85" t="e">
        <f>IF(AND('Service Matrix'!JP118="Yes",'Service Volumes 1'!#REF!=0),1,0)</f>
        <v>#REF!</v>
      </c>
      <c r="JS37" s="85" t="e">
        <f>IF(AND('Service Matrix'!JQ118="Yes",'Service Volumes 1'!#REF!=0),1,0)</f>
        <v>#REF!</v>
      </c>
      <c r="JT37" s="85" t="e">
        <f>IF(AND('Service Matrix'!JR118="Yes",'Service Volumes 1'!#REF!=0),1,0)</f>
        <v>#REF!</v>
      </c>
      <c r="JU37" s="85" t="e">
        <f>IF(AND('Service Matrix'!JS118="Yes",'Service Volumes 1'!#REF!=0),1,0)</f>
        <v>#REF!</v>
      </c>
      <c r="JV37" s="85" t="e">
        <f>IF(AND('Service Matrix'!JT118="Yes",'Service Volumes 1'!#REF!=0),1,0)</f>
        <v>#REF!</v>
      </c>
      <c r="JW37" s="85" t="e">
        <f>IF(AND('Service Matrix'!JU118="Yes",'Service Volumes 1'!#REF!=0),1,0)</f>
        <v>#REF!</v>
      </c>
      <c r="JX37" s="85" t="e">
        <f>IF(AND('Service Matrix'!JV118="Yes",'Service Volumes 1'!#REF!=0),1,0)</f>
        <v>#REF!</v>
      </c>
      <c r="JY37" s="85" t="e">
        <f>IF(AND('Service Matrix'!JW118="Yes",'Service Volumes 1'!#REF!=0),1,0)</f>
        <v>#REF!</v>
      </c>
      <c r="JZ37" s="85" t="e">
        <f>IF(AND('Service Matrix'!JX118="Yes",'Service Volumes 1'!#REF!=0),1,0)</f>
        <v>#REF!</v>
      </c>
      <c r="KA37" s="85" t="e">
        <f>IF(AND('Service Matrix'!JY118="Yes",'Service Volumes 1'!#REF!=0),1,0)</f>
        <v>#REF!</v>
      </c>
      <c r="KB37" s="85" t="e">
        <f>IF(AND('Service Matrix'!JZ118="Yes",'Service Volumes 1'!#REF!=0),1,0)</f>
        <v>#REF!</v>
      </c>
      <c r="KC37" s="85" t="e">
        <f>IF(AND('Service Matrix'!KA118="Yes",'Service Volumes 1'!#REF!=0),1,0)</f>
        <v>#REF!</v>
      </c>
      <c r="KD37" s="85" t="e">
        <f>IF(AND('Service Matrix'!KB118="Yes",'Service Volumes 1'!#REF!=0),1,0)</f>
        <v>#REF!</v>
      </c>
      <c r="KE37" s="85" t="e">
        <f>IF(AND('Service Matrix'!KC118="Yes",'Service Volumes 1'!#REF!=0),1,0)</f>
        <v>#REF!</v>
      </c>
      <c r="KF37" s="85" t="e">
        <f>IF(AND('Service Matrix'!KD118="Yes",'Service Volumes 1'!#REF!=0),1,0)</f>
        <v>#REF!</v>
      </c>
      <c r="KG37" s="85" t="e">
        <f>IF(AND('Service Matrix'!KE118="Yes",'Service Volumes 1'!#REF!=0),1,0)</f>
        <v>#REF!</v>
      </c>
      <c r="KH37" s="85" t="e">
        <f>IF(AND('Service Matrix'!KF118="Yes",'Service Volumes 1'!#REF!=0),1,0)</f>
        <v>#REF!</v>
      </c>
      <c r="KI37" s="85" t="e">
        <f>IF(AND('Service Matrix'!KG118="Yes",'Service Volumes 1'!#REF!=0),1,0)</f>
        <v>#REF!</v>
      </c>
      <c r="KJ37" s="85" t="e">
        <f>IF(AND('Service Matrix'!KH118="Yes",'Service Volumes 1'!#REF!=0),1,0)</f>
        <v>#REF!</v>
      </c>
      <c r="KK37" s="85" t="e">
        <f>IF(AND('Service Matrix'!KI118="Yes",'Service Volumes 1'!#REF!=0),1,0)</f>
        <v>#REF!</v>
      </c>
      <c r="KL37" s="85" t="e">
        <f>IF(AND('Service Matrix'!KJ118="Yes",'Service Volumes 1'!#REF!=0),1,0)</f>
        <v>#REF!</v>
      </c>
      <c r="KM37" s="85" t="e">
        <f>IF(AND('Service Matrix'!KK118="Yes",'Service Volumes 1'!#REF!=0),1,0)</f>
        <v>#REF!</v>
      </c>
      <c r="KN37" s="85" t="e">
        <f>IF(AND('Service Matrix'!KL118="Yes",'Service Volumes 1'!#REF!=0),1,0)</f>
        <v>#REF!</v>
      </c>
      <c r="KO37" s="85" t="e">
        <f>IF(AND('Service Matrix'!KM118="Yes",'Service Volumes 1'!#REF!=0),1,0)</f>
        <v>#REF!</v>
      </c>
      <c r="KP37" s="85" t="e">
        <f>IF(AND('Service Matrix'!KN118="Yes",'Service Volumes 1'!#REF!=0),1,0)</f>
        <v>#REF!</v>
      </c>
      <c r="KQ37" s="85" t="e">
        <f>IF(AND('Service Matrix'!KO118="Yes",'Service Volumes 1'!#REF!=0),1,0)</f>
        <v>#REF!</v>
      </c>
      <c r="KR37" s="85" t="e">
        <f>IF(AND('Service Matrix'!KP118="Yes",'Service Volumes 1'!#REF!=0),1,0)</f>
        <v>#REF!</v>
      </c>
      <c r="KS37" s="85" t="e">
        <f>IF(AND('Service Matrix'!KQ118="Yes",'Service Volumes 1'!#REF!=0),1,0)</f>
        <v>#REF!</v>
      </c>
      <c r="KT37" s="85" t="e">
        <f>IF(AND('Service Matrix'!KR118="Yes",'Service Volumes 1'!#REF!=0),1,0)</f>
        <v>#REF!</v>
      </c>
      <c r="KU37" s="85" t="e">
        <f>IF(AND('Service Matrix'!KS118="Yes",'Service Volumes 1'!#REF!=0),1,0)</f>
        <v>#REF!</v>
      </c>
      <c r="KV37" s="85" t="e">
        <f>IF(AND('Service Matrix'!KT118="Yes",'Service Volumes 1'!#REF!=0),1,0)</f>
        <v>#REF!</v>
      </c>
      <c r="KW37" s="85" t="e">
        <f>IF(AND('Service Matrix'!KU118="Yes",'Service Volumes 1'!#REF!=0),1,0)</f>
        <v>#REF!</v>
      </c>
      <c r="KX37" s="85" t="e">
        <f>IF(AND('Service Matrix'!KV118="Yes",'Service Volumes 1'!#REF!=0),1,0)</f>
        <v>#REF!</v>
      </c>
      <c r="KY37" s="85" t="e">
        <f>IF(AND('Service Matrix'!KW118="Yes",'Service Volumes 1'!#REF!=0),1,0)</f>
        <v>#REF!</v>
      </c>
      <c r="KZ37" s="85" t="e">
        <f>IF(AND('Service Matrix'!KX118="Yes",'Service Volumes 1'!#REF!=0),1,0)</f>
        <v>#REF!</v>
      </c>
      <c r="LA37" s="85" t="e">
        <f>IF(AND('Service Matrix'!KY118="Yes",'Service Volumes 1'!#REF!=0),1,0)</f>
        <v>#REF!</v>
      </c>
      <c r="LB37" s="85" t="e">
        <f>IF(AND('Service Matrix'!KZ118="Yes",'Service Volumes 1'!#REF!=0),1,0)</f>
        <v>#REF!</v>
      </c>
      <c r="LC37" s="85" t="e">
        <f>IF(AND('Service Matrix'!LA118="Yes",'Service Volumes 1'!#REF!=0),1,0)</f>
        <v>#REF!</v>
      </c>
      <c r="LD37" s="85" t="e">
        <f>IF(AND('Service Matrix'!LB118="Yes",'Service Volumes 1'!#REF!=0),1,0)</f>
        <v>#REF!</v>
      </c>
      <c r="LE37" s="85" t="e">
        <f>IF(AND('Service Matrix'!LC118="Yes",'Service Volumes 1'!#REF!=0),1,0)</f>
        <v>#REF!</v>
      </c>
      <c r="LF37" s="85" t="e">
        <f>IF(AND('Service Matrix'!LD118="Yes",'Service Volumes 1'!#REF!=0),1,0)</f>
        <v>#REF!</v>
      </c>
      <c r="LG37" s="85" t="e">
        <f>IF(AND('Service Matrix'!LE118="Yes",'Service Volumes 1'!#REF!=0),1,0)</f>
        <v>#REF!</v>
      </c>
      <c r="LH37" s="85" t="e">
        <f>IF(AND('Service Matrix'!LF118="Yes",'Service Volumes 1'!#REF!=0),1,0)</f>
        <v>#REF!</v>
      </c>
      <c r="LI37" s="85" t="e">
        <f>IF(AND('Service Matrix'!LG118="Yes",'Service Volumes 1'!#REF!=0),1,0)</f>
        <v>#REF!</v>
      </c>
      <c r="LJ37" s="85" t="e">
        <f>IF(AND('Service Matrix'!LH118="Yes",'Service Volumes 1'!#REF!=0),1,0)</f>
        <v>#REF!</v>
      </c>
      <c r="LK37" s="85" t="e">
        <f>IF(AND('Service Matrix'!LI118="Yes",'Service Volumes 1'!#REF!=0),1,0)</f>
        <v>#REF!</v>
      </c>
      <c r="LL37" s="85" t="e">
        <f>IF(AND('Service Matrix'!LJ118="Yes",'Service Volumes 1'!#REF!=0),1,0)</f>
        <v>#REF!</v>
      </c>
      <c r="LM37" s="85" t="e">
        <f>IF(AND('Service Matrix'!LK118="Yes",'Service Volumes 1'!#REF!=0),1,0)</f>
        <v>#REF!</v>
      </c>
      <c r="LN37" s="85" t="e">
        <f>IF(AND('Service Matrix'!LL118="Yes",'Service Volumes 1'!#REF!=0),1,0)</f>
        <v>#REF!</v>
      </c>
      <c r="LO37" s="85" t="e">
        <f>IF(AND('Service Matrix'!LM118="Yes",'Service Volumes 1'!#REF!=0),1,0)</f>
        <v>#REF!</v>
      </c>
      <c r="LP37" s="85" t="e">
        <f>IF(AND('Service Matrix'!LN118="Yes",'Service Volumes 1'!#REF!=0),1,0)</f>
        <v>#REF!</v>
      </c>
      <c r="LQ37" s="85" t="e">
        <f>IF(AND('Service Matrix'!LO118="Yes",'Service Volumes 1'!#REF!=0),1,0)</f>
        <v>#REF!</v>
      </c>
      <c r="LR37" s="85" t="e">
        <f>IF(AND('Service Matrix'!LP118="Yes",'Service Volumes 1'!#REF!=0),1,0)</f>
        <v>#REF!</v>
      </c>
      <c r="LS37" s="85" t="e">
        <f>IF(AND('Service Matrix'!LQ118="Yes",'Service Volumes 1'!#REF!=0),1,0)</f>
        <v>#REF!</v>
      </c>
      <c r="LT37" s="85" t="e">
        <f>IF(AND('Service Matrix'!LR118="Yes",'Service Volumes 1'!#REF!=0),1,0)</f>
        <v>#REF!</v>
      </c>
      <c r="LU37" s="85" t="e">
        <f>IF(AND('Service Matrix'!LS118="Yes",'Service Volumes 1'!#REF!=0),1,0)</f>
        <v>#REF!</v>
      </c>
      <c r="LV37" s="85" t="e">
        <f>IF(AND('Service Matrix'!LT118="Yes",'Service Volumes 1'!#REF!=0),1,0)</f>
        <v>#REF!</v>
      </c>
      <c r="LW37" s="85" t="e">
        <f>IF(AND('Service Matrix'!LU118="Yes",'Service Volumes 1'!#REF!=0),1,0)</f>
        <v>#REF!</v>
      </c>
      <c r="LX37" s="85" t="e">
        <f>IF(AND('Service Matrix'!LV118="Yes",'Service Volumes 1'!#REF!=0),1,0)</f>
        <v>#REF!</v>
      </c>
      <c r="LY37" s="85" t="e">
        <f>IF(AND('Service Matrix'!LW118="Yes",'Service Volumes 1'!#REF!=0),1,0)</f>
        <v>#REF!</v>
      </c>
      <c r="LZ37" s="85" t="e">
        <f>IF(AND('Service Matrix'!LX118="Yes",'Service Volumes 1'!#REF!=0),1,0)</f>
        <v>#REF!</v>
      </c>
      <c r="MA37" s="85" t="e">
        <f>IF(AND('Service Matrix'!LY118="Yes",'Service Volumes 1'!#REF!=0),1,0)</f>
        <v>#REF!</v>
      </c>
      <c r="MB37" s="85" t="e">
        <f>IF(AND('Service Matrix'!LZ118="Yes",'Service Volumes 1'!#REF!=0),1,0)</f>
        <v>#REF!</v>
      </c>
      <c r="MC37" s="85" t="e">
        <f>IF(AND('Service Matrix'!MA118="Yes",'Service Volumes 1'!#REF!=0),1,0)</f>
        <v>#REF!</v>
      </c>
      <c r="MD37" s="85" t="e">
        <f>IF(AND('Service Matrix'!MB118="Yes",'Service Volumes 1'!#REF!=0),1,0)</f>
        <v>#REF!</v>
      </c>
      <c r="ME37" s="85" t="e">
        <f>IF(AND('Service Matrix'!MC118="Yes",'Service Volumes 1'!#REF!=0),1,0)</f>
        <v>#REF!</v>
      </c>
      <c r="MF37" s="85" t="e">
        <f>IF(AND('Service Matrix'!MD118="Yes",'Service Volumes 1'!#REF!=0),1,0)</f>
        <v>#REF!</v>
      </c>
      <c r="MG37" s="85" t="e">
        <f>IF(AND('Service Matrix'!ME118="Yes",'Service Volumes 1'!#REF!=0),1,0)</f>
        <v>#REF!</v>
      </c>
      <c r="MH37" s="85" t="e">
        <f>IF(AND('Service Matrix'!MF118="Yes",'Service Volumes 1'!#REF!=0),1,0)</f>
        <v>#REF!</v>
      </c>
      <c r="MI37" s="85" t="e">
        <f>IF(AND('Service Matrix'!MG118="Yes",'Service Volumes 1'!#REF!=0),1,0)</f>
        <v>#REF!</v>
      </c>
      <c r="MJ37" s="85" t="e">
        <f>IF(AND('Service Matrix'!MH118="Yes",'Service Volumes 1'!#REF!=0),1,0)</f>
        <v>#REF!</v>
      </c>
      <c r="MK37" s="85" t="e">
        <f>IF(AND('Service Matrix'!MI118="Yes",'Service Volumes 1'!#REF!=0),1,0)</f>
        <v>#REF!</v>
      </c>
      <c r="ML37" s="85" t="e">
        <f>IF(AND('Service Matrix'!MJ118="Yes",'Service Volumes 1'!#REF!=0),1,0)</f>
        <v>#REF!</v>
      </c>
      <c r="MM37" s="85" t="e">
        <f>IF(AND('Service Matrix'!MK118="Yes",'Service Volumes 1'!#REF!=0),1,0)</f>
        <v>#REF!</v>
      </c>
      <c r="MN37" s="85" t="e">
        <f>IF(AND('Service Matrix'!ML118="Yes",'Service Volumes 1'!#REF!=0),1,0)</f>
        <v>#REF!</v>
      </c>
      <c r="MO37" s="85" t="e">
        <f>IF(AND('Service Matrix'!MM118="Yes",'Service Volumes 1'!#REF!=0),1,0)</f>
        <v>#REF!</v>
      </c>
      <c r="MP37" s="85" t="e">
        <f>IF(AND('Service Matrix'!MN118="Yes",'Service Volumes 1'!#REF!=0),1,0)</f>
        <v>#REF!</v>
      </c>
      <c r="MQ37" s="85" t="e">
        <f>IF(AND('Service Matrix'!MO118="Yes",'Service Volumes 1'!#REF!=0),1,0)</f>
        <v>#REF!</v>
      </c>
      <c r="MR37" s="85" t="e">
        <f>IF(AND('Service Matrix'!MP118="Yes",'Service Volumes 1'!#REF!=0),1,0)</f>
        <v>#REF!</v>
      </c>
      <c r="MS37" s="85" t="e">
        <f>IF(AND('Service Matrix'!MQ118="Yes",'Service Volumes 1'!#REF!=0),1,0)</f>
        <v>#REF!</v>
      </c>
      <c r="MT37" s="85" t="e">
        <f>IF(AND('Service Matrix'!MR118="Yes",'Service Volumes 1'!#REF!=0),1,0)</f>
        <v>#REF!</v>
      </c>
      <c r="MU37" s="85" t="e">
        <f>IF(AND('Service Matrix'!MS118="Yes",'Service Volumes 1'!#REF!=0),1,0)</f>
        <v>#REF!</v>
      </c>
      <c r="MV37" s="85" t="e">
        <f>IF(AND('Service Matrix'!MT118="Yes",'Service Volumes 1'!#REF!=0),1,0)</f>
        <v>#REF!</v>
      </c>
      <c r="MW37" s="85" t="e">
        <f>IF(AND('Service Matrix'!MU118="Yes",'Service Volumes 1'!#REF!=0),1,0)</f>
        <v>#REF!</v>
      </c>
      <c r="MX37" s="85" t="e">
        <f>IF(AND('Service Matrix'!MV118="Yes",'Service Volumes 1'!#REF!=0),1,0)</f>
        <v>#REF!</v>
      </c>
      <c r="MY37" s="85" t="e">
        <f>IF(AND('Service Matrix'!MW118="Yes",'Service Volumes 1'!#REF!=0),1,0)</f>
        <v>#REF!</v>
      </c>
      <c r="MZ37" s="85" t="e">
        <f>IF(AND('Service Matrix'!MX118="Yes",'Service Volumes 1'!#REF!=0),1,0)</f>
        <v>#REF!</v>
      </c>
      <c r="NA37" s="85" t="e">
        <f>IF(AND('Service Matrix'!MY118="Yes",'Service Volumes 1'!#REF!=0),1,0)</f>
        <v>#REF!</v>
      </c>
      <c r="NB37" s="85" t="e">
        <f>IF(AND('Service Matrix'!MZ118="Yes",'Service Volumes 1'!#REF!=0),1,0)</f>
        <v>#REF!</v>
      </c>
      <c r="NC37" s="85" t="e">
        <f>IF(AND('Service Matrix'!NA118="Yes",'Service Volumes 1'!#REF!=0),1,0)</f>
        <v>#REF!</v>
      </c>
      <c r="ND37" s="85" t="e">
        <f>IF(AND('Service Matrix'!NB118="Yes",'Service Volumes 1'!#REF!=0),1,0)</f>
        <v>#REF!</v>
      </c>
      <c r="NE37" s="85" t="e">
        <f>IF(AND('Service Matrix'!NC118="Yes",'Service Volumes 1'!#REF!=0),1,0)</f>
        <v>#REF!</v>
      </c>
      <c r="NF37" s="85" t="e">
        <f>IF(AND('Service Matrix'!ND118="Yes",'Service Volumes 1'!#REF!=0),1,0)</f>
        <v>#REF!</v>
      </c>
      <c r="NG37" s="85" t="e">
        <f>IF(AND('Service Matrix'!NE118="Yes",'Service Volumes 1'!#REF!=0),1,0)</f>
        <v>#REF!</v>
      </c>
      <c r="NH37" s="85" t="e">
        <f>IF(AND('Service Matrix'!NF118="Yes",'Service Volumes 1'!#REF!=0),1,0)</f>
        <v>#REF!</v>
      </c>
      <c r="NI37" s="85" t="e">
        <f>IF(AND('Service Matrix'!NG118="Yes",'Service Volumes 1'!#REF!=0),1,0)</f>
        <v>#REF!</v>
      </c>
      <c r="NJ37" s="85" t="e">
        <f>IF(AND('Service Matrix'!NH118="Yes",'Service Volumes 1'!#REF!=0),1,0)</f>
        <v>#REF!</v>
      </c>
      <c r="NK37" s="85" t="e">
        <f>IF(AND('Service Matrix'!NI118="Yes",'Service Volumes 1'!#REF!=0),1,0)</f>
        <v>#REF!</v>
      </c>
      <c r="NL37" s="85" t="e">
        <f>IF(AND('Service Matrix'!NJ118="Yes",'Service Volumes 1'!#REF!=0),1,0)</f>
        <v>#REF!</v>
      </c>
      <c r="NM37" s="85" t="e">
        <f>IF(AND('Service Matrix'!NK118="Yes",'Service Volumes 1'!#REF!=0),1,0)</f>
        <v>#REF!</v>
      </c>
      <c r="NN37" s="85" t="e">
        <f>IF(AND('Service Matrix'!NL118="Yes",'Service Volumes 1'!#REF!=0),1,0)</f>
        <v>#REF!</v>
      </c>
      <c r="NO37" s="85" t="e">
        <f>IF(AND('Service Matrix'!NM118="Yes",'Service Volumes 1'!#REF!=0),1,0)</f>
        <v>#REF!</v>
      </c>
      <c r="NP37" s="85" t="e">
        <f>IF(AND('Service Matrix'!NN118="Yes",'Service Volumes 1'!#REF!=0),1,0)</f>
        <v>#REF!</v>
      </c>
      <c r="NQ37" s="85" t="e">
        <f>IF(AND('Service Matrix'!NO118="Yes",'Service Volumes 1'!#REF!=0),1,0)</f>
        <v>#REF!</v>
      </c>
      <c r="NR37" s="85" t="e">
        <f>IF(AND('Service Matrix'!NP118="Yes",'Service Volumes 1'!#REF!=0),1,0)</f>
        <v>#REF!</v>
      </c>
      <c r="NS37" s="85" t="e">
        <f>IF(AND('Service Matrix'!NQ118="Yes",'Service Volumes 1'!#REF!=0),1,0)</f>
        <v>#REF!</v>
      </c>
      <c r="NT37" s="85" t="e">
        <f>IF(AND('Service Matrix'!NR118="Yes",'Service Volumes 1'!#REF!=0),1,0)</f>
        <v>#REF!</v>
      </c>
      <c r="NU37" s="85" t="e">
        <f>IF(AND('Service Matrix'!NS118="Yes",'Service Volumes 1'!#REF!=0),1,0)</f>
        <v>#REF!</v>
      </c>
      <c r="NV37" s="85" t="e">
        <f>IF(AND('Service Matrix'!NT118="Yes",'Service Volumes 1'!#REF!=0),1,0)</f>
        <v>#REF!</v>
      </c>
      <c r="NW37" s="85" t="e">
        <f>IF(AND('Service Matrix'!NU118="Yes",'Service Volumes 1'!#REF!=0),1,0)</f>
        <v>#REF!</v>
      </c>
      <c r="NX37" s="85" t="e">
        <f>IF(AND('Service Matrix'!NV118="Yes",'Service Volumes 1'!#REF!=0),1,0)</f>
        <v>#REF!</v>
      </c>
      <c r="NY37" s="85" t="e">
        <f>IF(AND('Service Matrix'!NW118="Yes",'Service Volumes 1'!#REF!=0),1,0)</f>
        <v>#REF!</v>
      </c>
      <c r="NZ37" s="85" t="e">
        <f>IF(AND('Service Matrix'!NX118="Yes",'Service Volumes 1'!#REF!=0),1,0)</f>
        <v>#REF!</v>
      </c>
      <c r="OA37" s="85" t="e">
        <f>IF(AND('Service Matrix'!NY118="Yes",'Service Volumes 1'!#REF!=0),1,0)</f>
        <v>#REF!</v>
      </c>
      <c r="OB37" s="85" t="e">
        <f>IF(AND('Service Matrix'!NZ118="Yes",'Service Volumes 1'!#REF!=0),1,0)</f>
        <v>#REF!</v>
      </c>
      <c r="OC37" s="85" t="e">
        <f>IF(AND('Service Matrix'!OA118="Yes",'Service Volumes 1'!#REF!=0),1,0)</f>
        <v>#REF!</v>
      </c>
      <c r="OD37" s="85" t="e">
        <f>IF(AND('Service Matrix'!OB118="Yes",'Service Volumes 1'!#REF!=0),1,0)</f>
        <v>#REF!</v>
      </c>
      <c r="OE37" s="85" t="e">
        <f>IF(AND('Service Matrix'!OC118="Yes",'Service Volumes 1'!#REF!=0),1,0)</f>
        <v>#REF!</v>
      </c>
      <c r="OF37" s="85" t="e">
        <f>IF(AND('Service Matrix'!OD118="Yes",'Service Volumes 1'!#REF!=0),1,0)</f>
        <v>#REF!</v>
      </c>
      <c r="OG37" s="85" t="e">
        <f>IF(AND('Service Matrix'!OE118="Yes",'Service Volumes 1'!#REF!=0),1,0)</f>
        <v>#REF!</v>
      </c>
      <c r="OH37" s="85" t="e">
        <f>IF(AND('Service Matrix'!OF118="Yes",'Service Volumes 1'!#REF!=0),1,0)</f>
        <v>#REF!</v>
      </c>
      <c r="OI37" s="85" t="e">
        <f>IF(AND('Service Matrix'!OG118="Yes",'Service Volumes 1'!#REF!=0),1,0)</f>
        <v>#REF!</v>
      </c>
      <c r="OJ37" s="85" t="e">
        <f>IF(AND('Service Matrix'!OH118="Yes",'Service Volumes 1'!#REF!=0),1,0)</f>
        <v>#REF!</v>
      </c>
      <c r="OK37" s="85" t="e">
        <f>IF(AND('Service Matrix'!OI118="Yes",'Service Volumes 1'!#REF!=0),1,0)</f>
        <v>#REF!</v>
      </c>
      <c r="OL37" s="85" t="e">
        <f>IF(AND('Service Matrix'!OJ118="Yes",'Service Volumes 1'!#REF!=0),1,0)</f>
        <v>#REF!</v>
      </c>
      <c r="OM37" s="85" t="e">
        <f>IF(AND('Service Matrix'!OK118="Yes",'Service Volumes 1'!#REF!=0),1,0)</f>
        <v>#REF!</v>
      </c>
      <c r="ON37" s="85" t="e">
        <f>IF(AND('Service Matrix'!OL118="Yes",'Service Volumes 1'!#REF!=0),1,0)</f>
        <v>#REF!</v>
      </c>
    </row>
    <row r="38" spans="2:404" ht="10.25" customHeight="1">
      <c r="B38" s="88" t="s">
        <v>185</v>
      </c>
      <c r="C38" s="86" t="s">
        <v>186</v>
      </c>
      <c r="D38" s="84" t="e">
        <f>IF(SUMPRODUCT(--(('Service Matrix'!C119:OL119&lt;&gt;"")=(N(+'Service Volumes 1'!#REF!)=0))),"Error","OK")</f>
        <v>#REF!</v>
      </c>
      <c r="E38" s="85" t="e">
        <f>IF(AND('Service Matrix'!C119="Yes",'Service Volumes 1'!#REF!=0),1,0)</f>
        <v>#REF!</v>
      </c>
      <c r="F38" s="85" t="e">
        <f>IF(AND('Service Matrix'!D119="Yes",'Service Volumes 1'!#REF!=0),1,0)</f>
        <v>#REF!</v>
      </c>
      <c r="G38" s="85" t="e">
        <f>IF(AND('Service Matrix'!E119="Yes",'Service Volumes 1'!#REF!=0),1,0)</f>
        <v>#REF!</v>
      </c>
      <c r="H38" s="85" t="e">
        <f>IF(AND('Service Matrix'!F119="Yes",'Service Volumes 1'!#REF!=0),1,0)</f>
        <v>#REF!</v>
      </c>
      <c r="I38" s="85" t="e">
        <f>IF(AND('Service Matrix'!G119="Yes",'Service Volumes 1'!#REF!=0),1,0)</f>
        <v>#REF!</v>
      </c>
      <c r="J38" s="85" t="e">
        <f>IF(AND('Service Matrix'!H119="Yes",'Service Volumes 1'!#REF!=0),1,0)</f>
        <v>#REF!</v>
      </c>
      <c r="K38" s="85" t="e">
        <f>IF(AND('Service Matrix'!I119="Yes",'Service Volumes 1'!#REF!=0),1,0)</f>
        <v>#REF!</v>
      </c>
      <c r="L38" s="85" t="e">
        <f>IF(AND('Service Matrix'!J119="Yes",'Service Volumes 1'!#REF!=0),1,0)</f>
        <v>#REF!</v>
      </c>
      <c r="M38" s="85" t="e">
        <f>IF(AND('Service Matrix'!K119="Yes",'Service Volumes 1'!#REF!=0),1,0)</f>
        <v>#REF!</v>
      </c>
      <c r="N38" s="85" t="e">
        <f>IF(AND('Service Matrix'!L119="Yes",'Service Volumes 1'!#REF!=0),1,0)</f>
        <v>#REF!</v>
      </c>
      <c r="O38" s="85" t="e">
        <f>IF(AND('Service Matrix'!M119="Yes",'Service Volumes 1'!#REF!=0),1,0)</f>
        <v>#REF!</v>
      </c>
      <c r="P38" s="85" t="e">
        <f>IF(AND('Service Matrix'!N119="Yes",'Service Volumes 1'!#REF!=0),1,0)</f>
        <v>#REF!</v>
      </c>
      <c r="Q38" s="85" t="e">
        <f>IF(AND('Service Matrix'!O119="Yes",'Service Volumes 1'!#REF!=0),1,0)</f>
        <v>#REF!</v>
      </c>
      <c r="R38" s="85" t="e">
        <f>IF(AND('Service Matrix'!P119="Yes",'Service Volumes 1'!#REF!=0),1,0)</f>
        <v>#REF!</v>
      </c>
      <c r="S38" s="85" t="e">
        <f>IF(AND('Service Matrix'!Q119="Yes",'Service Volumes 1'!#REF!=0),1,0)</f>
        <v>#REF!</v>
      </c>
      <c r="T38" s="85" t="e">
        <f>IF(AND('Service Matrix'!R119="Yes",'Service Volumes 1'!#REF!=0),1,0)</f>
        <v>#REF!</v>
      </c>
      <c r="U38" s="85" t="e">
        <f>IF(AND('Service Matrix'!S119="Yes",'Service Volumes 1'!#REF!=0),1,0)</f>
        <v>#REF!</v>
      </c>
      <c r="V38" s="85" t="e">
        <f>IF(AND('Service Matrix'!T119="Yes",'Service Volumes 1'!#REF!=0),1,0)</f>
        <v>#REF!</v>
      </c>
      <c r="W38" s="85" t="e">
        <f>IF(AND('Service Matrix'!U119="Yes",'Service Volumes 1'!#REF!=0),1,0)</f>
        <v>#REF!</v>
      </c>
      <c r="X38" s="85" t="e">
        <f>IF(AND('Service Matrix'!V119="Yes",'Service Volumes 1'!#REF!=0),1,0)</f>
        <v>#REF!</v>
      </c>
      <c r="Y38" s="85" t="e">
        <f>IF(AND('Service Matrix'!W119="Yes",'Service Volumes 1'!#REF!=0),1,0)</f>
        <v>#REF!</v>
      </c>
      <c r="Z38" s="85" t="e">
        <f>IF(AND('Service Matrix'!X119="Yes",'Service Volumes 1'!#REF!=0),1,0)</f>
        <v>#REF!</v>
      </c>
      <c r="AA38" s="85" t="e">
        <f>IF(AND('Service Matrix'!Y119="Yes",'Service Volumes 1'!#REF!=0),1,0)</f>
        <v>#REF!</v>
      </c>
      <c r="AB38" s="85" t="e">
        <f>IF(AND('Service Matrix'!Z119="Yes",'Service Volumes 1'!#REF!=0),1,0)</f>
        <v>#REF!</v>
      </c>
      <c r="AC38" s="85" t="e">
        <f>IF(AND('Service Matrix'!AA119="Yes",'Service Volumes 1'!#REF!=0),1,0)</f>
        <v>#REF!</v>
      </c>
      <c r="AD38" s="85" t="e">
        <f>IF(AND('Service Matrix'!AB119="Yes",'Service Volumes 1'!#REF!=0),1,0)</f>
        <v>#REF!</v>
      </c>
      <c r="AE38" s="85" t="e">
        <f>IF(AND('Service Matrix'!AC119="Yes",'Service Volumes 1'!#REF!=0),1,0)</f>
        <v>#REF!</v>
      </c>
      <c r="AF38" s="85" t="e">
        <f>IF(AND('Service Matrix'!AD119="Yes",'Service Volumes 1'!#REF!=0),1,0)</f>
        <v>#REF!</v>
      </c>
      <c r="AG38" s="85" t="e">
        <f>IF(AND('Service Matrix'!AE119="Yes",'Service Volumes 1'!#REF!=0),1,0)</f>
        <v>#REF!</v>
      </c>
      <c r="AH38" s="85" t="e">
        <f>IF(AND('Service Matrix'!AF119="Yes",'Service Volumes 1'!#REF!=0),1,0)</f>
        <v>#REF!</v>
      </c>
      <c r="AI38" s="85" t="e">
        <f>IF(AND('Service Matrix'!AG119="Yes",'Service Volumes 1'!#REF!=0),1,0)</f>
        <v>#REF!</v>
      </c>
      <c r="AJ38" s="85" t="e">
        <f>IF(AND('Service Matrix'!AH119="Yes",'Service Volumes 1'!#REF!=0),1,0)</f>
        <v>#REF!</v>
      </c>
      <c r="AK38" s="85" t="e">
        <f>IF(AND('Service Matrix'!AI119="Yes",'Service Volumes 1'!#REF!=0),1,0)</f>
        <v>#REF!</v>
      </c>
      <c r="AL38" s="85" t="e">
        <f>IF(AND('Service Matrix'!AJ119="Yes",'Service Volumes 1'!#REF!=0),1,0)</f>
        <v>#REF!</v>
      </c>
      <c r="AM38" s="85" t="e">
        <f>IF(AND('Service Matrix'!AK119="Yes",'Service Volumes 1'!#REF!=0),1,0)</f>
        <v>#REF!</v>
      </c>
      <c r="AN38" s="85" t="e">
        <f>IF(AND('Service Matrix'!AL119="Yes",'Service Volumes 1'!#REF!=0),1,0)</f>
        <v>#REF!</v>
      </c>
      <c r="AO38" s="85" t="e">
        <f>IF(AND('Service Matrix'!AM119="Yes",'Service Volumes 1'!#REF!=0),1,0)</f>
        <v>#REF!</v>
      </c>
      <c r="AP38" s="85" t="e">
        <f>IF(AND('Service Matrix'!AN119="Yes",'Service Volumes 1'!#REF!=0),1,0)</f>
        <v>#REF!</v>
      </c>
      <c r="AQ38" s="85" t="e">
        <f>IF(AND('Service Matrix'!AO119="Yes",'Service Volumes 1'!#REF!=0),1,0)</f>
        <v>#REF!</v>
      </c>
      <c r="AR38" s="85" t="e">
        <f>IF(AND('Service Matrix'!AP119="Yes",'Service Volumes 1'!#REF!=0),1,0)</f>
        <v>#REF!</v>
      </c>
      <c r="AS38" s="85" t="e">
        <f>IF(AND('Service Matrix'!AQ119="Yes",'Service Volumes 1'!#REF!=0),1,0)</f>
        <v>#REF!</v>
      </c>
      <c r="AT38" s="85" t="e">
        <f>IF(AND('Service Matrix'!AR119="Yes",'Service Volumes 1'!#REF!=0),1,0)</f>
        <v>#REF!</v>
      </c>
      <c r="AU38" s="85" t="e">
        <f>IF(AND('Service Matrix'!AS119="Yes",'Service Volumes 1'!#REF!=0),1,0)</f>
        <v>#REF!</v>
      </c>
      <c r="AV38" s="85" t="e">
        <f>IF(AND('Service Matrix'!AT119="Yes",'Service Volumes 1'!#REF!=0),1,0)</f>
        <v>#REF!</v>
      </c>
      <c r="AW38" s="85" t="e">
        <f>IF(AND('Service Matrix'!AU119="Yes",'Service Volumes 1'!#REF!=0),1,0)</f>
        <v>#REF!</v>
      </c>
      <c r="AX38" s="85" t="e">
        <f>IF(AND('Service Matrix'!AV119="Yes",'Service Volumes 1'!#REF!=0),1,0)</f>
        <v>#REF!</v>
      </c>
      <c r="AY38" s="85" t="e">
        <f>IF(AND('Service Matrix'!AW119="Yes",'Service Volumes 1'!#REF!=0),1,0)</f>
        <v>#REF!</v>
      </c>
      <c r="AZ38" s="85" t="e">
        <f>IF(AND('Service Matrix'!AX119="Yes",'Service Volumes 1'!#REF!=0),1,0)</f>
        <v>#REF!</v>
      </c>
      <c r="BA38" s="85" t="e">
        <f>IF(AND('Service Matrix'!AY119="Yes",'Service Volumes 1'!#REF!=0),1,0)</f>
        <v>#REF!</v>
      </c>
      <c r="BB38" s="85" t="e">
        <f>IF(AND('Service Matrix'!AZ119="Yes",'Service Volumes 1'!#REF!=0),1,0)</f>
        <v>#REF!</v>
      </c>
      <c r="BC38" s="85" t="e">
        <f>IF(AND('Service Matrix'!BA119="Yes",'Service Volumes 1'!#REF!=0),1,0)</f>
        <v>#REF!</v>
      </c>
      <c r="BD38" s="85" t="e">
        <f>IF(AND('Service Matrix'!BB119="Yes",'Service Volumes 1'!#REF!=0),1,0)</f>
        <v>#REF!</v>
      </c>
      <c r="BE38" s="85" t="e">
        <f>IF(AND('Service Matrix'!BC119="Yes",'Service Volumes 1'!#REF!=0),1,0)</f>
        <v>#REF!</v>
      </c>
      <c r="BF38" s="85" t="e">
        <f>IF(AND('Service Matrix'!BD119="Yes",'Service Volumes 1'!#REF!=0),1,0)</f>
        <v>#REF!</v>
      </c>
      <c r="BG38" s="85" t="e">
        <f>IF(AND('Service Matrix'!BE119="Yes",'Service Volumes 1'!#REF!=0),1,0)</f>
        <v>#REF!</v>
      </c>
      <c r="BH38" s="85" t="e">
        <f>IF(AND('Service Matrix'!BF119="Yes",'Service Volumes 1'!#REF!=0),1,0)</f>
        <v>#REF!</v>
      </c>
      <c r="BI38" s="85" t="e">
        <f>IF(AND('Service Matrix'!BG119="Yes",'Service Volumes 1'!#REF!=0),1,0)</f>
        <v>#REF!</v>
      </c>
      <c r="BJ38" s="85" t="e">
        <f>IF(AND('Service Matrix'!BH119="Yes",'Service Volumes 1'!#REF!=0),1,0)</f>
        <v>#REF!</v>
      </c>
      <c r="BK38" s="85" t="e">
        <f>IF(AND('Service Matrix'!BI119="Yes",'Service Volumes 1'!#REF!=0),1,0)</f>
        <v>#REF!</v>
      </c>
      <c r="BL38" s="85" t="e">
        <f>IF(AND('Service Matrix'!BJ119="Yes",'Service Volumes 1'!#REF!=0),1,0)</f>
        <v>#REF!</v>
      </c>
      <c r="BM38" s="85" t="e">
        <f>IF(AND('Service Matrix'!BK119="Yes",'Service Volumes 1'!#REF!=0),1,0)</f>
        <v>#REF!</v>
      </c>
      <c r="BN38" s="85" t="e">
        <f>IF(AND('Service Matrix'!BL119="Yes",'Service Volumes 1'!#REF!=0),1,0)</f>
        <v>#REF!</v>
      </c>
      <c r="BO38" s="85" t="e">
        <f>IF(AND('Service Matrix'!BM119="Yes",'Service Volumes 1'!#REF!=0),1,0)</f>
        <v>#REF!</v>
      </c>
      <c r="BP38" s="85" t="e">
        <f>IF(AND('Service Matrix'!BN119="Yes",'Service Volumes 1'!#REF!=0),1,0)</f>
        <v>#REF!</v>
      </c>
      <c r="BQ38" s="85" t="e">
        <f>IF(AND('Service Matrix'!BO119="Yes",'Service Volumes 1'!#REF!=0),1,0)</f>
        <v>#REF!</v>
      </c>
      <c r="BR38" s="85" t="e">
        <f>IF(AND('Service Matrix'!BP119="Yes",'Service Volumes 1'!#REF!=0),1,0)</f>
        <v>#REF!</v>
      </c>
      <c r="BS38" s="85" t="e">
        <f>IF(AND('Service Matrix'!BQ119="Yes",'Service Volumes 1'!#REF!=0),1,0)</f>
        <v>#REF!</v>
      </c>
      <c r="BT38" s="85" t="e">
        <f>IF(AND('Service Matrix'!BR119="Yes",'Service Volumes 1'!#REF!=0),1,0)</f>
        <v>#REF!</v>
      </c>
      <c r="BU38" s="85" t="e">
        <f>IF(AND('Service Matrix'!BS119="Yes",'Service Volumes 1'!#REF!=0),1,0)</f>
        <v>#REF!</v>
      </c>
      <c r="BV38" s="85" t="e">
        <f>IF(AND('Service Matrix'!BT119="Yes",'Service Volumes 1'!#REF!=0),1,0)</f>
        <v>#REF!</v>
      </c>
      <c r="BW38" s="85" t="e">
        <f>IF(AND('Service Matrix'!BU119="Yes",'Service Volumes 1'!#REF!=0),1,0)</f>
        <v>#REF!</v>
      </c>
      <c r="BX38" s="85" t="e">
        <f>IF(AND('Service Matrix'!BV119="Yes",'Service Volumes 1'!#REF!=0),1,0)</f>
        <v>#REF!</v>
      </c>
      <c r="BY38" s="85" t="e">
        <f>IF(AND('Service Matrix'!BW119="Yes",'Service Volumes 1'!#REF!=0),1,0)</f>
        <v>#REF!</v>
      </c>
      <c r="BZ38" s="85" t="e">
        <f>IF(AND('Service Matrix'!BX119="Yes",'Service Volumes 1'!#REF!=0),1,0)</f>
        <v>#REF!</v>
      </c>
      <c r="CA38" s="85" t="e">
        <f>IF(AND('Service Matrix'!BY119="Yes",'Service Volumes 1'!#REF!=0),1,0)</f>
        <v>#REF!</v>
      </c>
      <c r="CB38" s="85" t="e">
        <f>IF(AND('Service Matrix'!BZ119="Yes",'Service Volumes 1'!#REF!=0),1,0)</f>
        <v>#REF!</v>
      </c>
      <c r="CC38" s="85" t="e">
        <f>IF(AND('Service Matrix'!CA119="Yes",'Service Volumes 1'!#REF!=0),1,0)</f>
        <v>#REF!</v>
      </c>
      <c r="CD38" s="85" t="e">
        <f>IF(AND('Service Matrix'!CB119="Yes",'Service Volumes 1'!#REF!=0),1,0)</f>
        <v>#REF!</v>
      </c>
      <c r="CE38" s="85" t="e">
        <f>IF(AND('Service Matrix'!CC119="Yes",'Service Volumes 1'!#REF!=0),1,0)</f>
        <v>#REF!</v>
      </c>
      <c r="CF38" s="85" t="e">
        <f>IF(AND('Service Matrix'!CD119="Yes",'Service Volumes 1'!#REF!=0),1,0)</f>
        <v>#REF!</v>
      </c>
      <c r="CG38" s="85" t="e">
        <f>IF(AND('Service Matrix'!CE119="Yes",'Service Volumes 1'!#REF!=0),1,0)</f>
        <v>#REF!</v>
      </c>
      <c r="CH38" s="85" t="e">
        <f>IF(AND('Service Matrix'!CF119="Yes",'Service Volumes 1'!#REF!=0),1,0)</f>
        <v>#REF!</v>
      </c>
      <c r="CI38" s="85" t="e">
        <f>IF(AND('Service Matrix'!CG119="Yes",'Service Volumes 1'!#REF!=0),1,0)</f>
        <v>#REF!</v>
      </c>
      <c r="CJ38" s="85" t="e">
        <f>IF(AND('Service Matrix'!CH119="Yes",'Service Volumes 1'!#REF!=0),1,0)</f>
        <v>#REF!</v>
      </c>
      <c r="CK38" s="85" t="e">
        <f>IF(AND('Service Matrix'!CI119="Yes",'Service Volumes 1'!#REF!=0),1,0)</f>
        <v>#REF!</v>
      </c>
      <c r="CL38" s="85" t="e">
        <f>IF(AND('Service Matrix'!CJ119="Yes",'Service Volumes 1'!#REF!=0),1,0)</f>
        <v>#REF!</v>
      </c>
      <c r="CM38" s="85" t="e">
        <f>IF(AND('Service Matrix'!CK119="Yes",'Service Volumes 1'!#REF!=0),1,0)</f>
        <v>#REF!</v>
      </c>
      <c r="CN38" s="85" t="e">
        <f>IF(AND('Service Matrix'!CL119="Yes",'Service Volumes 1'!#REF!=0),1,0)</f>
        <v>#REF!</v>
      </c>
      <c r="CO38" s="85" t="e">
        <f>IF(AND('Service Matrix'!CM119="Yes",'Service Volumes 1'!#REF!=0),1,0)</f>
        <v>#REF!</v>
      </c>
      <c r="CP38" s="85" t="e">
        <f>IF(AND('Service Matrix'!CN119="Yes",'Service Volumes 1'!#REF!=0),1,0)</f>
        <v>#REF!</v>
      </c>
      <c r="CQ38" s="85" t="e">
        <f>IF(AND('Service Matrix'!CO119="Yes",'Service Volumes 1'!#REF!=0),1,0)</f>
        <v>#REF!</v>
      </c>
      <c r="CR38" s="85" t="e">
        <f>IF(AND('Service Matrix'!CP119="Yes",'Service Volumes 1'!#REF!=0),1,0)</f>
        <v>#REF!</v>
      </c>
      <c r="CS38" s="85" t="e">
        <f>IF(AND('Service Matrix'!CQ119="Yes",'Service Volumes 1'!#REF!=0),1,0)</f>
        <v>#REF!</v>
      </c>
      <c r="CT38" s="85" t="e">
        <f>IF(AND('Service Matrix'!CR119="Yes",'Service Volumes 1'!#REF!=0),1,0)</f>
        <v>#REF!</v>
      </c>
      <c r="CU38" s="85" t="e">
        <f>IF(AND('Service Matrix'!CS119="Yes",'Service Volumes 1'!#REF!=0),1,0)</f>
        <v>#REF!</v>
      </c>
      <c r="CV38" s="85" t="e">
        <f>IF(AND('Service Matrix'!CT119="Yes",'Service Volumes 1'!#REF!=0),1,0)</f>
        <v>#REF!</v>
      </c>
      <c r="CW38" s="85" t="e">
        <f>IF(AND('Service Matrix'!CU119="Yes",'Service Volumes 1'!#REF!=0),1,0)</f>
        <v>#REF!</v>
      </c>
      <c r="CX38" s="85" t="e">
        <f>IF(AND('Service Matrix'!CV119="Yes",'Service Volumes 1'!#REF!=0),1,0)</f>
        <v>#REF!</v>
      </c>
      <c r="CY38" s="85" t="e">
        <f>IF(AND('Service Matrix'!CW119="Yes",'Service Volumes 1'!#REF!=0),1,0)</f>
        <v>#REF!</v>
      </c>
      <c r="CZ38" s="85" t="e">
        <f>IF(AND('Service Matrix'!CX119="Yes",'Service Volumes 1'!#REF!=0),1,0)</f>
        <v>#REF!</v>
      </c>
      <c r="DA38" s="85" t="e">
        <f>IF(AND('Service Matrix'!CY119="Yes",'Service Volumes 1'!#REF!=0),1,0)</f>
        <v>#REF!</v>
      </c>
      <c r="DB38" s="85" t="e">
        <f>IF(AND('Service Matrix'!CZ119="Yes",'Service Volumes 1'!#REF!=0),1,0)</f>
        <v>#REF!</v>
      </c>
      <c r="DC38" s="85" t="e">
        <f>IF(AND('Service Matrix'!DA119="Yes",'Service Volumes 1'!#REF!=0),1,0)</f>
        <v>#REF!</v>
      </c>
      <c r="DD38" s="85" t="e">
        <f>IF(AND('Service Matrix'!DB119="Yes",'Service Volumes 1'!#REF!=0),1,0)</f>
        <v>#REF!</v>
      </c>
      <c r="DE38" s="85" t="e">
        <f>IF(AND('Service Matrix'!DC119="Yes",'Service Volumes 1'!#REF!=0),1,0)</f>
        <v>#REF!</v>
      </c>
      <c r="DF38" s="85" t="e">
        <f>IF(AND('Service Matrix'!DD119="Yes",'Service Volumes 1'!#REF!=0),1,0)</f>
        <v>#REF!</v>
      </c>
      <c r="DG38" s="85" t="e">
        <f>IF(AND('Service Matrix'!DE119="Yes",'Service Volumes 1'!#REF!=0),1,0)</f>
        <v>#REF!</v>
      </c>
      <c r="DH38" s="85" t="e">
        <f>IF(AND('Service Matrix'!DF119="Yes",'Service Volumes 1'!#REF!=0),1,0)</f>
        <v>#REF!</v>
      </c>
      <c r="DI38" s="85" t="e">
        <f>IF(AND('Service Matrix'!DG119="Yes",'Service Volumes 1'!#REF!=0),1,0)</f>
        <v>#REF!</v>
      </c>
      <c r="DJ38" s="85" t="e">
        <f>IF(AND('Service Matrix'!DH119="Yes",'Service Volumes 1'!#REF!=0),1,0)</f>
        <v>#REF!</v>
      </c>
      <c r="DK38" s="85" t="e">
        <f>IF(AND('Service Matrix'!DI119="Yes",'Service Volumes 1'!#REF!=0),1,0)</f>
        <v>#REF!</v>
      </c>
      <c r="DL38" s="85" t="e">
        <f>IF(AND('Service Matrix'!DJ119="Yes",'Service Volumes 1'!#REF!=0),1,0)</f>
        <v>#REF!</v>
      </c>
      <c r="DM38" s="85" t="e">
        <f>IF(AND('Service Matrix'!DK119="Yes",'Service Volumes 1'!#REF!=0),1,0)</f>
        <v>#REF!</v>
      </c>
      <c r="DN38" s="85" t="e">
        <f>IF(AND('Service Matrix'!DL119="Yes",'Service Volumes 1'!#REF!=0),1,0)</f>
        <v>#REF!</v>
      </c>
      <c r="DO38" s="85" t="e">
        <f>IF(AND('Service Matrix'!DM119="Yes",'Service Volumes 1'!#REF!=0),1,0)</f>
        <v>#REF!</v>
      </c>
      <c r="DP38" s="85" t="e">
        <f>IF(AND('Service Matrix'!DN119="Yes",'Service Volumes 1'!#REF!=0),1,0)</f>
        <v>#REF!</v>
      </c>
      <c r="DQ38" s="85" t="e">
        <f>IF(AND('Service Matrix'!DO119="Yes",'Service Volumes 1'!#REF!=0),1,0)</f>
        <v>#REF!</v>
      </c>
      <c r="DR38" s="85" t="e">
        <f>IF(AND('Service Matrix'!DP119="Yes",'Service Volumes 1'!#REF!=0),1,0)</f>
        <v>#REF!</v>
      </c>
      <c r="DS38" s="85" t="e">
        <f>IF(AND('Service Matrix'!DQ119="Yes",'Service Volumes 1'!#REF!=0),1,0)</f>
        <v>#REF!</v>
      </c>
      <c r="DT38" s="85" t="e">
        <f>IF(AND('Service Matrix'!DR119="Yes",'Service Volumes 1'!#REF!=0),1,0)</f>
        <v>#REF!</v>
      </c>
      <c r="DU38" s="85" t="e">
        <f>IF(AND('Service Matrix'!DS119="Yes",'Service Volumes 1'!#REF!=0),1,0)</f>
        <v>#REF!</v>
      </c>
      <c r="DV38" s="85" t="e">
        <f>IF(AND('Service Matrix'!DT119="Yes",'Service Volumes 1'!#REF!=0),1,0)</f>
        <v>#REF!</v>
      </c>
      <c r="DW38" s="85" t="e">
        <f>IF(AND('Service Matrix'!DU119="Yes",'Service Volumes 1'!#REF!=0),1,0)</f>
        <v>#REF!</v>
      </c>
      <c r="DX38" s="85" t="e">
        <f>IF(AND('Service Matrix'!DV119="Yes",'Service Volumes 1'!#REF!=0),1,0)</f>
        <v>#REF!</v>
      </c>
      <c r="DY38" s="85" t="e">
        <f>IF(AND('Service Matrix'!DW119="Yes",'Service Volumes 1'!#REF!=0),1,0)</f>
        <v>#REF!</v>
      </c>
      <c r="DZ38" s="85" t="e">
        <f>IF(AND('Service Matrix'!DX119="Yes",'Service Volumes 1'!#REF!=0),1,0)</f>
        <v>#REF!</v>
      </c>
      <c r="EA38" s="85" t="e">
        <f>IF(AND('Service Matrix'!DY119="Yes",'Service Volumes 1'!#REF!=0),1,0)</f>
        <v>#REF!</v>
      </c>
      <c r="EB38" s="85" t="e">
        <f>IF(AND('Service Matrix'!DZ119="Yes",'Service Volumes 1'!#REF!=0),1,0)</f>
        <v>#REF!</v>
      </c>
      <c r="EC38" s="85" t="e">
        <f>IF(AND('Service Matrix'!EA119="Yes",'Service Volumes 1'!#REF!=0),1,0)</f>
        <v>#REF!</v>
      </c>
      <c r="ED38" s="85" t="e">
        <f>IF(AND('Service Matrix'!EB119="Yes",'Service Volumes 1'!#REF!=0),1,0)</f>
        <v>#REF!</v>
      </c>
      <c r="EE38" s="85" t="e">
        <f>IF(AND('Service Matrix'!EC119="Yes",'Service Volumes 1'!#REF!=0),1,0)</f>
        <v>#REF!</v>
      </c>
      <c r="EF38" s="85" t="e">
        <f>IF(AND('Service Matrix'!ED119="Yes",'Service Volumes 1'!#REF!=0),1,0)</f>
        <v>#REF!</v>
      </c>
      <c r="EG38" s="85" t="e">
        <f>IF(AND('Service Matrix'!EE119="Yes",'Service Volumes 1'!#REF!=0),1,0)</f>
        <v>#REF!</v>
      </c>
      <c r="EH38" s="85" t="e">
        <f>IF(AND('Service Matrix'!EF119="Yes",'Service Volumes 1'!#REF!=0),1,0)</f>
        <v>#REF!</v>
      </c>
      <c r="EI38" s="85" t="e">
        <f>IF(AND('Service Matrix'!EG119="Yes",'Service Volumes 1'!#REF!=0),1,0)</f>
        <v>#REF!</v>
      </c>
      <c r="EJ38" s="85" t="e">
        <f>IF(AND('Service Matrix'!EH119="Yes",'Service Volumes 1'!#REF!=0),1,0)</f>
        <v>#REF!</v>
      </c>
      <c r="EK38" s="85" t="e">
        <f>IF(AND('Service Matrix'!EI119="Yes",'Service Volumes 1'!#REF!=0),1,0)</f>
        <v>#REF!</v>
      </c>
      <c r="EL38" s="85" t="e">
        <f>IF(AND('Service Matrix'!EJ119="Yes",'Service Volumes 1'!#REF!=0),1,0)</f>
        <v>#REF!</v>
      </c>
      <c r="EM38" s="85" t="e">
        <f>IF(AND('Service Matrix'!EK119="Yes",'Service Volumes 1'!#REF!=0),1,0)</f>
        <v>#REF!</v>
      </c>
      <c r="EN38" s="85" t="e">
        <f>IF(AND('Service Matrix'!EL119="Yes",'Service Volumes 1'!#REF!=0),1,0)</f>
        <v>#REF!</v>
      </c>
      <c r="EO38" s="85" t="e">
        <f>IF(AND('Service Matrix'!EM119="Yes",'Service Volumes 1'!#REF!=0),1,0)</f>
        <v>#REF!</v>
      </c>
      <c r="EP38" s="85" t="e">
        <f>IF(AND('Service Matrix'!EN119="Yes",'Service Volumes 1'!#REF!=0),1,0)</f>
        <v>#REF!</v>
      </c>
      <c r="EQ38" s="85" t="e">
        <f>IF(AND('Service Matrix'!EO119="Yes",'Service Volumes 1'!#REF!=0),1,0)</f>
        <v>#REF!</v>
      </c>
      <c r="ER38" s="85" t="e">
        <f>IF(AND('Service Matrix'!EP119="Yes",'Service Volumes 1'!#REF!=0),1,0)</f>
        <v>#REF!</v>
      </c>
      <c r="ES38" s="85" t="e">
        <f>IF(AND('Service Matrix'!EQ119="Yes",'Service Volumes 1'!#REF!=0),1,0)</f>
        <v>#REF!</v>
      </c>
      <c r="ET38" s="85" t="e">
        <f>IF(AND('Service Matrix'!ER119="Yes",'Service Volumes 1'!#REF!=0),1,0)</f>
        <v>#REF!</v>
      </c>
      <c r="EU38" s="85" t="e">
        <f>IF(AND('Service Matrix'!ES119="Yes",'Service Volumes 1'!#REF!=0),1,0)</f>
        <v>#REF!</v>
      </c>
      <c r="EV38" s="85" t="e">
        <f>IF(AND('Service Matrix'!ET119="Yes",'Service Volumes 1'!#REF!=0),1,0)</f>
        <v>#REF!</v>
      </c>
      <c r="EW38" s="85" t="e">
        <f>IF(AND('Service Matrix'!EU119="Yes",'Service Volumes 1'!#REF!=0),1,0)</f>
        <v>#REF!</v>
      </c>
      <c r="EX38" s="85" t="e">
        <f>IF(AND('Service Matrix'!EV119="Yes",'Service Volumes 1'!#REF!=0),1,0)</f>
        <v>#REF!</v>
      </c>
      <c r="EY38" s="85" t="e">
        <f>IF(AND('Service Matrix'!EW119="Yes",'Service Volumes 1'!#REF!=0),1,0)</f>
        <v>#REF!</v>
      </c>
      <c r="EZ38" s="85" t="e">
        <f>IF(AND('Service Matrix'!EX119="Yes",'Service Volumes 1'!#REF!=0),1,0)</f>
        <v>#REF!</v>
      </c>
      <c r="FA38" s="85" t="e">
        <f>IF(AND('Service Matrix'!EY119="Yes",'Service Volumes 1'!#REF!=0),1,0)</f>
        <v>#REF!</v>
      </c>
      <c r="FB38" s="85" t="e">
        <f>IF(AND('Service Matrix'!EZ119="Yes",'Service Volumes 1'!#REF!=0),1,0)</f>
        <v>#REF!</v>
      </c>
      <c r="FC38" s="85" t="e">
        <f>IF(AND('Service Matrix'!FA119="Yes",'Service Volumes 1'!#REF!=0),1,0)</f>
        <v>#REF!</v>
      </c>
      <c r="FD38" s="85" t="e">
        <f>IF(AND('Service Matrix'!FB119="Yes",'Service Volumes 1'!#REF!=0),1,0)</f>
        <v>#REF!</v>
      </c>
      <c r="FE38" s="85" t="e">
        <f>IF(AND('Service Matrix'!FC119="Yes",'Service Volumes 1'!#REF!=0),1,0)</f>
        <v>#REF!</v>
      </c>
      <c r="FF38" s="85" t="e">
        <f>IF(AND('Service Matrix'!FD119="Yes",'Service Volumes 1'!#REF!=0),1,0)</f>
        <v>#REF!</v>
      </c>
      <c r="FG38" s="85" t="e">
        <f>IF(AND('Service Matrix'!FE119="Yes",'Service Volumes 1'!#REF!=0),1,0)</f>
        <v>#REF!</v>
      </c>
      <c r="FH38" s="85" t="e">
        <f>IF(AND('Service Matrix'!FF119="Yes",'Service Volumes 1'!#REF!=0),1,0)</f>
        <v>#REF!</v>
      </c>
      <c r="FI38" s="85" t="e">
        <f>IF(AND('Service Matrix'!FG119="Yes",'Service Volumes 1'!#REF!=0),1,0)</f>
        <v>#REF!</v>
      </c>
      <c r="FJ38" s="85" t="e">
        <f>IF(AND('Service Matrix'!FH119="Yes",'Service Volumes 1'!#REF!=0),1,0)</f>
        <v>#REF!</v>
      </c>
      <c r="FK38" s="85" t="e">
        <f>IF(AND('Service Matrix'!FI119="Yes",'Service Volumes 1'!#REF!=0),1,0)</f>
        <v>#REF!</v>
      </c>
      <c r="FL38" s="85" t="e">
        <f>IF(AND('Service Matrix'!FJ119="Yes",'Service Volumes 1'!#REF!=0),1,0)</f>
        <v>#REF!</v>
      </c>
      <c r="FM38" s="85" t="e">
        <f>IF(AND('Service Matrix'!FK119="Yes",'Service Volumes 1'!#REF!=0),1,0)</f>
        <v>#REF!</v>
      </c>
      <c r="FN38" s="85" t="e">
        <f>IF(AND('Service Matrix'!FL119="Yes",'Service Volumes 1'!#REF!=0),1,0)</f>
        <v>#REF!</v>
      </c>
      <c r="FO38" s="85" t="e">
        <f>IF(AND('Service Matrix'!FM119="Yes",'Service Volumes 1'!#REF!=0),1,0)</f>
        <v>#REF!</v>
      </c>
      <c r="FP38" s="85" t="e">
        <f>IF(AND('Service Matrix'!FN119="Yes",'Service Volumes 1'!#REF!=0),1,0)</f>
        <v>#REF!</v>
      </c>
      <c r="FQ38" s="85" t="e">
        <f>IF(AND('Service Matrix'!FO119="Yes",'Service Volumes 1'!#REF!=0),1,0)</f>
        <v>#REF!</v>
      </c>
      <c r="FR38" s="85" t="e">
        <f>IF(AND('Service Matrix'!FP119="Yes",'Service Volumes 1'!#REF!=0),1,0)</f>
        <v>#REF!</v>
      </c>
      <c r="FS38" s="85" t="e">
        <f>IF(AND('Service Matrix'!FQ119="Yes",'Service Volumes 1'!#REF!=0),1,0)</f>
        <v>#REF!</v>
      </c>
      <c r="FT38" s="85" t="e">
        <f>IF(AND('Service Matrix'!FR119="Yes",'Service Volumes 1'!#REF!=0),1,0)</f>
        <v>#REF!</v>
      </c>
      <c r="FU38" s="85" t="e">
        <f>IF(AND('Service Matrix'!FS119="Yes",'Service Volumes 1'!#REF!=0),1,0)</f>
        <v>#REF!</v>
      </c>
      <c r="FV38" s="85" t="e">
        <f>IF(AND('Service Matrix'!FT119="Yes",'Service Volumes 1'!#REF!=0),1,0)</f>
        <v>#REF!</v>
      </c>
      <c r="FW38" s="85" t="e">
        <f>IF(AND('Service Matrix'!FU119="Yes",'Service Volumes 1'!#REF!=0),1,0)</f>
        <v>#REF!</v>
      </c>
      <c r="FX38" s="85" t="e">
        <f>IF(AND('Service Matrix'!FV119="Yes",'Service Volumes 1'!#REF!=0),1,0)</f>
        <v>#REF!</v>
      </c>
      <c r="FY38" s="85" t="e">
        <f>IF(AND('Service Matrix'!FW119="Yes",'Service Volumes 1'!#REF!=0),1,0)</f>
        <v>#REF!</v>
      </c>
      <c r="FZ38" s="85" t="e">
        <f>IF(AND('Service Matrix'!FX119="Yes",'Service Volumes 1'!#REF!=0),1,0)</f>
        <v>#REF!</v>
      </c>
      <c r="GA38" s="85" t="e">
        <f>IF(AND('Service Matrix'!FY119="Yes",'Service Volumes 1'!#REF!=0),1,0)</f>
        <v>#REF!</v>
      </c>
      <c r="GB38" s="85" t="e">
        <f>IF(AND('Service Matrix'!FZ119="Yes",'Service Volumes 1'!#REF!=0),1,0)</f>
        <v>#REF!</v>
      </c>
      <c r="GC38" s="85" t="e">
        <f>IF(AND('Service Matrix'!GA119="Yes",'Service Volumes 1'!#REF!=0),1,0)</f>
        <v>#REF!</v>
      </c>
      <c r="GD38" s="85" t="e">
        <f>IF(AND('Service Matrix'!GB119="Yes",'Service Volumes 1'!#REF!=0),1,0)</f>
        <v>#REF!</v>
      </c>
      <c r="GE38" s="85" t="e">
        <f>IF(AND('Service Matrix'!GC119="Yes",'Service Volumes 1'!#REF!=0),1,0)</f>
        <v>#REF!</v>
      </c>
      <c r="GF38" s="85" t="e">
        <f>IF(AND('Service Matrix'!GD119="Yes",'Service Volumes 1'!#REF!=0),1,0)</f>
        <v>#REF!</v>
      </c>
      <c r="GG38" s="85" t="e">
        <f>IF(AND('Service Matrix'!GE119="Yes",'Service Volumes 1'!#REF!=0),1,0)</f>
        <v>#REF!</v>
      </c>
      <c r="GH38" s="85" t="e">
        <f>IF(AND('Service Matrix'!GF119="Yes",'Service Volumes 1'!#REF!=0),1,0)</f>
        <v>#REF!</v>
      </c>
      <c r="GI38" s="85" t="e">
        <f>IF(AND('Service Matrix'!GG119="Yes",'Service Volumes 1'!#REF!=0),1,0)</f>
        <v>#REF!</v>
      </c>
      <c r="GJ38" s="85" t="e">
        <f>IF(AND('Service Matrix'!GH119="Yes",'Service Volumes 1'!#REF!=0),1,0)</f>
        <v>#REF!</v>
      </c>
      <c r="GK38" s="85" t="e">
        <f>IF(AND('Service Matrix'!GI119="Yes",'Service Volumes 1'!#REF!=0),1,0)</f>
        <v>#REF!</v>
      </c>
      <c r="GL38" s="85" t="e">
        <f>IF(AND('Service Matrix'!GJ119="Yes",'Service Volumes 1'!#REF!=0),1,0)</f>
        <v>#REF!</v>
      </c>
      <c r="GM38" s="85" t="e">
        <f>IF(AND('Service Matrix'!GK119="Yes",'Service Volumes 1'!#REF!=0),1,0)</f>
        <v>#REF!</v>
      </c>
      <c r="GN38" s="85" t="e">
        <f>IF(AND('Service Matrix'!GL119="Yes",'Service Volumes 1'!#REF!=0),1,0)</f>
        <v>#REF!</v>
      </c>
      <c r="GO38" s="85" t="e">
        <f>IF(AND('Service Matrix'!GM119="Yes",'Service Volumes 1'!#REF!=0),1,0)</f>
        <v>#REF!</v>
      </c>
      <c r="GP38" s="85" t="e">
        <f>IF(AND('Service Matrix'!GN119="Yes",'Service Volumes 1'!#REF!=0),1,0)</f>
        <v>#REF!</v>
      </c>
      <c r="GQ38" s="85" t="e">
        <f>IF(AND('Service Matrix'!GO119="Yes",'Service Volumes 1'!#REF!=0),1,0)</f>
        <v>#REF!</v>
      </c>
      <c r="GR38" s="85" t="e">
        <f>IF(AND('Service Matrix'!GP119="Yes",'Service Volumes 1'!#REF!=0),1,0)</f>
        <v>#REF!</v>
      </c>
      <c r="GS38" s="85" t="e">
        <f>IF(AND('Service Matrix'!GQ119="Yes",'Service Volumes 1'!#REF!=0),1,0)</f>
        <v>#REF!</v>
      </c>
      <c r="GT38" s="85" t="e">
        <f>IF(AND('Service Matrix'!GR119="Yes",'Service Volumes 1'!#REF!=0),1,0)</f>
        <v>#REF!</v>
      </c>
      <c r="GU38" s="85" t="e">
        <f>IF(AND('Service Matrix'!GS119="Yes",'Service Volumes 1'!#REF!=0),1,0)</f>
        <v>#REF!</v>
      </c>
      <c r="GV38" s="85" t="e">
        <f>IF(AND('Service Matrix'!GT119="Yes",'Service Volumes 1'!#REF!=0),1,0)</f>
        <v>#REF!</v>
      </c>
      <c r="GW38" s="85" t="e">
        <f>IF(AND('Service Matrix'!GU119="Yes",'Service Volumes 1'!#REF!=0),1,0)</f>
        <v>#REF!</v>
      </c>
      <c r="GX38" s="85" t="e">
        <f>IF(AND('Service Matrix'!GV119="Yes",'Service Volumes 1'!#REF!=0),1,0)</f>
        <v>#REF!</v>
      </c>
      <c r="GY38" s="85" t="e">
        <f>IF(AND('Service Matrix'!GW119="Yes",'Service Volumes 1'!#REF!=0),1,0)</f>
        <v>#REF!</v>
      </c>
      <c r="GZ38" s="85" t="e">
        <f>IF(AND('Service Matrix'!GX119="Yes",'Service Volumes 1'!#REF!=0),1,0)</f>
        <v>#REF!</v>
      </c>
      <c r="HA38" s="85" t="e">
        <f>IF(AND('Service Matrix'!GY119="Yes",'Service Volumes 1'!#REF!=0),1,0)</f>
        <v>#REF!</v>
      </c>
      <c r="HB38" s="85" t="e">
        <f>IF(AND('Service Matrix'!GZ119="Yes",'Service Volumes 1'!#REF!=0),1,0)</f>
        <v>#REF!</v>
      </c>
      <c r="HC38" s="85" t="e">
        <f>IF(AND('Service Matrix'!HA119="Yes",'Service Volumes 1'!#REF!=0),1,0)</f>
        <v>#REF!</v>
      </c>
      <c r="HD38" s="85" t="e">
        <f>IF(AND('Service Matrix'!HB119="Yes",'Service Volumes 1'!#REF!=0),1,0)</f>
        <v>#REF!</v>
      </c>
      <c r="HE38" s="85" t="e">
        <f>IF(AND('Service Matrix'!HC119="Yes",'Service Volumes 1'!#REF!=0),1,0)</f>
        <v>#REF!</v>
      </c>
      <c r="HF38" s="85" t="e">
        <f>IF(AND('Service Matrix'!HD119="Yes",'Service Volumes 1'!#REF!=0),1,0)</f>
        <v>#REF!</v>
      </c>
      <c r="HG38" s="85" t="e">
        <f>IF(AND('Service Matrix'!HE119="Yes",'Service Volumes 1'!#REF!=0),1,0)</f>
        <v>#REF!</v>
      </c>
      <c r="HH38" s="85" t="e">
        <f>IF(AND('Service Matrix'!HF119="Yes",'Service Volumes 1'!#REF!=0),1,0)</f>
        <v>#REF!</v>
      </c>
      <c r="HI38" s="85" t="e">
        <f>IF(AND('Service Matrix'!HG119="Yes",'Service Volumes 1'!#REF!=0),1,0)</f>
        <v>#REF!</v>
      </c>
      <c r="HJ38" s="85" t="e">
        <f>IF(AND('Service Matrix'!HH119="Yes",'Service Volumes 1'!#REF!=0),1,0)</f>
        <v>#REF!</v>
      </c>
      <c r="HK38" s="85" t="e">
        <f>IF(AND('Service Matrix'!HI119="Yes",'Service Volumes 1'!#REF!=0),1,0)</f>
        <v>#REF!</v>
      </c>
      <c r="HL38" s="85" t="e">
        <f>IF(AND('Service Matrix'!HJ119="Yes",'Service Volumes 1'!#REF!=0),1,0)</f>
        <v>#REF!</v>
      </c>
      <c r="HM38" s="85" t="e">
        <f>IF(AND('Service Matrix'!HK119="Yes",'Service Volumes 1'!#REF!=0),1,0)</f>
        <v>#REF!</v>
      </c>
      <c r="HN38" s="85" t="e">
        <f>IF(AND('Service Matrix'!HL119="Yes",'Service Volumes 1'!#REF!=0),1,0)</f>
        <v>#REF!</v>
      </c>
      <c r="HO38" s="85" t="e">
        <f>IF(AND('Service Matrix'!HM119="Yes",'Service Volumes 1'!#REF!=0),1,0)</f>
        <v>#REF!</v>
      </c>
      <c r="HP38" s="85" t="e">
        <f>IF(AND('Service Matrix'!HN119="Yes",'Service Volumes 1'!#REF!=0),1,0)</f>
        <v>#REF!</v>
      </c>
      <c r="HQ38" s="85" t="e">
        <f>IF(AND('Service Matrix'!HO119="Yes",'Service Volumes 1'!#REF!=0),1,0)</f>
        <v>#REF!</v>
      </c>
      <c r="HR38" s="85" t="e">
        <f>IF(AND('Service Matrix'!HP119="Yes",'Service Volumes 1'!#REF!=0),1,0)</f>
        <v>#REF!</v>
      </c>
      <c r="HS38" s="85" t="e">
        <f>IF(AND('Service Matrix'!HQ119="Yes",'Service Volumes 1'!#REF!=0),1,0)</f>
        <v>#REF!</v>
      </c>
      <c r="HT38" s="85" t="e">
        <f>IF(AND('Service Matrix'!HR119="Yes",'Service Volumes 1'!#REF!=0),1,0)</f>
        <v>#REF!</v>
      </c>
      <c r="HU38" s="85" t="e">
        <f>IF(AND('Service Matrix'!HS119="Yes",'Service Volumes 1'!#REF!=0),1,0)</f>
        <v>#REF!</v>
      </c>
      <c r="HV38" s="85" t="e">
        <f>IF(AND('Service Matrix'!HT119="Yes",'Service Volumes 1'!#REF!=0),1,0)</f>
        <v>#REF!</v>
      </c>
      <c r="HW38" s="85" t="e">
        <f>IF(AND('Service Matrix'!HU119="Yes",'Service Volumes 1'!#REF!=0),1,0)</f>
        <v>#REF!</v>
      </c>
      <c r="HX38" s="85" t="e">
        <f>IF(AND('Service Matrix'!HV119="Yes",'Service Volumes 1'!#REF!=0),1,0)</f>
        <v>#REF!</v>
      </c>
      <c r="HY38" s="85" t="e">
        <f>IF(AND('Service Matrix'!HW119="Yes",'Service Volumes 1'!#REF!=0),1,0)</f>
        <v>#REF!</v>
      </c>
      <c r="HZ38" s="85" t="e">
        <f>IF(AND('Service Matrix'!HX119="Yes",'Service Volumes 1'!#REF!=0),1,0)</f>
        <v>#REF!</v>
      </c>
      <c r="IA38" s="85" t="e">
        <f>IF(AND('Service Matrix'!HY119="Yes",'Service Volumes 1'!#REF!=0),1,0)</f>
        <v>#REF!</v>
      </c>
      <c r="IB38" s="85" t="e">
        <f>IF(AND('Service Matrix'!HZ119="Yes",'Service Volumes 1'!#REF!=0),1,0)</f>
        <v>#REF!</v>
      </c>
      <c r="IC38" s="85" t="e">
        <f>IF(AND('Service Matrix'!IA119="Yes",'Service Volumes 1'!#REF!=0),1,0)</f>
        <v>#REF!</v>
      </c>
      <c r="ID38" s="85" t="e">
        <f>IF(AND('Service Matrix'!IB119="Yes",'Service Volumes 1'!#REF!=0),1,0)</f>
        <v>#REF!</v>
      </c>
      <c r="IE38" s="85" t="e">
        <f>IF(AND('Service Matrix'!IC119="Yes",'Service Volumes 1'!#REF!=0),1,0)</f>
        <v>#REF!</v>
      </c>
      <c r="IF38" s="85" t="e">
        <f>IF(AND('Service Matrix'!ID119="Yes",'Service Volumes 1'!#REF!=0),1,0)</f>
        <v>#REF!</v>
      </c>
      <c r="IG38" s="85" t="e">
        <f>IF(AND('Service Matrix'!IE119="Yes",'Service Volumes 1'!#REF!=0),1,0)</f>
        <v>#REF!</v>
      </c>
      <c r="IH38" s="85" t="e">
        <f>IF(AND('Service Matrix'!IF119="Yes",'Service Volumes 1'!#REF!=0),1,0)</f>
        <v>#REF!</v>
      </c>
      <c r="II38" s="85" t="e">
        <f>IF(AND('Service Matrix'!IG119="Yes",'Service Volumes 1'!#REF!=0),1,0)</f>
        <v>#REF!</v>
      </c>
      <c r="IJ38" s="85" t="e">
        <f>IF(AND('Service Matrix'!IH119="Yes",'Service Volumes 1'!#REF!=0),1,0)</f>
        <v>#REF!</v>
      </c>
      <c r="IK38" s="85" t="e">
        <f>IF(AND('Service Matrix'!II119="Yes",'Service Volumes 1'!#REF!=0),1,0)</f>
        <v>#REF!</v>
      </c>
      <c r="IL38" s="85" t="e">
        <f>IF(AND('Service Matrix'!IJ119="Yes",'Service Volumes 1'!#REF!=0),1,0)</f>
        <v>#REF!</v>
      </c>
      <c r="IM38" s="85" t="e">
        <f>IF(AND('Service Matrix'!IK119="Yes",'Service Volumes 1'!#REF!=0),1,0)</f>
        <v>#REF!</v>
      </c>
      <c r="IN38" s="85" t="e">
        <f>IF(AND('Service Matrix'!IL119="Yes",'Service Volumes 1'!#REF!=0),1,0)</f>
        <v>#REF!</v>
      </c>
      <c r="IO38" s="85" t="e">
        <f>IF(AND('Service Matrix'!IM119="Yes",'Service Volumes 1'!#REF!=0),1,0)</f>
        <v>#REF!</v>
      </c>
      <c r="IP38" s="85" t="e">
        <f>IF(AND('Service Matrix'!IN119="Yes",'Service Volumes 1'!#REF!=0),1,0)</f>
        <v>#REF!</v>
      </c>
      <c r="IQ38" s="85" t="e">
        <f>IF(AND('Service Matrix'!IO119="Yes",'Service Volumes 1'!#REF!=0),1,0)</f>
        <v>#REF!</v>
      </c>
      <c r="IR38" s="85" t="e">
        <f>IF(AND('Service Matrix'!IP119="Yes",'Service Volumes 1'!#REF!=0),1,0)</f>
        <v>#REF!</v>
      </c>
      <c r="IS38" s="85" t="e">
        <f>IF(AND('Service Matrix'!IQ119="Yes",'Service Volumes 1'!#REF!=0),1,0)</f>
        <v>#REF!</v>
      </c>
      <c r="IT38" s="85" t="e">
        <f>IF(AND('Service Matrix'!IR119="Yes",'Service Volumes 1'!#REF!=0),1,0)</f>
        <v>#REF!</v>
      </c>
      <c r="IU38" s="85" t="e">
        <f>IF(AND('Service Matrix'!IS119="Yes",'Service Volumes 1'!#REF!=0),1,0)</f>
        <v>#REF!</v>
      </c>
      <c r="IV38" s="85" t="e">
        <f>IF(AND('Service Matrix'!IT119="Yes",'Service Volumes 1'!#REF!=0),1,0)</f>
        <v>#REF!</v>
      </c>
      <c r="IW38" s="85" t="e">
        <f>IF(AND('Service Matrix'!IU119="Yes",'Service Volumes 1'!#REF!=0),1,0)</f>
        <v>#REF!</v>
      </c>
      <c r="IX38" s="85" t="e">
        <f>IF(AND('Service Matrix'!IV119="Yes",'Service Volumes 1'!#REF!=0),1,0)</f>
        <v>#REF!</v>
      </c>
      <c r="IY38" s="85" t="e">
        <f>IF(AND('Service Matrix'!IW119="Yes",'Service Volumes 1'!#REF!=0),1,0)</f>
        <v>#REF!</v>
      </c>
      <c r="IZ38" s="85" t="e">
        <f>IF(AND('Service Matrix'!IX119="Yes",'Service Volumes 1'!#REF!=0),1,0)</f>
        <v>#REF!</v>
      </c>
      <c r="JA38" s="85" t="e">
        <f>IF(AND('Service Matrix'!IY119="Yes",'Service Volumes 1'!#REF!=0),1,0)</f>
        <v>#REF!</v>
      </c>
      <c r="JB38" s="85" t="e">
        <f>IF(AND('Service Matrix'!IZ119="Yes",'Service Volumes 1'!#REF!=0),1,0)</f>
        <v>#REF!</v>
      </c>
      <c r="JC38" s="85" t="e">
        <f>IF(AND('Service Matrix'!JA119="Yes",'Service Volumes 1'!#REF!=0),1,0)</f>
        <v>#REF!</v>
      </c>
      <c r="JD38" s="85" t="e">
        <f>IF(AND('Service Matrix'!JB119="Yes",'Service Volumes 1'!#REF!=0),1,0)</f>
        <v>#REF!</v>
      </c>
      <c r="JE38" s="85" t="e">
        <f>IF(AND('Service Matrix'!JC119="Yes",'Service Volumes 1'!#REF!=0),1,0)</f>
        <v>#REF!</v>
      </c>
      <c r="JF38" s="85" t="e">
        <f>IF(AND('Service Matrix'!JD119="Yes",'Service Volumes 1'!#REF!=0),1,0)</f>
        <v>#REF!</v>
      </c>
      <c r="JG38" s="85" t="e">
        <f>IF(AND('Service Matrix'!JE119="Yes",'Service Volumes 1'!#REF!=0),1,0)</f>
        <v>#REF!</v>
      </c>
      <c r="JH38" s="85" t="e">
        <f>IF(AND('Service Matrix'!JF119="Yes",'Service Volumes 1'!#REF!=0),1,0)</f>
        <v>#REF!</v>
      </c>
      <c r="JI38" s="85" t="e">
        <f>IF(AND('Service Matrix'!JG119="Yes",'Service Volumes 1'!#REF!=0),1,0)</f>
        <v>#REF!</v>
      </c>
      <c r="JJ38" s="85" t="e">
        <f>IF(AND('Service Matrix'!JH119="Yes",'Service Volumes 1'!#REF!=0),1,0)</f>
        <v>#REF!</v>
      </c>
      <c r="JK38" s="85" t="e">
        <f>IF(AND('Service Matrix'!JI119="Yes",'Service Volumes 1'!#REF!=0),1,0)</f>
        <v>#REF!</v>
      </c>
      <c r="JL38" s="85" t="e">
        <f>IF(AND('Service Matrix'!JJ119="Yes",'Service Volumes 1'!#REF!=0),1,0)</f>
        <v>#REF!</v>
      </c>
      <c r="JM38" s="85" t="e">
        <f>IF(AND('Service Matrix'!JK119="Yes",'Service Volumes 1'!#REF!=0),1,0)</f>
        <v>#REF!</v>
      </c>
      <c r="JN38" s="85" t="e">
        <f>IF(AND('Service Matrix'!JL119="Yes",'Service Volumes 1'!#REF!=0),1,0)</f>
        <v>#REF!</v>
      </c>
      <c r="JO38" s="85" t="e">
        <f>IF(AND('Service Matrix'!JM119="Yes",'Service Volumes 1'!#REF!=0),1,0)</f>
        <v>#REF!</v>
      </c>
      <c r="JP38" s="85" t="e">
        <f>IF(AND('Service Matrix'!JN119="Yes",'Service Volumes 1'!#REF!=0),1,0)</f>
        <v>#REF!</v>
      </c>
      <c r="JQ38" s="85" t="e">
        <f>IF(AND('Service Matrix'!JO119="Yes",'Service Volumes 1'!#REF!=0),1,0)</f>
        <v>#REF!</v>
      </c>
      <c r="JR38" s="85" t="e">
        <f>IF(AND('Service Matrix'!JP119="Yes",'Service Volumes 1'!#REF!=0),1,0)</f>
        <v>#REF!</v>
      </c>
      <c r="JS38" s="85" t="e">
        <f>IF(AND('Service Matrix'!JQ119="Yes",'Service Volumes 1'!#REF!=0),1,0)</f>
        <v>#REF!</v>
      </c>
      <c r="JT38" s="85" t="e">
        <f>IF(AND('Service Matrix'!JR119="Yes",'Service Volumes 1'!#REF!=0),1,0)</f>
        <v>#REF!</v>
      </c>
      <c r="JU38" s="85" t="e">
        <f>IF(AND('Service Matrix'!JS119="Yes",'Service Volumes 1'!#REF!=0),1,0)</f>
        <v>#REF!</v>
      </c>
      <c r="JV38" s="85" t="e">
        <f>IF(AND('Service Matrix'!JT119="Yes",'Service Volumes 1'!#REF!=0),1,0)</f>
        <v>#REF!</v>
      </c>
      <c r="JW38" s="85" t="e">
        <f>IF(AND('Service Matrix'!JU119="Yes",'Service Volumes 1'!#REF!=0),1,0)</f>
        <v>#REF!</v>
      </c>
      <c r="JX38" s="85" t="e">
        <f>IF(AND('Service Matrix'!JV119="Yes",'Service Volumes 1'!#REF!=0),1,0)</f>
        <v>#REF!</v>
      </c>
      <c r="JY38" s="85" t="e">
        <f>IF(AND('Service Matrix'!JW119="Yes",'Service Volumes 1'!#REF!=0),1,0)</f>
        <v>#REF!</v>
      </c>
      <c r="JZ38" s="85" t="e">
        <f>IF(AND('Service Matrix'!JX119="Yes",'Service Volumes 1'!#REF!=0),1,0)</f>
        <v>#REF!</v>
      </c>
      <c r="KA38" s="85" t="e">
        <f>IF(AND('Service Matrix'!JY119="Yes",'Service Volumes 1'!#REF!=0),1,0)</f>
        <v>#REF!</v>
      </c>
      <c r="KB38" s="85" t="e">
        <f>IF(AND('Service Matrix'!JZ119="Yes",'Service Volumes 1'!#REF!=0),1,0)</f>
        <v>#REF!</v>
      </c>
      <c r="KC38" s="85" t="e">
        <f>IF(AND('Service Matrix'!KA119="Yes",'Service Volumes 1'!#REF!=0),1,0)</f>
        <v>#REF!</v>
      </c>
      <c r="KD38" s="85" t="e">
        <f>IF(AND('Service Matrix'!KB119="Yes",'Service Volumes 1'!#REF!=0),1,0)</f>
        <v>#REF!</v>
      </c>
      <c r="KE38" s="85" t="e">
        <f>IF(AND('Service Matrix'!KC119="Yes",'Service Volumes 1'!#REF!=0),1,0)</f>
        <v>#REF!</v>
      </c>
      <c r="KF38" s="85" t="e">
        <f>IF(AND('Service Matrix'!KD119="Yes",'Service Volumes 1'!#REF!=0),1,0)</f>
        <v>#REF!</v>
      </c>
      <c r="KG38" s="85" t="e">
        <f>IF(AND('Service Matrix'!KE119="Yes",'Service Volumes 1'!#REF!=0),1,0)</f>
        <v>#REF!</v>
      </c>
      <c r="KH38" s="85" t="e">
        <f>IF(AND('Service Matrix'!KF119="Yes",'Service Volumes 1'!#REF!=0),1,0)</f>
        <v>#REF!</v>
      </c>
      <c r="KI38" s="85" t="e">
        <f>IF(AND('Service Matrix'!KG119="Yes",'Service Volumes 1'!#REF!=0),1,0)</f>
        <v>#REF!</v>
      </c>
      <c r="KJ38" s="85" t="e">
        <f>IF(AND('Service Matrix'!KH119="Yes",'Service Volumes 1'!#REF!=0),1,0)</f>
        <v>#REF!</v>
      </c>
      <c r="KK38" s="85" t="e">
        <f>IF(AND('Service Matrix'!KI119="Yes",'Service Volumes 1'!#REF!=0),1,0)</f>
        <v>#REF!</v>
      </c>
      <c r="KL38" s="85" t="e">
        <f>IF(AND('Service Matrix'!KJ119="Yes",'Service Volumes 1'!#REF!=0),1,0)</f>
        <v>#REF!</v>
      </c>
      <c r="KM38" s="85" t="e">
        <f>IF(AND('Service Matrix'!KK119="Yes",'Service Volumes 1'!#REF!=0),1,0)</f>
        <v>#REF!</v>
      </c>
      <c r="KN38" s="85" t="e">
        <f>IF(AND('Service Matrix'!KL119="Yes",'Service Volumes 1'!#REF!=0),1,0)</f>
        <v>#REF!</v>
      </c>
      <c r="KO38" s="85" t="e">
        <f>IF(AND('Service Matrix'!KM119="Yes",'Service Volumes 1'!#REF!=0),1,0)</f>
        <v>#REF!</v>
      </c>
      <c r="KP38" s="85" t="e">
        <f>IF(AND('Service Matrix'!KN119="Yes",'Service Volumes 1'!#REF!=0),1,0)</f>
        <v>#REF!</v>
      </c>
      <c r="KQ38" s="85" t="e">
        <f>IF(AND('Service Matrix'!KO119="Yes",'Service Volumes 1'!#REF!=0),1,0)</f>
        <v>#REF!</v>
      </c>
      <c r="KR38" s="85" t="e">
        <f>IF(AND('Service Matrix'!KP119="Yes",'Service Volumes 1'!#REF!=0),1,0)</f>
        <v>#REF!</v>
      </c>
      <c r="KS38" s="85" t="e">
        <f>IF(AND('Service Matrix'!KQ119="Yes",'Service Volumes 1'!#REF!=0),1,0)</f>
        <v>#REF!</v>
      </c>
      <c r="KT38" s="85" t="e">
        <f>IF(AND('Service Matrix'!KR119="Yes",'Service Volumes 1'!#REF!=0),1,0)</f>
        <v>#REF!</v>
      </c>
      <c r="KU38" s="85" t="e">
        <f>IF(AND('Service Matrix'!KS119="Yes",'Service Volumes 1'!#REF!=0),1,0)</f>
        <v>#REF!</v>
      </c>
      <c r="KV38" s="85" t="e">
        <f>IF(AND('Service Matrix'!KT119="Yes",'Service Volumes 1'!#REF!=0),1,0)</f>
        <v>#REF!</v>
      </c>
      <c r="KW38" s="85" t="e">
        <f>IF(AND('Service Matrix'!KU119="Yes",'Service Volumes 1'!#REF!=0),1,0)</f>
        <v>#REF!</v>
      </c>
      <c r="KX38" s="85" t="e">
        <f>IF(AND('Service Matrix'!KV119="Yes",'Service Volumes 1'!#REF!=0),1,0)</f>
        <v>#REF!</v>
      </c>
      <c r="KY38" s="85" t="e">
        <f>IF(AND('Service Matrix'!KW119="Yes",'Service Volumes 1'!#REF!=0),1,0)</f>
        <v>#REF!</v>
      </c>
      <c r="KZ38" s="85" t="e">
        <f>IF(AND('Service Matrix'!KX119="Yes",'Service Volumes 1'!#REF!=0),1,0)</f>
        <v>#REF!</v>
      </c>
      <c r="LA38" s="85" t="e">
        <f>IF(AND('Service Matrix'!KY119="Yes",'Service Volumes 1'!#REF!=0),1,0)</f>
        <v>#REF!</v>
      </c>
      <c r="LB38" s="85" t="e">
        <f>IF(AND('Service Matrix'!KZ119="Yes",'Service Volumes 1'!#REF!=0),1,0)</f>
        <v>#REF!</v>
      </c>
      <c r="LC38" s="85" t="e">
        <f>IF(AND('Service Matrix'!LA119="Yes",'Service Volumes 1'!#REF!=0),1,0)</f>
        <v>#REF!</v>
      </c>
      <c r="LD38" s="85" t="e">
        <f>IF(AND('Service Matrix'!LB119="Yes",'Service Volumes 1'!#REF!=0),1,0)</f>
        <v>#REF!</v>
      </c>
      <c r="LE38" s="85" t="e">
        <f>IF(AND('Service Matrix'!LC119="Yes",'Service Volumes 1'!#REF!=0),1,0)</f>
        <v>#REF!</v>
      </c>
      <c r="LF38" s="85" t="e">
        <f>IF(AND('Service Matrix'!LD119="Yes",'Service Volumes 1'!#REF!=0),1,0)</f>
        <v>#REF!</v>
      </c>
      <c r="LG38" s="85" t="e">
        <f>IF(AND('Service Matrix'!LE119="Yes",'Service Volumes 1'!#REF!=0),1,0)</f>
        <v>#REF!</v>
      </c>
      <c r="LH38" s="85" t="e">
        <f>IF(AND('Service Matrix'!LF119="Yes",'Service Volumes 1'!#REF!=0),1,0)</f>
        <v>#REF!</v>
      </c>
      <c r="LI38" s="85" t="e">
        <f>IF(AND('Service Matrix'!LG119="Yes",'Service Volumes 1'!#REF!=0),1,0)</f>
        <v>#REF!</v>
      </c>
      <c r="LJ38" s="85" t="e">
        <f>IF(AND('Service Matrix'!LH119="Yes",'Service Volumes 1'!#REF!=0),1,0)</f>
        <v>#REF!</v>
      </c>
      <c r="LK38" s="85" t="e">
        <f>IF(AND('Service Matrix'!LI119="Yes",'Service Volumes 1'!#REF!=0),1,0)</f>
        <v>#REF!</v>
      </c>
      <c r="LL38" s="85" t="e">
        <f>IF(AND('Service Matrix'!LJ119="Yes",'Service Volumes 1'!#REF!=0),1,0)</f>
        <v>#REF!</v>
      </c>
      <c r="LM38" s="85" t="e">
        <f>IF(AND('Service Matrix'!LK119="Yes",'Service Volumes 1'!#REF!=0),1,0)</f>
        <v>#REF!</v>
      </c>
      <c r="LN38" s="85" t="e">
        <f>IF(AND('Service Matrix'!LL119="Yes",'Service Volumes 1'!#REF!=0),1,0)</f>
        <v>#REF!</v>
      </c>
      <c r="LO38" s="85" t="e">
        <f>IF(AND('Service Matrix'!LM119="Yes",'Service Volumes 1'!#REF!=0),1,0)</f>
        <v>#REF!</v>
      </c>
      <c r="LP38" s="85" t="e">
        <f>IF(AND('Service Matrix'!LN119="Yes",'Service Volumes 1'!#REF!=0),1,0)</f>
        <v>#REF!</v>
      </c>
      <c r="LQ38" s="85" t="e">
        <f>IF(AND('Service Matrix'!LO119="Yes",'Service Volumes 1'!#REF!=0),1,0)</f>
        <v>#REF!</v>
      </c>
      <c r="LR38" s="85" t="e">
        <f>IF(AND('Service Matrix'!LP119="Yes",'Service Volumes 1'!#REF!=0),1,0)</f>
        <v>#REF!</v>
      </c>
      <c r="LS38" s="85" t="e">
        <f>IF(AND('Service Matrix'!LQ119="Yes",'Service Volumes 1'!#REF!=0),1,0)</f>
        <v>#REF!</v>
      </c>
      <c r="LT38" s="85" t="e">
        <f>IF(AND('Service Matrix'!LR119="Yes",'Service Volumes 1'!#REF!=0),1,0)</f>
        <v>#REF!</v>
      </c>
      <c r="LU38" s="85" t="e">
        <f>IF(AND('Service Matrix'!LS119="Yes",'Service Volumes 1'!#REF!=0),1,0)</f>
        <v>#REF!</v>
      </c>
      <c r="LV38" s="85" t="e">
        <f>IF(AND('Service Matrix'!LT119="Yes",'Service Volumes 1'!#REF!=0),1,0)</f>
        <v>#REF!</v>
      </c>
      <c r="LW38" s="85" t="e">
        <f>IF(AND('Service Matrix'!LU119="Yes",'Service Volumes 1'!#REF!=0),1,0)</f>
        <v>#REF!</v>
      </c>
      <c r="LX38" s="85" t="e">
        <f>IF(AND('Service Matrix'!LV119="Yes",'Service Volumes 1'!#REF!=0),1,0)</f>
        <v>#REF!</v>
      </c>
      <c r="LY38" s="85" t="e">
        <f>IF(AND('Service Matrix'!LW119="Yes",'Service Volumes 1'!#REF!=0),1,0)</f>
        <v>#REF!</v>
      </c>
      <c r="LZ38" s="85" t="e">
        <f>IF(AND('Service Matrix'!LX119="Yes",'Service Volumes 1'!#REF!=0),1,0)</f>
        <v>#REF!</v>
      </c>
      <c r="MA38" s="85" t="e">
        <f>IF(AND('Service Matrix'!LY119="Yes",'Service Volumes 1'!#REF!=0),1,0)</f>
        <v>#REF!</v>
      </c>
      <c r="MB38" s="85" t="e">
        <f>IF(AND('Service Matrix'!LZ119="Yes",'Service Volumes 1'!#REF!=0),1,0)</f>
        <v>#REF!</v>
      </c>
      <c r="MC38" s="85" t="e">
        <f>IF(AND('Service Matrix'!MA119="Yes",'Service Volumes 1'!#REF!=0),1,0)</f>
        <v>#REF!</v>
      </c>
      <c r="MD38" s="85" t="e">
        <f>IF(AND('Service Matrix'!MB119="Yes",'Service Volumes 1'!#REF!=0),1,0)</f>
        <v>#REF!</v>
      </c>
      <c r="ME38" s="85" t="e">
        <f>IF(AND('Service Matrix'!MC119="Yes",'Service Volumes 1'!#REF!=0),1,0)</f>
        <v>#REF!</v>
      </c>
      <c r="MF38" s="85" t="e">
        <f>IF(AND('Service Matrix'!MD119="Yes",'Service Volumes 1'!#REF!=0),1,0)</f>
        <v>#REF!</v>
      </c>
      <c r="MG38" s="85" t="e">
        <f>IF(AND('Service Matrix'!ME119="Yes",'Service Volumes 1'!#REF!=0),1,0)</f>
        <v>#REF!</v>
      </c>
      <c r="MH38" s="85" t="e">
        <f>IF(AND('Service Matrix'!MF119="Yes",'Service Volumes 1'!#REF!=0),1,0)</f>
        <v>#REF!</v>
      </c>
      <c r="MI38" s="85" t="e">
        <f>IF(AND('Service Matrix'!MG119="Yes",'Service Volumes 1'!#REF!=0),1,0)</f>
        <v>#REF!</v>
      </c>
      <c r="MJ38" s="85" t="e">
        <f>IF(AND('Service Matrix'!MH119="Yes",'Service Volumes 1'!#REF!=0),1,0)</f>
        <v>#REF!</v>
      </c>
      <c r="MK38" s="85" t="e">
        <f>IF(AND('Service Matrix'!MI119="Yes",'Service Volumes 1'!#REF!=0),1,0)</f>
        <v>#REF!</v>
      </c>
      <c r="ML38" s="85" t="e">
        <f>IF(AND('Service Matrix'!MJ119="Yes",'Service Volumes 1'!#REF!=0),1,0)</f>
        <v>#REF!</v>
      </c>
      <c r="MM38" s="85" t="e">
        <f>IF(AND('Service Matrix'!MK119="Yes",'Service Volumes 1'!#REF!=0),1,0)</f>
        <v>#REF!</v>
      </c>
      <c r="MN38" s="85" t="e">
        <f>IF(AND('Service Matrix'!ML119="Yes",'Service Volumes 1'!#REF!=0),1,0)</f>
        <v>#REF!</v>
      </c>
      <c r="MO38" s="85" t="e">
        <f>IF(AND('Service Matrix'!MM119="Yes",'Service Volumes 1'!#REF!=0),1,0)</f>
        <v>#REF!</v>
      </c>
      <c r="MP38" s="85" t="e">
        <f>IF(AND('Service Matrix'!MN119="Yes",'Service Volumes 1'!#REF!=0),1,0)</f>
        <v>#REF!</v>
      </c>
      <c r="MQ38" s="85" t="e">
        <f>IF(AND('Service Matrix'!MO119="Yes",'Service Volumes 1'!#REF!=0),1,0)</f>
        <v>#REF!</v>
      </c>
      <c r="MR38" s="85" t="e">
        <f>IF(AND('Service Matrix'!MP119="Yes",'Service Volumes 1'!#REF!=0),1,0)</f>
        <v>#REF!</v>
      </c>
      <c r="MS38" s="85" t="e">
        <f>IF(AND('Service Matrix'!MQ119="Yes",'Service Volumes 1'!#REF!=0),1,0)</f>
        <v>#REF!</v>
      </c>
      <c r="MT38" s="85" t="e">
        <f>IF(AND('Service Matrix'!MR119="Yes",'Service Volumes 1'!#REF!=0),1,0)</f>
        <v>#REF!</v>
      </c>
      <c r="MU38" s="85" t="e">
        <f>IF(AND('Service Matrix'!MS119="Yes",'Service Volumes 1'!#REF!=0),1,0)</f>
        <v>#REF!</v>
      </c>
      <c r="MV38" s="85" t="e">
        <f>IF(AND('Service Matrix'!MT119="Yes",'Service Volumes 1'!#REF!=0),1,0)</f>
        <v>#REF!</v>
      </c>
      <c r="MW38" s="85" t="e">
        <f>IF(AND('Service Matrix'!MU119="Yes",'Service Volumes 1'!#REF!=0),1,0)</f>
        <v>#REF!</v>
      </c>
      <c r="MX38" s="85" t="e">
        <f>IF(AND('Service Matrix'!MV119="Yes",'Service Volumes 1'!#REF!=0),1,0)</f>
        <v>#REF!</v>
      </c>
      <c r="MY38" s="85" t="e">
        <f>IF(AND('Service Matrix'!MW119="Yes",'Service Volumes 1'!#REF!=0),1,0)</f>
        <v>#REF!</v>
      </c>
      <c r="MZ38" s="85" t="e">
        <f>IF(AND('Service Matrix'!MX119="Yes",'Service Volumes 1'!#REF!=0),1,0)</f>
        <v>#REF!</v>
      </c>
      <c r="NA38" s="85" t="e">
        <f>IF(AND('Service Matrix'!MY119="Yes",'Service Volumes 1'!#REF!=0),1,0)</f>
        <v>#REF!</v>
      </c>
      <c r="NB38" s="85" t="e">
        <f>IF(AND('Service Matrix'!MZ119="Yes",'Service Volumes 1'!#REF!=0),1,0)</f>
        <v>#REF!</v>
      </c>
      <c r="NC38" s="85" t="e">
        <f>IF(AND('Service Matrix'!NA119="Yes",'Service Volumes 1'!#REF!=0),1,0)</f>
        <v>#REF!</v>
      </c>
      <c r="ND38" s="85" t="e">
        <f>IF(AND('Service Matrix'!NB119="Yes",'Service Volumes 1'!#REF!=0),1,0)</f>
        <v>#REF!</v>
      </c>
      <c r="NE38" s="85" t="e">
        <f>IF(AND('Service Matrix'!NC119="Yes",'Service Volumes 1'!#REF!=0),1,0)</f>
        <v>#REF!</v>
      </c>
      <c r="NF38" s="85" t="e">
        <f>IF(AND('Service Matrix'!ND119="Yes",'Service Volumes 1'!#REF!=0),1,0)</f>
        <v>#REF!</v>
      </c>
      <c r="NG38" s="85" t="e">
        <f>IF(AND('Service Matrix'!NE119="Yes",'Service Volumes 1'!#REF!=0),1,0)</f>
        <v>#REF!</v>
      </c>
      <c r="NH38" s="85" t="e">
        <f>IF(AND('Service Matrix'!NF119="Yes",'Service Volumes 1'!#REF!=0),1,0)</f>
        <v>#REF!</v>
      </c>
      <c r="NI38" s="85" t="e">
        <f>IF(AND('Service Matrix'!NG119="Yes",'Service Volumes 1'!#REF!=0),1,0)</f>
        <v>#REF!</v>
      </c>
      <c r="NJ38" s="85" t="e">
        <f>IF(AND('Service Matrix'!NH119="Yes",'Service Volumes 1'!#REF!=0),1,0)</f>
        <v>#REF!</v>
      </c>
      <c r="NK38" s="85" t="e">
        <f>IF(AND('Service Matrix'!NI119="Yes",'Service Volumes 1'!#REF!=0),1,0)</f>
        <v>#REF!</v>
      </c>
      <c r="NL38" s="85" t="e">
        <f>IF(AND('Service Matrix'!NJ119="Yes",'Service Volumes 1'!#REF!=0),1,0)</f>
        <v>#REF!</v>
      </c>
      <c r="NM38" s="85" t="e">
        <f>IF(AND('Service Matrix'!NK119="Yes",'Service Volumes 1'!#REF!=0),1,0)</f>
        <v>#REF!</v>
      </c>
      <c r="NN38" s="85" t="e">
        <f>IF(AND('Service Matrix'!NL119="Yes",'Service Volumes 1'!#REF!=0),1,0)</f>
        <v>#REF!</v>
      </c>
      <c r="NO38" s="85" t="e">
        <f>IF(AND('Service Matrix'!NM119="Yes",'Service Volumes 1'!#REF!=0),1,0)</f>
        <v>#REF!</v>
      </c>
      <c r="NP38" s="85" t="e">
        <f>IF(AND('Service Matrix'!NN119="Yes",'Service Volumes 1'!#REF!=0),1,0)</f>
        <v>#REF!</v>
      </c>
      <c r="NQ38" s="85" t="e">
        <f>IF(AND('Service Matrix'!NO119="Yes",'Service Volumes 1'!#REF!=0),1,0)</f>
        <v>#REF!</v>
      </c>
      <c r="NR38" s="85" t="e">
        <f>IF(AND('Service Matrix'!NP119="Yes",'Service Volumes 1'!#REF!=0),1,0)</f>
        <v>#REF!</v>
      </c>
      <c r="NS38" s="85" t="e">
        <f>IF(AND('Service Matrix'!NQ119="Yes",'Service Volumes 1'!#REF!=0),1,0)</f>
        <v>#REF!</v>
      </c>
      <c r="NT38" s="85" t="e">
        <f>IF(AND('Service Matrix'!NR119="Yes",'Service Volumes 1'!#REF!=0),1,0)</f>
        <v>#REF!</v>
      </c>
      <c r="NU38" s="85" t="e">
        <f>IF(AND('Service Matrix'!NS119="Yes",'Service Volumes 1'!#REF!=0),1,0)</f>
        <v>#REF!</v>
      </c>
      <c r="NV38" s="85" t="e">
        <f>IF(AND('Service Matrix'!NT119="Yes",'Service Volumes 1'!#REF!=0),1,0)</f>
        <v>#REF!</v>
      </c>
      <c r="NW38" s="85" t="e">
        <f>IF(AND('Service Matrix'!NU119="Yes",'Service Volumes 1'!#REF!=0),1,0)</f>
        <v>#REF!</v>
      </c>
      <c r="NX38" s="85" t="e">
        <f>IF(AND('Service Matrix'!NV119="Yes",'Service Volumes 1'!#REF!=0),1,0)</f>
        <v>#REF!</v>
      </c>
      <c r="NY38" s="85" t="e">
        <f>IF(AND('Service Matrix'!NW119="Yes",'Service Volumes 1'!#REF!=0),1,0)</f>
        <v>#REF!</v>
      </c>
      <c r="NZ38" s="85" t="e">
        <f>IF(AND('Service Matrix'!NX119="Yes",'Service Volumes 1'!#REF!=0),1,0)</f>
        <v>#REF!</v>
      </c>
      <c r="OA38" s="85" t="e">
        <f>IF(AND('Service Matrix'!NY119="Yes",'Service Volumes 1'!#REF!=0),1,0)</f>
        <v>#REF!</v>
      </c>
      <c r="OB38" s="85" t="e">
        <f>IF(AND('Service Matrix'!NZ119="Yes",'Service Volumes 1'!#REF!=0),1,0)</f>
        <v>#REF!</v>
      </c>
      <c r="OC38" s="85" t="e">
        <f>IF(AND('Service Matrix'!OA119="Yes",'Service Volumes 1'!#REF!=0),1,0)</f>
        <v>#REF!</v>
      </c>
      <c r="OD38" s="85" t="e">
        <f>IF(AND('Service Matrix'!OB119="Yes",'Service Volumes 1'!#REF!=0),1,0)</f>
        <v>#REF!</v>
      </c>
      <c r="OE38" s="85" t="e">
        <f>IF(AND('Service Matrix'!OC119="Yes",'Service Volumes 1'!#REF!=0),1,0)</f>
        <v>#REF!</v>
      </c>
      <c r="OF38" s="85" t="e">
        <f>IF(AND('Service Matrix'!OD119="Yes",'Service Volumes 1'!#REF!=0),1,0)</f>
        <v>#REF!</v>
      </c>
      <c r="OG38" s="85" t="e">
        <f>IF(AND('Service Matrix'!OE119="Yes",'Service Volumes 1'!#REF!=0),1,0)</f>
        <v>#REF!</v>
      </c>
      <c r="OH38" s="85" t="e">
        <f>IF(AND('Service Matrix'!OF119="Yes",'Service Volumes 1'!#REF!=0),1,0)</f>
        <v>#REF!</v>
      </c>
      <c r="OI38" s="85" t="e">
        <f>IF(AND('Service Matrix'!OG119="Yes",'Service Volumes 1'!#REF!=0),1,0)</f>
        <v>#REF!</v>
      </c>
      <c r="OJ38" s="85" t="e">
        <f>IF(AND('Service Matrix'!OH119="Yes",'Service Volumes 1'!#REF!=0),1,0)</f>
        <v>#REF!</v>
      </c>
      <c r="OK38" s="85" t="e">
        <f>IF(AND('Service Matrix'!OI119="Yes",'Service Volumes 1'!#REF!=0),1,0)</f>
        <v>#REF!</v>
      </c>
      <c r="OL38" s="85" t="e">
        <f>IF(AND('Service Matrix'!OJ119="Yes",'Service Volumes 1'!#REF!=0),1,0)</f>
        <v>#REF!</v>
      </c>
      <c r="OM38" s="85" t="e">
        <f>IF(AND('Service Matrix'!OK119="Yes",'Service Volumes 1'!#REF!=0),1,0)</f>
        <v>#REF!</v>
      </c>
      <c r="ON38" s="85" t="e">
        <f>IF(AND('Service Matrix'!OL119="Yes",'Service Volumes 1'!#REF!=0),1,0)</f>
        <v>#REF!</v>
      </c>
    </row>
    <row r="39" spans="2:404" ht="10.25" customHeight="1">
      <c r="B39" s="88" t="s">
        <v>187</v>
      </c>
      <c r="C39" s="86" t="s">
        <v>188</v>
      </c>
      <c r="D39" s="84" t="e">
        <f>IF(SUMPRODUCT(--(('Service Matrix'!C120:OL120&lt;&gt;"")=(N(+'Service Volumes 1'!#REF!)=0))),"Error","OK")</f>
        <v>#REF!</v>
      </c>
      <c r="E39" s="85" t="e">
        <f>IF(AND('Service Matrix'!C120="Yes",'Service Volumes 1'!#REF!=0),1,0)</f>
        <v>#REF!</v>
      </c>
      <c r="F39" s="85" t="e">
        <f>IF(AND('Service Matrix'!D120="Yes",'Service Volumes 1'!#REF!=0),1,0)</f>
        <v>#REF!</v>
      </c>
      <c r="G39" s="85" t="e">
        <f>IF(AND('Service Matrix'!E120="Yes",'Service Volumes 1'!#REF!=0),1,0)</f>
        <v>#REF!</v>
      </c>
      <c r="H39" s="85" t="e">
        <f>IF(AND('Service Matrix'!F120="Yes",'Service Volumes 1'!#REF!=0),1,0)</f>
        <v>#REF!</v>
      </c>
      <c r="I39" s="85" t="e">
        <f>IF(AND('Service Matrix'!G120="Yes",'Service Volumes 1'!#REF!=0),1,0)</f>
        <v>#REF!</v>
      </c>
      <c r="J39" s="85" t="e">
        <f>IF(AND('Service Matrix'!H120="Yes",'Service Volumes 1'!#REF!=0),1,0)</f>
        <v>#REF!</v>
      </c>
      <c r="K39" s="85" t="e">
        <f>IF(AND('Service Matrix'!I120="Yes",'Service Volumes 1'!#REF!=0),1,0)</f>
        <v>#REF!</v>
      </c>
      <c r="L39" s="85" t="e">
        <f>IF(AND('Service Matrix'!J120="Yes",'Service Volumes 1'!#REF!=0),1,0)</f>
        <v>#REF!</v>
      </c>
      <c r="M39" s="85" t="e">
        <f>IF(AND('Service Matrix'!K120="Yes",'Service Volumes 1'!#REF!=0),1,0)</f>
        <v>#REF!</v>
      </c>
      <c r="N39" s="85" t="e">
        <f>IF(AND('Service Matrix'!L120="Yes",'Service Volumes 1'!#REF!=0),1,0)</f>
        <v>#REF!</v>
      </c>
      <c r="O39" s="85" t="e">
        <f>IF(AND('Service Matrix'!M120="Yes",'Service Volumes 1'!#REF!=0),1,0)</f>
        <v>#REF!</v>
      </c>
      <c r="P39" s="85" t="e">
        <f>IF(AND('Service Matrix'!N120="Yes",'Service Volumes 1'!#REF!=0),1,0)</f>
        <v>#REF!</v>
      </c>
      <c r="Q39" s="85" t="e">
        <f>IF(AND('Service Matrix'!O120="Yes",'Service Volumes 1'!#REF!=0),1,0)</f>
        <v>#REF!</v>
      </c>
      <c r="R39" s="85" t="e">
        <f>IF(AND('Service Matrix'!P120="Yes",'Service Volumes 1'!#REF!=0),1,0)</f>
        <v>#REF!</v>
      </c>
      <c r="S39" s="85" t="e">
        <f>IF(AND('Service Matrix'!Q120="Yes",'Service Volumes 1'!#REF!=0),1,0)</f>
        <v>#REF!</v>
      </c>
      <c r="T39" s="85" t="e">
        <f>IF(AND('Service Matrix'!R120="Yes",'Service Volumes 1'!#REF!=0),1,0)</f>
        <v>#REF!</v>
      </c>
      <c r="U39" s="85" t="e">
        <f>IF(AND('Service Matrix'!S120="Yes",'Service Volumes 1'!#REF!=0),1,0)</f>
        <v>#REF!</v>
      </c>
      <c r="V39" s="85" t="e">
        <f>IF(AND('Service Matrix'!T120="Yes",'Service Volumes 1'!#REF!=0),1,0)</f>
        <v>#REF!</v>
      </c>
      <c r="W39" s="85" t="e">
        <f>IF(AND('Service Matrix'!U120="Yes",'Service Volumes 1'!#REF!=0),1,0)</f>
        <v>#REF!</v>
      </c>
      <c r="X39" s="85" t="e">
        <f>IF(AND('Service Matrix'!V120="Yes",'Service Volumes 1'!#REF!=0),1,0)</f>
        <v>#REF!</v>
      </c>
      <c r="Y39" s="85" t="e">
        <f>IF(AND('Service Matrix'!W120="Yes",'Service Volumes 1'!#REF!=0),1,0)</f>
        <v>#REF!</v>
      </c>
      <c r="Z39" s="85" t="e">
        <f>IF(AND('Service Matrix'!X120="Yes",'Service Volumes 1'!#REF!=0),1,0)</f>
        <v>#REF!</v>
      </c>
      <c r="AA39" s="85" t="e">
        <f>IF(AND('Service Matrix'!Y120="Yes",'Service Volumes 1'!#REF!=0),1,0)</f>
        <v>#REF!</v>
      </c>
      <c r="AB39" s="85" t="e">
        <f>IF(AND('Service Matrix'!Z120="Yes",'Service Volumes 1'!#REF!=0),1,0)</f>
        <v>#REF!</v>
      </c>
      <c r="AC39" s="85" t="e">
        <f>IF(AND('Service Matrix'!AA120="Yes",'Service Volumes 1'!#REF!=0),1,0)</f>
        <v>#REF!</v>
      </c>
      <c r="AD39" s="85" t="e">
        <f>IF(AND('Service Matrix'!AB120="Yes",'Service Volumes 1'!#REF!=0),1,0)</f>
        <v>#REF!</v>
      </c>
      <c r="AE39" s="85" t="e">
        <f>IF(AND('Service Matrix'!AC120="Yes",'Service Volumes 1'!#REF!=0),1,0)</f>
        <v>#REF!</v>
      </c>
      <c r="AF39" s="85" t="e">
        <f>IF(AND('Service Matrix'!AD120="Yes",'Service Volumes 1'!#REF!=0),1,0)</f>
        <v>#REF!</v>
      </c>
      <c r="AG39" s="85" t="e">
        <f>IF(AND('Service Matrix'!AE120="Yes",'Service Volumes 1'!#REF!=0),1,0)</f>
        <v>#REF!</v>
      </c>
      <c r="AH39" s="85" t="e">
        <f>IF(AND('Service Matrix'!AF120="Yes",'Service Volumes 1'!#REF!=0),1,0)</f>
        <v>#REF!</v>
      </c>
      <c r="AI39" s="85" t="e">
        <f>IF(AND('Service Matrix'!AG120="Yes",'Service Volumes 1'!#REF!=0),1,0)</f>
        <v>#REF!</v>
      </c>
      <c r="AJ39" s="85" t="e">
        <f>IF(AND('Service Matrix'!AH120="Yes",'Service Volumes 1'!#REF!=0),1,0)</f>
        <v>#REF!</v>
      </c>
      <c r="AK39" s="85" t="e">
        <f>IF(AND('Service Matrix'!AI120="Yes",'Service Volumes 1'!#REF!=0),1,0)</f>
        <v>#REF!</v>
      </c>
      <c r="AL39" s="85" t="e">
        <f>IF(AND('Service Matrix'!AJ120="Yes",'Service Volumes 1'!#REF!=0),1,0)</f>
        <v>#REF!</v>
      </c>
      <c r="AM39" s="85" t="e">
        <f>IF(AND('Service Matrix'!AK120="Yes",'Service Volumes 1'!#REF!=0),1,0)</f>
        <v>#REF!</v>
      </c>
      <c r="AN39" s="85" t="e">
        <f>IF(AND('Service Matrix'!AL120="Yes",'Service Volumes 1'!#REF!=0),1,0)</f>
        <v>#REF!</v>
      </c>
      <c r="AO39" s="85" t="e">
        <f>IF(AND('Service Matrix'!AM120="Yes",'Service Volumes 1'!#REF!=0),1,0)</f>
        <v>#REF!</v>
      </c>
      <c r="AP39" s="85" t="e">
        <f>IF(AND('Service Matrix'!AN120="Yes",'Service Volumes 1'!#REF!=0),1,0)</f>
        <v>#REF!</v>
      </c>
      <c r="AQ39" s="85" t="e">
        <f>IF(AND('Service Matrix'!AO120="Yes",'Service Volumes 1'!#REF!=0),1,0)</f>
        <v>#REF!</v>
      </c>
      <c r="AR39" s="85" t="e">
        <f>IF(AND('Service Matrix'!AP120="Yes",'Service Volumes 1'!#REF!=0),1,0)</f>
        <v>#REF!</v>
      </c>
      <c r="AS39" s="85" t="e">
        <f>IF(AND('Service Matrix'!AQ120="Yes",'Service Volumes 1'!#REF!=0),1,0)</f>
        <v>#REF!</v>
      </c>
      <c r="AT39" s="85" t="e">
        <f>IF(AND('Service Matrix'!AR120="Yes",'Service Volumes 1'!#REF!=0),1,0)</f>
        <v>#REF!</v>
      </c>
      <c r="AU39" s="85" t="e">
        <f>IF(AND('Service Matrix'!AS120="Yes",'Service Volumes 1'!#REF!=0),1,0)</f>
        <v>#REF!</v>
      </c>
      <c r="AV39" s="85" t="e">
        <f>IF(AND('Service Matrix'!AT120="Yes",'Service Volumes 1'!#REF!=0),1,0)</f>
        <v>#REF!</v>
      </c>
      <c r="AW39" s="85" t="e">
        <f>IF(AND('Service Matrix'!AU120="Yes",'Service Volumes 1'!#REF!=0),1,0)</f>
        <v>#REF!</v>
      </c>
      <c r="AX39" s="85" t="e">
        <f>IF(AND('Service Matrix'!AV120="Yes",'Service Volumes 1'!#REF!=0),1,0)</f>
        <v>#REF!</v>
      </c>
      <c r="AY39" s="85" t="e">
        <f>IF(AND('Service Matrix'!AW120="Yes",'Service Volumes 1'!#REF!=0),1,0)</f>
        <v>#REF!</v>
      </c>
      <c r="AZ39" s="85" t="e">
        <f>IF(AND('Service Matrix'!AX120="Yes",'Service Volumes 1'!#REF!=0),1,0)</f>
        <v>#REF!</v>
      </c>
      <c r="BA39" s="85" t="e">
        <f>IF(AND('Service Matrix'!AY120="Yes",'Service Volumes 1'!#REF!=0),1,0)</f>
        <v>#REF!</v>
      </c>
      <c r="BB39" s="85" t="e">
        <f>IF(AND('Service Matrix'!AZ120="Yes",'Service Volumes 1'!#REF!=0),1,0)</f>
        <v>#REF!</v>
      </c>
      <c r="BC39" s="85" t="e">
        <f>IF(AND('Service Matrix'!BA120="Yes",'Service Volumes 1'!#REF!=0),1,0)</f>
        <v>#REF!</v>
      </c>
      <c r="BD39" s="85" t="e">
        <f>IF(AND('Service Matrix'!BB120="Yes",'Service Volumes 1'!#REF!=0),1,0)</f>
        <v>#REF!</v>
      </c>
      <c r="BE39" s="85" t="e">
        <f>IF(AND('Service Matrix'!BC120="Yes",'Service Volumes 1'!#REF!=0),1,0)</f>
        <v>#REF!</v>
      </c>
      <c r="BF39" s="85" t="e">
        <f>IF(AND('Service Matrix'!BD120="Yes",'Service Volumes 1'!#REF!=0),1,0)</f>
        <v>#REF!</v>
      </c>
      <c r="BG39" s="85" t="e">
        <f>IF(AND('Service Matrix'!BE120="Yes",'Service Volumes 1'!#REF!=0),1,0)</f>
        <v>#REF!</v>
      </c>
      <c r="BH39" s="85" t="e">
        <f>IF(AND('Service Matrix'!BF120="Yes",'Service Volumes 1'!#REF!=0),1,0)</f>
        <v>#REF!</v>
      </c>
      <c r="BI39" s="85" t="e">
        <f>IF(AND('Service Matrix'!BG120="Yes",'Service Volumes 1'!#REF!=0),1,0)</f>
        <v>#REF!</v>
      </c>
      <c r="BJ39" s="85" t="e">
        <f>IF(AND('Service Matrix'!BH120="Yes",'Service Volumes 1'!#REF!=0),1,0)</f>
        <v>#REF!</v>
      </c>
      <c r="BK39" s="85" t="e">
        <f>IF(AND('Service Matrix'!BI120="Yes",'Service Volumes 1'!#REF!=0),1,0)</f>
        <v>#REF!</v>
      </c>
      <c r="BL39" s="85" t="e">
        <f>IF(AND('Service Matrix'!BJ120="Yes",'Service Volumes 1'!#REF!=0),1,0)</f>
        <v>#REF!</v>
      </c>
      <c r="BM39" s="85" t="e">
        <f>IF(AND('Service Matrix'!BK120="Yes",'Service Volumes 1'!#REF!=0),1,0)</f>
        <v>#REF!</v>
      </c>
      <c r="BN39" s="85" t="e">
        <f>IF(AND('Service Matrix'!BL120="Yes",'Service Volumes 1'!#REF!=0),1,0)</f>
        <v>#REF!</v>
      </c>
      <c r="BO39" s="85" t="e">
        <f>IF(AND('Service Matrix'!BM120="Yes",'Service Volumes 1'!#REF!=0),1,0)</f>
        <v>#REF!</v>
      </c>
      <c r="BP39" s="85" t="e">
        <f>IF(AND('Service Matrix'!BN120="Yes",'Service Volumes 1'!#REF!=0),1,0)</f>
        <v>#REF!</v>
      </c>
      <c r="BQ39" s="85" t="e">
        <f>IF(AND('Service Matrix'!BO120="Yes",'Service Volumes 1'!#REF!=0),1,0)</f>
        <v>#REF!</v>
      </c>
      <c r="BR39" s="85" t="e">
        <f>IF(AND('Service Matrix'!BP120="Yes",'Service Volumes 1'!#REF!=0),1,0)</f>
        <v>#REF!</v>
      </c>
      <c r="BS39" s="85" t="e">
        <f>IF(AND('Service Matrix'!BQ120="Yes",'Service Volumes 1'!#REF!=0),1,0)</f>
        <v>#REF!</v>
      </c>
      <c r="BT39" s="85" t="e">
        <f>IF(AND('Service Matrix'!BR120="Yes",'Service Volumes 1'!#REF!=0),1,0)</f>
        <v>#REF!</v>
      </c>
      <c r="BU39" s="85" t="e">
        <f>IF(AND('Service Matrix'!BS120="Yes",'Service Volumes 1'!#REF!=0),1,0)</f>
        <v>#REF!</v>
      </c>
      <c r="BV39" s="85" t="e">
        <f>IF(AND('Service Matrix'!BT120="Yes",'Service Volumes 1'!#REF!=0),1,0)</f>
        <v>#REF!</v>
      </c>
      <c r="BW39" s="85" t="e">
        <f>IF(AND('Service Matrix'!BU120="Yes",'Service Volumes 1'!#REF!=0),1,0)</f>
        <v>#REF!</v>
      </c>
      <c r="BX39" s="85" t="e">
        <f>IF(AND('Service Matrix'!BV120="Yes",'Service Volumes 1'!#REF!=0),1,0)</f>
        <v>#REF!</v>
      </c>
      <c r="BY39" s="85" t="e">
        <f>IF(AND('Service Matrix'!BW120="Yes",'Service Volumes 1'!#REF!=0),1,0)</f>
        <v>#REF!</v>
      </c>
      <c r="BZ39" s="85" t="e">
        <f>IF(AND('Service Matrix'!BX120="Yes",'Service Volumes 1'!#REF!=0),1,0)</f>
        <v>#REF!</v>
      </c>
      <c r="CA39" s="85" t="e">
        <f>IF(AND('Service Matrix'!BY120="Yes",'Service Volumes 1'!#REF!=0),1,0)</f>
        <v>#REF!</v>
      </c>
      <c r="CB39" s="85" t="e">
        <f>IF(AND('Service Matrix'!BZ120="Yes",'Service Volumes 1'!#REF!=0),1,0)</f>
        <v>#REF!</v>
      </c>
      <c r="CC39" s="85" t="e">
        <f>IF(AND('Service Matrix'!CA120="Yes",'Service Volumes 1'!#REF!=0),1,0)</f>
        <v>#REF!</v>
      </c>
      <c r="CD39" s="85" t="e">
        <f>IF(AND('Service Matrix'!CB120="Yes",'Service Volumes 1'!#REF!=0),1,0)</f>
        <v>#REF!</v>
      </c>
      <c r="CE39" s="85" t="e">
        <f>IF(AND('Service Matrix'!CC120="Yes",'Service Volumes 1'!#REF!=0),1,0)</f>
        <v>#REF!</v>
      </c>
      <c r="CF39" s="85" t="e">
        <f>IF(AND('Service Matrix'!CD120="Yes",'Service Volumes 1'!#REF!=0),1,0)</f>
        <v>#REF!</v>
      </c>
      <c r="CG39" s="85" t="e">
        <f>IF(AND('Service Matrix'!CE120="Yes",'Service Volumes 1'!#REF!=0),1,0)</f>
        <v>#REF!</v>
      </c>
      <c r="CH39" s="85" t="e">
        <f>IF(AND('Service Matrix'!CF120="Yes",'Service Volumes 1'!#REF!=0),1,0)</f>
        <v>#REF!</v>
      </c>
      <c r="CI39" s="85" t="e">
        <f>IF(AND('Service Matrix'!CG120="Yes",'Service Volumes 1'!#REF!=0),1,0)</f>
        <v>#REF!</v>
      </c>
      <c r="CJ39" s="85" t="e">
        <f>IF(AND('Service Matrix'!CH120="Yes",'Service Volumes 1'!#REF!=0),1,0)</f>
        <v>#REF!</v>
      </c>
      <c r="CK39" s="85" t="e">
        <f>IF(AND('Service Matrix'!CI120="Yes",'Service Volumes 1'!#REF!=0),1,0)</f>
        <v>#REF!</v>
      </c>
      <c r="CL39" s="85" t="e">
        <f>IF(AND('Service Matrix'!CJ120="Yes",'Service Volumes 1'!#REF!=0),1,0)</f>
        <v>#REF!</v>
      </c>
      <c r="CM39" s="85" t="e">
        <f>IF(AND('Service Matrix'!CK120="Yes",'Service Volumes 1'!#REF!=0),1,0)</f>
        <v>#REF!</v>
      </c>
      <c r="CN39" s="85" t="e">
        <f>IF(AND('Service Matrix'!CL120="Yes",'Service Volumes 1'!#REF!=0),1,0)</f>
        <v>#REF!</v>
      </c>
      <c r="CO39" s="85" t="e">
        <f>IF(AND('Service Matrix'!CM120="Yes",'Service Volumes 1'!#REF!=0),1,0)</f>
        <v>#REF!</v>
      </c>
      <c r="CP39" s="85" t="e">
        <f>IF(AND('Service Matrix'!CN120="Yes",'Service Volumes 1'!#REF!=0),1,0)</f>
        <v>#REF!</v>
      </c>
      <c r="CQ39" s="85" t="e">
        <f>IF(AND('Service Matrix'!CO120="Yes",'Service Volumes 1'!#REF!=0),1,0)</f>
        <v>#REF!</v>
      </c>
      <c r="CR39" s="85" t="e">
        <f>IF(AND('Service Matrix'!CP120="Yes",'Service Volumes 1'!#REF!=0),1,0)</f>
        <v>#REF!</v>
      </c>
      <c r="CS39" s="85" t="e">
        <f>IF(AND('Service Matrix'!CQ120="Yes",'Service Volumes 1'!#REF!=0),1,0)</f>
        <v>#REF!</v>
      </c>
      <c r="CT39" s="85" t="e">
        <f>IF(AND('Service Matrix'!CR120="Yes",'Service Volumes 1'!#REF!=0),1,0)</f>
        <v>#REF!</v>
      </c>
      <c r="CU39" s="85" t="e">
        <f>IF(AND('Service Matrix'!CS120="Yes",'Service Volumes 1'!#REF!=0),1,0)</f>
        <v>#REF!</v>
      </c>
      <c r="CV39" s="85" t="e">
        <f>IF(AND('Service Matrix'!CT120="Yes",'Service Volumes 1'!#REF!=0),1,0)</f>
        <v>#REF!</v>
      </c>
      <c r="CW39" s="85" t="e">
        <f>IF(AND('Service Matrix'!CU120="Yes",'Service Volumes 1'!#REF!=0),1,0)</f>
        <v>#REF!</v>
      </c>
      <c r="CX39" s="85" t="e">
        <f>IF(AND('Service Matrix'!CV120="Yes",'Service Volumes 1'!#REF!=0),1,0)</f>
        <v>#REF!</v>
      </c>
      <c r="CY39" s="85" t="e">
        <f>IF(AND('Service Matrix'!CW120="Yes",'Service Volumes 1'!#REF!=0),1,0)</f>
        <v>#REF!</v>
      </c>
      <c r="CZ39" s="85" t="e">
        <f>IF(AND('Service Matrix'!CX120="Yes",'Service Volumes 1'!#REF!=0),1,0)</f>
        <v>#REF!</v>
      </c>
      <c r="DA39" s="85" t="e">
        <f>IF(AND('Service Matrix'!CY120="Yes",'Service Volumes 1'!#REF!=0),1,0)</f>
        <v>#REF!</v>
      </c>
      <c r="DB39" s="85" t="e">
        <f>IF(AND('Service Matrix'!CZ120="Yes",'Service Volumes 1'!#REF!=0),1,0)</f>
        <v>#REF!</v>
      </c>
      <c r="DC39" s="85" t="e">
        <f>IF(AND('Service Matrix'!DA120="Yes",'Service Volumes 1'!#REF!=0),1,0)</f>
        <v>#REF!</v>
      </c>
      <c r="DD39" s="85" t="e">
        <f>IF(AND('Service Matrix'!DB120="Yes",'Service Volumes 1'!#REF!=0),1,0)</f>
        <v>#REF!</v>
      </c>
      <c r="DE39" s="85" t="e">
        <f>IF(AND('Service Matrix'!DC120="Yes",'Service Volumes 1'!#REF!=0),1,0)</f>
        <v>#REF!</v>
      </c>
      <c r="DF39" s="85" t="e">
        <f>IF(AND('Service Matrix'!DD120="Yes",'Service Volumes 1'!#REF!=0),1,0)</f>
        <v>#REF!</v>
      </c>
      <c r="DG39" s="85" t="e">
        <f>IF(AND('Service Matrix'!DE120="Yes",'Service Volumes 1'!#REF!=0),1,0)</f>
        <v>#REF!</v>
      </c>
      <c r="DH39" s="85" t="e">
        <f>IF(AND('Service Matrix'!DF120="Yes",'Service Volumes 1'!#REF!=0),1,0)</f>
        <v>#REF!</v>
      </c>
      <c r="DI39" s="85" t="e">
        <f>IF(AND('Service Matrix'!DG120="Yes",'Service Volumes 1'!#REF!=0),1,0)</f>
        <v>#REF!</v>
      </c>
      <c r="DJ39" s="85" t="e">
        <f>IF(AND('Service Matrix'!DH120="Yes",'Service Volumes 1'!#REF!=0),1,0)</f>
        <v>#REF!</v>
      </c>
      <c r="DK39" s="85" t="e">
        <f>IF(AND('Service Matrix'!DI120="Yes",'Service Volumes 1'!#REF!=0),1,0)</f>
        <v>#REF!</v>
      </c>
      <c r="DL39" s="85" t="e">
        <f>IF(AND('Service Matrix'!DJ120="Yes",'Service Volumes 1'!#REF!=0),1,0)</f>
        <v>#REF!</v>
      </c>
      <c r="DM39" s="85" t="e">
        <f>IF(AND('Service Matrix'!DK120="Yes",'Service Volumes 1'!#REF!=0),1,0)</f>
        <v>#REF!</v>
      </c>
      <c r="DN39" s="85" t="e">
        <f>IF(AND('Service Matrix'!DL120="Yes",'Service Volumes 1'!#REF!=0),1,0)</f>
        <v>#REF!</v>
      </c>
      <c r="DO39" s="85" t="e">
        <f>IF(AND('Service Matrix'!DM120="Yes",'Service Volumes 1'!#REF!=0),1,0)</f>
        <v>#REF!</v>
      </c>
      <c r="DP39" s="85" t="e">
        <f>IF(AND('Service Matrix'!DN120="Yes",'Service Volumes 1'!#REF!=0),1,0)</f>
        <v>#REF!</v>
      </c>
      <c r="DQ39" s="85" t="e">
        <f>IF(AND('Service Matrix'!DO120="Yes",'Service Volumes 1'!#REF!=0),1,0)</f>
        <v>#REF!</v>
      </c>
      <c r="DR39" s="85" t="e">
        <f>IF(AND('Service Matrix'!DP120="Yes",'Service Volumes 1'!#REF!=0),1,0)</f>
        <v>#REF!</v>
      </c>
      <c r="DS39" s="85" t="e">
        <f>IF(AND('Service Matrix'!DQ120="Yes",'Service Volumes 1'!#REF!=0),1,0)</f>
        <v>#REF!</v>
      </c>
      <c r="DT39" s="85" t="e">
        <f>IF(AND('Service Matrix'!DR120="Yes",'Service Volumes 1'!#REF!=0),1,0)</f>
        <v>#REF!</v>
      </c>
      <c r="DU39" s="85" t="e">
        <f>IF(AND('Service Matrix'!DS120="Yes",'Service Volumes 1'!#REF!=0),1,0)</f>
        <v>#REF!</v>
      </c>
      <c r="DV39" s="85" t="e">
        <f>IF(AND('Service Matrix'!DT120="Yes",'Service Volumes 1'!#REF!=0),1,0)</f>
        <v>#REF!</v>
      </c>
      <c r="DW39" s="85" t="e">
        <f>IF(AND('Service Matrix'!DU120="Yes",'Service Volumes 1'!#REF!=0),1,0)</f>
        <v>#REF!</v>
      </c>
      <c r="DX39" s="85" t="e">
        <f>IF(AND('Service Matrix'!DV120="Yes",'Service Volumes 1'!#REF!=0),1,0)</f>
        <v>#REF!</v>
      </c>
      <c r="DY39" s="85" t="e">
        <f>IF(AND('Service Matrix'!DW120="Yes",'Service Volumes 1'!#REF!=0),1,0)</f>
        <v>#REF!</v>
      </c>
      <c r="DZ39" s="85" t="e">
        <f>IF(AND('Service Matrix'!DX120="Yes",'Service Volumes 1'!#REF!=0),1,0)</f>
        <v>#REF!</v>
      </c>
      <c r="EA39" s="85" t="e">
        <f>IF(AND('Service Matrix'!DY120="Yes",'Service Volumes 1'!#REF!=0),1,0)</f>
        <v>#REF!</v>
      </c>
      <c r="EB39" s="85" t="e">
        <f>IF(AND('Service Matrix'!DZ120="Yes",'Service Volumes 1'!#REF!=0),1,0)</f>
        <v>#REF!</v>
      </c>
      <c r="EC39" s="85" t="e">
        <f>IF(AND('Service Matrix'!EA120="Yes",'Service Volumes 1'!#REF!=0),1,0)</f>
        <v>#REF!</v>
      </c>
      <c r="ED39" s="85" t="e">
        <f>IF(AND('Service Matrix'!EB120="Yes",'Service Volumes 1'!#REF!=0),1,0)</f>
        <v>#REF!</v>
      </c>
      <c r="EE39" s="85" t="e">
        <f>IF(AND('Service Matrix'!EC120="Yes",'Service Volumes 1'!#REF!=0),1,0)</f>
        <v>#REF!</v>
      </c>
      <c r="EF39" s="85" t="e">
        <f>IF(AND('Service Matrix'!ED120="Yes",'Service Volumes 1'!#REF!=0),1,0)</f>
        <v>#REF!</v>
      </c>
      <c r="EG39" s="85" t="e">
        <f>IF(AND('Service Matrix'!EE120="Yes",'Service Volumes 1'!#REF!=0),1,0)</f>
        <v>#REF!</v>
      </c>
      <c r="EH39" s="85" t="e">
        <f>IF(AND('Service Matrix'!EF120="Yes",'Service Volumes 1'!#REF!=0),1,0)</f>
        <v>#REF!</v>
      </c>
      <c r="EI39" s="85" t="e">
        <f>IF(AND('Service Matrix'!EG120="Yes",'Service Volumes 1'!#REF!=0),1,0)</f>
        <v>#REF!</v>
      </c>
      <c r="EJ39" s="85" t="e">
        <f>IF(AND('Service Matrix'!EH120="Yes",'Service Volumes 1'!#REF!=0),1,0)</f>
        <v>#REF!</v>
      </c>
      <c r="EK39" s="85" t="e">
        <f>IF(AND('Service Matrix'!EI120="Yes",'Service Volumes 1'!#REF!=0),1,0)</f>
        <v>#REF!</v>
      </c>
      <c r="EL39" s="85" t="e">
        <f>IF(AND('Service Matrix'!EJ120="Yes",'Service Volumes 1'!#REF!=0),1,0)</f>
        <v>#REF!</v>
      </c>
      <c r="EM39" s="85" t="e">
        <f>IF(AND('Service Matrix'!EK120="Yes",'Service Volumes 1'!#REF!=0),1,0)</f>
        <v>#REF!</v>
      </c>
      <c r="EN39" s="85" t="e">
        <f>IF(AND('Service Matrix'!EL120="Yes",'Service Volumes 1'!#REF!=0),1,0)</f>
        <v>#REF!</v>
      </c>
      <c r="EO39" s="85" t="e">
        <f>IF(AND('Service Matrix'!EM120="Yes",'Service Volumes 1'!#REF!=0),1,0)</f>
        <v>#REF!</v>
      </c>
      <c r="EP39" s="85" t="e">
        <f>IF(AND('Service Matrix'!EN120="Yes",'Service Volumes 1'!#REF!=0),1,0)</f>
        <v>#REF!</v>
      </c>
      <c r="EQ39" s="85" t="e">
        <f>IF(AND('Service Matrix'!EO120="Yes",'Service Volumes 1'!#REF!=0),1,0)</f>
        <v>#REF!</v>
      </c>
      <c r="ER39" s="85" t="e">
        <f>IF(AND('Service Matrix'!EP120="Yes",'Service Volumes 1'!#REF!=0),1,0)</f>
        <v>#REF!</v>
      </c>
      <c r="ES39" s="85" t="e">
        <f>IF(AND('Service Matrix'!EQ120="Yes",'Service Volumes 1'!#REF!=0),1,0)</f>
        <v>#REF!</v>
      </c>
      <c r="ET39" s="85" t="e">
        <f>IF(AND('Service Matrix'!ER120="Yes",'Service Volumes 1'!#REF!=0),1,0)</f>
        <v>#REF!</v>
      </c>
      <c r="EU39" s="85" t="e">
        <f>IF(AND('Service Matrix'!ES120="Yes",'Service Volumes 1'!#REF!=0),1,0)</f>
        <v>#REF!</v>
      </c>
      <c r="EV39" s="85" t="e">
        <f>IF(AND('Service Matrix'!ET120="Yes",'Service Volumes 1'!#REF!=0),1,0)</f>
        <v>#REF!</v>
      </c>
      <c r="EW39" s="85" t="e">
        <f>IF(AND('Service Matrix'!EU120="Yes",'Service Volumes 1'!#REF!=0),1,0)</f>
        <v>#REF!</v>
      </c>
      <c r="EX39" s="85" t="e">
        <f>IF(AND('Service Matrix'!EV120="Yes",'Service Volumes 1'!#REF!=0),1,0)</f>
        <v>#REF!</v>
      </c>
      <c r="EY39" s="85" t="e">
        <f>IF(AND('Service Matrix'!EW120="Yes",'Service Volumes 1'!#REF!=0),1,0)</f>
        <v>#REF!</v>
      </c>
      <c r="EZ39" s="85" t="e">
        <f>IF(AND('Service Matrix'!EX120="Yes",'Service Volumes 1'!#REF!=0),1,0)</f>
        <v>#REF!</v>
      </c>
      <c r="FA39" s="85" t="e">
        <f>IF(AND('Service Matrix'!EY120="Yes",'Service Volumes 1'!#REF!=0),1,0)</f>
        <v>#REF!</v>
      </c>
      <c r="FB39" s="85" t="e">
        <f>IF(AND('Service Matrix'!EZ120="Yes",'Service Volumes 1'!#REF!=0),1,0)</f>
        <v>#REF!</v>
      </c>
      <c r="FC39" s="85" t="e">
        <f>IF(AND('Service Matrix'!FA120="Yes",'Service Volumes 1'!#REF!=0),1,0)</f>
        <v>#REF!</v>
      </c>
      <c r="FD39" s="85" t="e">
        <f>IF(AND('Service Matrix'!FB120="Yes",'Service Volumes 1'!#REF!=0),1,0)</f>
        <v>#REF!</v>
      </c>
      <c r="FE39" s="85" t="e">
        <f>IF(AND('Service Matrix'!FC120="Yes",'Service Volumes 1'!#REF!=0),1,0)</f>
        <v>#REF!</v>
      </c>
      <c r="FF39" s="85" t="e">
        <f>IF(AND('Service Matrix'!FD120="Yes",'Service Volumes 1'!#REF!=0),1,0)</f>
        <v>#REF!</v>
      </c>
      <c r="FG39" s="85" t="e">
        <f>IF(AND('Service Matrix'!FE120="Yes",'Service Volumes 1'!#REF!=0),1,0)</f>
        <v>#REF!</v>
      </c>
      <c r="FH39" s="85" t="e">
        <f>IF(AND('Service Matrix'!FF120="Yes",'Service Volumes 1'!#REF!=0),1,0)</f>
        <v>#REF!</v>
      </c>
      <c r="FI39" s="85" t="e">
        <f>IF(AND('Service Matrix'!FG120="Yes",'Service Volumes 1'!#REF!=0),1,0)</f>
        <v>#REF!</v>
      </c>
      <c r="FJ39" s="85" t="e">
        <f>IF(AND('Service Matrix'!FH120="Yes",'Service Volumes 1'!#REF!=0),1,0)</f>
        <v>#REF!</v>
      </c>
      <c r="FK39" s="85" t="e">
        <f>IF(AND('Service Matrix'!FI120="Yes",'Service Volumes 1'!#REF!=0),1,0)</f>
        <v>#REF!</v>
      </c>
      <c r="FL39" s="85" t="e">
        <f>IF(AND('Service Matrix'!FJ120="Yes",'Service Volumes 1'!#REF!=0),1,0)</f>
        <v>#REF!</v>
      </c>
      <c r="FM39" s="85" t="e">
        <f>IF(AND('Service Matrix'!FK120="Yes",'Service Volumes 1'!#REF!=0),1,0)</f>
        <v>#REF!</v>
      </c>
      <c r="FN39" s="85" t="e">
        <f>IF(AND('Service Matrix'!FL120="Yes",'Service Volumes 1'!#REF!=0),1,0)</f>
        <v>#REF!</v>
      </c>
      <c r="FO39" s="85" t="e">
        <f>IF(AND('Service Matrix'!FM120="Yes",'Service Volumes 1'!#REF!=0),1,0)</f>
        <v>#REF!</v>
      </c>
      <c r="FP39" s="85" t="e">
        <f>IF(AND('Service Matrix'!FN120="Yes",'Service Volumes 1'!#REF!=0),1,0)</f>
        <v>#REF!</v>
      </c>
      <c r="FQ39" s="85" t="e">
        <f>IF(AND('Service Matrix'!FO120="Yes",'Service Volumes 1'!#REF!=0),1,0)</f>
        <v>#REF!</v>
      </c>
      <c r="FR39" s="85" t="e">
        <f>IF(AND('Service Matrix'!FP120="Yes",'Service Volumes 1'!#REF!=0),1,0)</f>
        <v>#REF!</v>
      </c>
      <c r="FS39" s="85" t="e">
        <f>IF(AND('Service Matrix'!FQ120="Yes",'Service Volumes 1'!#REF!=0),1,0)</f>
        <v>#REF!</v>
      </c>
      <c r="FT39" s="85" t="e">
        <f>IF(AND('Service Matrix'!FR120="Yes",'Service Volumes 1'!#REF!=0),1,0)</f>
        <v>#REF!</v>
      </c>
      <c r="FU39" s="85" t="e">
        <f>IF(AND('Service Matrix'!FS120="Yes",'Service Volumes 1'!#REF!=0),1,0)</f>
        <v>#REF!</v>
      </c>
      <c r="FV39" s="85" t="e">
        <f>IF(AND('Service Matrix'!FT120="Yes",'Service Volumes 1'!#REF!=0),1,0)</f>
        <v>#REF!</v>
      </c>
      <c r="FW39" s="85" t="e">
        <f>IF(AND('Service Matrix'!FU120="Yes",'Service Volumes 1'!#REF!=0),1,0)</f>
        <v>#REF!</v>
      </c>
      <c r="FX39" s="85" t="e">
        <f>IF(AND('Service Matrix'!FV120="Yes",'Service Volumes 1'!#REF!=0),1,0)</f>
        <v>#REF!</v>
      </c>
      <c r="FY39" s="85" t="e">
        <f>IF(AND('Service Matrix'!FW120="Yes",'Service Volumes 1'!#REF!=0),1,0)</f>
        <v>#REF!</v>
      </c>
      <c r="FZ39" s="85" t="e">
        <f>IF(AND('Service Matrix'!FX120="Yes",'Service Volumes 1'!#REF!=0),1,0)</f>
        <v>#REF!</v>
      </c>
      <c r="GA39" s="85" t="e">
        <f>IF(AND('Service Matrix'!FY120="Yes",'Service Volumes 1'!#REF!=0),1,0)</f>
        <v>#REF!</v>
      </c>
      <c r="GB39" s="85" t="e">
        <f>IF(AND('Service Matrix'!FZ120="Yes",'Service Volumes 1'!#REF!=0),1,0)</f>
        <v>#REF!</v>
      </c>
      <c r="GC39" s="85" t="e">
        <f>IF(AND('Service Matrix'!GA120="Yes",'Service Volumes 1'!#REF!=0),1,0)</f>
        <v>#REF!</v>
      </c>
      <c r="GD39" s="85" t="e">
        <f>IF(AND('Service Matrix'!GB120="Yes",'Service Volumes 1'!#REF!=0),1,0)</f>
        <v>#REF!</v>
      </c>
      <c r="GE39" s="85" t="e">
        <f>IF(AND('Service Matrix'!GC120="Yes",'Service Volumes 1'!#REF!=0),1,0)</f>
        <v>#REF!</v>
      </c>
      <c r="GF39" s="85" t="e">
        <f>IF(AND('Service Matrix'!GD120="Yes",'Service Volumes 1'!#REF!=0),1,0)</f>
        <v>#REF!</v>
      </c>
      <c r="GG39" s="85" t="e">
        <f>IF(AND('Service Matrix'!GE120="Yes",'Service Volumes 1'!#REF!=0),1,0)</f>
        <v>#REF!</v>
      </c>
      <c r="GH39" s="85" t="e">
        <f>IF(AND('Service Matrix'!GF120="Yes",'Service Volumes 1'!#REF!=0),1,0)</f>
        <v>#REF!</v>
      </c>
      <c r="GI39" s="85" t="e">
        <f>IF(AND('Service Matrix'!GG120="Yes",'Service Volumes 1'!#REF!=0),1,0)</f>
        <v>#REF!</v>
      </c>
      <c r="GJ39" s="85" t="e">
        <f>IF(AND('Service Matrix'!GH120="Yes",'Service Volumes 1'!#REF!=0),1,0)</f>
        <v>#REF!</v>
      </c>
      <c r="GK39" s="85" t="e">
        <f>IF(AND('Service Matrix'!GI120="Yes",'Service Volumes 1'!#REF!=0),1,0)</f>
        <v>#REF!</v>
      </c>
      <c r="GL39" s="85" t="e">
        <f>IF(AND('Service Matrix'!GJ120="Yes",'Service Volumes 1'!#REF!=0),1,0)</f>
        <v>#REF!</v>
      </c>
      <c r="GM39" s="85" t="e">
        <f>IF(AND('Service Matrix'!GK120="Yes",'Service Volumes 1'!#REF!=0),1,0)</f>
        <v>#REF!</v>
      </c>
      <c r="GN39" s="85" t="e">
        <f>IF(AND('Service Matrix'!GL120="Yes",'Service Volumes 1'!#REF!=0),1,0)</f>
        <v>#REF!</v>
      </c>
      <c r="GO39" s="85" t="e">
        <f>IF(AND('Service Matrix'!GM120="Yes",'Service Volumes 1'!#REF!=0),1,0)</f>
        <v>#REF!</v>
      </c>
      <c r="GP39" s="85" t="e">
        <f>IF(AND('Service Matrix'!GN120="Yes",'Service Volumes 1'!#REF!=0),1,0)</f>
        <v>#REF!</v>
      </c>
      <c r="GQ39" s="85" t="e">
        <f>IF(AND('Service Matrix'!GO120="Yes",'Service Volumes 1'!#REF!=0),1,0)</f>
        <v>#REF!</v>
      </c>
      <c r="GR39" s="85" t="e">
        <f>IF(AND('Service Matrix'!GP120="Yes",'Service Volumes 1'!#REF!=0),1,0)</f>
        <v>#REF!</v>
      </c>
      <c r="GS39" s="85" t="e">
        <f>IF(AND('Service Matrix'!GQ120="Yes",'Service Volumes 1'!#REF!=0),1,0)</f>
        <v>#REF!</v>
      </c>
      <c r="GT39" s="85" t="e">
        <f>IF(AND('Service Matrix'!GR120="Yes",'Service Volumes 1'!#REF!=0),1,0)</f>
        <v>#REF!</v>
      </c>
      <c r="GU39" s="85" t="e">
        <f>IF(AND('Service Matrix'!GS120="Yes",'Service Volumes 1'!#REF!=0),1,0)</f>
        <v>#REF!</v>
      </c>
      <c r="GV39" s="85" t="e">
        <f>IF(AND('Service Matrix'!GT120="Yes",'Service Volumes 1'!#REF!=0),1,0)</f>
        <v>#REF!</v>
      </c>
      <c r="GW39" s="85" t="e">
        <f>IF(AND('Service Matrix'!GU120="Yes",'Service Volumes 1'!#REF!=0),1,0)</f>
        <v>#REF!</v>
      </c>
      <c r="GX39" s="85" t="e">
        <f>IF(AND('Service Matrix'!GV120="Yes",'Service Volumes 1'!#REF!=0),1,0)</f>
        <v>#REF!</v>
      </c>
      <c r="GY39" s="85" t="e">
        <f>IF(AND('Service Matrix'!GW120="Yes",'Service Volumes 1'!#REF!=0),1,0)</f>
        <v>#REF!</v>
      </c>
      <c r="GZ39" s="85" t="e">
        <f>IF(AND('Service Matrix'!GX120="Yes",'Service Volumes 1'!#REF!=0),1,0)</f>
        <v>#REF!</v>
      </c>
      <c r="HA39" s="85" t="e">
        <f>IF(AND('Service Matrix'!GY120="Yes",'Service Volumes 1'!#REF!=0),1,0)</f>
        <v>#REF!</v>
      </c>
      <c r="HB39" s="85" t="e">
        <f>IF(AND('Service Matrix'!GZ120="Yes",'Service Volumes 1'!#REF!=0),1,0)</f>
        <v>#REF!</v>
      </c>
      <c r="HC39" s="85" t="e">
        <f>IF(AND('Service Matrix'!HA120="Yes",'Service Volumes 1'!#REF!=0),1,0)</f>
        <v>#REF!</v>
      </c>
      <c r="HD39" s="85" t="e">
        <f>IF(AND('Service Matrix'!HB120="Yes",'Service Volumes 1'!#REF!=0),1,0)</f>
        <v>#REF!</v>
      </c>
      <c r="HE39" s="85" t="e">
        <f>IF(AND('Service Matrix'!HC120="Yes",'Service Volumes 1'!#REF!=0),1,0)</f>
        <v>#REF!</v>
      </c>
      <c r="HF39" s="85" t="e">
        <f>IF(AND('Service Matrix'!HD120="Yes",'Service Volumes 1'!#REF!=0),1,0)</f>
        <v>#REF!</v>
      </c>
      <c r="HG39" s="85" t="e">
        <f>IF(AND('Service Matrix'!HE120="Yes",'Service Volumes 1'!#REF!=0),1,0)</f>
        <v>#REF!</v>
      </c>
      <c r="HH39" s="85" t="e">
        <f>IF(AND('Service Matrix'!HF120="Yes",'Service Volumes 1'!#REF!=0),1,0)</f>
        <v>#REF!</v>
      </c>
      <c r="HI39" s="85" t="e">
        <f>IF(AND('Service Matrix'!HG120="Yes",'Service Volumes 1'!#REF!=0),1,0)</f>
        <v>#REF!</v>
      </c>
      <c r="HJ39" s="85" t="e">
        <f>IF(AND('Service Matrix'!HH120="Yes",'Service Volumes 1'!#REF!=0),1,0)</f>
        <v>#REF!</v>
      </c>
      <c r="HK39" s="85" t="e">
        <f>IF(AND('Service Matrix'!HI120="Yes",'Service Volumes 1'!#REF!=0),1,0)</f>
        <v>#REF!</v>
      </c>
      <c r="HL39" s="85" t="e">
        <f>IF(AND('Service Matrix'!HJ120="Yes",'Service Volumes 1'!#REF!=0),1,0)</f>
        <v>#REF!</v>
      </c>
      <c r="HM39" s="85" t="e">
        <f>IF(AND('Service Matrix'!HK120="Yes",'Service Volumes 1'!#REF!=0),1,0)</f>
        <v>#REF!</v>
      </c>
      <c r="HN39" s="85" t="e">
        <f>IF(AND('Service Matrix'!HL120="Yes",'Service Volumes 1'!#REF!=0),1,0)</f>
        <v>#REF!</v>
      </c>
      <c r="HO39" s="85" t="e">
        <f>IF(AND('Service Matrix'!HM120="Yes",'Service Volumes 1'!#REF!=0),1,0)</f>
        <v>#REF!</v>
      </c>
      <c r="HP39" s="85" t="e">
        <f>IF(AND('Service Matrix'!HN120="Yes",'Service Volumes 1'!#REF!=0),1,0)</f>
        <v>#REF!</v>
      </c>
      <c r="HQ39" s="85" t="e">
        <f>IF(AND('Service Matrix'!HO120="Yes",'Service Volumes 1'!#REF!=0),1,0)</f>
        <v>#REF!</v>
      </c>
      <c r="HR39" s="85" t="e">
        <f>IF(AND('Service Matrix'!HP120="Yes",'Service Volumes 1'!#REF!=0),1,0)</f>
        <v>#REF!</v>
      </c>
      <c r="HS39" s="85" t="e">
        <f>IF(AND('Service Matrix'!HQ120="Yes",'Service Volumes 1'!#REF!=0),1,0)</f>
        <v>#REF!</v>
      </c>
      <c r="HT39" s="85" t="e">
        <f>IF(AND('Service Matrix'!HR120="Yes",'Service Volumes 1'!#REF!=0),1,0)</f>
        <v>#REF!</v>
      </c>
      <c r="HU39" s="85" t="e">
        <f>IF(AND('Service Matrix'!HS120="Yes",'Service Volumes 1'!#REF!=0),1,0)</f>
        <v>#REF!</v>
      </c>
      <c r="HV39" s="85" t="e">
        <f>IF(AND('Service Matrix'!HT120="Yes",'Service Volumes 1'!#REF!=0),1,0)</f>
        <v>#REF!</v>
      </c>
      <c r="HW39" s="85" t="e">
        <f>IF(AND('Service Matrix'!HU120="Yes",'Service Volumes 1'!#REF!=0),1,0)</f>
        <v>#REF!</v>
      </c>
      <c r="HX39" s="85" t="e">
        <f>IF(AND('Service Matrix'!HV120="Yes",'Service Volumes 1'!#REF!=0),1,0)</f>
        <v>#REF!</v>
      </c>
      <c r="HY39" s="85" t="e">
        <f>IF(AND('Service Matrix'!HW120="Yes",'Service Volumes 1'!#REF!=0),1,0)</f>
        <v>#REF!</v>
      </c>
      <c r="HZ39" s="85" t="e">
        <f>IF(AND('Service Matrix'!HX120="Yes",'Service Volumes 1'!#REF!=0),1,0)</f>
        <v>#REF!</v>
      </c>
      <c r="IA39" s="85" t="e">
        <f>IF(AND('Service Matrix'!HY120="Yes",'Service Volumes 1'!#REF!=0),1,0)</f>
        <v>#REF!</v>
      </c>
      <c r="IB39" s="85" t="e">
        <f>IF(AND('Service Matrix'!HZ120="Yes",'Service Volumes 1'!#REF!=0),1,0)</f>
        <v>#REF!</v>
      </c>
      <c r="IC39" s="85" t="e">
        <f>IF(AND('Service Matrix'!IA120="Yes",'Service Volumes 1'!#REF!=0),1,0)</f>
        <v>#REF!</v>
      </c>
      <c r="ID39" s="85" t="e">
        <f>IF(AND('Service Matrix'!IB120="Yes",'Service Volumes 1'!#REF!=0),1,0)</f>
        <v>#REF!</v>
      </c>
      <c r="IE39" s="85" t="e">
        <f>IF(AND('Service Matrix'!IC120="Yes",'Service Volumes 1'!#REF!=0),1,0)</f>
        <v>#REF!</v>
      </c>
      <c r="IF39" s="85" t="e">
        <f>IF(AND('Service Matrix'!ID120="Yes",'Service Volumes 1'!#REF!=0),1,0)</f>
        <v>#REF!</v>
      </c>
      <c r="IG39" s="85" t="e">
        <f>IF(AND('Service Matrix'!IE120="Yes",'Service Volumes 1'!#REF!=0),1,0)</f>
        <v>#REF!</v>
      </c>
      <c r="IH39" s="85" t="e">
        <f>IF(AND('Service Matrix'!IF120="Yes",'Service Volumes 1'!#REF!=0),1,0)</f>
        <v>#REF!</v>
      </c>
      <c r="II39" s="85" t="e">
        <f>IF(AND('Service Matrix'!IG120="Yes",'Service Volumes 1'!#REF!=0),1,0)</f>
        <v>#REF!</v>
      </c>
      <c r="IJ39" s="85" t="e">
        <f>IF(AND('Service Matrix'!IH120="Yes",'Service Volumes 1'!#REF!=0),1,0)</f>
        <v>#REF!</v>
      </c>
      <c r="IK39" s="85" t="e">
        <f>IF(AND('Service Matrix'!II120="Yes",'Service Volumes 1'!#REF!=0),1,0)</f>
        <v>#REF!</v>
      </c>
      <c r="IL39" s="85" t="e">
        <f>IF(AND('Service Matrix'!IJ120="Yes",'Service Volumes 1'!#REF!=0),1,0)</f>
        <v>#REF!</v>
      </c>
      <c r="IM39" s="85" t="e">
        <f>IF(AND('Service Matrix'!IK120="Yes",'Service Volumes 1'!#REF!=0),1,0)</f>
        <v>#REF!</v>
      </c>
      <c r="IN39" s="85" t="e">
        <f>IF(AND('Service Matrix'!IL120="Yes",'Service Volumes 1'!#REF!=0),1,0)</f>
        <v>#REF!</v>
      </c>
      <c r="IO39" s="85" t="e">
        <f>IF(AND('Service Matrix'!IM120="Yes",'Service Volumes 1'!#REF!=0),1,0)</f>
        <v>#REF!</v>
      </c>
      <c r="IP39" s="85" t="e">
        <f>IF(AND('Service Matrix'!IN120="Yes",'Service Volumes 1'!#REF!=0),1,0)</f>
        <v>#REF!</v>
      </c>
      <c r="IQ39" s="85" t="e">
        <f>IF(AND('Service Matrix'!IO120="Yes",'Service Volumes 1'!#REF!=0),1,0)</f>
        <v>#REF!</v>
      </c>
      <c r="IR39" s="85" t="e">
        <f>IF(AND('Service Matrix'!IP120="Yes",'Service Volumes 1'!#REF!=0),1,0)</f>
        <v>#REF!</v>
      </c>
      <c r="IS39" s="85" t="e">
        <f>IF(AND('Service Matrix'!IQ120="Yes",'Service Volumes 1'!#REF!=0),1,0)</f>
        <v>#REF!</v>
      </c>
      <c r="IT39" s="85" t="e">
        <f>IF(AND('Service Matrix'!IR120="Yes",'Service Volumes 1'!#REF!=0),1,0)</f>
        <v>#REF!</v>
      </c>
      <c r="IU39" s="85" t="e">
        <f>IF(AND('Service Matrix'!IS120="Yes",'Service Volumes 1'!#REF!=0),1,0)</f>
        <v>#REF!</v>
      </c>
      <c r="IV39" s="85" t="e">
        <f>IF(AND('Service Matrix'!IT120="Yes",'Service Volumes 1'!#REF!=0),1,0)</f>
        <v>#REF!</v>
      </c>
      <c r="IW39" s="85" t="e">
        <f>IF(AND('Service Matrix'!IU120="Yes",'Service Volumes 1'!#REF!=0),1,0)</f>
        <v>#REF!</v>
      </c>
      <c r="IX39" s="85" t="e">
        <f>IF(AND('Service Matrix'!IV120="Yes",'Service Volumes 1'!#REF!=0),1,0)</f>
        <v>#REF!</v>
      </c>
      <c r="IY39" s="85" t="e">
        <f>IF(AND('Service Matrix'!IW120="Yes",'Service Volumes 1'!#REF!=0),1,0)</f>
        <v>#REF!</v>
      </c>
      <c r="IZ39" s="85" t="e">
        <f>IF(AND('Service Matrix'!IX120="Yes",'Service Volumes 1'!#REF!=0),1,0)</f>
        <v>#REF!</v>
      </c>
      <c r="JA39" s="85" t="e">
        <f>IF(AND('Service Matrix'!IY120="Yes",'Service Volumes 1'!#REF!=0),1,0)</f>
        <v>#REF!</v>
      </c>
      <c r="JB39" s="85" t="e">
        <f>IF(AND('Service Matrix'!IZ120="Yes",'Service Volumes 1'!#REF!=0),1,0)</f>
        <v>#REF!</v>
      </c>
      <c r="JC39" s="85" t="e">
        <f>IF(AND('Service Matrix'!JA120="Yes",'Service Volumes 1'!#REF!=0),1,0)</f>
        <v>#REF!</v>
      </c>
      <c r="JD39" s="85" t="e">
        <f>IF(AND('Service Matrix'!JB120="Yes",'Service Volumes 1'!#REF!=0),1,0)</f>
        <v>#REF!</v>
      </c>
      <c r="JE39" s="85" t="e">
        <f>IF(AND('Service Matrix'!JC120="Yes",'Service Volumes 1'!#REF!=0),1,0)</f>
        <v>#REF!</v>
      </c>
      <c r="JF39" s="85" t="e">
        <f>IF(AND('Service Matrix'!JD120="Yes",'Service Volumes 1'!#REF!=0),1,0)</f>
        <v>#REF!</v>
      </c>
      <c r="JG39" s="85" t="e">
        <f>IF(AND('Service Matrix'!JE120="Yes",'Service Volumes 1'!#REF!=0),1,0)</f>
        <v>#REF!</v>
      </c>
      <c r="JH39" s="85" t="e">
        <f>IF(AND('Service Matrix'!JF120="Yes",'Service Volumes 1'!#REF!=0),1,0)</f>
        <v>#REF!</v>
      </c>
      <c r="JI39" s="85" t="e">
        <f>IF(AND('Service Matrix'!JG120="Yes",'Service Volumes 1'!#REF!=0),1,0)</f>
        <v>#REF!</v>
      </c>
      <c r="JJ39" s="85" t="e">
        <f>IF(AND('Service Matrix'!JH120="Yes",'Service Volumes 1'!#REF!=0),1,0)</f>
        <v>#REF!</v>
      </c>
      <c r="JK39" s="85" t="e">
        <f>IF(AND('Service Matrix'!JI120="Yes",'Service Volumes 1'!#REF!=0),1,0)</f>
        <v>#REF!</v>
      </c>
      <c r="JL39" s="85" t="e">
        <f>IF(AND('Service Matrix'!JJ120="Yes",'Service Volumes 1'!#REF!=0),1,0)</f>
        <v>#REF!</v>
      </c>
      <c r="JM39" s="85" t="e">
        <f>IF(AND('Service Matrix'!JK120="Yes",'Service Volumes 1'!#REF!=0),1,0)</f>
        <v>#REF!</v>
      </c>
      <c r="JN39" s="85" t="e">
        <f>IF(AND('Service Matrix'!JL120="Yes",'Service Volumes 1'!#REF!=0),1,0)</f>
        <v>#REF!</v>
      </c>
      <c r="JO39" s="85" t="e">
        <f>IF(AND('Service Matrix'!JM120="Yes",'Service Volumes 1'!#REF!=0),1,0)</f>
        <v>#REF!</v>
      </c>
      <c r="JP39" s="85" t="e">
        <f>IF(AND('Service Matrix'!JN120="Yes",'Service Volumes 1'!#REF!=0),1,0)</f>
        <v>#REF!</v>
      </c>
      <c r="JQ39" s="85" t="e">
        <f>IF(AND('Service Matrix'!JO120="Yes",'Service Volumes 1'!#REF!=0),1,0)</f>
        <v>#REF!</v>
      </c>
      <c r="JR39" s="85" t="e">
        <f>IF(AND('Service Matrix'!JP120="Yes",'Service Volumes 1'!#REF!=0),1,0)</f>
        <v>#REF!</v>
      </c>
      <c r="JS39" s="85" t="e">
        <f>IF(AND('Service Matrix'!JQ120="Yes",'Service Volumes 1'!#REF!=0),1,0)</f>
        <v>#REF!</v>
      </c>
      <c r="JT39" s="85" t="e">
        <f>IF(AND('Service Matrix'!JR120="Yes",'Service Volumes 1'!#REF!=0),1,0)</f>
        <v>#REF!</v>
      </c>
      <c r="JU39" s="85" t="e">
        <f>IF(AND('Service Matrix'!JS120="Yes",'Service Volumes 1'!#REF!=0),1,0)</f>
        <v>#REF!</v>
      </c>
      <c r="JV39" s="85" t="e">
        <f>IF(AND('Service Matrix'!JT120="Yes",'Service Volumes 1'!#REF!=0),1,0)</f>
        <v>#REF!</v>
      </c>
      <c r="JW39" s="85" t="e">
        <f>IF(AND('Service Matrix'!JU120="Yes",'Service Volumes 1'!#REF!=0),1,0)</f>
        <v>#REF!</v>
      </c>
      <c r="JX39" s="85" t="e">
        <f>IF(AND('Service Matrix'!JV120="Yes",'Service Volumes 1'!#REF!=0),1,0)</f>
        <v>#REF!</v>
      </c>
      <c r="JY39" s="85" t="e">
        <f>IF(AND('Service Matrix'!JW120="Yes",'Service Volumes 1'!#REF!=0),1,0)</f>
        <v>#REF!</v>
      </c>
      <c r="JZ39" s="85" t="e">
        <f>IF(AND('Service Matrix'!JX120="Yes",'Service Volumes 1'!#REF!=0),1,0)</f>
        <v>#REF!</v>
      </c>
      <c r="KA39" s="85" t="e">
        <f>IF(AND('Service Matrix'!JY120="Yes",'Service Volumes 1'!#REF!=0),1,0)</f>
        <v>#REF!</v>
      </c>
      <c r="KB39" s="85" t="e">
        <f>IF(AND('Service Matrix'!JZ120="Yes",'Service Volumes 1'!#REF!=0),1,0)</f>
        <v>#REF!</v>
      </c>
      <c r="KC39" s="85" t="e">
        <f>IF(AND('Service Matrix'!KA120="Yes",'Service Volumes 1'!#REF!=0),1,0)</f>
        <v>#REF!</v>
      </c>
      <c r="KD39" s="85" t="e">
        <f>IF(AND('Service Matrix'!KB120="Yes",'Service Volumes 1'!#REF!=0),1,0)</f>
        <v>#REF!</v>
      </c>
      <c r="KE39" s="85" t="e">
        <f>IF(AND('Service Matrix'!KC120="Yes",'Service Volumes 1'!#REF!=0),1,0)</f>
        <v>#REF!</v>
      </c>
      <c r="KF39" s="85" t="e">
        <f>IF(AND('Service Matrix'!KD120="Yes",'Service Volumes 1'!#REF!=0),1,0)</f>
        <v>#REF!</v>
      </c>
      <c r="KG39" s="85" t="e">
        <f>IF(AND('Service Matrix'!KE120="Yes",'Service Volumes 1'!#REF!=0),1,0)</f>
        <v>#REF!</v>
      </c>
      <c r="KH39" s="85" t="e">
        <f>IF(AND('Service Matrix'!KF120="Yes",'Service Volumes 1'!#REF!=0),1,0)</f>
        <v>#REF!</v>
      </c>
      <c r="KI39" s="85" t="e">
        <f>IF(AND('Service Matrix'!KG120="Yes",'Service Volumes 1'!#REF!=0),1,0)</f>
        <v>#REF!</v>
      </c>
      <c r="KJ39" s="85" t="e">
        <f>IF(AND('Service Matrix'!KH120="Yes",'Service Volumes 1'!#REF!=0),1,0)</f>
        <v>#REF!</v>
      </c>
      <c r="KK39" s="85" t="e">
        <f>IF(AND('Service Matrix'!KI120="Yes",'Service Volumes 1'!#REF!=0),1,0)</f>
        <v>#REF!</v>
      </c>
      <c r="KL39" s="85" t="e">
        <f>IF(AND('Service Matrix'!KJ120="Yes",'Service Volumes 1'!#REF!=0),1,0)</f>
        <v>#REF!</v>
      </c>
      <c r="KM39" s="85" t="e">
        <f>IF(AND('Service Matrix'!KK120="Yes",'Service Volumes 1'!#REF!=0),1,0)</f>
        <v>#REF!</v>
      </c>
      <c r="KN39" s="85" t="e">
        <f>IF(AND('Service Matrix'!KL120="Yes",'Service Volumes 1'!#REF!=0),1,0)</f>
        <v>#REF!</v>
      </c>
      <c r="KO39" s="85" t="e">
        <f>IF(AND('Service Matrix'!KM120="Yes",'Service Volumes 1'!#REF!=0),1,0)</f>
        <v>#REF!</v>
      </c>
      <c r="KP39" s="85" t="e">
        <f>IF(AND('Service Matrix'!KN120="Yes",'Service Volumes 1'!#REF!=0),1,0)</f>
        <v>#REF!</v>
      </c>
      <c r="KQ39" s="85" t="e">
        <f>IF(AND('Service Matrix'!KO120="Yes",'Service Volumes 1'!#REF!=0),1,0)</f>
        <v>#REF!</v>
      </c>
      <c r="KR39" s="85" t="e">
        <f>IF(AND('Service Matrix'!KP120="Yes",'Service Volumes 1'!#REF!=0),1,0)</f>
        <v>#REF!</v>
      </c>
      <c r="KS39" s="85" t="e">
        <f>IF(AND('Service Matrix'!KQ120="Yes",'Service Volumes 1'!#REF!=0),1,0)</f>
        <v>#REF!</v>
      </c>
      <c r="KT39" s="85" t="e">
        <f>IF(AND('Service Matrix'!KR120="Yes",'Service Volumes 1'!#REF!=0),1,0)</f>
        <v>#REF!</v>
      </c>
      <c r="KU39" s="85" t="e">
        <f>IF(AND('Service Matrix'!KS120="Yes",'Service Volumes 1'!#REF!=0),1,0)</f>
        <v>#REF!</v>
      </c>
      <c r="KV39" s="85" t="e">
        <f>IF(AND('Service Matrix'!KT120="Yes",'Service Volumes 1'!#REF!=0),1,0)</f>
        <v>#REF!</v>
      </c>
      <c r="KW39" s="85" t="e">
        <f>IF(AND('Service Matrix'!KU120="Yes",'Service Volumes 1'!#REF!=0),1,0)</f>
        <v>#REF!</v>
      </c>
      <c r="KX39" s="85" t="e">
        <f>IF(AND('Service Matrix'!KV120="Yes",'Service Volumes 1'!#REF!=0),1,0)</f>
        <v>#REF!</v>
      </c>
      <c r="KY39" s="85" t="e">
        <f>IF(AND('Service Matrix'!KW120="Yes",'Service Volumes 1'!#REF!=0),1,0)</f>
        <v>#REF!</v>
      </c>
      <c r="KZ39" s="85" t="e">
        <f>IF(AND('Service Matrix'!KX120="Yes",'Service Volumes 1'!#REF!=0),1,0)</f>
        <v>#REF!</v>
      </c>
      <c r="LA39" s="85" t="e">
        <f>IF(AND('Service Matrix'!KY120="Yes",'Service Volumes 1'!#REF!=0),1,0)</f>
        <v>#REF!</v>
      </c>
      <c r="LB39" s="85" t="e">
        <f>IF(AND('Service Matrix'!KZ120="Yes",'Service Volumes 1'!#REF!=0),1,0)</f>
        <v>#REF!</v>
      </c>
      <c r="LC39" s="85" t="e">
        <f>IF(AND('Service Matrix'!LA120="Yes",'Service Volumes 1'!#REF!=0),1,0)</f>
        <v>#REF!</v>
      </c>
      <c r="LD39" s="85" t="e">
        <f>IF(AND('Service Matrix'!LB120="Yes",'Service Volumes 1'!#REF!=0),1,0)</f>
        <v>#REF!</v>
      </c>
      <c r="LE39" s="85" t="e">
        <f>IF(AND('Service Matrix'!LC120="Yes",'Service Volumes 1'!#REF!=0),1,0)</f>
        <v>#REF!</v>
      </c>
      <c r="LF39" s="85" t="e">
        <f>IF(AND('Service Matrix'!LD120="Yes",'Service Volumes 1'!#REF!=0),1,0)</f>
        <v>#REF!</v>
      </c>
      <c r="LG39" s="85" t="e">
        <f>IF(AND('Service Matrix'!LE120="Yes",'Service Volumes 1'!#REF!=0),1,0)</f>
        <v>#REF!</v>
      </c>
      <c r="LH39" s="85" t="e">
        <f>IF(AND('Service Matrix'!LF120="Yes",'Service Volumes 1'!#REF!=0),1,0)</f>
        <v>#REF!</v>
      </c>
      <c r="LI39" s="85" t="e">
        <f>IF(AND('Service Matrix'!LG120="Yes",'Service Volumes 1'!#REF!=0),1,0)</f>
        <v>#REF!</v>
      </c>
      <c r="LJ39" s="85" t="e">
        <f>IF(AND('Service Matrix'!LH120="Yes",'Service Volumes 1'!#REF!=0),1,0)</f>
        <v>#REF!</v>
      </c>
      <c r="LK39" s="85" t="e">
        <f>IF(AND('Service Matrix'!LI120="Yes",'Service Volumes 1'!#REF!=0),1,0)</f>
        <v>#REF!</v>
      </c>
      <c r="LL39" s="85" t="e">
        <f>IF(AND('Service Matrix'!LJ120="Yes",'Service Volumes 1'!#REF!=0),1,0)</f>
        <v>#REF!</v>
      </c>
      <c r="LM39" s="85" t="e">
        <f>IF(AND('Service Matrix'!LK120="Yes",'Service Volumes 1'!#REF!=0),1,0)</f>
        <v>#REF!</v>
      </c>
      <c r="LN39" s="85" t="e">
        <f>IF(AND('Service Matrix'!LL120="Yes",'Service Volumes 1'!#REF!=0),1,0)</f>
        <v>#REF!</v>
      </c>
      <c r="LO39" s="85" t="e">
        <f>IF(AND('Service Matrix'!LM120="Yes",'Service Volumes 1'!#REF!=0),1,0)</f>
        <v>#REF!</v>
      </c>
      <c r="LP39" s="85" t="e">
        <f>IF(AND('Service Matrix'!LN120="Yes",'Service Volumes 1'!#REF!=0),1,0)</f>
        <v>#REF!</v>
      </c>
      <c r="LQ39" s="85" t="e">
        <f>IF(AND('Service Matrix'!LO120="Yes",'Service Volumes 1'!#REF!=0),1,0)</f>
        <v>#REF!</v>
      </c>
      <c r="LR39" s="85" t="e">
        <f>IF(AND('Service Matrix'!LP120="Yes",'Service Volumes 1'!#REF!=0),1,0)</f>
        <v>#REF!</v>
      </c>
      <c r="LS39" s="85" t="e">
        <f>IF(AND('Service Matrix'!LQ120="Yes",'Service Volumes 1'!#REF!=0),1,0)</f>
        <v>#REF!</v>
      </c>
      <c r="LT39" s="85" t="e">
        <f>IF(AND('Service Matrix'!LR120="Yes",'Service Volumes 1'!#REF!=0),1,0)</f>
        <v>#REF!</v>
      </c>
      <c r="LU39" s="85" t="e">
        <f>IF(AND('Service Matrix'!LS120="Yes",'Service Volumes 1'!#REF!=0),1,0)</f>
        <v>#REF!</v>
      </c>
      <c r="LV39" s="85" t="e">
        <f>IF(AND('Service Matrix'!LT120="Yes",'Service Volumes 1'!#REF!=0),1,0)</f>
        <v>#REF!</v>
      </c>
      <c r="LW39" s="85" t="e">
        <f>IF(AND('Service Matrix'!LU120="Yes",'Service Volumes 1'!#REF!=0),1,0)</f>
        <v>#REF!</v>
      </c>
      <c r="LX39" s="85" t="e">
        <f>IF(AND('Service Matrix'!LV120="Yes",'Service Volumes 1'!#REF!=0),1,0)</f>
        <v>#REF!</v>
      </c>
      <c r="LY39" s="85" t="e">
        <f>IF(AND('Service Matrix'!LW120="Yes",'Service Volumes 1'!#REF!=0),1,0)</f>
        <v>#REF!</v>
      </c>
      <c r="LZ39" s="85" t="e">
        <f>IF(AND('Service Matrix'!LX120="Yes",'Service Volumes 1'!#REF!=0),1,0)</f>
        <v>#REF!</v>
      </c>
      <c r="MA39" s="85" t="e">
        <f>IF(AND('Service Matrix'!LY120="Yes",'Service Volumes 1'!#REF!=0),1,0)</f>
        <v>#REF!</v>
      </c>
      <c r="MB39" s="85" t="e">
        <f>IF(AND('Service Matrix'!LZ120="Yes",'Service Volumes 1'!#REF!=0),1,0)</f>
        <v>#REF!</v>
      </c>
      <c r="MC39" s="85" t="e">
        <f>IF(AND('Service Matrix'!MA120="Yes",'Service Volumes 1'!#REF!=0),1,0)</f>
        <v>#REF!</v>
      </c>
      <c r="MD39" s="85" t="e">
        <f>IF(AND('Service Matrix'!MB120="Yes",'Service Volumes 1'!#REF!=0),1,0)</f>
        <v>#REF!</v>
      </c>
      <c r="ME39" s="85" t="e">
        <f>IF(AND('Service Matrix'!MC120="Yes",'Service Volumes 1'!#REF!=0),1,0)</f>
        <v>#REF!</v>
      </c>
      <c r="MF39" s="85" t="e">
        <f>IF(AND('Service Matrix'!MD120="Yes",'Service Volumes 1'!#REF!=0),1,0)</f>
        <v>#REF!</v>
      </c>
      <c r="MG39" s="85" t="e">
        <f>IF(AND('Service Matrix'!ME120="Yes",'Service Volumes 1'!#REF!=0),1,0)</f>
        <v>#REF!</v>
      </c>
      <c r="MH39" s="85" t="e">
        <f>IF(AND('Service Matrix'!MF120="Yes",'Service Volumes 1'!#REF!=0),1,0)</f>
        <v>#REF!</v>
      </c>
      <c r="MI39" s="85" t="e">
        <f>IF(AND('Service Matrix'!MG120="Yes",'Service Volumes 1'!#REF!=0),1,0)</f>
        <v>#REF!</v>
      </c>
      <c r="MJ39" s="85" t="e">
        <f>IF(AND('Service Matrix'!MH120="Yes",'Service Volumes 1'!#REF!=0),1,0)</f>
        <v>#REF!</v>
      </c>
      <c r="MK39" s="85" t="e">
        <f>IF(AND('Service Matrix'!MI120="Yes",'Service Volumes 1'!#REF!=0),1,0)</f>
        <v>#REF!</v>
      </c>
      <c r="ML39" s="85" t="e">
        <f>IF(AND('Service Matrix'!MJ120="Yes",'Service Volumes 1'!#REF!=0),1,0)</f>
        <v>#REF!</v>
      </c>
      <c r="MM39" s="85" t="e">
        <f>IF(AND('Service Matrix'!MK120="Yes",'Service Volumes 1'!#REF!=0),1,0)</f>
        <v>#REF!</v>
      </c>
      <c r="MN39" s="85" t="e">
        <f>IF(AND('Service Matrix'!ML120="Yes",'Service Volumes 1'!#REF!=0),1,0)</f>
        <v>#REF!</v>
      </c>
      <c r="MO39" s="85" t="e">
        <f>IF(AND('Service Matrix'!MM120="Yes",'Service Volumes 1'!#REF!=0),1,0)</f>
        <v>#REF!</v>
      </c>
      <c r="MP39" s="85" t="e">
        <f>IF(AND('Service Matrix'!MN120="Yes",'Service Volumes 1'!#REF!=0),1,0)</f>
        <v>#REF!</v>
      </c>
      <c r="MQ39" s="85" t="e">
        <f>IF(AND('Service Matrix'!MO120="Yes",'Service Volumes 1'!#REF!=0),1,0)</f>
        <v>#REF!</v>
      </c>
      <c r="MR39" s="85" t="e">
        <f>IF(AND('Service Matrix'!MP120="Yes",'Service Volumes 1'!#REF!=0),1,0)</f>
        <v>#REF!</v>
      </c>
      <c r="MS39" s="85" t="e">
        <f>IF(AND('Service Matrix'!MQ120="Yes",'Service Volumes 1'!#REF!=0),1,0)</f>
        <v>#REF!</v>
      </c>
      <c r="MT39" s="85" t="e">
        <f>IF(AND('Service Matrix'!MR120="Yes",'Service Volumes 1'!#REF!=0),1,0)</f>
        <v>#REF!</v>
      </c>
      <c r="MU39" s="85" t="e">
        <f>IF(AND('Service Matrix'!MS120="Yes",'Service Volumes 1'!#REF!=0),1,0)</f>
        <v>#REF!</v>
      </c>
      <c r="MV39" s="85" t="e">
        <f>IF(AND('Service Matrix'!MT120="Yes",'Service Volumes 1'!#REF!=0),1,0)</f>
        <v>#REF!</v>
      </c>
      <c r="MW39" s="85" t="e">
        <f>IF(AND('Service Matrix'!MU120="Yes",'Service Volumes 1'!#REF!=0),1,0)</f>
        <v>#REF!</v>
      </c>
      <c r="MX39" s="85" t="e">
        <f>IF(AND('Service Matrix'!MV120="Yes",'Service Volumes 1'!#REF!=0),1,0)</f>
        <v>#REF!</v>
      </c>
      <c r="MY39" s="85" t="e">
        <f>IF(AND('Service Matrix'!MW120="Yes",'Service Volumes 1'!#REF!=0),1,0)</f>
        <v>#REF!</v>
      </c>
      <c r="MZ39" s="85" t="e">
        <f>IF(AND('Service Matrix'!MX120="Yes",'Service Volumes 1'!#REF!=0),1,0)</f>
        <v>#REF!</v>
      </c>
      <c r="NA39" s="85" t="e">
        <f>IF(AND('Service Matrix'!MY120="Yes",'Service Volumes 1'!#REF!=0),1,0)</f>
        <v>#REF!</v>
      </c>
      <c r="NB39" s="85" t="e">
        <f>IF(AND('Service Matrix'!MZ120="Yes",'Service Volumes 1'!#REF!=0),1,0)</f>
        <v>#REF!</v>
      </c>
      <c r="NC39" s="85" t="e">
        <f>IF(AND('Service Matrix'!NA120="Yes",'Service Volumes 1'!#REF!=0),1,0)</f>
        <v>#REF!</v>
      </c>
      <c r="ND39" s="85" t="e">
        <f>IF(AND('Service Matrix'!NB120="Yes",'Service Volumes 1'!#REF!=0),1,0)</f>
        <v>#REF!</v>
      </c>
      <c r="NE39" s="85" t="e">
        <f>IF(AND('Service Matrix'!NC120="Yes",'Service Volumes 1'!#REF!=0),1,0)</f>
        <v>#REF!</v>
      </c>
      <c r="NF39" s="85" t="e">
        <f>IF(AND('Service Matrix'!ND120="Yes",'Service Volumes 1'!#REF!=0),1,0)</f>
        <v>#REF!</v>
      </c>
      <c r="NG39" s="85" t="e">
        <f>IF(AND('Service Matrix'!NE120="Yes",'Service Volumes 1'!#REF!=0),1,0)</f>
        <v>#REF!</v>
      </c>
      <c r="NH39" s="85" t="e">
        <f>IF(AND('Service Matrix'!NF120="Yes",'Service Volumes 1'!#REF!=0),1,0)</f>
        <v>#REF!</v>
      </c>
      <c r="NI39" s="85" t="e">
        <f>IF(AND('Service Matrix'!NG120="Yes",'Service Volumes 1'!#REF!=0),1,0)</f>
        <v>#REF!</v>
      </c>
      <c r="NJ39" s="85" t="e">
        <f>IF(AND('Service Matrix'!NH120="Yes",'Service Volumes 1'!#REF!=0),1,0)</f>
        <v>#REF!</v>
      </c>
      <c r="NK39" s="85" t="e">
        <f>IF(AND('Service Matrix'!NI120="Yes",'Service Volumes 1'!#REF!=0),1,0)</f>
        <v>#REF!</v>
      </c>
      <c r="NL39" s="85" t="e">
        <f>IF(AND('Service Matrix'!NJ120="Yes",'Service Volumes 1'!#REF!=0),1,0)</f>
        <v>#REF!</v>
      </c>
      <c r="NM39" s="85" t="e">
        <f>IF(AND('Service Matrix'!NK120="Yes",'Service Volumes 1'!#REF!=0),1,0)</f>
        <v>#REF!</v>
      </c>
      <c r="NN39" s="85" t="e">
        <f>IF(AND('Service Matrix'!NL120="Yes",'Service Volumes 1'!#REF!=0),1,0)</f>
        <v>#REF!</v>
      </c>
      <c r="NO39" s="85" t="e">
        <f>IF(AND('Service Matrix'!NM120="Yes",'Service Volumes 1'!#REF!=0),1,0)</f>
        <v>#REF!</v>
      </c>
      <c r="NP39" s="85" t="e">
        <f>IF(AND('Service Matrix'!NN120="Yes",'Service Volumes 1'!#REF!=0),1,0)</f>
        <v>#REF!</v>
      </c>
      <c r="NQ39" s="85" t="e">
        <f>IF(AND('Service Matrix'!NO120="Yes",'Service Volumes 1'!#REF!=0),1,0)</f>
        <v>#REF!</v>
      </c>
      <c r="NR39" s="85" t="e">
        <f>IF(AND('Service Matrix'!NP120="Yes",'Service Volumes 1'!#REF!=0),1,0)</f>
        <v>#REF!</v>
      </c>
      <c r="NS39" s="85" t="e">
        <f>IF(AND('Service Matrix'!NQ120="Yes",'Service Volumes 1'!#REF!=0),1,0)</f>
        <v>#REF!</v>
      </c>
      <c r="NT39" s="85" t="e">
        <f>IF(AND('Service Matrix'!NR120="Yes",'Service Volumes 1'!#REF!=0),1,0)</f>
        <v>#REF!</v>
      </c>
      <c r="NU39" s="85" t="e">
        <f>IF(AND('Service Matrix'!NS120="Yes",'Service Volumes 1'!#REF!=0),1,0)</f>
        <v>#REF!</v>
      </c>
      <c r="NV39" s="85" t="e">
        <f>IF(AND('Service Matrix'!NT120="Yes",'Service Volumes 1'!#REF!=0),1,0)</f>
        <v>#REF!</v>
      </c>
      <c r="NW39" s="85" t="e">
        <f>IF(AND('Service Matrix'!NU120="Yes",'Service Volumes 1'!#REF!=0),1,0)</f>
        <v>#REF!</v>
      </c>
      <c r="NX39" s="85" t="e">
        <f>IF(AND('Service Matrix'!NV120="Yes",'Service Volumes 1'!#REF!=0),1,0)</f>
        <v>#REF!</v>
      </c>
      <c r="NY39" s="85" t="e">
        <f>IF(AND('Service Matrix'!NW120="Yes",'Service Volumes 1'!#REF!=0),1,0)</f>
        <v>#REF!</v>
      </c>
      <c r="NZ39" s="85" t="e">
        <f>IF(AND('Service Matrix'!NX120="Yes",'Service Volumes 1'!#REF!=0),1,0)</f>
        <v>#REF!</v>
      </c>
      <c r="OA39" s="85" t="e">
        <f>IF(AND('Service Matrix'!NY120="Yes",'Service Volumes 1'!#REF!=0),1,0)</f>
        <v>#REF!</v>
      </c>
      <c r="OB39" s="85" t="e">
        <f>IF(AND('Service Matrix'!NZ120="Yes",'Service Volumes 1'!#REF!=0),1,0)</f>
        <v>#REF!</v>
      </c>
      <c r="OC39" s="85" t="e">
        <f>IF(AND('Service Matrix'!OA120="Yes",'Service Volumes 1'!#REF!=0),1,0)</f>
        <v>#REF!</v>
      </c>
      <c r="OD39" s="85" t="e">
        <f>IF(AND('Service Matrix'!OB120="Yes",'Service Volumes 1'!#REF!=0),1,0)</f>
        <v>#REF!</v>
      </c>
      <c r="OE39" s="85" t="e">
        <f>IF(AND('Service Matrix'!OC120="Yes",'Service Volumes 1'!#REF!=0),1,0)</f>
        <v>#REF!</v>
      </c>
      <c r="OF39" s="85" t="e">
        <f>IF(AND('Service Matrix'!OD120="Yes",'Service Volumes 1'!#REF!=0),1,0)</f>
        <v>#REF!</v>
      </c>
      <c r="OG39" s="85" t="e">
        <f>IF(AND('Service Matrix'!OE120="Yes",'Service Volumes 1'!#REF!=0),1,0)</f>
        <v>#REF!</v>
      </c>
      <c r="OH39" s="85" t="e">
        <f>IF(AND('Service Matrix'!OF120="Yes",'Service Volumes 1'!#REF!=0),1,0)</f>
        <v>#REF!</v>
      </c>
      <c r="OI39" s="85" t="e">
        <f>IF(AND('Service Matrix'!OG120="Yes",'Service Volumes 1'!#REF!=0),1,0)</f>
        <v>#REF!</v>
      </c>
      <c r="OJ39" s="85" t="e">
        <f>IF(AND('Service Matrix'!OH120="Yes",'Service Volumes 1'!#REF!=0),1,0)</f>
        <v>#REF!</v>
      </c>
      <c r="OK39" s="85" t="e">
        <f>IF(AND('Service Matrix'!OI120="Yes",'Service Volumes 1'!#REF!=0),1,0)</f>
        <v>#REF!</v>
      </c>
      <c r="OL39" s="85" t="e">
        <f>IF(AND('Service Matrix'!OJ120="Yes",'Service Volumes 1'!#REF!=0),1,0)</f>
        <v>#REF!</v>
      </c>
      <c r="OM39" s="85" t="e">
        <f>IF(AND('Service Matrix'!OK120="Yes",'Service Volumes 1'!#REF!=0),1,0)</f>
        <v>#REF!</v>
      </c>
      <c r="ON39" s="85" t="e">
        <f>IF(AND('Service Matrix'!OL120="Yes",'Service Volumes 1'!#REF!=0),1,0)</f>
        <v>#REF!</v>
      </c>
    </row>
    <row r="40" spans="2:404" ht="10.25" customHeight="1">
      <c r="B40" s="88" t="s">
        <v>189</v>
      </c>
      <c r="C40" s="86" t="s">
        <v>190</v>
      </c>
      <c r="D40" s="84" t="e">
        <f>IF(SUMPRODUCT(--(('Service Matrix'!C121:OL121&lt;&gt;"")=(N(+'Service Volumes 1'!#REF!)=0))),"Error","OK")</f>
        <v>#REF!</v>
      </c>
      <c r="E40" s="85" t="e">
        <f>IF(AND('Service Matrix'!C121="Yes",'Service Volumes 1'!#REF!=0),1,0)</f>
        <v>#REF!</v>
      </c>
      <c r="F40" s="85" t="e">
        <f>IF(AND('Service Matrix'!D121="Yes",'Service Volumes 1'!#REF!=0),1,0)</f>
        <v>#REF!</v>
      </c>
      <c r="G40" s="85" t="e">
        <f>IF(AND('Service Matrix'!E121="Yes",'Service Volumes 1'!#REF!=0),1,0)</f>
        <v>#REF!</v>
      </c>
      <c r="H40" s="85" t="e">
        <f>IF(AND('Service Matrix'!F121="Yes",'Service Volumes 1'!#REF!=0),1,0)</f>
        <v>#REF!</v>
      </c>
      <c r="I40" s="85" t="e">
        <f>IF(AND('Service Matrix'!G121="Yes",'Service Volumes 1'!#REF!=0),1,0)</f>
        <v>#REF!</v>
      </c>
      <c r="J40" s="85" t="e">
        <f>IF(AND('Service Matrix'!H121="Yes",'Service Volumes 1'!#REF!=0),1,0)</f>
        <v>#REF!</v>
      </c>
      <c r="K40" s="85" t="e">
        <f>IF(AND('Service Matrix'!I121="Yes",'Service Volumes 1'!#REF!=0),1,0)</f>
        <v>#REF!</v>
      </c>
      <c r="L40" s="85" t="e">
        <f>IF(AND('Service Matrix'!J121="Yes",'Service Volumes 1'!#REF!=0),1,0)</f>
        <v>#REF!</v>
      </c>
      <c r="M40" s="85" t="e">
        <f>IF(AND('Service Matrix'!K121="Yes",'Service Volumes 1'!#REF!=0),1,0)</f>
        <v>#REF!</v>
      </c>
      <c r="N40" s="85" t="e">
        <f>IF(AND('Service Matrix'!L121="Yes",'Service Volumes 1'!#REF!=0),1,0)</f>
        <v>#REF!</v>
      </c>
      <c r="O40" s="85" t="e">
        <f>IF(AND('Service Matrix'!M121="Yes",'Service Volumes 1'!#REF!=0),1,0)</f>
        <v>#REF!</v>
      </c>
      <c r="P40" s="85" t="e">
        <f>IF(AND('Service Matrix'!N121="Yes",'Service Volumes 1'!#REF!=0),1,0)</f>
        <v>#REF!</v>
      </c>
      <c r="Q40" s="85" t="e">
        <f>IF(AND('Service Matrix'!O121="Yes",'Service Volumes 1'!#REF!=0),1,0)</f>
        <v>#REF!</v>
      </c>
      <c r="R40" s="85" t="e">
        <f>IF(AND('Service Matrix'!P121="Yes",'Service Volumes 1'!#REF!=0),1,0)</f>
        <v>#REF!</v>
      </c>
      <c r="S40" s="85" t="e">
        <f>IF(AND('Service Matrix'!Q121="Yes",'Service Volumes 1'!#REF!=0),1,0)</f>
        <v>#REF!</v>
      </c>
      <c r="T40" s="85" t="e">
        <f>IF(AND('Service Matrix'!R121="Yes",'Service Volumes 1'!#REF!=0),1,0)</f>
        <v>#REF!</v>
      </c>
      <c r="U40" s="85" t="e">
        <f>IF(AND('Service Matrix'!S121="Yes",'Service Volumes 1'!#REF!=0),1,0)</f>
        <v>#REF!</v>
      </c>
      <c r="V40" s="85" t="e">
        <f>IF(AND('Service Matrix'!T121="Yes",'Service Volumes 1'!#REF!=0),1,0)</f>
        <v>#REF!</v>
      </c>
      <c r="W40" s="85" t="e">
        <f>IF(AND('Service Matrix'!U121="Yes",'Service Volumes 1'!#REF!=0),1,0)</f>
        <v>#REF!</v>
      </c>
      <c r="X40" s="85" t="e">
        <f>IF(AND('Service Matrix'!V121="Yes",'Service Volumes 1'!#REF!=0),1,0)</f>
        <v>#REF!</v>
      </c>
      <c r="Y40" s="85" t="e">
        <f>IF(AND('Service Matrix'!W121="Yes",'Service Volumes 1'!#REF!=0),1,0)</f>
        <v>#REF!</v>
      </c>
      <c r="Z40" s="85" t="e">
        <f>IF(AND('Service Matrix'!X121="Yes",'Service Volumes 1'!#REF!=0),1,0)</f>
        <v>#REF!</v>
      </c>
      <c r="AA40" s="85" t="e">
        <f>IF(AND('Service Matrix'!Y121="Yes",'Service Volumes 1'!#REF!=0),1,0)</f>
        <v>#REF!</v>
      </c>
      <c r="AB40" s="85" t="e">
        <f>IF(AND('Service Matrix'!Z121="Yes",'Service Volumes 1'!#REF!=0),1,0)</f>
        <v>#REF!</v>
      </c>
      <c r="AC40" s="85" t="e">
        <f>IF(AND('Service Matrix'!AA121="Yes",'Service Volumes 1'!#REF!=0),1,0)</f>
        <v>#REF!</v>
      </c>
      <c r="AD40" s="85" t="e">
        <f>IF(AND('Service Matrix'!AB121="Yes",'Service Volumes 1'!#REF!=0),1,0)</f>
        <v>#REF!</v>
      </c>
      <c r="AE40" s="85" t="e">
        <f>IF(AND('Service Matrix'!AC121="Yes",'Service Volumes 1'!#REF!=0),1,0)</f>
        <v>#REF!</v>
      </c>
      <c r="AF40" s="85" t="e">
        <f>IF(AND('Service Matrix'!AD121="Yes",'Service Volumes 1'!#REF!=0),1,0)</f>
        <v>#REF!</v>
      </c>
      <c r="AG40" s="85" t="e">
        <f>IF(AND('Service Matrix'!AE121="Yes",'Service Volumes 1'!#REF!=0),1,0)</f>
        <v>#REF!</v>
      </c>
      <c r="AH40" s="85" t="e">
        <f>IF(AND('Service Matrix'!AF121="Yes",'Service Volumes 1'!#REF!=0),1,0)</f>
        <v>#REF!</v>
      </c>
      <c r="AI40" s="85" t="e">
        <f>IF(AND('Service Matrix'!AG121="Yes",'Service Volumes 1'!#REF!=0),1,0)</f>
        <v>#REF!</v>
      </c>
      <c r="AJ40" s="85" t="e">
        <f>IF(AND('Service Matrix'!AH121="Yes",'Service Volumes 1'!#REF!=0),1,0)</f>
        <v>#REF!</v>
      </c>
      <c r="AK40" s="85" t="e">
        <f>IF(AND('Service Matrix'!AI121="Yes",'Service Volumes 1'!#REF!=0),1,0)</f>
        <v>#REF!</v>
      </c>
      <c r="AL40" s="85" t="e">
        <f>IF(AND('Service Matrix'!AJ121="Yes",'Service Volumes 1'!#REF!=0),1,0)</f>
        <v>#REF!</v>
      </c>
      <c r="AM40" s="85" t="e">
        <f>IF(AND('Service Matrix'!AK121="Yes",'Service Volumes 1'!#REF!=0),1,0)</f>
        <v>#REF!</v>
      </c>
      <c r="AN40" s="85" t="e">
        <f>IF(AND('Service Matrix'!AL121="Yes",'Service Volumes 1'!#REF!=0),1,0)</f>
        <v>#REF!</v>
      </c>
      <c r="AO40" s="85" t="e">
        <f>IF(AND('Service Matrix'!AM121="Yes",'Service Volumes 1'!#REF!=0),1,0)</f>
        <v>#REF!</v>
      </c>
      <c r="AP40" s="85" t="e">
        <f>IF(AND('Service Matrix'!AN121="Yes",'Service Volumes 1'!#REF!=0),1,0)</f>
        <v>#REF!</v>
      </c>
      <c r="AQ40" s="85" t="e">
        <f>IF(AND('Service Matrix'!AO121="Yes",'Service Volumes 1'!#REF!=0),1,0)</f>
        <v>#REF!</v>
      </c>
      <c r="AR40" s="85" t="e">
        <f>IF(AND('Service Matrix'!AP121="Yes",'Service Volumes 1'!#REF!=0),1,0)</f>
        <v>#REF!</v>
      </c>
      <c r="AS40" s="85" t="e">
        <f>IF(AND('Service Matrix'!AQ121="Yes",'Service Volumes 1'!#REF!=0),1,0)</f>
        <v>#REF!</v>
      </c>
      <c r="AT40" s="85" t="e">
        <f>IF(AND('Service Matrix'!AR121="Yes",'Service Volumes 1'!#REF!=0),1,0)</f>
        <v>#REF!</v>
      </c>
      <c r="AU40" s="85" t="e">
        <f>IF(AND('Service Matrix'!AS121="Yes",'Service Volumes 1'!#REF!=0),1,0)</f>
        <v>#REF!</v>
      </c>
      <c r="AV40" s="85" t="e">
        <f>IF(AND('Service Matrix'!AT121="Yes",'Service Volumes 1'!#REF!=0),1,0)</f>
        <v>#REF!</v>
      </c>
      <c r="AW40" s="85" t="e">
        <f>IF(AND('Service Matrix'!AU121="Yes",'Service Volumes 1'!#REF!=0),1,0)</f>
        <v>#REF!</v>
      </c>
      <c r="AX40" s="85" t="e">
        <f>IF(AND('Service Matrix'!AV121="Yes",'Service Volumes 1'!#REF!=0),1,0)</f>
        <v>#REF!</v>
      </c>
      <c r="AY40" s="85" t="e">
        <f>IF(AND('Service Matrix'!AW121="Yes",'Service Volumes 1'!#REF!=0),1,0)</f>
        <v>#REF!</v>
      </c>
      <c r="AZ40" s="85" t="e">
        <f>IF(AND('Service Matrix'!AX121="Yes",'Service Volumes 1'!#REF!=0),1,0)</f>
        <v>#REF!</v>
      </c>
      <c r="BA40" s="85" t="e">
        <f>IF(AND('Service Matrix'!AY121="Yes",'Service Volumes 1'!#REF!=0),1,0)</f>
        <v>#REF!</v>
      </c>
      <c r="BB40" s="85" t="e">
        <f>IF(AND('Service Matrix'!AZ121="Yes",'Service Volumes 1'!#REF!=0),1,0)</f>
        <v>#REF!</v>
      </c>
      <c r="BC40" s="85" t="e">
        <f>IF(AND('Service Matrix'!BA121="Yes",'Service Volumes 1'!#REF!=0),1,0)</f>
        <v>#REF!</v>
      </c>
      <c r="BD40" s="85" t="e">
        <f>IF(AND('Service Matrix'!BB121="Yes",'Service Volumes 1'!#REF!=0),1,0)</f>
        <v>#REF!</v>
      </c>
      <c r="BE40" s="85" t="e">
        <f>IF(AND('Service Matrix'!BC121="Yes",'Service Volumes 1'!#REF!=0),1,0)</f>
        <v>#REF!</v>
      </c>
      <c r="BF40" s="85" t="e">
        <f>IF(AND('Service Matrix'!BD121="Yes",'Service Volumes 1'!#REF!=0),1,0)</f>
        <v>#REF!</v>
      </c>
      <c r="BG40" s="85" t="e">
        <f>IF(AND('Service Matrix'!BE121="Yes",'Service Volumes 1'!#REF!=0),1,0)</f>
        <v>#REF!</v>
      </c>
      <c r="BH40" s="85" t="e">
        <f>IF(AND('Service Matrix'!BF121="Yes",'Service Volumes 1'!#REF!=0),1,0)</f>
        <v>#REF!</v>
      </c>
      <c r="BI40" s="85" t="e">
        <f>IF(AND('Service Matrix'!BG121="Yes",'Service Volumes 1'!#REF!=0),1,0)</f>
        <v>#REF!</v>
      </c>
      <c r="BJ40" s="85" t="e">
        <f>IF(AND('Service Matrix'!BH121="Yes",'Service Volumes 1'!#REF!=0),1,0)</f>
        <v>#REF!</v>
      </c>
      <c r="BK40" s="85" t="e">
        <f>IF(AND('Service Matrix'!BI121="Yes",'Service Volumes 1'!#REF!=0),1,0)</f>
        <v>#REF!</v>
      </c>
      <c r="BL40" s="85" t="e">
        <f>IF(AND('Service Matrix'!BJ121="Yes",'Service Volumes 1'!#REF!=0),1,0)</f>
        <v>#REF!</v>
      </c>
      <c r="BM40" s="85" t="e">
        <f>IF(AND('Service Matrix'!BK121="Yes",'Service Volumes 1'!#REF!=0),1,0)</f>
        <v>#REF!</v>
      </c>
      <c r="BN40" s="85" t="e">
        <f>IF(AND('Service Matrix'!BL121="Yes",'Service Volumes 1'!#REF!=0),1,0)</f>
        <v>#REF!</v>
      </c>
      <c r="BO40" s="85" t="e">
        <f>IF(AND('Service Matrix'!BM121="Yes",'Service Volumes 1'!#REF!=0),1,0)</f>
        <v>#REF!</v>
      </c>
      <c r="BP40" s="85" t="e">
        <f>IF(AND('Service Matrix'!BN121="Yes",'Service Volumes 1'!#REF!=0),1,0)</f>
        <v>#REF!</v>
      </c>
      <c r="BQ40" s="85" t="e">
        <f>IF(AND('Service Matrix'!BO121="Yes",'Service Volumes 1'!#REF!=0),1,0)</f>
        <v>#REF!</v>
      </c>
      <c r="BR40" s="85" t="e">
        <f>IF(AND('Service Matrix'!BP121="Yes",'Service Volumes 1'!#REF!=0),1,0)</f>
        <v>#REF!</v>
      </c>
      <c r="BS40" s="85" t="e">
        <f>IF(AND('Service Matrix'!BQ121="Yes",'Service Volumes 1'!#REF!=0),1,0)</f>
        <v>#REF!</v>
      </c>
      <c r="BT40" s="85" t="e">
        <f>IF(AND('Service Matrix'!BR121="Yes",'Service Volumes 1'!#REF!=0),1,0)</f>
        <v>#REF!</v>
      </c>
      <c r="BU40" s="85" t="e">
        <f>IF(AND('Service Matrix'!BS121="Yes",'Service Volumes 1'!#REF!=0),1,0)</f>
        <v>#REF!</v>
      </c>
      <c r="BV40" s="85" t="e">
        <f>IF(AND('Service Matrix'!BT121="Yes",'Service Volumes 1'!#REF!=0),1,0)</f>
        <v>#REF!</v>
      </c>
      <c r="BW40" s="85" t="e">
        <f>IF(AND('Service Matrix'!BU121="Yes",'Service Volumes 1'!#REF!=0),1,0)</f>
        <v>#REF!</v>
      </c>
      <c r="BX40" s="85" t="e">
        <f>IF(AND('Service Matrix'!BV121="Yes",'Service Volumes 1'!#REF!=0),1,0)</f>
        <v>#REF!</v>
      </c>
      <c r="BY40" s="85" t="e">
        <f>IF(AND('Service Matrix'!BW121="Yes",'Service Volumes 1'!#REF!=0),1,0)</f>
        <v>#REF!</v>
      </c>
      <c r="BZ40" s="85" t="e">
        <f>IF(AND('Service Matrix'!BX121="Yes",'Service Volumes 1'!#REF!=0),1,0)</f>
        <v>#REF!</v>
      </c>
      <c r="CA40" s="85" t="e">
        <f>IF(AND('Service Matrix'!BY121="Yes",'Service Volumes 1'!#REF!=0),1,0)</f>
        <v>#REF!</v>
      </c>
      <c r="CB40" s="85" t="e">
        <f>IF(AND('Service Matrix'!BZ121="Yes",'Service Volumes 1'!#REF!=0),1,0)</f>
        <v>#REF!</v>
      </c>
      <c r="CC40" s="85" t="e">
        <f>IF(AND('Service Matrix'!CA121="Yes",'Service Volumes 1'!#REF!=0),1,0)</f>
        <v>#REF!</v>
      </c>
      <c r="CD40" s="85" t="e">
        <f>IF(AND('Service Matrix'!CB121="Yes",'Service Volumes 1'!#REF!=0),1,0)</f>
        <v>#REF!</v>
      </c>
      <c r="CE40" s="85" t="e">
        <f>IF(AND('Service Matrix'!CC121="Yes",'Service Volumes 1'!#REF!=0),1,0)</f>
        <v>#REF!</v>
      </c>
      <c r="CF40" s="85" t="e">
        <f>IF(AND('Service Matrix'!CD121="Yes",'Service Volumes 1'!#REF!=0),1,0)</f>
        <v>#REF!</v>
      </c>
      <c r="CG40" s="85" t="e">
        <f>IF(AND('Service Matrix'!CE121="Yes",'Service Volumes 1'!#REF!=0),1,0)</f>
        <v>#REF!</v>
      </c>
      <c r="CH40" s="85" t="e">
        <f>IF(AND('Service Matrix'!CF121="Yes",'Service Volumes 1'!#REF!=0),1,0)</f>
        <v>#REF!</v>
      </c>
      <c r="CI40" s="85" t="e">
        <f>IF(AND('Service Matrix'!CG121="Yes",'Service Volumes 1'!#REF!=0),1,0)</f>
        <v>#REF!</v>
      </c>
      <c r="CJ40" s="85" t="e">
        <f>IF(AND('Service Matrix'!CH121="Yes",'Service Volumes 1'!#REF!=0),1,0)</f>
        <v>#REF!</v>
      </c>
      <c r="CK40" s="85" t="e">
        <f>IF(AND('Service Matrix'!CI121="Yes",'Service Volumes 1'!#REF!=0),1,0)</f>
        <v>#REF!</v>
      </c>
      <c r="CL40" s="85" t="e">
        <f>IF(AND('Service Matrix'!CJ121="Yes",'Service Volumes 1'!#REF!=0),1,0)</f>
        <v>#REF!</v>
      </c>
      <c r="CM40" s="85" t="e">
        <f>IF(AND('Service Matrix'!CK121="Yes",'Service Volumes 1'!#REF!=0),1,0)</f>
        <v>#REF!</v>
      </c>
      <c r="CN40" s="85" t="e">
        <f>IF(AND('Service Matrix'!CL121="Yes",'Service Volumes 1'!#REF!=0),1,0)</f>
        <v>#REF!</v>
      </c>
      <c r="CO40" s="85" t="e">
        <f>IF(AND('Service Matrix'!CM121="Yes",'Service Volumes 1'!#REF!=0),1,0)</f>
        <v>#REF!</v>
      </c>
      <c r="CP40" s="85" t="e">
        <f>IF(AND('Service Matrix'!CN121="Yes",'Service Volumes 1'!#REF!=0),1,0)</f>
        <v>#REF!</v>
      </c>
      <c r="CQ40" s="85" t="e">
        <f>IF(AND('Service Matrix'!CO121="Yes",'Service Volumes 1'!#REF!=0),1,0)</f>
        <v>#REF!</v>
      </c>
      <c r="CR40" s="85" t="e">
        <f>IF(AND('Service Matrix'!CP121="Yes",'Service Volumes 1'!#REF!=0),1,0)</f>
        <v>#REF!</v>
      </c>
      <c r="CS40" s="85" t="e">
        <f>IF(AND('Service Matrix'!CQ121="Yes",'Service Volumes 1'!#REF!=0),1,0)</f>
        <v>#REF!</v>
      </c>
      <c r="CT40" s="85" t="e">
        <f>IF(AND('Service Matrix'!CR121="Yes",'Service Volumes 1'!#REF!=0),1,0)</f>
        <v>#REF!</v>
      </c>
      <c r="CU40" s="85" t="e">
        <f>IF(AND('Service Matrix'!CS121="Yes",'Service Volumes 1'!#REF!=0),1,0)</f>
        <v>#REF!</v>
      </c>
      <c r="CV40" s="85" t="e">
        <f>IF(AND('Service Matrix'!CT121="Yes",'Service Volumes 1'!#REF!=0),1,0)</f>
        <v>#REF!</v>
      </c>
      <c r="CW40" s="85" t="e">
        <f>IF(AND('Service Matrix'!CU121="Yes",'Service Volumes 1'!#REF!=0),1,0)</f>
        <v>#REF!</v>
      </c>
      <c r="CX40" s="85" t="e">
        <f>IF(AND('Service Matrix'!CV121="Yes",'Service Volumes 1'!#REF!=0),1,0)</f>
        <v>#REF!</v>
      </c>
      <c r="CY40" s="85" t="e">
        <f>IF(AND('Service Matrix'!CW121="Yes",'Service Volumes 1'!#REF!=0),1,0)</f>
        <v>#REF!</v>
      </c>
      <c r="CZ40" s="85" t="e">
        <f>IF(AND('Service Matrix'!CX121="Yes",'Service Volumes 1'!#REF!=0),1,0)</f>
        <v>#REF!</v>
      </c>
      <c r="DA40" s="85" t="e">
        <f>IF(AND('Service Matrix'!CY121="Yes",'Service Volumes 1'!#REF!=0),1,0)</f>
        <v>#REF!</v>
      </c>
      <c r="DB40" s="85" t="e">
        <f>IF(AND('Service Matrix'!CZ121="Yes",'Service Volumes 1'!#REF!=0),1,0)</f>
        <v>#REF!</v>
      </c>
      <c r="DC40" s="85" t="e">
        <f>IF(AND('Service Matrix'!DA121="Yes",'Service Volumes 1'!#REF!=0),1,0)</f>
        <v>#REF!</v>
      </c>
      <c r="DD40" s="85" t="e">
        <f>IF(AND('Service Matrix'!DB121="Yes",'Service Volumes 1'!#REF!=0),1,0)</f>
        <v>#REF!</v>
      </c>
      <c r="DE40" s="85" t="e">
        <f>IF(AND('Service Matrix'!DC121="Yes",'Service Volumes 1'!#REF!=0),1,0)</f>
        <v>#REF!</v>
      </c>
      <c r="DF40" s="85" t="e">
        <f>IF(AND('Service Matrix'!DD121="Yes",'Service Volumes 1'!#REF!=0),1,0)</f>
        <v>#REF!</v>
      </c>
      <c r="DG40" s="85" t="e">
        <f>IF(AND('Service Matrix'!DE121="Yes",'Service Volumes 1'!#REF!=0),1,0)</f>
        <v>#REF!</v>
      </c>
      <c r="DH40" s="85" t="e">
        <f>IF(AND('Service Matrix'!DF121="Yes",'Service Volumes 1'!#REF!=0),1,0)</f>
        <v>#REF!</v>
      </c>
      <c r="DI40" s="85" t="e">
        <f>IF(AND('Service Matrix'!DG121="Yes",'Service Volumes 1'!#REF!=0),1,0)</f>
        <v>#REF!</v>
      </c>
      <c r="DJ40" s="85" t="e">
        <f>IF(AND('Service Matrix'!DH121="Yes",'Service Volumes 1'!#REF!=0),1,0)</f>
        <v>#REF!</v>
      </c>
      <c r="DK40" s="85" t="e">
        <f>IF(AND('Service Matrix'!DI121="Yes",'Service Volumes 1'!#REF!=0),1,0)</f>
        <v>#REF!</v>
      </c>
      <c r="DL40" s="85" t="e">
        <f>IF(AND('Service Matrix'!DJ121="Yes",'Service Volumes 1'!#REF!=0),1,0)</f>
        <v>#REF!</v>
      </c>
      <c r="DM40" s="85" t="e">
        <f>IF(AND('Service Matrix'!DK121="Yes",'Service Volumes 1'!#REF!=0),1,0)</f>
        <v>#REF!</v>
      </c>
      <c r="DN40" s="85" t="e">
        <f>IF(AND('Service Matrix'!DL121="Yes",'Service Volumes 1'!#REF!=0),1,0)</f>
        <v>#REF!</v>
      </c>
      <c r="DO40" s="85" t="e">
        <f>IF(AND('Service Matrix'!DM121="Yes",'Service Volumes 1'!#REF!=0),1,0)</f>
        <v>#REF!</v>
      </c>
      <c r="DP40" s="85" t="e">
        <f>IF(AND('Service Matrix'!DN121="Yes",'Service Volumes 1'!#REF!=0),1,0)</f>
        <v>#REF!</v>
      </c>
      <c r="DQ40" s="85" t="e">
        <f>IF(AND('Service Matrix'!DO121="Yes",'Service Volumes 1'!#REF!=0),1,0)</f>
        <v>#REF!</v>
      </c>
      <c r="DR40" s="85" t="e">
        <f>IF(AND('Service Matrix'!DP121="Yes",'Service Volumes 1'!#REF!=0),1,0)</f>
        <v>#REF!</v>
      </c>
      <c r="DS40" s="85" t="e">
        <f>IF(AND('Service Matrix'!DQ121="Yes",'Service Volumes 1'!#REF!=0),1,0)</f>
        <v>#REF!</v>
      </c>
      <c r="DT40" s="85" t="e">
        <f>IF(AND('Service Matrix'!DR121="Yes",'Service Volumes 1'!#REF!=0),1,0)</f>
        <v>#REF!</v>
      </c>
      <c r="DU40" s="85" t="e">
        <f>IF(AND('Service Matrix'!DS121="Yes",'Service Volumes 1'!#REF!=0),1,0)</f>
        <v>#REF!</v>
      </c>
      <c r="DV40" s="85" t="e">
        <f>IF(AND('Service Matrix'!DT121="Yes",'Service Volumes 1'!#REF!=0),1,0)</f>
        <v>#REF!</v>
      </c>
      <c r="DW40" s="85" t="e">
        <f>IF(AND('Service Matrix'!DU121="Yes",'Service Volumes 1'!#REF!=0),1,0)</f>
        <v>#REF!</v>
      </c>
      <c r="DX40" s="85" t="e">
        <f>IF(AND('Service Matrix'!DV121="Yes",'Service Volumes 1'!#REF!=0),1,0)</f>
        <v>#REF!</v>
      </c>
      <c r="DY40" s="85" t="e">
        <f>IF(AND('Service Matrix'!DW121="Yes",'Service Volumes 1'!#REF!=0),1,0)</f>
        <v>#REF!</v>
      </c>
      <c r="DZ40" s="85" t="e">
        <f>IF(AND('Service Matrix'!DX121="Yes",'Service Volumes 1'!#REF!=0),1,0)</f>
        <v>#REF!</v>
      </c>
      <c r="EA40" s="85" t="e">
        <f>IF(AND('Service Matrix'!DY121="Yes",'Service Volumes 1'!#REF!=0),1,0)</f>
        <v>#REF!</v>
      </c>
      <c r="EB40" s="85" t="e">
        <f>IF(AND('Service Matrix'!DZ121="Yes",'Service Volumes 1'!#REF!=0),1,0)</f>
        <v>#REF!</v>
      </c>
      <c r="EC40" s="85" t="e">
        <f>IF(AND('Service Matrix'!EA121="Yes",'Service Volumes 1'!#REF!=0),1,0)</f>
        <v>#REF!</v>
      </c>
      <c r="ED40" s="85" t="e">
        <f>IF(AND('Service Matrix'!EB121="Yes",'Service Volumes 1'!#REF!=0),1,0)</f>
        <v>#REF!</v>
      </c>
      <c r="EE40" s="85" t="e">
        <f>IF(AND('Service Matrix'!EC121="Yes",'Service Volumes 1'!#REF!=0),1,0)</f>
        <v>#REF!</v>
      </c>
      <c r="EF40" s="85" t="e">
        <f>IF(AND('Service Matrix'!ED121="Yes",'Service Volumes 1'!#REF!=0),1,0)</f>
        <v>#REF!</v>
      </c>
      <c r="EG40" s="85" t="e">
        <f>IF(AND('Service Matrix'!EE121="Yes",'Service Volumes 1'!#REF!=0),1,0)</f>
        <v>#REF!</v>
      </c>
      <c r="EH40" s="85" t="e">
        <f>IF(AND('Service Matrix'!EF121="Yes",'Service Volumes 1'!#REF!=0),1,0)</f>
        <v>#REF!</v>
      </c>
      <c r="EI40" s="85" t="e">
        <f>IF(AND('Service Matrix'!EG121="Yes",'Service Volumes 1'!#REF!=0),1,0)</f>
        <v>#REF!</v>
      </c>
      <c r="EJ40" s="85" t="e">
        <f>IF(AND('Service Matrix'!EH121="Yes",'Service Volumes 1'!#REF!=0),1,0)</f>
        <v>#REF!</v>
      </c>
      <c r="EK40" s="85" t="e">
        <f>IF(AND('Service Matrix'!EI121="Yes",'Service Volumes 1'!#REF!=0),1,0)</f>
        <v>#REF!</v>
      </c>
      <c r="EL40" s="85" t="e">
        <f>IF(AND('Service Matrix'!EJ121="Yes",'Service Volumes 1'!#REF!=0),1,0)</f>
        <v>#REF!</v>
      </c>
      <c r="EM40" s="85" t="e">
        <f>IF(AND('Service Matrix'!EK121="Yes",'Service Volumes 1'!#REF!=0),1,0)</f>
        <v>#REF!</v>
      </c>
      <c r="EN40" s="85" t="e">
        <f>IF(AND('Service Matrix'!EL121="Yes",'Service Volumes 1'!#REF!=0),1,0)</f>
        <v>#REF!</v>
      </c>
      <c r="EO40" s="85" t="e">
        <f>IF(AND('Service Matrix'!EM121="Yes",'Service Volumes 1'!#REF!=0),1,0)</f>
        <v>#REF!</v>
      </c>
      <c r="EP40" s="85" t="e">
        <f>IF(AND('Service Matrix'!EN121="Yes",'Service Volumes 1'!#REF!=0),1,0)</f>
        <v>#REF!</v>
      </c>
      <c r="EQ40" s="85" t="e">
        <f>IF(AND('Service Matrix'!EO121="Yes",'Service Volumes 1'!#REF!=0),1,0)</f>
        <v>#REF!</v>
      </c>
      <c r="ER40" s="85" t="e">
        <f>IF(AND('Service Matrix'!EP121="Yes",'Service Volumes 1'!#REF!=0),1,0)</f>
        <v>#REF!</v>
      </c>
      <c r="ES40" s="85" t="e">
        <f>IF(AND('Service Matrix'!EQ121="Yes",'Service Volumes 1'!#REF!=0),1,0)</f>
        <v>#REF!</v>
      </c>
      <c r="ET40" s="85" t="e">
        <f>IF(AND('Service Matrix'!ER121="Yes",'Service Volumes 1'!#REF!=0),1,0)</f>
        <v>#REF!</v>
      </c>
      <c r="EU40" s="85" t="e">
        <f>IF(AND('Service Matrix'!ES121="Yes",'Service Volumes 1'!#REF!=0),1,0)</f>
        <v>#REF!</v>
      </c>
      <c r="EV40" s="85" t="e">
        <f>IF(AND('Service Matrix'!ET121="Yes",'Service Volumes 1'!#REF!=0),1,0)</f>
        <v>#REF!</v>
      </c>
      <c r="EW40" s="85" t="e">
        <f>IF(AND('Service Matrix'!EU121="Yes",'Service Volumes 1'!#REF!=0),1,0)</f>
        <v>#REF!</v>
      </c>
      <c r="EX40" s="85" t="e">
        <f>IF(AND('Service Matrix'!EV121="Yes",'Service Volumes 1'!#REF!=0),1,0)</f>
        <v>#REF!</v>
      </c>
      <c r="EY40" s="85" t="e">
        <f>IF(AND('Service Matrix'!EW121="Yes",'Service Volumes 1'!#REF!=0),1,0)</f>
        <v>#REF!</v>
      </c>
      <c r="EZ40" s="85" t="e">
        <f>IF(AND('Service Matrix'!EX121="Yes",'Service Volumes 1'!#REF!=0),1,0)</f>
        <v>#REF!</v>
      </c>
      <c r="FA40" s="85" t="e">
        <f>IF(AND('Service Matrix'!EY121="Yes",'Service Volumes 1'!#REF!=0),1,0)</f>
        <v>#REF!</v>
      </c>
      <c r="FB40" s="85" t="e">
        <f>IF(AND('Service Matrix'!EZ121="Yes",'Service Volumes 1'!#REF!=0),1,0)</f>
        <v>#REF!</v>
      </c>
      <c r="FC40" s="85" t="e">
        <f>IF(AND('Service Matrix'!FA121="Yes",'Service Volumes 1'!#REF!=0),1,0)</f>
        <v>#REF!</v>
      </c>
      <c r="FD40" s="85" t="e">
        <f>IF(AND('Service Matrix'!FB121="Yes",'Service Volumes 1'!#REF!=0),1,0)</f>
        <v>#REF!</v>
      </c>
      <c r="FE40" s="85" t="e">
        <f>IF(AND('Service Matrix'!FC121="Yes",'Service Volumes 1'!#REF!=0),1,0)</f>
        <v>#REF!</v>
      </c>
      <c r="FF40" s="85" t="e">
        <f>IF(AND('Service Matrix'!FD121="Yes",'Service Volumes 1'!#REF!=0),1,0)</f>
        <v>#REF!</v>
      </c>
      <c r="FG40" s="85" t="e">
        <f>IF(AND('Service Matrix'!FE121="Yes",'Service Volumes 1'!#REF!=0),1,0)</f>
        <v>#REF!</v>
      </c>
      <c r="FH40" s="85" t="e">
        <f>IF(AND('Service Matrix'!FF121="Yes",'Service Volumes 1'!#REF!=0),1,0)</f>
        <v>#REF!</v>
      </c>
      <c r="FI40" s="85" t="e">
        <f>IF(AND('Service Matrix'!FG121="Yes",'Service Volumes 1'!#REF!=0),1,0)</f>
        <v>#REF!</v>
      </c>
      <c r="FJ40" s="85" t="e">
        <f>IF(AND('Service Matrix'!FH121="Yes",'Service Volumes 1'!#REF!=0),1,0)</f>
        <v>#REF!</v>
      </c>
      <c r="FK40" s="85" t="e">
        <f>IF(AND('Service Matrix'!FI121="Yes",'Service Volumes 1'!#REF!=0),1,0)</f>
        <v>#REF!</v>
      </c>
      <c r="FL40" s="85" t="e">
        <f>IF(AND('Service Matrix'!FJ121="Yes",'Service Volumes 1'!#REF!=0),1,0)</f>
        <v>#REF!</v>
      </c>
      <c r="FM40" s="85" t="e">
        <f>IF(AND('Service Matrix'!FK121="Yes",'Service Volumes 1'!#REF!=0),1,0)</f>
        <v>#REF!</v>
      </c>
      <c r="FN40" s="85" t="e">
        <f>IF(AND('Service Matrix'!FL121="Yes",'Service Volumes 1'!#REF!=0),1,0)</f>
        <v>#REF!</v>
      </c>
      <c r="FO40" s="85" t="e">
        <f>IF(AND('Service Matrix'!FM121="Yes",'Service Volumes 1'!#REF!=0),1,0)</f>
        <v>#REF!</v>
      </c>
      <c r="FP40" s="85" t="e">
        <f>IF(AND('Service Matrix'!FN121="Yes",'Service Volumes 1'!#REF!=0),1,0)</f>
        <v>#REF!</v>
      </c>
      <c r="FQ40" s="85" t="e">
        <f>IF(AND('Service Matrix'!FO121="Yes",'Service Volumes 1'!#REF!=0),1,0)</f>
        <v>#REF!</v>
      </c>
      <c r="FR40" s="85" t="e">
        <f>IF(AND('Service Matrix'!FP121="Yes",'Service Volumes 1'!#REF!=0),1,0)</f>
        <v>#REF!</v>
      </c>
      <c r="FS40" s="85" t="e">
        <f>IF(AND('Service Matrix'!FQ121="Yes",'Service Volumes 1'!#REF!=0),1,0)</f>
        <v>#REF!</v>
      </c>
      <c r="FT40" s="85" t="e">
        <f>IF(AND('Service Matrix'!FR121="Yes",'Service Volumes 1'!#REF!=0),1,0)</f>
        <v>#REF!</v>
      </c>
      <c r="FU40" s="85" t="e">
        <f>IF(AND('Service Matrix'!FS121="Yes",'Service Volumes 1'!#REF!=0),1,0)</f>
        <v>#REF!</v>
      </c>
      <c r="FV40" s="85" t="e">
        <f>IF(AND('Service Matrix'!FT121="Yes",'Service Volumes 1'!#REF!=0),1,0)</f>
        <v>#REF!</v>
      </c>
      <c r="FW40" s="85" t="e">
        <f>IF(AND('Service Matrix'!FU121="Yes",'Service Volumes 1'!#REF!=0),1,0)</f>
        <v>#REF!</v>
      </c>
      <c r="FX40" s="85" t="e">
        <f>IF(AND('Service Matrix'!FV121="Yes",'Service Volumes 1'!#REF!=0),1,0)</f>
        <v>#REF!</v>
      </c>
      <c r="FY40" s="85" t="e">
        <f>IF(AND('Service Matrix'!FW121="Yes",'Service Volumes 1'!#REF!=0),1,0)</f>
        <v>#REF!</v>
      </c>
      <c r="FZ40" s="85" t="e">
        <f>IF(AND('Service Matrix'!FX121="Yes",'Service Volumes 1'!#REF!=0),1,0)</f>
        <v>#REF!</v>
      </c>
      <c r="GA40" s="85" t="e">
        <f>IF(AND('Service Matrix'!FY121="Yes",'Service Volumes 1'!#REF!=0),1,0)</f>
        <v>#REF!</v>
      </c>
      <c r="GB40" s="85" t="e">
        <f>IF(AND('Service Matrix'!FZ121="Yes",'Service Volumes 1'!#REF!=0),1,0)</f>
        <v>#REF!</v>
      </c>
      <c r="GC40" s="85" t="e">
        <f>IF(AND('Service Matrix'!GA121="Yes",'Service Volumes 1'!#REF!=0),1,0)</f>
        <v>#REF!</v>
      </c>
      <c r="GD40" s="85" t="e">
        <f>IF(AND('Service Matrix'!GB121="Yes",'Service Volumes 1'!#REF!=0),1,0)</f>
        <v>#REF!</v>
      </c>
      <c r="GE40" s="85" t="e">
        <f>IF(AND('Service Matrix'!GC121="Yes",'Service Volumes 1'!#REF!=0),1,0)</f>
        <v>#REF!</v>
      </c>
      <c r="GF40" s="85" t="e">
        <f>IF(AND('Service Matrix'!GD121="Yes",'Service Volumes 1'!#REF!=0),1,0)</f>
        <v>#REF!</v>
      </c>
      <c r="GG40" s="85" t="e">
        <f>IF(AND('Service Matrix'!GE121="Yes",'Service Volumes 1'!#REF!=0),1,0)</f>
        <v>#REF!</v>
      </c>
      <c r="GH40" s="85" t="e">
        <f>IF(AND('Service Matrix'!GF121="Yes",'Service Volumes 1'!#REF!=0),1,0)</f>
        <v>#REF!</v>
      </c>
      <c r="GI40" s="85" t="e">
        <f>IF(AND('Service Matrix'!GG121="Yes",'Service Volumes 1'!#REF!=0),1,0)</f>
        <v>#REF!</v>
      </c>
      <c r="GJ40" s="85" t="e">
        <f>IF(AND('Service Matrix'!GH121="Yes",'Service Volumes 1'!#REF!=0),1,0)</f>
        <v>#REF!</v>
      </c>
      <c r="GK40" s="85" t="e">
        <f>IF(AND('Service Matrix'!GI121="Yes",'Service Volumes 1'!#REF!=0),1,0)</f>
        <v>#REF!</v>
      </c>
      <c r="GL40" s="85" t="e">
        <f>IF(AND('Service Matrix'!GJ121="Yes",'Service Volumes 1'!#REF!=0),1,0)</f>
        <v>#REF!</v>
      </c>
      <c r="GM40" s="85" t="e">
        <f>IF(AND('Service Matrix'!GK121="Yes",'Service Volumes 1'!#REF!=0),1,0)</f>
        <v>#REF!</v>
      </c>
      <c r="GN40" s="85" t="e">
        <f>IF(AND('Service Matrix'!GL121="Yes",'Service Volumes 1'!#REF!=0),1,0)</f>
        <v>#REF!</v>
      </c>
      <c r="GO40" s="85" t="e">
        <f>IF(AND('Service Matrix'!GM121="Yes",'Service Volumes 1'!#REF!=0),1,0)</f>
        <v>#REF!</v>
      </c>
      <c r="GP40" s="85" t="e">
        <f>IF(AND('Service Matrix'!GN121="Yes",'Service Volumes 1'!#REF!=0),1,0)</f>
        <v>#REF!</v>
      </c>
      <c r="GQ40" s="85" t="e">
        <f>IF(AND('Service Matrix'!GO121="Yes",'Service Volumes 1'!#REF!=0),1,0)</f>
        <v>#REF!</v>
      </c>
      <c r="GR40" s="85" t="e">
        <f>IF(AND('Service Matrix'!GP121="Yes",'Service Volumes 1'!#REF!=0),1,0)</f>
        <v>#REF!</v>
      </c>
      <c r="GS40" s="85" t="e">
        <f>IF(AND('Service Matrix'!GQ121="Yes",'Service Volumes 1'!#REF!=0),1,0)</f>
        <v>#REF!</v>
      </c>
      <c r="GT40" s="85" t="e">
        <f>IF(AND('Service Matrix'!GR121="Yes",'Service Volumes 1'!#REF!=0),1,0)</f>
        <v>#REF!</v>
      </c>
      <c r="GU40" s="85" t="e">
        <f>IF(AND('Service Matrix'!GS121="Yes",'Service Volumes 1'!#REF!=0),1,0)</f>
        <v>#REF!</v>
      </c>
      <c r="GV40" s="85" t="e">
        <f>IF(AND('Service Matrix'!GT121="Yes",'Service Volumes 1'!#REF!=0),1,0)</f>
        <v>#REF!</v>
      </c>
      <c r="GW40" s="85" t="e">
        <f>IF(AND('Service Matrix'!GU121="Yes",'Service Volumes 1'!#REF!=0),1,0)</f>
        <v>#REF!</v>
      </c>
      <c r="GX40" s="85" t="e">
        <f>IF(AND('Service Matrix'!GV121="Yes",'Service Volumes 1'!#REF!=0),1,0)</f>
        <v>#REF!</v>
      </c>
      <c r="GY40" s="85" t="e">
        <f>IF(AND('Service Matrix'!GW121="Yes",'Service Volumes 1'!#REF!=0),1,0)</f>
        <v>#REF!</v>
      </c>
      <c r="GZ40" s="85" t="e">
        <f>IF(AND('Service Matrix'!GX121="Yes",'Service Volumes 1'!#REF!=0),1,0)</f>
        <v>#REF!</v>
      </c>
      <c r="HA40" s="85" t="e">
        <f>IF(AND('Service Matrix'!GY121="Yes",'Service Volumes 1'!#REF!=0),1,0)</f>
        <v>#REF!</v>
      </c>
      <c r="HB40" s="85" t="e">
        <f>IF(AND('Service Matrix'!GZ121="Yes",'Service Volumes 1'!#REF!=0),1,0)</f>
        <v>#REF!</v>
      </c>
      <c r="HC40" s="85" t="e">
        <f>IF(AND('Service Matrix'!HA121="Yes",'Service Volumes 1'!#REF!=0),1,0)</f>
        <v>#REF!</v>
      </c>
      <c r="HD40" s="85" t="e">
        <f>IF(AND('Service Matrix'!HB121="Yes",'Service Volumes 1'!#REF!=0),1,0)</f>
        <v>#REF!</v>
      </c>
      <c r="HE40" s="85" t="e">
        <f>IF(AND('Service Matrix'!HC121="Yes",'Service Volumes 1'!#REF!=0),1,0)</f>
        <v>#REF!</v>
      </c>
      <c r="HF40" s="85" t="e">
        <f>IF(AND('Service Matrix'!HD121="Yes",'Service Volumes 1'!#REF!=0),1,0)</f>
        <v>#REF!</v>
      </c>
      <c r="HG40" s="85" t="e">
        <f>IF(AND('Service Matrix'!HE121="Yes",'Service Volumes 1'!#REF!=0),1,0)</f>
        <v>#REF!</v>
      </c>
      <c r="HH40" s="85" t="e">
        <f>IF(AND('Service Matrix'!HF121="Yes",'Service Volumes 1'!#REF!=0),1,0)</f>
        <v>#REF!</v>
      </c>
      <c r="HI40" s="85" t="e">
        <f>IF(AND('Service Matrix'!HG121="Yes",'Service Volumes 1'!#REF!=0),1,0)</f>
        <v>#REF!</v>
      </c>
      <c r="HJ40" s="85" t="e">
        <f>IF(AND('Service Matrix'!HH121="Yes",'Service Volumes 1'!#REF!=0),1,0)</f>
        <v>#REF!</v>
      </c>
      <c r="HK40" s="85" t="e">
        <f>IF(AND('Service Matrix'!HI121="Yes",'Service Volumes 1'!#REF!=0),1,0)</f>
        <v>#REF!</v>
      </c>
      <c r="HL40" s="85" t="e">
        <f>IF(AND('Service Matrix'!HJ121="Yes",'Service Volumes 1'!#REF!=0),1,0)</f>
        <v>#REF!</v>
      </c>
      <c r="HM40" s="85" t="e">
        <f>IF(AND('Service Matrix'!HK121="Yes",'Service Volumes 1'!#REF!=0),1,0)</f>
        <v>#REF!</v>
      </c>
      <c r="HN40" s="85" t="e">
        <f>IF(AND('Service Matrix'!HL121="Yes",'Service Volumes 1'!#REF!=0),1,0)</f>
        <v>#REF!</v>
      </c>
      <c r="HO40" s="85" t="e">
        <f>IF(AND('Service Matrix'!HM121="Yes",'Service Volumes 1'!#REF!=0),1,0)</f>
        <v>#REF!</v>
      </c>
      <c r="HP40" s="85" t="e">
        <f>IF(AND('Service Matrix'!HN121="Yes",'Service Volumes 1'!#REF!=0),1,0)</f>
        <v>#REF!</v>
      </c>
      <c r="HQ40" s="85" t="e">
        <f>IF(AND('Service Matrix'!HO121="Yes",'Service Volumes 1'!#REF!=0),1,0)</f>
        <v>#REF!</v>
      </c>
      <c r="HR40" s="85" t="e">
        <f>IF(AND('Service Matrix'!HP121="Yes",'Service Volumes 1'!#REF!=0),1,0)</f>
        <v>#REF!</v>
      </c>
      <c r="HS40" s="85" t="e">
        <f>IF(AND('Service Matrix'!HQ121="Yes",'Service Volumes 1'!#REF!=0),1,0)</f>
        <v>#REF!</v>
      </c>
      <c r="HT40" s="85" t="e">
        <f>IF(AND('Service Matrix'!HR121="Yes",'Service Volumes 1'!#REF!=0),1,0)</f>
        <v>#REF!</v>
      </c>
      <c r="HU40" s="85" t="e">
        <f>IF(AND('Service Matrix'!HS121="Yes",'Service Volumes 1'!#REF!=0),1,0)</f>
        <v>#REF!</v>
      </c>
      <c r="HV40" s="85" t="e">
        <f>IF(AND('Service Matrix'!HT121="Yes",'Service Volumes 1'!#REF!=0),1,0)</f>
        <v>#REF!</v>
      </c>
      <c r="HW40" s="85" t="e">
        <f>IF(AND('Service Matrix'!HU121="Yes",'Service Volumes 1'!#REF!=0),1,0)</f>
        <v>#REF!</v>
      </c>
      <c r="HX40" s="85" t="e">
        <f>IF(AND('Service Matrix'!HV121="Yes",'Service Volumes 1'!#REF!=0),1,0)</f>
        <v>#REF!</v>
      </c>
      <c r="HY40" s="85" t="e">
        <f>IF(AND('Service Matrix'!HW121="Yes",'Service Volumes 1'!#REF!=0),1,0)</f>
        <v>#REF!</v>
      </c>
      <c r="HZ40" s="85" t="e">
        <f>IF(AND('Service Matrix'!HX121="Yes",'Service Volumes 1'!#REF!=0),1,0)</f>
        <v>#REF!</v>
      </c>
      <c r="IA40" s="85" t="e">
        <f>IF(AND('Service Matrix'!HY121="Yes",'Service Volumes 1'!#REF!=0),1,0)</f>
        <v>#REF!</v>
      </c>
      <c r="IB40" s="85" t="e">
        <f>IF(AND('Service Matrix'!HZ121="Yes",'Service Volumes 1'!#REF!=0),1,0)</f>
        <v>#REF!</v>
      </c>
      <c r="IC40" s="85" t="e">
        <f>IF(AND('Service Matrix'!IA121="Yes",'Service Volumes 1'!#REF!=0),1,0)</f>
        <v>#REF!</v>
      </c>
      <c r="ID40" s="85" t="e">
        <f>IF(AND('Service Matrix'!IB121="Yes",'Service Volumes 1'!#REF!=0),1,0)</f>
        <v>#REF!</v>
      </c>
      <c r="IE40" s="85" t="e">
        <f>IF(AND('Service Matrix'!IC121="Yes",'Service Volumes 1'!#REF!=0),1,0)</f>
        <v>#REF!</v>
      </c>
      <c r="IF40" s="85" t="e">
        <f>IF(AND('Service Matrix'!ID121="Yes",'Service Volumes 1'!#REF!=0),1,0)</f>
        <v>#REF!</v>
      </c>
      <c r="IG40" s="85" t="e">
        <f>IF(AND('Service Matrix'!IE121="Yes",'Service Volumes 1'!#REF!=0),1,0)</f>
        <v>#REF!</v>
      </c>
      <c r="IH40" s="85" t="e">
        <f>IF(AND('Service Matrix'!IF121="Yes",'Service Volumes 1'!#REF!=0),1,0)</f>
        <v>#REF!</v>
      </c>
      <c r="II40" s="85" t="e">
        <f>IF(AND('Service Matrix'!IG121="Yes",'Service Volumes 1'!#REF!=0),1,0)</f>
        <v>#REF!</v>
      </c>
      <c r="IJ40" s="85" t="e">
        <f>IF(AND('Service Matrix'!IH121="Yes",'Service Volumes 1'!#REF!=0),1,0)</f>
        <v>#REF!</v>
      </c>
      <c r="IK40" s="85" t="e">
        <f>IF(AND('Service Matrix'!II121="Yes",'Service Volumes 1'!#REF!=0),1,0)</f>
        <v>#REF!</v>
      </c>
      <c r="IL40" s="85" t="e">
        <f>IF(AND('Service Matrix'!IJ121="Yes",'Service Volumes 1'!#REF!=0),1,0)</f>
        <v>#REF!</v>
      </c>
      <c r="IM40" s="85" t="e">
        <f>IF(AND('Service Matrix'!IK121="Yes",'Service Volumes 1'!#REF!=0),1,0)</f>
        <v>#REF!</v>
      </c>
      <c r="IN40" s="85" t="e">
        <f>IF(AND('Service Matrix'!IL121="Yes",'Service Volumes 1'!#REF!=0),1,0)</f>
        <v>#REF!</v>
      </c>
      <c r="IO40" s="85" t="e">
        <f>IF(AND('Service Matrix'!IM121="Yes",'Service Volumes 1'!#REF!=0),1,0)</f>
        <v>#REF!</v>
      </c>
      <c r="IP40" s="85" t="e">
        <f>IF(AND('Service Matrix'!IN121="Yes",'Service Volumes 1'!#REF!=0),1,0)</f>
        <v>#REF!</v>
      </c>
      <c r="IQ40" s="85" t="e">
        <f>IF(AND('Service Matrix'!IO121="Yes",'Service Volumes 1'!#REF!=0),1,0)</f>
        <v>#REF!</v>
      </c>
      <c r="IR40" s="85" t="e">
        <f>IF(AND('Service Matrix'!IP121="Yes",'Service Volumes 1'!#REF!=0),1,0)</f>
        <v>#REF!</v>
      </c>
      <c r="IS40" s="85" t="e">
        <f>IF(AND('Service Matrix'!IQ121="Yes",'Service Volumes 1'!#REF!=0),1,0)</f>
        <v>#REF!</v>
      </c>
      <c r="IT40" s="85" t="e">
        <f>IF(AND('Service Matrix'!IR121="Yes",'Service Volumes 1'!#REF!=0),1,0)</f>
        <v>#REF!</v>
      </c>
      <c r="IU40" s="85" t="e">
        <f>IF(AND('Service Matrix'!IS121="Yes",'Service Volumes 1'!#REF!=0),1,0)</f>
        <v>#REF!</v>
      </c>
      <c r="IV40" s="85" t="e">
        <f>IF(AND('Service Matrix'!IT121="Yes",'Service Volumes 1'!#REF!=0),1,0)</f>
        <v>#REF!</v>
      </c>
      <c r="IW40" s="85" t="e">
        <f>IF(AND('Service Matrix'!IU121="Yes",'Service Volumes 1'!#REF!=0),1,0)</f>
        <v>#REF!</v>
      </c>
      <c r="IX40" s="85" t="e">
        <f>IF(AND('Service Matrix'!IV121="Yes",'Service Volumes 1'!#REF!=0),1,0)</f>
        <v>#REF!</v>
      </c>
      <c r="IY40" s="85" t="e">
        <f>IF(AND('Service Matrix'!IW121="Yes",'Service Volumes 1'!#REF!=0),1,0)</f>
        <v>#REF!</v>
      </c>
      <c r="IZ40" s="85" t="e">
        <f>IF(AND('Service Matrix'!IX121="Yes",'Service Volumes 1'!#REF!=0),1,0)</f>
        <v>#REF!</v>
      </c>
      <c r="JA40" s="85" t="e">
        <f>IF(AND('Service Matrix'!IY121="Yes",'Service Volumes 1'!#REF!=0),1,0)</f>
        <v>#REF!</v>
      </c>
      <c r="JB40" s="85" t="e">
        <f>IF(AND('Service Matrix'!IZ121="Yes",'Service Volumes 1'!#REF!=0),1,0)</f>
        <v>#REF!</v>
      </c>
      <c r="JC40" s="85" t="e">
        <f>IF(AND('Service Matrix'!JA121="Yes",'Service Volumes 1'!#REF!=0),1,0)</f>
        <v>#REF!</v>
      </c>
      <c r="JD40" s="85" t="e">
        <f>IF(AND('Service Matrix'!JB121="Yes",'Service Volumes 1'!#REF!=0),1,0)</f>
        <v>#REF!</v>
      </c>
      <c r="JE40" s="85" t="e">
        <f>IF(AND('Service Matrix'!JC121="Yes",'Service Volumes 1'!#REF!=0),1,0)</f>
        <v>#REF!</v>
      </c>
      <c r="JF40" s="85" t="e">
        <f>IF(AND('Service Matrix'!JD121="Yes",'Service Volumes 1'!#REF!=0),1,0)</f>
        <v>#REF!</v>
      </c>
      <c r="JG40" s="85" t="e">
        <f>IF(AND('Service Matrix'!JE121="Yes",'Service Volumes 1'!#REF!=0),1,0)</f>
        <v>#REF!</v>
      </c>
      <c r="JH40" s="85" t="e">
        <f>IF(AND('Service Matrix'!JF121="Yes",'Service Volumes 1'!#REF!=0),1,0)</f>
        <v>#REF!</v>
      </c>
      <c r="JI40" s="85" t="e">
        <f>IF(AND('Service Matrix'!JG121="Yes",'Service Volumes 1'!#REF!=0),1,0)</f>
        <v>#REF!</v>
      </c>
      <c r="JJ40" s="85" t="e">
        <f>IF(AND('Service Matrix'!JH121="Yes",'Service Volumes 1'!#REF!=0),1,0)</f>
        <v>#REF!</v>
      </c>
      <c r="JK40" s="85" t="e">
        <f>IF(AND('Service Matrix'!JI121="Yes",'Service Volumes 1'!#REF!=0),1,0)</f>
        <v>#REF!</v>
      </c>
      <c r="JL40" s="85" t="e">
        <f>IF(AND('Service Matrix'!JJ121="Yes",'Service Volumes 1'!#REF!=0),1,0)</f>
        <v>#REF!</v>
      </c>
      <c r="JM40" s="85" t="e">
        <f>IF(AND('Service Matrix'!JK121="Yes",'Service Volumes 1'!#REF!=0),1,0)</f>
        <v>#REF!</v>
      </c>
      <c r="JN40" s="85" t="e">
        <f>IF(AND('Service Matrix'!JL121="Yes",'Service Volumes 1'!#REF!=0),1,0)</f>
        <v>#REF!</v>
      </c>
      <c r="JO40" s="85" t="e">
        <f>IF(AND('Service Matrix'!JM121="Yes",'Service Volumes 1'!#REF!=0),1,0)</f>
        <v>#REF!</v>
      </c>
      <c r="JP40" s="85" t="e">
        <f>IF(AND('Service Matrix'!JN121="Yes",'Service Volumes 1'!#REF!=0),1,0)</f>
        <v>#REF!</v>
      </c>
      <c r="JQ40" s="85" t="e">
        <f>IF(AND('Service Matrix'!JO121="Yes",'Service Volumes 1'!#REF!=0),1,0)</f>
        <v>#REF!</v>
      </c>
      <c r="JR40" s="85" t="e">
        <f>IF(AND('Service Matrix'!JP121="Yes",'Service Volumes 1'!#REF!=0),1,0)</f>
        <v>#REF!</v>
      </c>
      <c r="JS40" s="85" t="e">
        <f>IF(AND('Service Matrix'!JQ121="Yes",'Service Volumes 1'!#REF!=0),1,0)</f>
        <v>#REF!</v>
      </c>
      <c r="JT40" s="85" t="e">
        <f>IF(AND('Service Matrix'!JR121="Yes",'Service Volumes 1'!#REF!=0),1,0)</f>
        <v>#REF!</v>
      </c>
      <c r="JU40" s="85" t="e">
        <f>IF(AND('Service Matrix'!JS121="Yes",'Service Volumes 1'!#REF!=0),1,0)</f>
        <v>#REF!</v>
      </c>
      <c r="JV40" s="85" t="e">
        <f>IF(AND('Service Matrix'!JT121="Yes",'Service Volumes 1'!#REF!=0),1,0)</f>
        <v>#REF!</v>
      </c>
      <c r="JW40" s="85" t="e">
        <f>IF(AND('Service Matrix'!JU121="Yes",'Service Volumes 1'!#REF!=0),1,0)</f>
        <v>#REF!</v>
      </c>
      <c r="JX40" s="85" t="e">
        <f>IF(AND('Service Matrix'!JV121="Yes",'Service Volumes 1'!#REF!=0),1,0)</f>
        <v>#REF!</v>
      </c>
      <c r="JY40" s="85" t="e">
        <f>IF(AND('Service Matrix'!JW121="Yes",'Service Volumes 1'!#REF!=0),1,0)</f>
        <v>#REF!</v>
      </c>
      <c r="JZ40" s="85" t="e">
        <f>IF(AND('Service Matrix'!JX121="Yes",'Service Volumes 1'!#REF!=0),1,0)</f>
        <v>#REF!</v>
      </c>
      <c r="KA40" s="85" t="e">
        <f>IF(AND('Service Matrix'!JY121="Yes",'Service Volumes 1'!#REF!=0),1,0)</f>
        <v>#REF!</v>
      </c>
      <c r="KB40" s="85" t="e">
        <f>IF(AND('Service Matrix'!JZ121="Yes",'Service Volumes 1'!#REF!=0),1,0)</f>
        <v>#REF!</v>
      </c>
      <c r="KC40" s="85" t="e">
        <f>IF(AND('Service Matrix'!KA121="Yes",'Service Volumes 1'!#REF!=0),1,0)</f>
        <v>#REF!</v>
      </c>
      <c r="KD40" s="85" t="e">
        <f>IF(AND('Service Matrix'!KB121="Yes",'Service Volumes 1'!#REF!=0),1,0)</f>
        <v>#REF!</v>
      </c>
      <c r="KE40" s="85" t="e">
        <f>IF(AND('Service Matrix'!KC121="Yes",'Service Volumes 1'!#REF!=0),1,0)</f>
        <v>#REF!</v>
      </c>
      <c r="KF40" s="85" t="e">
        <f>IF(AND('Service Matrix'!KD121="Yes",'Service Volumes 1'!#REF!=0),1,0)</f>
        <v>#REF!</v>
      </c>
      <c r="KG40" s="85" t="e">
        <f>IF(AND('Service Matrix'!KE121="Yes",'Service Volumes 1'!#REF!=0),1,0)</f>
        <v>#REF!</v>
      </c>
      <c r="KH40" s="85" t="e">
        <f>IF(AND('Service Matrix'!KF121="Yes",'Service Volumes 1'!#REF!=0),1,0)</f>
        <v>#REF!</v>
      </c>
      <c r="KI40" s="85" t="e">
        <f>IF(AND('Service Matrix'!KG121="Yes",'Service Volumes 1'!#REF!=0),1,0)</f>
        <v>#REF!</v>
      </c>
      <c r="KJ40" s="85" t="e">
        <f>IF(AND('Service Matrix'!KH121="Yes",'Service Volumes 1'!#REF!=0),1,0)</f>
        <v>#REF!</v>
      </c>
      <c r="KK40" s="85" t="e">
        <f>IF(AND('Service Matrix'!KI121="Yes",'Service Volumes 1'!#REF!=0),1,0)</f>
        <v>#REF!</v>
      </c>
      <c r="KL40" s="85" t="e">
        <f>IF(AND('Service Matrix'!KJ121="Yes",'Service Volumes 1'!#REF!=0),1,0)</f>
        <v>#REF!</v>
      </c>
      <c r="KM40" s="85" t="e">
        <f>IF(AND('Service Matrix'!KK121="Yes",'Service Volumes 1'!#REF!=0),1,0)</f>
        <v>#REF!</v>
      </c>
      <c r="KN40" s="85" t="e">
        <f>IF(AND('Service Matrix'!KL121="Yes",'Service Volumes 1'!#REF!=0),1,0)</f>
        <v>#REF!</v>
      </c>
      <c r="KO40" s="85" t="e">
        <f>IF(AND('Service Matrix'!KM121="Yes",'Service Volumes 1'!#REF!=0),1,0)</f>
        <v>#REF!</v>
      </c>
      <c r="KP40" s="85" t="e">
        <f>IF(AND('Service Matrix'!KN121="Yes",'Service Volumes 1'!#REF!=0),1,0)</f>
        <v>#REF!</v>
      </c>
      <c r="KQ40" s="85" t="e">
        <f>IF(AND('Service Matrix'!KO121="Yes",'Service Volumes 1'!#REF!=0),1,0)</f>
        <v>#REF!</v>
      </c>
      <c r="KR40" s="85" t="e">
        <f>IF(AND('Service Matrix'!KP121="Yes",'Service Volumes 1'!#REF!=0),1,0)</f>
        <v>#REF!</v>
      </c>
      <c r="KS40" s="85" t="e">
        <f>IF(AND('Service Matrix'!KQ121="Yes",'Service Volumes 1'!#REF!=0),1,0)</f>
        <v>#REF!</v>
      </c>
      <c r="KT40" s="85" t="e">
        <f>IF(AND('Service Matrix'!KR121="Yes",'Service Volumes 1'!#REF!=0),1,0)</f>
        <v>#REF!</v>
      </c>
      <c r="KU40" s="85" t="e">
        <f>IF(AND('Service Matrix'!KS121="Yes",'Service Volumes 1'!#REF!=0),1,0)</f>
        <v>#REF!</v>
      </c>
      <c r="KV40" s="85" t="e">
        <f>IF(AND('Service Matrix'!KT121="Yes",'Service Volumes 1'!#REF!=0),1,0)</f>
        <v>#REF!</v>
      </c>
      <c r="KW40" s="85" t="e">
        <f>IF(AND('Service Matrix'!KU121="Yes",'Service Volumes 1'!#REF!=0),1,0)</f>
        <v>#REF!</v>
      </c>
      <c r="KX40" s="85" t="e">
        <f>IF(AND('Service Matrix'!KV121="Yes",'Service Volumes 1'!#REF!=0),1,0)</f>
        <v>#REF!</v>
      </c>
      <c r="KY40" s="85" t="e">
        <f>IF(AND('Service Matrix'!KW121="Yes",'Service Volumes 1'!#REF!=0),1,0)</f>
        <v>#REF!</v>
      </c>
      <c r="KZ40" s="85" t="e">
        <f>IF(AND('Service Matrix'!KX121="Yes",'Service Volumes 1'!#REF!=0),1,0)</f>
        <v>#REF!</v>
      </c>
      <c r="LA40" s="85" t="e">
        <f>IF(AND('Service Matrix'!KY121="Yes",'Service Volumes 1'!#REF!=0),1,0)</f>
        <v>#REF!</v>
      </c>
      <c r="LB40" s="85" t="e">
        <f>IF(AND('Service Matrix'!KZ121="Yes",'Service Volumes 1'!#REF!=0),1,0)</f>
        <v>#REF!</v>
      </c>
      <c r="LC40" s="85" t="e">
        <f>IF(AND('Service Matrix'!LA121="Yes",'Service Volumes 1'!#REF!=0),1,0)</f>
        <v>#REF!</v>
      </c>
      <c r="LD40" s="85" t="e">
        <f>IF(AND('Service Matrix'!LB121="Yes",'Service Volumes 1'!#REF!=0),1,0)</f>
        <v>#REF!</v>
      </c>
      <c r="LE40" s="85" t="e">
        <f>IF(AND('Service Matrix'!LC121="Yes",'Service Volumes 1'!#REF!=0),1,0)</f>
        <v>#REF!</v>
      </c>
      <c r="LF40" s="85" t="e">
        <f>IF(AND('Service Matrix'!LD121="Yes",'Service Volumes 1'!#REF!=0),1,0)</f>
        <v>#REF!</v>
      </c>
      <c r="LG40" s="85" t="e">
        <f>IF(AND('Service Matrix'!LE121="Yes",'Service Volumes 1'!#REF!=0),1,0)</f>
        <v>#REF!</v>
      </c>
      <c r="LH40" s="85" t="e">
        <f>IF(AND('Service Matrix'!LF121="Yes",'Service Volumes 1'!#REF!=0),1,0)</f>
        <v>#REF!</v>
      </c>
      <c r="LI40" s="85" t="e">
        <f>IF(AND('Service Matrix'!LG121="Yes",'Service Volumes 1'!#REF!=0),1,0)</f>
        <v>#REF!</v>
      </c>
      <c r="LJ40" s="85" t="e">
        <f>IF(AND('Service Matrix'!LH121="Yes",'Service Volumes 1'!#REF!=0),1,0)</f>
        <v>#REF!</v>
      </c>
      <c r="LK40" s="85" t="e">
        <f>IF(AND('Service Matrix'!LI121="Yes",'Service Volumes 1'!#REF!=0),1,0)</f>
        <v>#REF!</v>
      </c>
      <c r="LL40" s="85" t="e">
        <f>IF(AND('Service Matrix'!LJ121="Yes",'Service Volumes 1'!#REF!=0),1,0)</f>
        <v>#REF!</v>
      </c>
      <c r="LM40" s="85" t="e">
        <f>IF(AND('Service Matrix'!LK121="Yes",'Service Volumes 1'!#REF!=0),1,0)</f>
        <v>#REF!</v>
      </c>
      <c r="LN40" s="85" t="e">
        <f>IF(AND('Service Matrix'!LL121="Yes",'Service Volumes 1'!#REF!=0),1,0)</f>
        <v>#REF!</v>
      </c>
      <c r="LO40" s="85" t="e">
        <f>IF(AND('Service Matrix'!LM121="Yes",'Service Volumes 1'!#REF!=0),1,0)</f>
        <v>#REF!</v>
      </c>
      <c r="LP40" s="85" t="e">
        <f>IF(AND('Service Matrix'!LN121="Yes",'Service Volumes 1'!#REF!=0),1,0)</f>
        <v>#REF!</v>
      </c>
      <c r="LQ40" s="85" t="e">
        <f>IF(AND('Service Matrix'!LO121="Yes",'Service Volumes 1'!#REF!=0),1,0)</f>
        <v>#REF!</v>
      </c>
      <c r="LR40" s="85" t="e">
        <f>IF(AND('Service Matrix'!LP121="Yes",'Service Volumes 1'!#REF!=0),1,0)</f>
        <v>#REF!</v>
      </c>
      <c r="LS40" s="85" t="e">
        <f>IF(AND('Service Matrix'!LQ121="Yes",'Service Volumes 1'!#REF!=0),1,0)</f>
        <v>#REF!</v>
      </c>
      <c r="LT40" s="85" t="e">
        <f>IF(AND('Service Matrix'!LR121="Yes",'Service Volumes 1'!#REF!=0),1,0)</f>
        <v>#REF!</v>
      </c>
      <c r="LU40" s="85" t="e">
        <f>IF(AND('Service Matrix'!LS121="Yes",'Service Volumes 1'!#REF!=0),1,0)</f>
        <v>#REF!</v>
      </c>
      <c r="LV40" s="85" t="e">
        <f>IF(AND('Service Matrix'!LT121="Yes",'Service Volumes 1'!#REF!=0),1,0)</f>
        <v>#REF!</v>
      </c>
      <c r="LW40" s="85" t="e">
        <f>IF(AND('Service Matrix'!LU121="Yes",'Service Volumes 1'!#REF!=0),1,0)</f>
        <v>#REF!</v>
      </c>
      <c r="LX40" s="85" t="e">
        <f>IF(AND('Service Matrix'!LV121="Yes",'Service Volumes 1'!#REF!=0),1,0)</f>
        <v>#REF!</v>
      </c>
      <c r="LY40" s="85" t="e">
        <f>IF(AND('Service Matrix'!LW121="Yes",'Service Volumes 1'!#REF!=0),1,0)</f>
        <v>#REF!</v>
      </c>
      <c r="LZ40" s="85" t="e">
        <f>IF(AND('Service Matrix'!LX121="Yes",'Service Volumes 1'!#REF!=0),1,0)</f>
        <v>#REF!</v>
      </c>
      <c r="MA40" s="85" t="e">
        <f>IF(AND('Service Matrix'!LY121="Yes",'Service Volumes 1'!#REF!=0),1,0)</f>
        <v>#REF!</v>
      </c>
      <c r="MB40" s="85" t="e">
        <f>IF(AND('Service Matrix'!LZ121="Yes",'Service Volumes 1'!#REF!=0),1,0)</f>
        <v>#REF!</v>
      </c>
      <c r="MC40" s="85" t="e">
        <f>IF(AND('Service Matrix'!MA121="Yes",'Service Volumes 1'!#REF!=0),1,0)</f>
        <v>#REF!</v>
      </c>
      <c r="MD40" s="85" t="e">
        <f>IF(AND('Service Matrix'!MB121="Yes",'Service Volumes 1'!#REF!=0),1,0)</f>
        <v>#REF!</v>
      </c>
      <c r="ME40" s="85" t="e">
        <f>IF(AND('Service Matrix'!MC121="Yes",'Service Volumes 1'!#REF!=0),1,0)</f>
        <v>#REF!</v>
      </c>
      <c r="MF40" s="85" t="e">
        <f>IF(AND('Service Matrix'!MD121="Yes",'Service Volumes 1'!#REF!=0),1,0)</f>
        <v>#REF!</v>
      </c>
      <c r="MG40" s="85" t="e">
        <f>IF(AND('Service Matrix'!ME121="Yes",'Service Volumes 1'!#REF!=0),1,0)</f>
        <v>#REF!</v>
      </c>
      <c r="MH40" s="85" t="e">
        <f>IF(AND('Service Matrix'!MF121="Yes",'Service Volumes 1'!#REF!=0),1,0)</f>
        <v>#REF!</v>
      </c>
      <c r="MI40" s="85" t="e">
        <f>IF(AND('Service Matrix'!MG121="Yes",'Service Volumes 1'!#REF!=0),1,0)</f>
        <v>#REF!</v>
      </c>
      <c r="MJ40" s="85" t="e">
        <f>IF(AND('Service Matrix'!MH121="Yes",'Service Volumes 1'!#REF!=0),1,0)</f>
        <v>#REF!</v>
      </c>
      <c r="MK40" s="85" t="e">
        <f>IF(AND('Service Matrix'!MI121="Yes",'Service Volumes 1'!#REF!=0),1,0)</f>
        <v>#REF!</v>
      </c>
      <c r="ML40" s="85" t="e">
        <f>IF(AND('Service Matrix'!MJ121="Yes",'Service Volumes 1'!#REF!=0),1,0)</f>
        <v>#REF!</v>
      </c>
      <c r="MM40" s="85" t="e">
        <f>IF(AND('Service Matrix'!MK121="Yes",'Service Volumes 1'!#REF!=0),1,0)</f>
        <v>#REF!</v>
      </c>
      <c r="MN40" s="85" t="e">
        <f>IF(AND('Service Matrix'!ML121="Yes",'Service Volumes 1'!#REF!=0),1,0)</f>
        <v>#REF!</v>
      </c>
      <c r="MO40" s="85" t="e">
        <f>IF(AND('Service Matrix'!MM121="Yes",'Service Volumes 1'!#REF!=0),1,0)</f>
        <v>#REF!</v>
      </c>
      <c r="MP40" s="85" t="e">
        <f>IF(AND('Service Matrix'!MN121="Yes",'Service Volumes 1'!#REF!=0),1,0)</f>
        <v>#REF!</v>
      </c>
      <c r="MQ40" s="85" t="e">
        <f>IF(AND('Service Matrix'!MO121="Yes",'Service Volumes 1'!#REF!=0),1,0)</f>
        <v>#REF!</v>
      </c>
      <c r="MR40" s="85" t="e">
        <f>IF(AND('Service Matrix'!MP121="Yes",'Service Volumes 1'!#REF!=0),1,0)</f>
        <v>#REF!</v>
      </c>
      <c r="MS40" s="85" t="e">
        <f>IF(AND('Service Matrix'!MQ121="Yes",'Service Volumes 1'!#REF!=0),1,0)</f>
        <v>#REF!</v>
      </c>
      <c r="MT40" s="85" t="e">
        <f>IF(AND('Service Matrix'!MR121="Yes",'Service Volumes 1'!#REF!=0),1,0)</f>
        <v>#REF!</v>
      </c>
      <c r="MU40" s="85" t="e">
        <f>IF(AND('Service Matrix'!MS121="Yes",'Service Volumes 1'!#REF!=0),1,0)</f>
        <v>#REF!</v>
      </c>
      <c r="MV40" s="85" t="e">
        <f>IF(AND('Service Matrix'!MT121="Yes",'Service Volumes 1'!#REF!=0),1,0)</f>
        <v>#REF!</v>
      </c>
      <c r="MW40" s="85" t="e">
        <f>IF(AND('Service Matrix'!MU121="Yes",'Service Volumes 1'!#REF!=0),1,0)</f>
        <v>#REF!</v>
      </c>
      <c r="MX40" s="85" t="e">
        <f>IF(AND('Service Matrix'!MV121="Yes",'Service Volumes 1'!#REF!=0),1,0)</f>
        <v>#REF!</v>
      </c>
      <c r="MY40" s="85" t="e">
        <f>IF(AND('Service Matrix'!MW121="Yes",'Service Volumes 1'!#REF!=0),1,0)</f>
        <v>#REF!</v>
      </c>
      <c r="MZ40" s="85" t="e">
        <f>IF(AND('Service Matrix'!MX121="Yes",'Service Volumes 1'!#REF!=0),1,0)</f>
        <v>#REF!</v>
      </c>
      <c r="NA40" s="85" t="e">
        <f>IF(AND('Service Matrix'!MY121="Yes",'Service Volumes 1'!#REF!=0),1,0)</f>
        <v>#REF!</v>
      </c>
      <c r="NB40" s="85" t="e">
        <f>IF(AND('Service Matrix'!MZ121="Yes",'Service Volumes 1'!#REF!=0),1,0)</f>
        <v>#REF!</v>
      </c>
      <c r="NC40" s="85" t="e">
        <f>IF(AND('Service Matrix'!NA121="Yes",'Service Volumes 1'!#REF!=0),1,0)</f>
        <v>#REF!</v>
      </c>
      <c r="ND40" s="85" t="e">
        <f>IF(AND('Service Matrix'!NB121="Yes",'Service Volumes 1'!#REF!=0),1,0)</f>
        <v>#REF!</v>
      </c>
      <c r="NE40" s="85" t="e">
        <f>IF(AND('Service Matrix'!NC121="Yes",'Service Volumes 1'!#REF!=0),1,0)</f>
        <v>#REF!</v>
      </c>
      <c r="NF40" s="85" t="e">
        <f>IF(AND('Service Matrix'!ND121="Yes",'Service Volumes 1'!#REF!=0),1,0)</f>
        <v>#REF!</v>
      </c>
      <c r="NG40" s="85" t="e">
        <f>IF(AND('Service Matrix'!NE121="Yes",'Service Volumes 1'!#REF!=0),1,0)</f>
        <v>#REF!</v>
      </c>
      <c r="NH40" s="85" t="e">
        <f>IF(AND('Service Matrix'!NF121="Yes",'Service Volumes 1'!#REF!=0),1,0)</f>
        <v>#REF!</v>
      </c>
      <c r="NI40" s="85" t="e">
        <f>IF(AND('Service Matrix'!NG121="Yes",'Service Volumes 1'!#REF!=0),1,0)</f>
        <v>#REF!</v>
      </c>
      <c r="NJ40" s="85" t="e">
        <f>IF(AND('Service Matrix'!NH121="Yes",'Service Volumes 1'!#REF!=0),1,0)</f>
        <v>#REF!</v>
      </c>
      <c r="NK40" s="85" t="e">
        <f>IF(AND('Service Matrix'!NI121="Yes",'Service Volumes 1'!#REF!=0),1,0)</f>
        <v>#REF!</v>
      </c>
      <c r="NL40" s="85" t="e">
        <f>IF(AND('Service Matrix'!NJ121="Yes",'Service Volumes 1'!#REF!=0),1,0)</f>
        <v>#REF!</v>
      </c>
      <c r="NM40" s="85" t="e">
        <f>IF(AND('Service Matrix'!NK121="Yes",'Service Volumes 1'!#REF!=0),1,0)</f>
        <v>#REF!</v>
      </c>
      <c r="NN40" s="85" t="e">
        <f>IF(AND('Service Matrix'!NL121="Yes",'Service Volumes 1'!#REF!=0),1,0)</f>
        <v>#REF!</v>
      </c>
      <c r="NO40" s="85" t="e">
        <f>IF(AND('Service Matrix'!NM121="Yes",'Service Volumes 1'!#REF!=0),1,0)</f>
        <v>#REF!</v>
      </c>
      <c r="NP40" s="85" t="e">
        <f>IF(AND('Service Matrix'!NN121="Yes",'Service Volumes 1'!#REF!=0),1,0)</f>
        <v>#REF!</v>
      </c>
      <c r="NQ40" s="85" t="e">
        <f>IF(AND('Service Matrix'!NO121="Yes",'Service Volumes 1'!#REF!=0),1,0)</f>
        <v>#REF!</v>
      </c>
      <c r="NR40" s="85" t="e">
        <f>IF(AND('Service Matrix'!NP121="Yes",'Service Volumes 1'!#REF!=0),1,0)</f>
        <v>#REF!</v>
      </c>
      <c r="NS40" s="85" t="e">
        <f>IF(AND('Service Matrix'!NQ121="Yes",'Service Volumes 1'!#REF!=0),1,0)</f>
        <v>#REF!</v>
      </c>
      <c r="NT40" s="85" t="e">
        <f>IF(AND('Service Matrix'!NR121="Yes",'Service Volumes 1'!#REF!=0),1,0)</f>
        <v>#REF!</v>
      </c>
      <c r="NU40" s="85" t="e">
        <f>IF(AND('Service Matrix'!NS121="Yes",'Service Volumes 1'!#REF!=0),1,0)</f>
        <v>#REF!</v>
      </c>
      <c r="NV40" s="85" t="e">
        <f>IF(AND('Service Matrix'!NT121="Yes",'Service Volumes 1'!#REF!=0),1,0)</f>
        <v>#REF!</v>
      </c>
      <c r="NW40" s="85" t="e">
        <f>IF(AND('Service Matrix'!NU121="Yes",'Service Volumes 1'!#REF!=0),1,0)</f>
        <v>#REF!</v>
      </c>
      <c r="NX40" s="85" t="e">
        <f>IF(AND('Service Matrix'!NV121="Yes",'Service Volumes 1'!#REF!=0),1,0)</f>
        <v>#REF!</v>
      </c>
      <c r="NY40" s="85" t="e">
        <f>IF(AND('Service Matrix'!NW121="Yes",'Service Volumes 1'!#REF!=0),1,0)</f>
        <v>#REF!</v>
      </c>
      <c r="NZ40" s="85" t="e">
        <f>IF(AND('Service Matrix'!NX121="Yes",'Service Volumes 1'!#REF!=0),1,0)</f>
        <v>#REF!</v>
      </c>
      <c r="OA40" s="85" t="e">
        <f>IF(AND('Service Matrix'!NY121="Yes",'Service Volumes 1'!#REF!=0),1,0)</f>
        <v>#REF!</v>
      </c>
      <c r="OB40" s="85" t="e">
        <f>IF(AND('Service Matrix'!NZ121="Yes",'Service Volumes 1'!#REF!=0),1,0)</f>
        <v>#REF!</v>
      </c>
      <c r="OC40" s="85" t="e">
        <f>IF(AND('Service Matrix'!OA121="Yes",'Service Volumes 1'!#REF!=0),1,0)</f>
        <v>#REF!</v>
      </c>
      <c r="OD40" s="85" t="e">
        <f>IF(AND('Service Matrix'!OB121="Yes",'Service Volumes 1'!#REF!=0),1,0)</f>
        <v>#REF!</v>
      </c>
      <c r="OE40" s="85" t="e">
        <f>IF(AND('Service Matrix'!OC121="Yes",'Service Volumes 1'!#REF!=0),1,0)</f>
        <v>#REF!</v>
      </c>
      <c r="OF40" s="85" t="e">
        <f>IF(AND('Service Matrix'!OD121="Yes",'Service Volumes 1'!#REF!=0),1,0)</f>
        <v>#REF!</v>
      </c>
      <c r="OG40" s="85" t="e">
        <f>IF(AND('Service Matrix'!OE121="Yes",'Service Volumes 1'!#REF!=0),1,0)</f>
        <v>#REF!</v>
      </c>
      <c r="OH40" s="85" t="e">
        <f>IF(AND('Service Matrix'!OF121="Yes",'Service Volumes 1'!#REF!=0),1,0)</f>
        <v>#REF!</v>
      </c>
      <c r="OI40" s="85" t="e">
        <f>IF(AND('Service Matrix'!OG121="Yes",'Service Volumes 1'!#REF!=0),1,0)</f>
        <v>#REF!</v>
      </c>
      <c r="OJ40" s="85" t="e">
        <f>IF(AND('Service Matrix'!OH121="Yes",'Service Volumes 1'!#REF!=0),1,0)</f>
        <v>#REF!</v>
      </c>
      <c r="OK40" s="85" t="e">
        <f>IF(AND('Service Matrix'!OI121="Yes",'Service Volumes 1'!#REF!=0),1,0)</f>
        <v>#REF!</v>
      </c>
      <c r="OL40" s="85" t="e">
        <f>IF(AND('Service Matrix'!OJ121="Yes",'Service Volumes 1'!#REF!=0),1,0)</f>
        <v>#REF!</v>
      </c>
      <c r="OM40" s="85" t="e">
        <f>IF(AND('Service Matrix'!OK121="Yes",'Service Volumes 1'!#REF!=0),1,0)</f>
        <v>#REF!</v>
      </c>
      <c r="ON40" s="85" t="e">
        <f>IF(AND('Service Matrix'!OL121="Yes",'Service Volumes 1'!#REF!=0),1,0)</f>
        <v>#REF!</v>
      </c>
    </row>
    <row r="41" spans="2:404" ht="10.25" customHeight="1">
      <c r="B41" s="88" t="s">
        <v>191</v>
      </c>
      <c r="C41" s="86" t="s">
        <v>192</v>
      </c>
      <c r="D41" s="84" t="e">
        <f>IF(SUMPRODUCT(--(('Service Matrix'!C122:OL122&lt;&gt;"")=(N(+'Service Volumes 1'!#REF!)=0))),"Error","OK")</f>
        <v>#REF!</v>
      </c>
      <c r="E41" s="85" t="e">
        <f>IF(AND('Service Matrix'!C122="Yes",'Service Volumes 1'!#REF!=0),1,0)</f>
        <v>#REF!</v>
      </c>
      <c r="F41" s="85" t="e">
        <f>IF(AND('Service Matrix'!D122="Yes",'Service Volumes 1'!#REF!=0),1,0)</f>
        <v>#REF!</v>
      </c>
      <c r="G41" s="85" t="e">
        <f>IF(AND('Service Matrix'!E122="Yes",'Service Volumes 1'!#REF!=0),1,0)</f>
        <v>#REF!</v>
      </c>
      <c r="H41" s="85" t="e">
        <f>IF(AND('Service Matrix'!F122="Yes",'Service Volumes 1'!#REF!=0),1,0)</f>
        <v>#REF!</v>
      </c>
      <c r="I41" s="85" t="e">
        <f>IF(AND('Service Matrix'!G122="Yes",'Service Volumes 1'!#REF!=0),1,0)</f>
        <v>#REF!</v>
      </c>
      <c r="J41" s="85" t="e">
        <f>IF(AND('Service Matrix'!H122="Yes",'Service Volumes 1'!#REF!=0),1,0)</f>
        <v>#REF!</v>
      </c>
      <c r="K41" s="85" t="e">
        <f>IF(AND('Service Matrix'!I122="Yes",'Service Volumes 1'!#REF!=0),1,0)</f>
        <v>#REF!</v>
      </c>
      <c r="L41" s="85" t="e">
        <f>IF(AND('Service Matrix'!J122="Yes",'Service Volumes 1'!#REF!=0),1,0)</f>
        <v>#REF!</v>
      </c>
      <c r="M41" s="85" t="e">
        <f>IF(AND('Service Matrix'!K122="Yes",'Service Volumes 1'!#REF!=0),1,0)</f>
        <v>#REF!</v>
      </c>
      <c r="N41" s="85" t="e">
        <f>IF(AND('Service Matrix'!L122="Yes",'Service Volumes 1'!#REF!=0),1,0)</f>
        <v>#REF!</v>
      </c>
      <c r="O41" s="85" t="e">
        <f>IF(AND('Service Matrix'!M122="Yes",'Service Volumes 1'!#REF!=0),1,0)</f>
        <v>#REF!</v>
      </c>
      <c r="P41" s="85" t="e">
        <f>IF(AND('Service Matrix'!N122="Yes",'Service Volumes 1'!#REF!=0),1,0)</f>
        <v>#REF!</v>
      </c>
      <c r="Q41" s="85" t="e">
        <f>IF(AND('Service Matrix'!O122="Yes",'Service Volumes 1'!#REF!=0),1,0)</f>
        <v>#REF!</v>
      </c>
      <c r="R41" s="85" t="e">
        <f>IF(AND('Service Matrix'!P122="Yes",'Service Volumes 1'!#REF!=0),1,0)</f>
        <v>#REF!</v>
      </c>
      <c r="S41" s="85" t="e">
        <f>IF(AND('Service Matrix'!Q122="Yes",'Service Volumes 1'!#REF!=0),1,0)</f>
        <v>#REF!</v>
      </c>
      <c r="T41" s="85" t="e">
        <f>IF(AND('Service Matrix'!R122="Yes",'Service Volumes 1'!#REF!=0),1,0)</f>
        <v>#REF!</v>
      </c>
      <c r="U41" s="85" t="e">
        <f>IF(AND('Service Matrix'!S122="Yes",'Service Volumes 1'!#REF!=0),1,0)</f>
        <v>#REF!</v>
      </c>
      <c r="V41" s="85" t="e">
        <f>IF(AND('Service Matrix'!T122="Yes",'Service Volumes 1'!#REF!=0),1,0)</f>
        <v>#REF!</v>
      </c>
      <c r="W41" s="85" t="e">
        <f>IF(AND('Service Matrix'!U122="Yes",'Service Volumes 1'!#REF!=0),1,0)</f>
        <v>#REF!</v>
      </c>
      <c r="X41" s="85" t="e">
        <f>IF(AND('Service Matrix'!V122="Yes",'Service Volumes 1'!#REF!=0),1,0)</f>
        <v>#REF!</v>
      </c>
      <c r="Y41" s="85" t="e">
        <f>IF(AND('Service Matrix'!W122="Yes",'Service Volumes 1'!#REF!=0),1,0)</f>
        <v>#REF!</v>
      </c>
      <c r="Z41" s="85" t="e">
        <f>IF(AND('Service Matrix'!X122="Yes",'Service Volumes 1'!#REF!=0),1,0)</f>
        <v>#REF!</v>
      </c>
      <c r="AA41" s="85" t="e">
        <f>IF(AND('Service Matrix'!Y122="Yes",'Service Volumes 1'!#REF!=0),1,0)</f>
        <v>#REF!</v>
      </c>
      <c r="AB41" s="85" t="e">
        <f>IF(AND('Service Matrix'!Z122="Yes",'Service Volumes 1'!#REF!=0),1,0)</f>
        <v>#REF!</v>
      </c>
      <c r="AC41" s="85" t="e">
        <f>IF(AND('Service Matrix'!AA122="Yes",'Service Volumes 1'!#REF!=0),1,0)</f>
        <v>#REF!</v>
      </c>
      <c r="AD41" s="85" t="e">
        <f>IF(AND('Service Matrix'!AB122="Yes",'Service Volumes 1'!#REF!=0),1,0)</f>
        <v>#REF!</v>
      </c>
      <c r="AE41" s="85" t="e">
        <f>IF(AND('Service Matrix'!AC122="Yes",'Service Volumes 1'!#REF!=0),1,0)</f>
        <v>#REF!</v>
      </c>
      <c r="AF41" s="85" t="e">
        <f>IF(AND('Service Matrix'!AD122="Yes",'Service Volumes 1'!#REF!=0),1,0)</f>
        <v>#REF!</v>
      </c>
      <c r="AG41" s="85" t="e">
        <f>IF(AND('Service Matrix'!AE122="Yes",'Service Volumes 1'!#REF!=0),1,0)</f>
        <v>#REF!</v>
      </c>
      <c r="AH41" s="85" t="e">
        <f>IF(AND('Service Matrix'!AF122="Yes",'Service Volumes 1'!#REF!=0),1,0)</f>
        <v>#REF!</v>
      </c>
      <c r="AI41" s="85" t="e">
        <f>IF(AND('Service Matrix'!AG122="Yes",'Service Volumes 1'!#REF!=0),1,0)</f>
        <v>#REF!</v>
      </c>
      <c r="AJ41" s="85" t="e">
        <f>IF(AND('Service Matrix'!AH122="Yes",'Service Volumes 1'!#REF!=0),1,0)</f>
        <v>#REF!</v>
      </c>
      <c r="AK41" s="85" t="e">
        <f>IF(AND('Service Matrix'!AI122="Yes",'Service Volumes 1'!#REF!=0),1,0)</f>
        <v>#REF!</v>
      </c>
      <c r="AL41" s="85" t="e">
        <f>IF(AND('Service Matrix'!AJ122="Yes",'Service Volumes 1'!#REF!=0),1,0)</f>
        <v>#REF!</v>
      </c>
      <c r="AM41" s="85" t="e">
        <f>IF(AND('Service Matrix'!AK122="Yes",'Service Volumes 1'!#REF!=0),1,0)</f>
        <v>#REF!</v>
      </c>
      <c r="AN41" s="85" t="e">
        <f>IF(AND('Service Matrix'!AL122="Yes",'Service Volumes 1'!#REF!=0),1,0)</f>
        <v>#REF!</v>
      </c>
      <c r="AO41" s="85" t="e">
        <f>IF(AND('Service Matrix'!AM122="Yes",'Service Volumes 1'!#REF!=0),1,0)</f>
        <v>#REF!</v>
      </c>
      <c r="AP41" s="85" t="e">
        <f>IF(AND('Service Matrix'!AN122="Yes",'Service Volumes 1'!#REF!=0),1,0)</f>
        <v>#REF!</v>
      </c>
      <c r="AQ41" s="85" t="e">
        <f>IF(AND('Service Matrix'!AO122="Yes",'Service Volumes 1'!#REF!=0),1,0)</f>
        <v>#REF!</v>
      </c>
      <c r="AR41" s="85" t="e">
        <f>IF(AND('Service Matrix'!AP122="Yes",'Service Volumes 1'!#REF!=0),1,0)</f>
        <v>#REF!</v>
      </c>
      <c r="AS41" s="85" t="e">
        <f>IF(AND('Service Matrix'!AQ122="Yes",'Service Volumes 1'!#REF!=0),1,0)</f>
        <v>#REF!</v>
      </c>
      <c r="AT41" s="85" t="e">
        <f>IF(AND('Service Matrix'!AR122="Yes",'Service Volumes 1'!#REF!=0),1,0)</f>
        <v>#REF!</v>
      </c>
      <c r="AU41" s="85" t="e">
        <f>IF(AND('Service Matrix'!AS122="Yes",'Service Volumes 1'!#REF!=0),1,0)</f>
        <v>#REF!</v>
      </c>
      <c r="AV41" s="85" t="e">
        <f>IF(AND('Service Matrix'!AT122="Yes",'Service Volumes 1'!#REF!=0),1,0)</f>
        <v>#REF!</v>
      </c>
      <c r="AW41" s="85" t="e">
        <f>IF(AND('Service Matrix'!AU122="Yes",'Service Volumes 1'!#REF!=0),1,0)</f>
        <v>#REF!</v>
      </c>
      <c r="AX41" s="85" t="e">
        <f>IF(AND('Service Matrix'!AV122="Yes",'Service Volumes 1'!#REF!=0),1,0)</f>
        <v>#REF!</v>
      </c>
      <c r="AY41" s="85" t="e">
        <f>IF(AND('Service Matrix'!AW122="Yes",'Service Volumes 1'!#REF!=0),1,0)</f>
        <v>#REF!</v>
      </c>
      <c r="AZ41" s="85" t="e">
        <f>IF(AND('Service Matrix'!AX122="Yes",'Service Volumes 1'!#REF!=0),1,0)</f>
        <v>#REF!</v>
      </c>
      <c r="BA41" s="85" t="e">
        <f>IF(AND('Service Matrix'!AY122="Yes",'Service Volumes 1'!#REF!=0),1,0)</f>
        <v>#REF!</v>
      </c>
      <c r="BB41" s="85" t="e">
        <f>IF(AND('Service Matrix'!AZ122="Yes",'Service Volumes 1'!#REF!=0),1,0)</f>
        <v>#REF!</v>
      </c>
      <c r="BC41" s="85" t="e">
        <f>IF(AND('Service Matrix'!BA122="Yes",'Service Volumes 1'!#REF!=0),1,0)</f>
        <v>#REF!</v>
      </c>
      <c r="BD41" s="85" t="e">
        <f>IF(AND('Service Matrix'!BB122="Yes",'Service Volumes 1'!#REF!=0),1,0)</f>
        <v>#REF!</v>
      </c>
      <c r="BE41" s="85" t="e">
        <f>IF(AND('Service Matrix'!BC122="Yes",'Service Volumes 1'!#REF!=0),1,0)</f>
        <v>#REF!</v>
      </c>
      <c r="BF41" s="85" t="e">
        <f>IF(AND('Service Matrix'!BD122="Yes",'Service Volumes 1'!#REF!=0),1,0)</f>
        <v>#REF!</v>
      </c>
      <c r="BG41" s="85" t="e">
        <f>IF(AND('Service Matrix'!BE122="Yes",'Service Volumes 1'!#REF!=0),1,0)</f>
        <v>#REF!</v>
      </c>
      <c r="BH41" s="85" t="e">
        <f>IF(AND('Service Matrix'!BF122="Yes",'Service Volumes 1'!#REF!=0),1,0)</f>
        <v>#REF!</v>
      </c>
      <c r="BI41" s="85" t="e">
        <f>IF(AND('Service Matrix'!BG122="Yes",'Service Volumes 1'!#REF!=0),1,0)</f>
        <v>#REF!</v>
      </c>
      <c r="BJ41" s="85" t="e">
        <f>IF(AND('Service Matrix'!BH122="Yes",'Service Volumes 1'!#REF!=0),1,0)</f>
        <v>#REF!</v>
      </c>
      <c r="BK41" s="85" t="e">
        <f>IF(AND('Service Matrix'!BI122="Yes",'Service Volumes 1'!#REF!=0),1,0)</f>
        <v>#REF!</v>
      </c>
      <c r="BL41" s="85" t="e">
        <f>IF(AND('Service Matrix'!BJ122="Yes",'Service Volumes 1'!#REF!=0),1,0)</f>
        <v>#REF!</v>
      </c>
      <c r="BM41" s="85" t="e">
        <f>IF(AND('Service Matrix'!BK122="Yes",'Service Volumes 1'!#REF!=0),1,0)</f>
        <v>#REF!</v>
      </c>
      <c r="BN41" s="85" t="e">
        <f>IF(AND('Service Matrix'!BL122="Yes",'Service Volumes 1'!#REF!=0),1,0)</f>
        <v>#REF!</v>
      </c>
      <c r="BO41" s="85" t="e">
        <f>IF(AND('Service Matrix'!BM122="Yes",'Service Volumes 1'!#REF!=0),1,0)</f>
        <v>#REF!</v>
      </c>
      <c r="BP41" s="85" t="e">
        <f>IF(AND('Service Matrix'!BN122="Yes",'Service Volumes 1'!#REF!=0),1,0)</f>
        <v>#REF!</v>
      </c>
      <c r="BQ41" s="85" t="e">
        <f>IF(AND('Service Matrix'!BO122="Yes",'Service Volumes 1'!#REF!=0),1,0)</f>
        <v>#REF!</v>
      </c>
      <c r="BR41" s="85" t="e">
        <f>IF(AND('Service Matrix'!BP122="Yes",'Service Volumes 1'!#REF!=0),1,0)</f>
        <v>#REF!</v>
      </c>
      <c r="BS41" s="85" t="e">
        <f>IF(AND('Service Matrix'!BQ122="Yes",'Service Volumes 1'!#REF!=0),1,0)</f>
        <v>#REF!</v>
      </c>
      <c r="BT41" s="85" t="e">
        <f>IF(AND('Service Matrix'!BR122="Yes",'Service Volumes 1'!#REF!=0),1,0)</f>
        <v>#REF!</v>
      </c>
      <c r="BU41" s="85" t="e">
        <f>IF(AND('Service Matrix'!BS122="Yes",'Service Volumes 1'!#REF!=0),1,0)</f>
        <v>#REF!</v>
      </c>
      <c r="BV41" s="85" t="e">
        <f>IF(AND('Service Matrix'!BT122="Yes",'Service Volumes 1'!#REF!=0),1,0)</f>
        <v>#REF!</v>
      </c>
      <c r="BW41" s="85" t="e">
        <f>IF(AND('Service Matrix'!BU122="Yes",'Service Volumes 1'!#REF!=0),1,0)</f>
        <v>#REF!</v>
      </c>
      <c r="BX41" s="85" t="e">
        <f>IF(AND('Service Matrix'!BV122="Yes",'Service Volumes 1'!#REF!=0),1,0)</f>
        <v>#REF!</v>
      </c>
      <c r="BY41" s="85" t="e">
        <f>IF(AND('Service Matrix'!BW122="Yes",'Service Volumes 1'!#REF!=0),1,0)</f>
        <v>#REF!</v>
      </c>
      <c r="BZ41" s="85" t="e">
        <f>IF(AND('Service Matrix'!BX122="Yes",'Service Volumes 1'!#REF!=0),1,0)</f>
        <v>#REF!</v>
      </c>
      <c r="CA41" s="85" t="e">
        <f>IF(AND('Service Matrix'!BY122="Yes",'Service Volumes 1'!#REF!=0),1,0)</f>
        <v>#REF!</v>
      </c>
      <c r="CB41" s="85" t="e">
        <f>IF(AND('Service Matrix'!BZ122="Yes",'Service Volumes 1'!#REF!=0),1,0)</f>
        <v>#REF!</v>
      </c>
      <c r="CC41" s="85" t="e">
        <f>IF(AND('Service Matrix'!CA122="Yes",'Service Volumes 1'!#REF!=0),1,0)</f>
        <v>#REF!</v>
      </c>
      <c r="CD41" s="85" t="e">
        <f>IF(AND('Service Matrix'!CB122="Yes",'Service Volumes 1'!#REF!=0),1,0)</f>
        <v>#REF!</v>
      </c>
      <c r="CE41" s="85" t="e">
        <f>IF(AND('Service Matrix'!CC122="Yes",'Service Volumes 1'!#REF!=0),1,0)</f>
        <v>#REF!</v>
      </c>
      <c r="CF41" s="85" t="e">
        <f>IF(AND('Service Matrix'!CD122="Yes",'Service Volumes 1'!#REF!=0),1,0)</f>
        <v>#REF!</v>
      </c>
      <c r="CG41" s="85" t="e">
        <f>IF(AND('Service Matrix'!CE122="Yes",'Service Volumes 1'!#REF!=0),1,0)</f>
        <v>#REF!</v>
      </c>
      <c r="CH41" s="85" t="e">
        <f>IF(AND('Service Matrix'!CF122="Yes",'Service Volumes 1'!#REF!=0),1,0)</f>
        <v>#REF!</v>
      </c>
      <c r="CI41" s="85" t="e">
        <f>IF(AND('Service Matrix'!CG122="Yes",'Service Volumes 1'!#REF!=0),1,0)</f>
        <v>#REF!</v>
      </c>
      <c r="CJ41" s="85" t="e">
        <f>IF(AND('Service Matrix'!CH122="Yes",'Service Volumes 1'!#REF!=0),1,0)</f>
        <v>#REF!</v>
      </c>
      <c r="CK41" s="85" t="e">
        <f>IF(AND('Service Matrix'!CI122="Yes",'Service Volumes 1'!#REF!=0),1,0)</f>
        <v>#REF!</v>
      </c>
      <c r="CL41" s="85" t="e">
        <f>IF(AND('Service Matrix'!CJ122="Yes",'Service Volumes 1'!#REF!=0),1,0)</f>
        <v>#REF!</v>
      </c>
      <c r="CM41" s="85" t="e">
        <f>IF(AND('Service Matrix'!CK122="Yes",'Service Volumes 1'!#REF!=0),1,0)</f>
        <v>#REF!</v>
      </c>
      <c r="CN41" s="85" t="e">
        <f>IF(AND('Service Matrix'!CL122="Yes",'Service Volumes 1'!#REF!=0),1,0)</f>
        <v>#REF!</v>
      </c>
      <c r="CO41" s="85" t="e">
        <f>IF(AND('Service Matrix'!CM122="Yes",'Service Volumes 1'!#REF!=0),1,0)</f>
        <v>#REF!</v>
      </c>
      <c r="CP41" s="85" t="e">
        <f>IF(AND('Service Matrix'!CN122="Yes",'Service Volumes 1'!#REF!=0),1,0)</f>
        <v>#REF!</v>
      </c>
      <c r="CQ41" s="85" t="e">
        <f>IF(AND('Service Matrix'!CO122="Yes",'Service Volumes 1'!#REF!=0),1,0)</f>
        <v>#REF!</v>
      </c>
      <c r="CR41" s="85" t="e">
        <f>IF(AND('Service Matrix'!CP122="Yes",'Service Volumes 1'!#REF!=0),1,0)</f>
        <v>#REF!</v>
      </c>
      <c r="CS41" s="85" t="e">
        <f>IF(AND('Service Matrix'!CQ122="Yes",'Service Volumes 1'!#REF!=0),1,0)</f>
        <v>#REF!</v>
      </c>
      <c r="CT41" s="85" t="e">
        <f>IF(AND('Service Matrix'!CR122="Yes",'Service Volumes 1'!#REF!=0),1,0)</f>
        <v>#REF!</v>
      </c>
      <c r="CU41" s="85" t="e">
        <f>IF(AND('Service Matrix'!CS122="Yes",'Service Volumes 1'!#REF!=0),1,0)</f>
        <v>#REF!</v>
      </c>
      <c r="CV41" s="85" t="e">
        <f>IF(AND('Service Matrix'!CT122="Yes",'Service Volumes 1'!#REF!=0),1,0)</f>
        <v>#REF!</v>
      </c>
      <c r="CW41" s="85" t="e">
        <f>IF(AND('Service Matrix'!CU122="Yes",'Service Volumes 1'!#REF!=0),1,0)</f>
        <v>#REF!</v>
      </c>
      <c r="CX41" s="85" t="e">
        <f>IF(AND('Service Matrix'!CV122="Yes",'Service Volumes 1'!#REF!=0),1,0)</f>
        <v>#REF!</v>
      </c>
      <c r="CY41" s="85" t="e">
        <f>IF(AND('Service Matrix'!CW122="Yes",'Service Volumes 1'!#REF!=0),1,0)</f>
        <v>#REF!</v>
      </c>
      <c r="CZ41" s="85" t="e">
        <f>IF(AND('Service Matrix'!CX122="Yes",'Service Volumes 1'!#REF!=0),1,0)</f>
        <v>#REF!</v>
      </c>
      <c r="DA41" s="85" t="e">
        <f>IF(AND('Service Matrix'!CY122="Yes",'Service Volumes 1'!#REF!=0),1,0)</f>
        <v>#REF!</v>
      </c>
      <c r="DB41" s="85" t="e">
        <f>IF(AND('Service Matrix'!CZ122="Yes",'Service Volumes 1'!#REF!=0),1,0)</f>
        <v>#REF!</v>
      </c>
      <c r="DC41" s="85" t="e">
        <f>IF(AND('Service Matrix'!DA122="Yes",'Service Volumes 1'!#REF!=0),1,0)</f>
        <v>#REF!</v>
      </c>
      <c r="DD41" s="85" t="e">
        <f>IF(AND('Service Matrix'!DB122="Yes",'Service Volumes 1'!#REF!=0),1,0)</f>
        <v>#REF!</v>
      </c>
      <c r="DE41" s="85" t="e">
        <f>IF(AND('Service Matrix'!DC122="Yes",'Service Volumes 1'!#REF!=0),1,0)</f>
        <v>#REF!</v>
      </c>
      <c r="DF41" s="85" t="e">
        <f>IF(AND('Service Matrix'!DD122="Yes",'Service Volumes 1'!#REF!=0),1,0)</f>
        <v>#REF!</v>
      </c>
      <c r="DG41" s="85" t="e">
        <f>IF(AND('Service Matrix'!DE122="Yes",'Service Volumes 1'!#REF!=0),1,0)</f>
        <v>#REF!</v>
      </c>
      <c r="DH41" s="85" t="e">
        <f>IF(AND('Service Matrix'!DF122="Yes",'Service Volumes 1'!#REF!=0),1,0)</f>
        <v>#REF!</v>
      </c>
      <c r="DI41" s="85" t="e">
        <f>IF(AND('Service Matrix'!DG122="Yes",'Service Volumes 1'!#REF!=0),1,0)</f>
        <v>#REF!</v>
      </c>
      <c r="DJ41" s="85" t="e">
        <f>IF(AND('Service Matrix'!DH122="Yes",'Service Volumes 1'!#REF!=0),1,0)</f>
        <v>#REF!</v>
      </c>
      <c r="DK41" s="85" t="e">
        <f>IF(AND('Service Matrix'!DI122="Yes",'Service Volumes 1'!#REF!=0),1,0)</f>
        <v>#REF!</v>
      </c>
      <c r="DL41" s="85" t="e">
        <f>IF(AND('Service Matrix'!DJ122="Yes",'Service Volumes 1'!#REF!=0),1,0)</f>
        <v>#REF!</v>
      </c>
      <c r="DM41" s="85" t="e">
        <f>IF(AND('Service Matrix'!DK122="Yes",'Service Volumes 1'!#REF!=0),1,0)</f>
        <v>#REF!</v>
      </c>
      <c r="DN41" s="85" t="e">
        <f>IF(AND('Service Matrix'!DL122="Yes",'Service Volumes 1'!#REF!=0),1,0)</f>
        <v>#REF!</v>
      </c>
      <c r="DO41" s="85" t="e">
        <f>IF(AND('Service Matrix'!DM122="Yes",'Service Volumes 1'!#REF!=0),1,0)</f>
        <v>#REF!</v>
      </c>
      <c r="DP41" s="85" t="e">
        <f>IF(AND('Service Matrix'!DN122="Yes",'Service Volumes 1'!#REF!=0),1,0)</f>
        <v>#REF!</v>
      </c>
      <c r="DQ41" s="85" t="e">
        <f>IF(AND('Service Matrix'!DO122="Yes",'Service Volumes 1'!#REF!=0),1,0)</f>
        <v>#REF!</v>
      </c>
      <c r="DR41" s="85" t="e">
        <f>IF(AND('Service Matrix'!DP122="Yes",'Service Volumes 1'!#REF!=0),1,0)</f>
        <v>#REF!</v>
      </c>
      <c r="DS41" s="85" t="e">
        <f>IF(AND('Service Matrix'!DQ122="Yes",'Service Volumes 1'!#REF!=0),1,0)</f>
        <v>#REF!</v>
      </c>
      <c r="DT41" s="85" t="e">
        <f>IF(AND('Service Matrix'!DR122="Yes",'Service Volumes 1'!#REF!=0),1,0)</f>
        <v>#REF!</v>
      </c>
      <c r="DU41" s="85" t="e">
        <f>IF(AND('Service Matrix'!DS122="Yes",'Service Volumes 1'!#REF!=0),1,0)</f>
        <v>#REF!</v>
      </c>
      <c r="DV41" s="85" t="e">
        <f>IF(AND('Service Matrix'!DT122="Yes",'Service Volumes 1'!#REF!=0),1,0)</f>
        <v>#REF!</v>
      </c>
      <c r="DW41" s="85" t="e">
        <f>IF(AND('Service Matrix'!DU122="Yes",'Service Volumes 1'!#REF!=0),1,0)</f>
        <v>#REF!</v>
      </c>
      <c r="DX41" s="85" t="e">
        <f>IF(AND('Service Matrix'!DV122="Yes",'Service Volumes 1'!#REF!=0),1,0)</f>
        <v>#REF!</v>
      </c>
      <c r="DY41" s="85" t="e">
        <f>IF(AND('Service Matrix'!DW122="Yes",'Service Volumes 1'!#REF!=0),1,0)</f>
        <v>#REF!</v>
      </c>
      <c r="DZ41" s="85" t="e">
        <f>IF(AND('Service Matrix'!DX122="Yes",'Service Volumes 1'!#REF!=0),1,0)</f>
        <v>#REF!</v>
      </c>
      <c r="EA41" s="85" t="e">
        <f>IF(AND('Service Matrix'!DY122="Yes",'Service Volumes 1'!#REF!=0),1,0)</f>
        <v>#REF!</v>
      </c>
      <c r="EB41" s="85" t="e">
        <f>IF(AND('Service Matrix'!DZ122="Yes",'Service Volumes 1'!#REF!=0),1,0)</f>
        <v>#REF!</v>
      </c>
      <c r="EC41" s="85" t="e">
        <f>IF(AND('Service Matrix'!EA122="Yes",'Service Volumes 1'!#REF!=0),1,0)</f>
        <v>#REF!</v>
      </c>
      <c r="ED41" s="85" t="e">
        <f>IF(AND('Service Matrix'!EB122="Yes",'Service Volumes 1'!#REF!=0),1,0)</f>
        <v>#REF!</v>
      </c>
      <c r="EE41" s="85" t="e">
        <f>IF(AND('Service Matrix'!EC122="Yes",'Service Volumes 1'!#REF!=0),1,0)</f>
        <v>#REF!</v>
      </c>
      <c r="EF41" s="85" t="e">
        <f>IF(AND('Service Matrix'!ED122="Yes",'Service Volumes 1'!#REF!=0),1,0)</f>
        <v>#REF!</v>
      </c>
      <c r="EG41" s="85" t="e">
        <f>IF(AND('Service Matrix'!EE122="Yes",'Service Volumes 1'!#REF!=0),1,0)</f>
        <v>#REF!</v>
      </c>
      <c r="EH41" s="85" t="e">
        <f>IF(AND('Service Matrix'!EF122="Yes",'Service Volumes 1'!#REF!=0),1,0)</f>
        <v>#REF!</v>
      </c>
      <c r="EI41" s="85" t="e">
        <f>IF(AND('Service Matrix'!EG122="Yes",'Service Volumes 1'!#REF!=0),1,0)</f>
        <v>#REF!</v>
      </c>
      <c r="EJ41" s="85" t="e">
        <f>IF(AND('Service Matrix'!EH122="Yes",'Service Volumes 1'!#REF!=0),1,0)</f>
        <v>#REF!</v>
      </c>
      <c r="EK41" s="85" t="e">
        <f>IF(AND('Service Matrix'!EI122="Yes",'Service Volumes 1'!#REF!=0),1,0)</f>
        <v>#REF!</v>
      </c>
      <c r="EL41" s="85" t="e">
        <f>IF(AND('Service Matrix'!EJ122="Yes",'Service Volumes 1'!#REF!=0),1,0)</f>
        <v>#REF!</v>
      </c>
      <c r="EM41" s="85" t="e">
        <f>IF(AND('Service Matrix'!EK122="Yes",'Service Volumes 1'!#REF!=0),1,0)</f>
        <v>#REF!</v>
      </c>
      <c r="EN41" s="85" t="e">
        <f>IF(AND('Service Matrix'!EL122="Yes",'Service Volumes 1'!#REF!=0),1,0)</f>
        <v>#REF!</v>
      </c>
      <c r="EO41" s="85" t="e">
        <f>IF(AND('Service Matrix'!EM122="Yes",'Service Volumes 1'!#REF!=0),1,0)</f>
        <v>#REF!</v>
      </c>
      <c r="EP41" s="85" t="e">
        <f>IF(AND('Service Matrix'!EN122="Yes",'Service Volumes 1'!#REF!=0),1,0)</f>
        <v>#REF!</v>
      </c>
      <c r="EQ41" s="85" t="e">
        <f>IF(AND('Service Matrix'!EO122="Yes",'Service Volumes 1'!#REF!=0),1,0)</f>
        <v>#REF!</v>
      </c>
      <c r="ER41" s="85" t="e">
        <f>IF(AND('Service Matrix'!EP122="Yes",'Service Volumes 1'!#REF!=0),1,0)</f>
        <v>#REF!</v>
      </c>
      <c r="ES41" s="85" t="e">
        <f>IF(AND('Service Matrix'!EQ122="Yes",'Service Volumes 1'!#REF!=0),1,0)</f>
        <v>#REF!</v>
      </c>
      <c r="ET41" s="85" t="e">
        <f>IF(AND('Service Matrix'!ER122="Yes",'Service Volumes 1'!#REF!=0),1,0)</f>
        <v>#REF!</v>
      </c>
      <c r="EU41" s="85" t="e">
        <f>IF(AND('Service Matrix'!ES122="Yes",'Service Volumes 1'!#REF!=0),1,0)</f>
        <v>#REF!</v>
      </c>
      <c r="EV41" s="85" t="e">
        <f>IF(AND('Service Matrix'!ET122="Yes",'Service Volumes 1'!#REF!=0),1,0)</f>
        <v>#REF!</v>
      </c>
      <c r="EW41" s="85" t="e">
        <f>IF(AND('Service Matrix'!EU122="Yes",'Service Volumes 1'!#REF!=0),1,0)</f>
        <v>#REF!</v>
      </c>
      <c r="EX41" s="85" t="e">
        <f>IF(AND('Service Matrix'!EV122="Yes",'Service Volumes 1'!#REF!=0),1,0)</f>
        <v>#REF!</v>
      </c>
      <c r="EY41" s="85" t="e">
        <f>IF(AND('Service Matrix'!EW122="Yes",'Service Volumes 1'!#REF!=0),1,0)</f>
        <v>#REF!</v>
      </c>
      <c r="EZ41" s="85" t="e">
        <f>IF(AND('Service Matrix'!EX122="Yes",'Service Volumes 1'!#REF!=0),1,0)</f>
        <v>#REF!</v>
      </c>
      <c r="FA41" s="85" t="e">
        <f>IF(AND('Service Matrix'!EY122="Yes",'Service Volumes 1'!#REF!=0),1,0)</f>
        <v>#REF!</v>
      </c>
      <c r="FB41" s="85" t="e">
        <f>IF(AND('Service Matrix'!EZ122="Yes",'Service Volumes 1'!#REF!=0),1,0)</f>
        <v>#REF!</v>
      </c>
      <c r="FC41" s="85" t="e">
        <f>IF(AND('Service Matrix'!FA122="Yes",'Service Volumes 1'!#REF!=0),1,0)</f>
        <v>#REF!</v>
      </c>
      <c r="FD41" s="85" t="e">
        <f>IF(AND('Service Matrix'!FB122="Yes",'Service Volumes 1'!#REF!=0),1,0)</f>
        <v>#REF!</v>
      </c>
      <c r="FE41" s="85" t="e">
        <f>IF(AND('Service Matrix'!FC122="Yes",'Service Volumes 1'!#REF!=0),1,0)</f>
        <v>#REF!</v>
      </c>
      <c r="FF41" s="85" t="e">
        <f>IF(AND('Service Matrix'!FD122="Yes",'Service Volumes 1'!#REF!=0),1,0)</f>
        <v>#REF!</v>
      </c>
      <c r="FG41" s="85" t="e">
        <f>IF(AND('Service Matrix'!FE122="Yes",'Service Volumes 1'!#REF!=0),1,0)</f>
        <v>#REF!</v>
      </c>
      <c r="FH41" s="85" t="e">
        <f>IF(AND('Service Matrix'!FF122="Yes",'Service Volumes 1'!#REF!=0),1,0)</f>
        <v>#REF!</v>
      </c>
      <c r="FI41" s="85" t="e">
        <f>IF(AND('Service Matrix'!FG122="Yes",'Service Volumes 1'!#REF!=0),1,0)</f>
        <v>#REF!</v>
      </c>
      <c r="FJ41" s="85" t="e">
        <f>IF(AND('Service Matrix'!FH122="Yes",'Service Volumes 1'!#REF!=0),1,0)</f>
        <v>#REF!</v>
      </c>
      <c r="FK41" s="85" t="e">
        <f>IF(AND('Service Matrix'!FI122="Yes",'Service Volumes 1'!#REF!=0),1,0)</f>
        <v>#REF!</v>
      </c>
      <c r="FL41" s="85" t="e">
        <f>IF(AND('Service Matrix'!FJ122="Yes",'Service Volumes 1'!#REF!=0),1,0)</f>
        <v>#REF!</v>
      </c>
      <c r="FM41" s="85" t="e">
        <f>IF(AND('Service Matrix'!FK122="Yes",'Service Volumes 1'!#REF!=0),1,0)</f>
        <v>#REF!</v>
      </c>
      <c r="FN41" s="85" t="e">
        <f>IF(AND('Service Matrix'!FL122="Yes",'Service Volumes 1'!#REF!=0),1,0)</f>
        <v>#REF!</v>
      </c>
      <c r="FO41" s="85" t="e">
        <f>IF(AND('Service Matrix'!FM122="Yes",'Service Volumes 1'!#REF!=0),1,0)</f>
        <v>#REF!</v>
      </c>
      <c r="FP41" s="85" t="e">
        <f>IF(AND('Service Matrix'!FN122="Yes",'Service Volumes 1'!#REF!=0),1,0)</f>
        <v>#REF!</v>
      </c>
      <c r="FQ41" s="85" t="e">
        <f>IF(AND('Service Matrix'!FO122="Yes",'Service Volumes 1'!#REF!=0),1,0)</f>
        <v>#REF!</v>
      </c>
      <c r="FR41" s="85" t="e">
        <f>IF(AND('Service Matrix'!FP122="Yes",'Service Volumes 1'!#REF!=0),1,0)</f>
        <v>#REF!</v>
      </c>
      <c r="FS41" s="85" t="e">
        <f>IF(AND('Service Matrix'!FQ122="Yes",'Service Volumes 1'!#REF!=0),1,0)</f>
        <v>#REF!</v>
      </c>
      <c r="FT41" s="85" t="e">
        <f>IF(AND('Service Matrix'!FR122="Yes",'Service Volumes 1'!#REF!=0),1,0)</f>
        <v>#REF!</v>
      </c>
      <c r="FU41" s="85" t="e">
        <f>IF(AND('Service Matrix'!FS122="Yes",'Service Volumes 1'!#REF!=0),1,0)</f>
        <v>#REF!</v>
      </c>
      <c r="FV41" s="85" t="e">
        <f>IF(AND('Service Matrix'!FT122="Yes",'Service Volumes 1'!#REF!=0),1,0)</f>
        <v>#REF!</v>
      </c>
      <c r="FW41" s="85" t="e">
        <f>IF(AND('Service Matrix'!FU122="Yes",'Service Volumes 1'!#REF!=0),1,0)</f>
        <v>#REF!</v>
      </c>
      <c r="FX41" s="85" t="e">
        <f>IF(AND('Service Matrix'!FV122="Yes",'Service Volumes 1'!#REF!=0),1,0)</f>
        <v>#REF!</v>
      </c>
      <c r="FY41" s="85" t="e">
        <f>IF(AND('Service Matrix'!FW122="Yes",'Service Volumes 1'!#REF!=0),1,0)</f>
        <v>#REF!</v>
      </c>
      <c r="FZ41" s="85" t="e">
        <f>IF(AND('Service Matrix'!FX122="Yes",'Service Volumes 1'!#REF!=0),1,0)</f>
        <v>#REF!</v>
      </c>
      <c r="GA41" s="85" t="e">
        <f>IF(AND('Service Matrix'!FY122="Yes",'Service Volumes 1'!#REF!=0),1,0)</f>
        <v>#REF!</v>
      </c>
      <c r="GB41" s="85" t="e">
        <f>IF(AND('Service Matrix'!FZ122="Yes",'Service Volumes 1'!#REF!=0),1,0)</f>
        <v>#REF!</v>
      </c>
      <c r="GC41" s="85" t="e">
        <f>IF(AND('Service Matrix'!GA122="Yes",'Service Volumes 1'!#REF!=0),1,0)</f>
        <v>#REF!</v>
      </c>
      <c r="GD41" s="85" t="e">
        <f>IF(AND('Service Matrix'!GB122="Yes",'Service Volumes 1'!#REF!=0),1,0)</f>
        <v>#REF!</v>
      </c>
      <c r="GE41" s="85" t="e">
        <f>IF(AND('Service Matrix'!GC122="Yes",'Service Volumes 1'!#REF!=0),1,0)</f>
        <v>#REF!</v>
      </c>
      <c r="GF41" s="85" t="e">
        <f>IF(AND('Service Matrix'!GD122="Yes",'Service Volumes 1'!#REF!=0),1,0)</f>
        <v>#REF!</v>
      </c>
      <c r="GG41" s="85" t="e">
        <f>IF(AND('Service Matrix'!GE122="Yes",'Service Volumes 1'!#REF!=0),1,0)</f>
        <v>#REF!</v>
      </c>
      <c r="GH41" s="85" t="e">
        <f>IF(AND('Service Matrix'!GF122="Yes",'Service Volumes 1'!#REF!=0),1,0)</f>
        <v>#REF!</v>
      </c>
      <c r="GI41" s="85" t="e">
        <f>IF(AND('Service Matrix'!GG122="Yes",'Service Volumes 1'!#REF!=0),1,0)</f>
        <v>#REF!</v>
      </c>
      <c r="GJ41" s="85" t="e">
        <f>IF(AND('Service Matrix'!GH122="Yes",'Service Volumes 1'!#REF!=0),1,0)</f>
        <v>#REF!</v>
      </c>
      <c r="GK41" s="85" t="e">
        <f>IF(AND('Service Matrix'!GI122="Yes",'Service Volumes 1'!#REF!=0),1,0)</f>
        <v>#REF!</v>
      </c>
      <c r="GL41" s="85" t="e">
        <f>IF(AND('Service Matrix'!GJ122="Yes",'Service Volumes 1'!#REF!=0),1,0)</f>
        <v>#REF!</v>
      </c>
      <c r="GM41" s="85" t="e">
        <f>IF(AND('Service Matrix'!GK122="Yes",'Service Volumes 1'!#REF!=0),1,0)</f>
        <v>#REF!</v>
      </c>
      <c r="GN41" s="85" t="e">
        <f>IF(AND('Service Matrix'!GL122="Yes",'Service Volumes 1'!#REF!=0),1,0)</f>
        <v>#REF!</v>
      </c>
      <c r="GO41" s="85" t="e">
        <f>IF(AND('Service Matrix'!GM122="Yes",'Service Volumes 1'!#REF!=0),1,0)</f>
        <v>#REF!</v>
      </c>
      <c r="GP41" s="85" t="e">
        <f>IF(AND('Service Matrix'!GN122="Yes",'Service Volumes 1'!#REF!=0),1,0)</f>
        <v>#REF!</v>
      </c>
      <c r="GQ41" s="85" t="e">
        <f>IF(AND('Service Matrix'!GO122="Yes",'Service Volumes 1'!#REF!=0),1,0)</f>
        <v>#REF!</v>
      </c>
      <c r="GR41" s="85" t="e">
        <f>IF(AND('Service Matrix'!GP122="Yes",'Service Volumes 1'!#REF!=0),1,0)</f>
        <v>#REF!</v>
      </c>
      <c r="GS41" s="85" t="e">
        <f>IF(AND('Service Matrix'!GQ122="Yes",'Service Volumes 1'!#REF!=0),1,0)</f>
        <v>#REF!</v>
      </c>
      <c r="GT41" s="85" t="e">
        <f>IF(AND('Service Matrix'!GR122="Yes",'Service Volumes 1'!#REF!=0),1,0)</f>
        <v>#REF!</v>
      </c>
      <c r="GU41" s="85" t="e">
        <f>IF(AND('Service Matrix'!GS122="Yes",'Service Volumes 1'!#REF!=0),1,0)</f>
        <v>#REF!</v>
      </c>
      <c r="GV41" s="85" t="e">
        <f>IF(AND('Service Matrix'!GT122="Yes",'Service Volumes 1'!#REF!=0),1,0)</f>
        <v>#REF!</v>
      </c>
      <c r="GW41" s="85" t="e">
        <f>IF(AND('Service Matrix'!GU122="Yes",'Service Volumes 1'!#REF!=0),1,0)</f>
        <v>#REF!</v>
      </c>
      <c r="GX41" s="85" t="e">
        <f>IF(AND('Service Matrix'!GV122="Yes",'Service Volumes 1'!#REF!=0),1,0)</f>
        <v>#REF!</v>
      </c>
      <c r="GY41" s="85" t="e">
        <f>IF(AND('Service Matrix'!GW122="Yes",'Service Volumes 1'!#REF!=0),1,0)</f>
        <v>#REF!</v>
      </c>
      <c r="GZ41" s="85" t="e">
        <f>IF(AND('Service Matrix'!GX122="Yes",'Service Volumes 1'!#REF!=0),1,0)</f>
        <v>#REF!</v>
      </c>
      <c r="HA41" s="85" t="e">
        <f>IF(AND('Service Matrix'!GY122="Yes",'Service Volumes 1'!#REF!=0),1,0)</f>
        <v>#REF!</v>
      </c>
      <c r="HB41" s="85" t="e">
        <f>IF(AND('Service Matrix'!GZ122="Yes",'Service Volumes 1'!#REF!=0),1,0)</f>
        <v>#REF!</v>
      </c>
      <c r="HC41" s="85" t="e">
        <f>IF(AND('Service Matrix'!HA122="Yes",'Service Volumes 1'!#REF!=0),1,0)</f>
        <v>#REF!</v>
      </c>
      <c r="HD41" s="85" t="e">
        <f>IF(AND('Service Matrix'!HB122="Yes",'Service Volumes 1'!#REF!=0),1,0)</f>
        <v>#REF!</v>
      </c>
      <c r="HE41" s="85" t="e">
        <f>IF(AND('Service Matrix'!HC122="Yes",'Service Volumes 1'!#REF!=0),1,0)</f>
        <v>#REF!</v>
      </c>
      <c r="HF41" s="85" t="e">
        <f>IF(AND('Service Matrix'!HD122="Yes",'Service Volumes 1'!#REF!=0),1,0)</f>
        <v>#REF!</v>
      </c>
      <c r="HG41" s="85" t="e">
        <f>IF(AND('Service Matrix'!HE122="Yes",'Service Volumes 1'!#REF!=0),1,0)</f>
        <v>#REF!</v>
      </c>
      <c r="HH41" s="85" t="e">
        <f>IF(AND('Service Matrix'!HF122="Yes",'Service Volumes 1'!#REF!=0),1,0)</f>
        <v>#REF!</v>
      </c>
      <c r="HI41" s="85" t="e">
        <f>IF(AND('Service Matrix'!HG122="Yes",'Service Volumes 1'!#REF!=0),1,0)</f>
        <v>#REF!</v>
      </c>
      <c r="HJ41" s="85" t="e">
        <f>IF(AND('Service Matrix'!HH122="Yes",'Service Volumes 1'!#REF!=0),1,0)</f>
        <v>#REF!</v>
      </c>
      <c r="HK41" s="85" t="e">
        <f>IF(AND('Service Matrix'!HI122="Yes",'Service Volumes 1'!#REF!=0),1,0)</f>
        <v>#REF!</v>
      </c>
      <c r="HL41" s="85" t="e">
        <f>IF(AND('Service Matrix'!HJ122="Yes",'Service Volumes 1'!#REF!=0),1,0)</f>
        <v>#REF!</v>
      </c>
      <c r="HM41" s="85" t="e">
        <f>IF(AND('Service Matrix'!HK122="Yes",'Service Volumes 1'!#REF!=0),1,0)</f>
        <v>#REF!</v>
      </c>
      <c r="HN41" s="85" t="e">
        <f>IF(AND('Service Matrix'!HL122="Yes",'Service Volumes 1'!#REF!=0),1,0)</f>
        <v>#REF!</v>
      </c>
      <c r="HO41" s="85" t="e">
        <f>IF(AND('Service Matrix'!HM122="Yes",'Service Volumes 1'!#REF!=0),1,0)</f>
        <v>#REF!</v>
      </c>
      <c r="HP41" s="85" t="e">
        <f>IF(AND('Service Matrix'!HN122="Yes",'Service Volumes 1'!#REF!=0),1,0)</f>
        <v>#REF!</v>
      </c>
      <c r="HQ41" s="85" t="e">
        <f>IF(AND('Service Matrix'!HO122="Yes",'Service Volumes 1'!#REF!=0),1,0)</f>
        <v>#REF!</v>
      </c>
      <c r="HR41" s="85" t="e">
        <f>IF(AND('Service Matrix'!HP122="Yes",'Service Volumes 1'!#REF!=0),1,0)</f>
        <v>#REF!</v>
      </c>
      <c r="HS41" s="85" t="e">
        <f>IF(AND('Service Matrix'!HQ122="Yes",'Service Volumes 1'!#REF!=0),1,0)</f>
        <v>#REF!</v>
      </c>
      <c r="HT41" s="85" t="e">
        <f>IF(AND('Service Matrix'!HR122="Yes",'Service Volumes 1'!#REF!=0),1,0)</f>
        <v>#REF!</v>
      </c>
      <c r="HU41" s="85" t="e">
        <f>IF(AND('Service Matrix'!HS122="Yes",'Service Volumes 1'!#REF!=0),1,0)</f>
        <v>#REF!</v>
      </c>
      <c r="HV41" s="85" t="e">
        <f>IF(AND('Service Matrix'!HT122="Yes",'Service Volumes 1'!#REF!=0),1,0)</f>
        <v>#REF!</v>
      </c>
      <c r="HW41" s="85" t="e">
        <f>IF(AND('Service Matrix'!HU122="Yes",'Service Volumes 1'!#REF!=0),1,0)</f>
        <v>#REF!</v>
      </c>
      <c r="HX41" s="85" t="e">
        <f>IF(AND('Service Matrix'!HV122="Yes",'Service Volumes 1'!#REF!=0),1,0)</f>
        <v>#REF!</v>
      </c>
      <c r="HY41" s="85" t="e">
        <f>IF(AND('Service Matrix'!HW122="Yes",'Service Volumes 1'!#REF!=0),1,0)</f>
        <v>#REF!</v>
      </c>
      <c r="HZ41" s="85" t="e">
        <f>IF(AND('Service Matrix'!HX122="Yes",'Service Volumes 1'!#REF!=0),1,0)</f>
        <v>#REF!</v>
      </c>
      <c r="IA41" s="85" t="e">
        <f>IF(AND('Service Matrix'!HY122="Yes",'Service Volumes 1'!#REF!=0),1,0)</f>
        <v>#REF!</v>
      </c>
      <c r="IB41" s="85" t="e">
        <f>IF(AND('Service Matrix'!HZ122="Yes",'Service Volumes 1'!#REF!=0),1,0)</f>
        <v>#REF!</v>
      </c>
      <c r="IC41" s="85" t="e">
        <f>IF(AND('Service Matrix'!IA122="Yes",'Service Volumes 1'!#REF!=0),1,0)</f>
        <v>#REF!</v>
      </c>
      <c r="ID41" s="85" t="e">
        <f>IF(AND('Service Matrix'!IB122="Yes",'Service Volumes 1'!#REF!=0),1,0)</f>
        <v>#REF!</v>
      </c>
      <c r="IE41" s="85" t="e">
        <f>IF(AND('Service Matrix'!IC122="Yes",'Service Volumes 1'!#REF!=0),1,0)</f>
        <v>#REF!</v>
      </c>
      <c r="IF41" s="85" t="e">
        <f>IF(AND('Service Matrix'!ID122="Yes",'Service Volumes 1'!#REF!=0),1,0)</f>
        <v>#REF!</v>
      </c>
      <c r="IG41" s="85" t="e">
        <f>IF(AND('Service Matrix'!IE122="Yes",'Service Volumes 1'!#REF!=0),1,0)</f>
        <v>#REF!</v>
      </c>
      <c r="IH41" s="85" t="e">
        <f>IF(AND('Service Matrix'!IF122="Yes",'Service Volumes 1'!#REF!=0),1,0)</f>
        <v>#REF!</v>
      </c>
      <c r="II41" s="85" t="e">
        <f>IF(AND('Service Matrix'!IG122="Yes",'Service Volumes 1'!#REF!=0),1,0)</f>
        <v>#REF!</v>
      </c>
      <c r="IJ41" s="85" t="e">
        <f>IF(AND('Service Matrix'!IH122="Yes",'Service Volumes 1'!#REF!=0),1,0)</f>
        <v>#REF!</v>
      </c>
      <c r="IK41" s="85" t="e">
        <f>IF(AND('Service Matrix'!II122="Yes",'Service Volumes 1'!#REF!=0),1,0)</f>
        <v>#REF!</v>
      </c>
      <c r="IL41" s="85" t="e">
        <f>IF(AND('Service Matrix'!IJ122="Yes",'Service Volumes 1'!#REF!=0),1,0)</f>
        <v>#REF!</v>
      </c>
      <c r="IM41" s="85" t="e">
        <f>IF(AND('Service Matrix'!IK122="Yes",'Service Volumes 1'!#REF!=0),1,0)</f>
        <v>#REF!</v>
      </c>
      <c r="IN41" s="85" t="e">
        <f>IF(AND('Service Matrix'!IL122="Yes",'Service Volumes 1'!#REF!=0),1,0)</f>
        <v>#REF!</v>
      </c>
      <c r="IO41" s="85" t="e">
        <f>IF(AND('Service Matrix'!IM122="Yes",'Service Volumes 1'!#REF!=0),1,0)</f>
        <v>#REF!</v>
      </c>
      <c r="IP41" s="85" t="e">
        <f>IF(AND('Service Matrix'!IN122="Yes",'Service Volumes 1'!#REF!=0),1,0)</f>
        <v>#REF!</v>
      </c>
      <c r="IQ41" s="85" t="e">
        <f>IF(AND('Service Matrix'!IO122="Yes",'Service Volumes 1'!#REF!=0),1,0)</f>
        <v>#REF!</v>
      </c>
      <c r="IR41" s="85" t="e">
        <f>IF(AND('Service Matrix'!IP122="Yes",'Service Volumes 1'!#REF!=0),1,0)</f>
        <v>#REF!</v>
      </c>
      <c r="IS41" s="85" t="e">
        <f>IF(AND('Service Matrix'!IQ122="Yes",'Service Volumes 1'!#REF!=0),1,0)</f>
        <v>#REF!</v>
      </c>
      <c r="IT41" s="85" t="e">
        <f>IF(AND('Service Matrix'!IR122="Yes",'Service Volumes 1'!#REF!=0),1,0)</f>
        <v>#REF!</v>
      </c>
      <c r="IU41" s="85" t="e">
        <f>IF(AND('Service Matrix'!IS122="Yes",'Service Volumes 1'!#REF!=0),1,0)</f>
        <v>#REF!</v>
      </c>
      <c r="IV41" s="85" t="e">
        <f>IF(AND('Service Matrix'!IT122="Yes",'Service Volumes 1'!#REF!=0),1,0)</f>
        <v>#REF!</v>
      </c>
      <c r="IW41" s="85" t="e">
        <f>IF(AND('Service Matrix'!IU122="Yes",'Service Volumes 1'!#REF!=0),1,0)</f>
        <v>#REF!</v>
      </c>
      <c r="IX41" s="85" t="e">
        <f>IF(AND('Service Matrix'!IV122="Yes",'Service Volumes 1'!#REF!=0),1,0)</f>
        <v>#REF!</v>
      </c>
      <c r="IY41" s="85" t="e">
        <f>IF(AND('Service Matrix'!IW122="Yes",'Service Volumes 1'!#REF!=0),1,0)</f>
        <v>#REF!</v>
      </c>
      <c r="IZ41" s="85" t="e">
        <f>IF(AND('Service Matrix'!IX122="Yes",'Service Volumes 1'!#REF!=0),1,0)</f>
        <v>#REF!</v>
      </c>
      <c r="JA41" s="85" t="e">
        <f>IF(AND('Service Matrix'!IY122="Yes",'Service Volumes 1'!#REF!=0),1,0)</f>
        <v>#REF!</v>
      </c>
      <c r="JB41" s="85" t="e">
        <f>IF(AND('Service Matrix'!IZ122="Yes",'Service Volumes 1'!#REF!=0),1,0)</f>
        <v>#REF!</v>
      </c>
      <c r="JC41" s="85" t="e">
        <f>IF(AND('Service Matrix'!JA122="Yes",'Service Volumes 1'!#REF!=0),1,0)</f>
        <v>#REF!</v>
      </c>
      <c r="JD41" s="85" t="e">
        <f>IF(AND('Service Matrix'!JB122="Yes",'Service Volumes 1'!#REF!=0),1,0)</f>
        <v>#REF!</v>
      </c>
      <c r="JE41" s="85" t="e">
        <f>IF(AND('Service Matrix'!JC122="Yes",'Service Volumes 1'!#REF!=0),1,0)</f>
        <v>#REF!</v>
      </c>
      <c r="JF41" s="85" t="e">
        <f>IF(AND('Service Matrix'!JD122="Yes",'Service Volumes 1'!#REF!=0),1,0)</f>
        <v>#REF!</v>
      </c>
      <c r="JG41" s="85" t="e">
        <f>IF(AND('Service Matrix'!JE122="Yes",'Service Volumes 1'!#REF!=0),1,0)</f>
        <v>#REF!</v>
      </c>
      <c r="JH41" s="85" t="e">
        <f>IF(AND('Service Matrix'!JF122="Yes",'Service Volumes 1'!#REF!=0),1,0)</f>
        <v>#REF!</v>
      </c>
      <c r="JI41" s="85" t="e">
        <f>IF(AND('Service Matrix'!JG122="Yes",'Service Volumes 1'!#REF!=0),1,0)</f>
        <v>#REF!</v>
      </c>
      <c r="JJ41" s="85" t="e">
        <f>IF(AND('Service Matrix'!JH122="Yes",'Service Volumes 1'!#REF!=0),1,0)</f>
        <v>#REF!</v>
      </c>
      <c r="JK41" s="85" t="e">
        <f>IF(AND('Service Matrix'!JI122="Yes",'Service Volumes 1'!#REF!=0),1,0)</f>
        <v>#REF!</v>
      </c>
      <c r="JL41" s="85" t="e">
        <f>IF(AND('Service Matrix'!JJ122="Yes",'Service Volumes 1'!#REF!=0),1,0)</f>
        <v>#REF!</v>
      </c>
      <c r="JM41" s="85" t="e">
        <f>IF(AND('Service Matrix'!JK122="Yes",'Service Volumes 1'!#REF!=0),1,0)</f>
        <v>#REF!</v>
      </c>
      <c r="JN41" s="85" t="e">
        <f>IF(AND('Service Matrix'!JL122="Yes",'Service Volumes 1'!#REF!=0),1,0)</f>
        <v>#REF!</v>
      </c>
      <c r="JO41" s="85" t="e">
        <f>IF(AND('Service Matrix'!JM122="Yes",'Service Volumes 1'!#REF!=0),1,0)</f>
        <v>#REF!</v>
      </c>
      <c r="JP41" s="85" t="e">
        <f>IF(AND('Service Matrix'!JN122="Yes",'Service Volumes 1'!#REF!=0),1,0)</f>
        <v>#REF!</v>
      </c>
      <c r="JQ41" s="85" t="e">
        <f>IF(AND('Service Matrix'!JO122="Yes",'Service Volumes 1'!#REF!=0),1,0)</f>
        <v>#REF!</v>
      </c>
      <c r="JR41" s="85" t="e">
        <f>IF(AND('Service Matrix'!JP122="Yes",'Service Volumes 1'!#REF!=0),1,0)</f>
        <v>#REF!</v>
      </c>
      <c r="JS41" s="85" t="e">
        <f>IF(AND('Service Matrix'!JQ122="Yes",'Service Volumes 1'!#REF!=0),1,0)</f>
        <v>#REF!</v>
      </c>
      <c r="JT41" s="85" t="e">
        <f>IF(AND('Service Matrix'!JR122="Yes",'Service Volumes 1'!#REF!=0),1,0)</f>
        <v>#REF!</v>
      </c>
      <c r="JU41" s="85" t="e">
        <f>IF(AND('Service Matrix'!JS122="Yes",'Service Volumes 1'!#REF!=0),1,0)</f>
        <v>#REF!</v>
      </c>
      <c r="JV41" s="85" t="e">
        <f>IF(AND('Service Matrix'!JT122="Yes",'Service Volumes 1'!#REF!=0),1,0)</f>
        <v>#REF!</v>
      </c>
      <c r="JW41" s="85" t="e">
        <f>IF(AND('Service Matrix'!JU122="Yes",'Service Volumes 1'!#REF!=0),1,0)</f>
        <v>#REF!</v>
      </c>
      <c r="JX41" s="85" t="e">
        <f>IF(AND('Service Matrix'!JV122="Yes",'Service Volumes 1'!#REF!=0),1,0)</f>
        <v>#REF!</v>
      </c>
      <c r="JY41" s="85" t="e">
        <f>IF(AND('Service Matrix'!JW122="Yes",'Service Volumes 1'!#REF!=0),1,0)</f>
        <v>#REF!</v>
      </c>
      <c r="JZ41" s="85" t="e">
        <f>IF(AND('Service Matrix'!JX122="Yes",'Service Volumes 1'!#REF!=0),1,0)</f>
        <v>#REF!</v>
      </c>
      <c r="KA41" s="85" t="e">
        <f>IF(AND('Service Matrix'!JY122="Yes",'Service Volumes 1'!#REF!=0),1,0)</f>
        <v>#REF!</v>
      </c>
      <c r="KB41" s="85" t="e">
        <f>IF(AND('Service Matrix'!JZ122="Yes",'Service Volumes 1'!#REF!=0),1,0)</f>
        <v>#REF!</v>
      </c>
      <c r="KC41" s="85" t="e">
        <f>IF(AND('Service Matrix'!KA122="Yes",'Service Volumes 1'!#REF!=0),1,0)</f>
        <v>#REF!</v>
      </c>
      <c r="KD41" s="85" t="e">
        <f>IF(AND('Service Matrix'!KB122="Yes",'Service Volumes 1'!#REF!=0),1,0)</f>
        <v>#REF!</v>
      </c>
      <c r="KE41" s="85" t="e">
        <f>IF(AND('Service Matrix'!KC122="Yes",'Service Volumes 1'!#REF!=0),1,0)</f>
        <v>#REF!</v>
      </c>
      <c r="KF41" s="85" t="e">
        <f>IF(AND('Service Matrix'!KD122="Yes",'Service Volumes 1'!#REF!=0),1,0)</f>
        <v>#REF!</v>
      </c>
      <c r="KG41" s="85" t="e">
        <f>IF(AND('Service Matrix'!KE122="Yes",'Service Volumes 1'!#REF!=0),1,0)</f>
        <v>#REF!</v>
      </c>
      <c r="KH41" s="85" t="e">
        <f>IF(AND('Service Matrix'!KF122="Yes",'Service Volumes 1'!#REF!=0),1,0)</f>
        <v>#REF!</v>
      </c>
      <c r="KI41" s="85" t="e">
        <f>IF(AND('Service Matrix'!KG122="Yes",'Service Volumes 1'!#REF!=0),1,0)</f>
        <v>#REF!</v>
      </c>
      <c r="KJ41" s="85" t="e">
        <f>IF(AND('Service Matrix'!KH122="Yes",'Service Volumes 1'!#REF!=0),1,0)</f>
        <v>#REF!</v>
      </c>
      <c r="KK41" s="85" t="e">
        <f>IF(AND('Service Matrix'!KI122="Yes",'Service Volumes 1'!#REF!=0),1,0)</f>
        <v>#REF!</v>
      </c>
      <c r="KL41" s="85" t="e">
        <f>IF(AND('Service Matrix'!KJ122="Yes",'Service Volumes 1'!#REF!=0),1,0)</f>
        <v>#REF!</v>
      </c>
      <c r="KM41" s="85" t="e">
        <f>IF(AND('Service Matrix'!KK122="Yes",'Service Volumes 1'!#REF!=0),1,0)</f>
        <v>#REF!</v>
      </c>
      <c r="KN41" s="85" t="e">
        <f>IF(AND('Service Matrix'!KL122="Yes",'Service Volumes 1'!#REF!=0),1,0)</f>
        <v>#REF!</v>
      </c>
      <c r="KO41" s="85" t="e">
        <f>IF(AND('Service Matrix'!KM122="Yes",'Service Volumes 1'!#REF!=0),1,0)</f>
        <v>#REF!</v>
      </c>
      <c r="KP41" s="85" t="e">
        <f>IF(AND('Service Matrix'!KN122="Yes",'Service Volumes 1'!#REF!=0),1,0)</f>
        <v>#REF!</v>
      </c>
      <c r="KQ41" s="85" t="e">
        <f>IF(AND('Service Matrix'!KO122="Yes",'Service Volumes 1'!#REF!=0),1,0)</f>
        <v>#REF!</v>
      </c>
      <c r="KR41" s="85" t="e">
        <f>IF(AND('Service Matrix'!KP122="Yes",'Service Volumes 1'!#REF!=0),1,0)</f>
        <v>#REF!</v>
      </c>
      <c r="KS41" s="85" t="e">
        <f>IF(AND('Service Matrix'!KQ122="Yes",'Service Volumes 1'!#REF!=0),1,0)</f>
        <v>#REF!</v>
      </c>
      <c r="KT41" s="85" t="e">
        <f>IF(AND('Service Matrix'!KR122="Yes",'Service Volumes 1'!#REF!=0),1,0)</f>
        <v>#REF!</v>
      </c>
      <c r="KU41" s="85" t="e">
        <f>IF(AND('Service Matrix'!KS122="Yes",'Service Volumes 1'!#REF!=0),1,0)</f>
        <v>#REF!</v>
      </c>
      <c r="KV41" s="85" t="e">
        <f>IF(AND('Service Matrix'!KT122="Yes",'Service Volumes 1'!#REF!=0),1,0)</f>
        <v>#REF!</v>
      </c>
      <c r="KW41" s="85" t="e">
        <f>IF(AND('Service Matrix'!KU122="Yes",'Service Volumes 1'!#REF!=0),1,0)</f>
        <v>#REF!</v>
      </c>
      <c r="KX41" s="85" t="e">
        <f>IF(AND('Service Matrix'!KV122="Yes",'Service Volumes 1'!#REF!=0),1,0)</f>
        <v>#REF!</v>
      </c>
      <c r="KY41" s="85" t="e">
        <f>IF(AND('Service Matrix'!KW122="Yes",'Service Volumes 1'!#REF!=0),1,0)</f>
        <v>#REF!</v>
      </c>
      <c r="KZ41" s="85" t="e">
        <f>IF(AND('Service Matrix'!KX122="Yes",'Service Volumes 1'!#REF!=0),1,0)</f>
        <v>#REF!</v>
      </c>
      <c r="LA41" s="85" t="e">
        <f>IF(AND('Service Matrix'!KY122="Yes",'Service Volumes 1'!#REF!=0),1,0)</f>
        <v>#REF!</v>
      </c>
      <c r="LB41" s="85" t="e">
        <f>IF(AND('Service Matrix'!KZ122="Yes",'Service Volumes 1'!#REF!=0),1,0)</f>
        <v>#REF!</v>
      </c>
      <c r="LC41" s="85" t="e">
        <f>IF(AND('Service Matrix'!LA122="Yes",'Service Volumes 1'!#REF!=0),1,0)</f>
        <v>#REF!</v>
      </c>
      <c r="LD41" s="85" t="e">
        <f>IF(AND('Service Matrix'!LB122="Yes",'Service Volumes 1'!#REF!=0),1,0)</f>
        <v>#REF!</v>
      </c>
      <c r="LE41" s="85" t="e">
        <f>IF(AND('Service Matrix'!LC122="Yes",'Service Volumes 1'!#REF!=0),1,0)</f>
        <v>#REF!</v>
      </c>
      <c r="LF41" s="85" t="e">
        <f>IF(AND('Service Matrix'!LD122="Yes",'Service Volumes 1'!#REF!=0),1,0)</f>
        <v>#REF!</v>
      </c>
      <c r="LG41" s="85" t="e">
        <f>IF(AND('Service Matrix'!LE122="Yes",'Service Volumes 1'!#REF!=0),1,0)</f>
        <v>#REF!</v>
      </c>
      <c r="LH41" s="85" t="e">
        <f>IF(AND('Service Matrix'!LF122="Yes",'Service Volumes 1'!#REF!=0),1,0)</f>
        <v>#REF!</v>
      </c>
      <c r="LI41" s="85" t="e">
        <f>IF(AND('Service Matrix'!LG122="Yes",'Service Volumes 1'!#REF!=0),1,0)</f>
        <v>#REF!</v>
      </c>
      <c r="LJ41" s="85" t="e">
        <f>IF(AND('Service Matrix'!LH122="Yes",'Service Volumes 1'!#REF!=0),1,0)</f>
        <v>#REF!</v>
      </c>
      <c r="LK41" s="85" t="e">
        <f>IF(AND('Service Matrix'!LI122="Yes",'Service Volumes 1'!#REF!=0),1,0)</f>
        <v>#REF!</v>
      </c>
      <c r="LL41" s="85" t="e">
        <f>IF(AND('Service Matrix'!LJ122="Yes",'Service Volumes 1'!#REF!=0),1,0)</f>
        <v>#REF!</v>
      </c>
      <c r="LM41" s="85" t="e">
        <f>IF(AND('Service Matrix'!LK122="Yes",'Service Volumes 1'!#REF!=0),1,0)</f>
        <v>#REF!</v>
      </c>
      <c r="LN41" s="85" t="e">
        <f>IF(AND('Service Matrix'!LL122="Yes",'Service Volumes 1'!#REF!=0),1,0)</f>
        <v>#REF!</v>
      </c>
      <c r="LO41" s="85" t="e">
        <f>IF(AND('Service Matrix'!LM122="Yes",'Service Volumes 1'!#REF!=0),1,0)</f>
        <v>#REF!</v>
      </c>
      <c r="LP41" s="85" t="e">
        <f>IF(AND('Service Matrix'!LN122="Yes",'Service Volumes 1'!#REF!=0),1,0)</f>
        <v>#REF!</v>
      </c>
      <c r="LQ41" s="85" t="e">
        <f>IF(AND('Service Matrix'!LO122="Yes",'Service Volumes 1'!#REF!=0),1,0)</f>
        <v>#REF!</v>
      </c>
      <c r="LR41" s="85" t="e">
        <f>IF(AND('Service Matrix'!LP122="Yes",'Service Volumes 1'!#REF!=0),1,0)</f>
        <v>#REF!</v>
      </c>
      <c r="LS41" s="85" t="e">
        <f>IF(AND('Service Matrix'!LQ122="Yes",'Service Volumes 1'!#REF!=0),1,0)</f>
        <v>#REF!</v>
      </c>
      <c r="LT41" s="85" t="e">
        <f>IF(AND('Service Matrix'!LR122="Yes",'Service Volumes 1'!#REF!=0),1,0)</f>
        <v>#REF!</v>
      </c>
      <c r="LU41" s="85" t="e">
        <f>IF(AND('Service Matrix'!LS122="Yes",'Service Volumes 1'!#REF!=0),1,0)</f>
        <v>#REF!</v>
      </c>
      <c r="LV41" s="85" t="e">
        <f>IF(AND('Service Matrix'!LT122="Yes",'Service Volumes 1'!#REF!=0),1,0)</f>
        <v>#REF!</v>
      </c>
      <c r="LW41" s="85" t="e">
        <f>IF(AND('Service Matrix'!LU122="Yes",'Service Volumes 1'!#REF!=0),1,0)</f>
        <v>#REF!</v>
      </c>
      <c r="LX41" s="85" t="e">
        <f>IF(AND('Service Matrix'!LV122="Yes",'Service Volumes 1'!#REF!=0),1,0)</f>
        <v>#REF!</v>
      </c>
      <c r="LY41" s="85" t="e">
        <f>IF(AND('Service Matrix'!LW122="Yes",'Service Volumes 1'!#REF!=0),1,0)</f>
        <v>#REF!</v>
      </c>
      <c r="LZ41" s="85" t="e">
        <f>IF(AND('Service Matrix'!LX122="Yes",'Service Volumes 1'!#REF!=0),1,0)</f>
        <v>#REF!</v>
      </c>
      <c r="MA41" s="85" t="e">
        <f>IF(AND('Service Matrix'!LY122="Yes",'Service Volumes 1'!#REF!=0),1,0)</f>
        <v>#REF!</v>
      </c>
      <c r="MB41" s="85" t="e">
        <f>IF(AND('Service Matrix'!LZ122="Yes",'Service Volumes 1'!#REF!=0),1,0)</f>
        <v>#REF!</v>
      </c>
      <c r="MC41" s="85" t="e">
        <f>IF(AND('Service Matrix'!MA122="Yes",'Service Volumes 1'!#REF!=0),1,0)</f>
        <v>#REF!</v>
      </c>
      <c r="MD41" s="85" t="e">
        <f>IF(AND('Service Matrix'!MB122="Yes",'Service Volumes 1'!#REF!=0),1,0)</f>
        <v>#REF!</v>
      </c>
      <c r="ME41" s="85" t="e">
        <f>IF(AND('Service Matrix'!MC122="Yes",'Service Volumes 1'!#REF!=0),1,0)</f>
        <v>#REF!</v>
      </c>
      <c r="MF41" s="85" t="e">
        <f>IF(AND('Service Matrix'!MD122="Yes",'Service Volumes 1'!#REF!=0),1,0)</f>
        <v>#REF!</v>
      </c>
      <c r="MG41" s="85" t="e">
        <f>IF(AND('Service Matrix'!ME122="Yes",'Service Volumes 1'!#REF!=0),1,0)</f>
        <v>#REF!</v>
      </c>
      <c r="MH41" s="85" t="e">
        <f>IF(AND('Service Matrix'!MF122="Yes",'Service Volumes 1'!#REF!=0),1,0)</f>
        <v>#REF!</v>
      </c>
      <c r="MI41" s="85" t="e">
        <f>IF(AND('Service Matrix'!MG122="Yes",'Service Volumes 1'!#REF!=0),1,0)</f>
        <v>#REF!</v>
      </c>
      <c r="MJ41" s="85" t="e">
        <f>IF(AND('Service Matrix'!MH122="Yes",'Service Volumes 1'!#REF!=0),1,0)</f>
        <v>#REF!</v>
      </c>
      <c r="MK41" s="85" t="e">
        <f>IF(AND('Service Matrix'!MI122="Yes",'Service Volumes 1'!#REF!=0),1,0)</f>
        <v>#REF!</v>
      </c>
      <c r="ML41" s="85" t="e">
        <f>IF(AND('Service Matrix'!MJ122="Yes",'Service Volumes 1'!#REF!=0),1,0)</f>
        <v>#REF!</v>
      </c>
      <c r="MM41" s="85" t="e">
        <f>IF(AND('Service Matrix'!MK122="Yes",'Service Volumes 1'!#REF!=0),1,0)</f>
        <v>#REF!</v>
      </c>
      <c r="MN41" s="85" t="e">
        <f>IF(AND('Service Matrix'!ML122="Yes",'Service Volumes 1'!#REF!=0),1,0)</f>
        <v>#REF!</v>
      </c>
      <c r="MO41" s="85" t="e">
        <f>IF(AND('Service Matrix'!MM122="Yes",'Service Volumes 1'!#REF!=0),1,0)</f>
        <v>#REF!</v>
      </c>
      <c r="MP41" s="85" t="e">
        <f>IF(AND('Service Matrix'!MN122="Yes",'Service Volumes 1'!#REF!=0),1,0)</f>
        <v>#REF!</v>
      </c>
      <c r="MQ41" s="85" t="e">
        <f>IF(AND('Service Matrix'!MO122="Yes",'Service Volumes 1'!#REF!=0),1,0)</f>
        <v>#REF!</v>
      </c>
      <c r="MR41" s="85" t="e">
        <f>IF(AND('Service Matrix'!MP122="Yes",'Service Volumes 1'!#REF!=0),1,0)</f>
        <v>#REF!</v>
      </c>
      <c r="MS41" s="85" t="e">
        <f>IF(AND('Service Matrix'!MQ122="Yes",'Service Volumes 1'!#REF!=0),1,0)</f>
        <v>#REF!</v>
      </c>
      <c r="MT41" s="85" t="e">
        <f>IF(AND('Service Matrix'!MR122="Yes",'Service Volumes 1'!#REF!=0),1,0)</f>
        <v>#REF!</v>
      </c>
      <c r="MU41" s="85" t="e">
        <f>IF(AND('Service Matrix'!MS122="Yes",'Service Volumes 1'!#REF!=0),1,0)</f>
        <v>#REF!</v>
      </c>
      <c r="MV41" s="85" t="e">
        <f>IF(AND('Service Matrix'!MT122="Yes",'Service Volumes 1'!#REF!=0),1,0)</f>
        <v>#REF!</v>
      </c>
      <c r="MW41" s="85" t="e">
        <f>IF(AND('Service Matrix'!MU122="Yes",'Service Volumes 1'!#REF!=0),1,0)</f>
        <v>#REF!</v>
      </c>
      <c r="MX41" s="85" t="e">
        <f>IF(AND('Service Matrix'!MV122="Yes",'Service Volumes 1'!#REF!=0),1,0)</f>
        <v>#REF!</v>
      </c>
      <c r="MY41" s="85" t="e">
        <f>IF(AND('Service Matrix'!MW122="Yes",'Service Volumes 1'!#REF!=0),1,0)</f>
        <v>#REF!</v>
      </c>
      <c r="MZ41" s="85" t="e">
        <f>IF(AND('Service Matrix'!MX122="Yes",'Service Volumes 1'!#REF!=0),1,0)</f>
        <v>#REF!</v>
      </c>
      <c r="NA41" s="85" t="e">
        <f>IF(AND('Service Matrix'!MY122="Yes",'Service Volumes 1'!#REF!=0),1,0)</f>
        <v>#REF!</v>
      </c>
      <c r="NB41" s="85" t="e">
        <f>IF(AND('Service Matrix'!MZ122="Yes",'Service Volumes 1'!#REF!=0),1,0)</f>
        <v>#REF!</v>
      </c>
      <c r="NC41" s="85" t="e">
        <f>IF(AND('Service Matrix'!NA122="Yes",'Service Volumes 1'!#REF!=0),1,0)</f>
        <v>#REF!</v>
      </c>
      <c r="ND41" s="85" t="e">
        <f>IF(AND('Service Matrix'!NB122="Yes",'Service Volumes 1'!#REF!=0),1,0)</f>
        <v>#REF!</v>
      </c>
      <c r="NE41" s="85" t="e">
        <f>IF(AND('Service Matrix'!NC122="Yes",'Service Volumes 1'!#REF!=0),1,0)</f>
        <v>#REF!</v>
      </c>
      <c r="NF41" s="85" t="e">
        <f>IF(AND('Service Matrix'!ND122="Yes",'Service Volumes 1'!#REF!=0),1,0)</f>
        <v>#REF!</v>
      </c>
      <c r="NG41" s="85" t="e">
        <f>IF(AND('Service Matrix'!NE122="Yes",'Service Volumes 1'!#REF!=0),1,0)</f>
        <v>#REF!</v>
      </c>
      <c r="NH41" s="85" t="e">
        <f>IF(AND('Service Matrix'!NF122="Yes",'Service Volumes 1'!#REF!=0),1,0)</f>
        <v>#REF!</v>
      </c>
      <c r="NI41" s="85" t="e">
        <f>IF(AND('Service Matrix'!NG122="Yes",'Service Volumes 1'!#REF!=0),1,0)</f>
        <v>#REF!</v>
      </c>
      <c r="NJ41" s="85" t="e">
        <f>IF(AND('Service Matrix'!NH122="Yes",'Service Volumes 1'!#REF!=0),1,0)</f>
        <v>#REF!</v>
      </c>
      <c r="NK41" s="85" t="e">
        <f>IF(AND('Service Matrix'!NI122="Yes",'Service Volumes 1'!#REF!=0),1,0)</f>
        <v>#REF!</v>
      </c>
      <c r="NL41" s="85" t="e">
        <f>IF(AND('Service Matrix'!NJ122="Yes",'Service Volumes 1'!#REF!=0),1,0)</f>
        <v>#REF!</v>
      </c>
      <c r="NM41" s="85" t="e">
        <f>IF(AND('Service Matrix'!NK122="Yes",'Service Volumes 1'!#REF!=0),1,0)</f>
        <v>#REF!</v>
      </c>
      <c r="NN41" s="85" t="e">
        <f>IF(AND('Service Matrix'!NL122="Yes",'Service Volumes 1'!#REF!=0),1,0)</f>
        <v>#REF!</v>
      </c>
      <c r="NO41" s="85" t="e">
        <f>IF(AND('Service Matrix'!NM122="Yes",'Service Volumes 1'!#REF!=0),1,0)</f>
        <v>#REF!</v>
      </c>
      <c r="NP41" s="85" t="e">
        <f>IF(AND('Service Matrix'!NN122="Yes",'Service Volumes 1'!#REF!=0),1,0)</f>
        <v>#REF!</v>
      </c>
      <c r="NQ41" s="85" t="e">
        <f>IF(AND('Service Matrix'!NO122="Yes",'Service Volumes 1'!#REF!=0),1,0)</f>
        <v>#REF!</v>
      </c>
      <c r="NR41" s="85" t="e">
        <f>IF(AND('Service Matrix'!NP122="Yes",'Service Volumes 1'!#REF!=0),1,0)</f>
        <v>#REF!</v>
      </c>
      <c r="NS41" s="85" t="e">
        <f>IF(AND('Service Matrix'!NQ122="Yes",'Service Volumes 1'!#REF!=0),1,0)</f>
        <v>#REF!</v>
      </c>
      <c r="NT41" s="85" t="e">
        <f>IF(AND('Service Matrix'!NR122="Yes",'Service Volumes 1'!#REF!=0),1,0)</f>
        <v>#REF!</v>
      </c>
      <c r="NU41" s="85" t="e">
        <f>IF(AND('Service Matrix'!NS122="Yes",'Service Volumes 1'!#REF!=0),1,0)</f>
        <v>#REF!</v>
      </c>
      <c r="NV41" s="85" t="e">
        <f>IF(AND('Service Matrix'!NT122="Yes",'Service Volumes 1'!#REF!=0),1,0)</f>
        <v>#REF!</v>
      </c>
      <c r="NW41" s="85" t="e">
        <f>IF(AND('Service Matrix'!NU122="Yes",'Service Volumes 1'!#REF!=0),1,0)</f>
        <v>#REF!</v>
      </c>
      <c r="NX41" s="85" t="e">
        <f>IF(AND('Service Matrix'!NV122="Yes",'Service Volumes 1'!#REF!=0),1,0)</f>
        <v>#REF!</v>
      </c>
      <c r="NY41" s="85" t="e">
        <f>IF(AND('Service Matrix'!NW122="Yes",'Service Volumes 1'!#REF!=0),1,0)</f>
        <v>#REF!</v>
      </c>
      <c r="NZ41" s="85" t="e">
        <f>IF(AND('Service Matrix'!NX122="Yes",'Service Volumes 1'!#REF!=0),1,0)</f>
        <v>#REF!</v>
      </c>
      <c r="OA41" s="85" t="e">
        <f>IF(AND('Service Matrix'!NY122="Yes",'Service Volumes 1'!#REF!=0),1,0)</f>
        <v>#REF!</v>
      </c>
      <c r="OB41" s="85" t="e">
        <f>IF(AND('Service Matrix'!NZ122="Yes",'Service Volumes 1'!#REF!=0),1,0)</f>
        <v>#REF!</v>
      </c>
      <c r="OC41" s="85" t="e">
        <f>IF(AND('Service Matrix'!OA122="Yes",'Service Volumes 1'!#REF!=0),1,0)</f>
        <v>#REF!</v>
      </c>
      <c r="OD41" s="85" t="e">
        <f>IF(AND('Service Matrix'!OB122="Yes",'Service Volumes 1'!#REF!=0),1,0)</f>
        <v>#REF!</v>
      </c>
      <c r="OE41" s="85" t="e">
        <f>IF(AND('Service Matrix'!OC122="Yes",'Service Volumes 1'!#REF!=0),1,0)</f>
        <v>#REF!</v>
      </c>
      <c r="OF41" s="85" t="e">
        <f>IF(AND('Service Matrix'!OD122="Yes",'Service Volumes 1'!#REF!=0),1,0)</f>
        <v>#REF!</v>
      </c>
      <c r="OG41" s="85" t="e">
        <f>IF(AND('Service Matrix'!OE122="Yes",'Service Volumes 1'!#REF!=0),1,0)</f>
        <v>#REF!</v>
      </c>
      <c r="OH41" s="85" t="e">
        <f>IF(AND('Service Matrix'!OF122="Yes",'Service Volumes 1'!#REF!=0),1,0)</f>
        <v>#REF!</v>
      </c>
      <c r="OI41" s="85" t="e">
        <f>IF(AND('Service Matrix'!OG122="Yes",'Service Volumes 1'!#REF!=0),1,0)</f>
        <v>#REF!</v>
      </c>
      <c r="OJ41" s="85" t="e">
        <f>IF(AND('Service Matrix'!OH122="Yes",'Service Volumes 1'!#REF!=0),1,0)</f>
        <v>#REF!</v>
      </c>
      <c r="OK41" s="85" t="e">
        <f>IF(AND('Service Matrix'!OI122="Yes",'Service Volumes 1'!#REF!=0),1,0)</f>
        <v>#REF!</v>
      </c>
      <c r="OL41" s="85" t="e">
        <f>IF(AND('Service Matrix'!OJ122="Yes",'Service Volumes 1'!#REF!=0),1,0)</f>
        <v>#REF!</v>
      </c>
      <c r="OM41" s="85" t="e">
        <f>IF(AND('Service Matrix'!OK122="Yes",'Service Volumes 1'!#REF!=0),1,0)</f>
        <v>#REF!</v>
      </c>
      <c r="ON41" s="85" t="e">
        <f>IF(AND('Service Matrix'!OL122="Yes",'Service Volumes 1'!#REF!=0),1,0)</f>
        <v>#REF!</v>
      </c>
    </row>
    <row r="42" spans="2:404" ht="10.25" customHeight="1">
      <c r="B42" s="88" t="s">
        <v>203</v>
      </c>
      <c r="C42" s="86" t="s">
        <v>204</v>
      </c>
      <c r="D42" s="84" t="str">
        <f>IF(SUMPRODUCT(--(('Service Matrix'!C131:OL131&lt;&gt;"")=(N(+'Service Volumes 1'!D7:OM7)=0))),"Error","OK")</f>
        <v>Error</v>
      </c>
      <c r="E42" s="85">
        <f>IF(AND('Service Matrix'!C131="Yes",'Service Volumes 1'!D7=0),1,0)</f>
        <v>0</v>
      </c>
      <c r="F42" s="85">
        <f>IF(AND('Service Matrix'!D131="Yes",'Service Volumes 1'!E7=0),1,0)</f>
        <v>0</v>
      </c>
      <c r="G42" s="85">
        <f>IF(AND('Service Matrix'!E131="Yes",'Service Volumes 1'!F7=0),1,0)</f>
        <v>0</v>
      </c>
      <c r="H42" s="85">
        <f>IF(AND('Service Matrix'!F131="Yes",'Service Volumes 1'!G7=0),1,0)</f>
        <v>0</v>
      </c>
      <c r="I42" s="85">
        <f>IF(AND('Service Matrix'!G131="Yes",'Service Volumes 1'!H7=0),1,0)</f>
        <v>0</v>
      </c>
      <c r="J42" s="85">
        <f>IF(AND('Service Matrix'!H131="Yes",'Service Volumes 1'!I7=0),1,0)</f>
        <v>0</v>
      </c>
      <c r="K42" s="85">
        <f>IF(AND('Service Matrix'!I131="Yes",'Service Volumes 1'!J7=0),1,0)</f>
        <v>0</v>
      </c>
      <c r="L42" s="85">
        <f>IF(AND('Service Matrix'!J131="Yes",'Service Volumes 1'!K7=0),1,0)</f>
        <v>0</v>
      </c>
      <c r="M42" s="85">
        <f>IF(AND('Service Matrix'!K131="Yes",'Service Volumes 1'!L7=0),1,0)</f>
        <v>0</v>
      </c>
      <c r="N42" s="85">
        <f>IF(AND('Service Matrix'!L131="Yes",'Service Volumes 1'!M7=0),1,0)</f>
        <v>0</v>
      </c>
      <c r="O42" s="85">
        <f>IF(AND('Service Matrix'!M131="Yes",'Service Volumes 1'!N7=0),1,0)</f>
        <v>0</v>
      </c>
      <c r="P42" s="85">
        <f>IF(AND('Service Matrix'!N131="Yes",'Service Volumes 1'!O7=0),1,0)</f>
        <v>0</v>
      </c>
      <c r="Q42" s="85">
        <f>IF(AND('Service Matrix'!O131="Yes",'Service Volumes 1'!P7=0),1,0)</f>
        <v>0</v>
      </c>
      <c r="R42" s="85">
        <f>IF(AND('Service Matrix'!P131="Yes",'Service Volumes 1'!Q7=0),1,0)</f>
        <v>0</v>
      </c>
      <c r="S42" s="85">
        <f>IF(AND('Service Matrix'!Q131="Yes",'Service Volumes 1'!R7=0),1,0)</f>
        <v>0</v>
      </c>
      <c r="T42" s="85">
        <f>IF(AND('Service Matrix'!R131="Yes",'Service Volumes 1'!S7=0),1,0)</f>
        <v>0</v>
      </c>
      <c r="U42" s="85">
        <f>IF(AND('Service Matrix'!S131="Yes",'Service Volumes 1'!T7=0),1,0)</f>
        <v>0</v>
      </c>
      <c r="V42" s="85">
        <f>IF(AND('Service Matrix'!T131="Yes",'Service Volumes 1'!U7=0),1,0)</f>
        <v>0</v>
      </c>
      <c r="W42" s="85">
        <f>IF(AND('Service Matrix'!U131="Yes",'Service Volumes 1'!V7=0),1,0)</f>
        <v>0</v>
      </c>
      <c r="X42" s="85">
        <f>IF(AND('Service Matrix'!V131="Yes",'Service Volumes 1'!W7=0),1,0)</f>
        <v>0</v>
      </c>
      <c r="Y42" s="85">
        <f>IF(AND('Service Matrix'!W131="Yes",'Service Volumes 1'!X7=0),1,0)</f>
        <v>0</v>
      </c>
      <c r="Z42" s="85">
        <f>IF(AND('Service Matrix'!X131="Yes",'Service Volumes 1'!Y7=0),1,0)</f>
        <v>0</v>
      </c>
      <c r="AA42" s="85">
        <f>IF(AND('Service Matrix'!Y131="Yes",'Service Volumes 1'!Z7=0),1,0)</f>
        <v>0</v>
      </c>
      <c r="AB42" s="85">
        <f>IF(AND('Service Matrix'!Z131="Yes",'Service Volumes 1'!AA7=0),1,0)</f>
        <v>0</v>
      </c>
      <c r="AC42" s="85">
        <f>IF(AND('Service Matrix'!AA131="Yes",'Service Volumes 1'!AB7=0),1,0)</f>
        <v>0</v>
      </c>
      <c r="AD42" s="85">
        <f>IF(AND('Service Matrix'!AB131="Yes",'Service Volumes 1'!AC7=0),1,0)</f>
        <v>0</v>
      </c>
      <c r="AE42" s="85">
        <f>IF(AND('Service Matrix'!AC131="Yes",'Service Volumes 1'!AD7=0),1,0)</f>
        <v>0</v>
      </c>
      <c r="AF42" s="85">
        <f>IF(AND('Service Matrix'!AD131="Yes",'Service Volumes 1'!AE7=0),1,0)</f>
        <v>0</v>
      </c>
      <c r="AG42" s="85">
        <f>IF(AND('Service Matrix'!AE131="Yes",'Service Volumes 1'!AF7=0),1,0)</f>
        <v>0</v>
      </c>
      <c r="AH42" s="85">
        <f>IF(AND('Service Matrix'!AF131="Yes",'Service Volumes 1'!AG7=0),1,0)</f>
        <v>0</v>
      </c>
      <c r="AI42" s="85">
        <f>IF(AND('Service Matrix'!AG131="Yes",'Service Volumes 1'!AH7=0),1,0)</f>
        <v>0</v>
      </c>
      <c r="AJ42" s="85">
        <f>IF(AND('Service Matrix'!AH131="Yes",'Service Volumes 1'!AI7=0),1,0)</f>
        <v>0</v>
      </c>
      <c r="AK42" s="85">
        <f>IF(AND('Service Matrix'!AI131="Yes",'Service Volumes 1'!AJ7=0),1,0)</f>
        <v>0</v>
      </c>
      <c r="AL42" s="85">
        <f>IF(AND('Service Matrix'!AJ131="Yes",'Service Volumes 1'!AK7=0),1,0)</f>
        <v>0</v>
      </c>
      <c r="AM42" s="85">
        <f>IF(AND('Service Matrix'!AK131="Yes",'Service Volumes 1'!AL7=0),1,0)</f>
        <v>0</v>
      </c>
      <c r="AN42" s="85">
        <f>IF(AND('Service Matrix'!AL131="Yes",'Service Volumes 1'!AM7=0),1,0)</f>
        <v>0</v>
      </c>
      <c r="AO42" s="85">
        <f>IF(AND('Service Matrix'!AM131="Yes",'Service Volumes 1'!AN7=0),1,0)</f>
        <v>0</v>
      </c>
      <c r="AP42" s="85">
        <f>IF(AND('Service Matrix'!AN131="Yes",'Service Volumes 1'!AO7=0),1,0)</f>
        <v>0</v>
      </c>
      <c r="AQ42" s="85">
        <f>IF(AND('Service Matrix'!AO131="Yes",'Service Volumes 1'!AP7=0),1,0)</f>
        <v>0</v>
      </c>
      <c r="AR42" s="85">
        <f>IF(AND('Service Matrix'!AP131="Yes",'Service Volumes 1'!AQ7=0),1,0)</f>
        <v>0</v>
      </c>
      <c r="AS42" s="85">
        <f>IF(AND('Service Matrix'!AQ131="Yes",'Service Volumes 1'!AR7=0),1,0)</f>
        <v>0</v>
      </c>
      <c r="AT42" s="85">
        <f>IF(AND('Service Matrix'!AR131="Yes",'Service Volumes 1'!AS7=0),1,0)</f>
        <v>0</v>
      </c>
      <c r="AU42" s="85">
        <f>IF(AND('Service Matrix'!AS131="Yes",'Service Volumes 1'!AT7=0),1,0)</f>
        <v>0</v>
      </c>
      <c r="AV42" s="85">
        <f>IF(AND('Service Matrix'!AT131="Yes",'Service Volumes 1'!AU7=0),1,0)</f>
        <v>0</v>
      </c>
      <c r="AW42" s="85">
        <f>IF(AND('Service Matrix'!AU131="Yes",'Service Volumes 1'!AV7=0),1,0)</f>
        <v>0</v>
      </c>
      <c r="AX42" s="85">
        <f>IF(AND('Service Matrix'!AV131="Yes",'Service Volumes 1'!AW7=0),1,0)</f>
        <v>0</v>
      </c>
      <c r="AY42" s="85">
        <f>IF(AND('Service Matrix'!AW131="Yes",'Service Volumes 1'!AX7=0),1,0)</f>
        <v>0</v>
      </c>
      <c r="AZ42" s="85">
        <f>IF(AND('Service Matrix'!AX131="Yes",'Service Volumes 1'!AY7=0),1,0)</f>
        <v>0</v>
      </c>
      <c r="BA42" s="85">
        <f>IF(AND('Service Matrix'!AY131="Yes",'Service Volumes 1'!AZ7=0),1,0)</f>
        <v>0</v>
      </c>
      <c r="BB42" s="85">
        <f>IF(AND('Service Matrix'!AZ131="Yes",'Service Volumes 1'!BA7=0),1,0)</f>
        <v>0</v>
      </c>
      <c r="BC42" s="85">
        <f>IF(AND('Service Matrix'!BA131="Yes",'Service Volumes 1'!BB7=0),1,0)</f>
        <v>0</v>
      </c>
      <c r="BD42" s="85">
        <f>IF(AND('Service Matrix'!BB131="Yes",'Service Volumes 1'!BC7=0),1,0)</f>
        <v>0</v>
      </c>
      <c r="BE42" s="85">
        <f>IF(AND('Service Matrix'!BC131="Yes",'Service Volumes 1'!BD7=0),1,0)</f>
        <v>0</v>
      </c>
      <c r="BF42" s="85">
        <f>IF(AND('Service Matrix'!BD131="Yes",'Service Volumes 1'!BE7=0),1,0)</f>
        <v>0</v>
      </c>
      <c r="BG42" s="85">
        <f>IF(AND('Service Matrix'!BE131="Yes",'Service Volumes 1'!BF7=0),1,0)</f>
        <v>0</v>
      </c>
      <c r="BH42" s="85">
        <f>IF(AND('Service Matrix'!BF131="Yes",'Service Volumes 1'!BG7=0),1,0)</f>
        <v>0</v>
      </c>
      <c r="BI42" s="85">
        <f>IF(AND('Service Matrix'!BG131="Yes",'Service Volumes 1'!BH7=0),1,0)</f>
        <v>0</v>
      </c>
      <c r="BJ42" s="85">
        <f>IF(AND('Service Matrix'!BH131="Yes",'Service Volumes 1'!BI7=0),1,0)</f>
        <v>0</v>
      </c>
      <c r="BK42" s="85">
        <f>IF(AND('Service Matrix'!BI131="Yes",'Service Volumes 1'!BJ7=0),1,0)</f>
        <v>0</v>
      </c>
      <c r="BL42" s="85">
        <f>IF(AND('Service Matrix'!BJ131="Yes",'Service Volumes 1'!BK7=0),1,0)</f>
        <v>0</v>
      </c>
      <c r="BM42" s="85">
        <f>IF(AND('Service Matrix'!BK131="Yes",'Service Volumes 1'!BL7=0),1,0)</f>
        <v>0</v>
      </c>
      <c r="BN42" s="85">
        <f>IF(AND('Service Matrix'!BL131="Yes",'Service Volumes 1'!BM7=0),1,0)</f>
        <v>0</v>
      </c>
      <c r="BO42" s="85">
        <f>IF(AND('Service Matrix'!BM131="Yes",'Service Volumes 1'!BN7=0),1,0)</f>
        <v>0</v>
      </c>
      <c r="BP42" s="85">
        <f>IF(AND('Service Matrix'!BN131="Yes",'Service Volumes 1'!BO7=0),1,0)</f>
        <v>0</v>
      </c>
      <c r="BQ42" s="85">
        <f>IF(AND('Service Matrix'!BO131="Yes",'Service Volumes 1'!BP7=0),1,0)</f>
        <v>0</v>
      </c>
      <c r="BR42" s="85">
        <f>IF(AND('Service Matrix'!BP131="Yes",'Service Volumes 1'!BQ7=0),1,0)</f>
        <v>0</v>
      </c>
      <c r="BS42" s="85">
        <f>IF(AND('Service Matrix'!BQ131="Yes",'Service Volumes 1'!BR7=0),1,0)</f>
        <v>0</v>
      </c>
      <c r="BT42" s="85">
        <f>IF(AND('Service Matrix'!BR131="Yes",'Service Volumes 1'!BS7=0),1,0)</f>
        <v>0</v>
      </c>
      <c r="BU42" s="85">
        <f>IF(AND('Service Matrix'!BS131="Yes",'Service Volumes 1'!BT7=0),1,0)</f>
        <v>0</v>
      </c>
      <c r="BV42" s="85">
        <f>IF(AND('Service Matrix'!BT131="Yes",'Service Volumes 1'!BU7=0),1,0)</f>
        <v>0</v>
      </c>
      <c r="BW42" s="85">
        <f>IF(AND('Service Matrix'!BU131="Yes",'Service Volumes 1'!BV7=0),1,0)</f>
        <v>0</v>
      </c>
      <c r="BX42" s="85">
        <f>IF(AND('Service Matrix'!BV131="Yes",'Service Volumes 1'!BW7=0),1,0)</f>
        <v>0</v>
      </c>
      <c r="BY42" s="85">
        <f>IF(AND('Service Matrix'!BW131="Yes",'Service Volumes 1'!BX7=0),1,0)</f>
        <v>0</v>
      </c>
      <c r="BZ42" s="85">
        <f>IF(AND('Service Matrix'!BX131="Yes",'Service Volumes 1'!BY7=0),1,0)</f>
        <v>0</v>
      </c>
      <c r="CA42" s="85">
        <f>IF(AND('Service Matrix'!BY131="Yes",'Service Volumes 1'!BZ7=0),1,0)</f>
        <v>0</v>
      </c>
      <c r="CB42" s="85">
        <f>IF(AND('Service Matrix'!BZ131="Yes",'Service Volumes 1'!CA7=0),1,0)</f>
        <v>0</v>
      </c>
      <c r="CC42" s="85">
        <f>IF(AND('Service Matrix'!CA131="Yes",'Service Volumes 1'!CB7=0),1,0)</f>
        <v>0</v>
      </c>
      <c r="CD42" s="85">
        <f>IF(AND('Service Matrix'!CB131="Yes",'Service Volumes 1'!CC7=0),1,0)</f>
        <v>0</v>
      </c>
      <c r="CE42" s="85">
        <f>IF(AND('Service Matrix'!CC131="Yes",'Service Volumes 1'!CD7=0),1,0)</f>
        <v>0</v>
      </c>
      <c r="CF42" s="85">
        <f>IF(AND('Service Matrix'!CD131="Yes",'Service Volumes 1'!CE7=0),1,0)</f>
        <v>0</v>
      </c>
      <c r="CG42" s="85">
        <f>IF(AND('Service Matrix'!CE131="Yes",'Service Volumes 1'!CF7=0),1,0)</f>
        <v>0</v>
      </c>
      <c r="CH42" s="85">
        <f>IF(AND('Service Matrix'!CF131="Yes",'Service Volumes 1'!CG7=0),1,0)</f>
        <v>0</v>
      </c>
      <c r="CI42" s="85">
        <f>IF(AND('Service Matrix'!CG131="Yes",'Service Volumes 1'!CH7=0),1,0)</f>
        <v>0</v>
      </c>
      <c r="CJ42" s="85">
        <f>IF(AND('Service Matrix'!CH131="Yes",'Service Volumes 1'!CI7=0),1,0)</f>
        <v>0</v>
      </c>
      <c r="CK42" s="85">
        <f>IF(AND('Service Matrix'!CI131="Yes",'Service Volumes 1'!CJ7=0),1,0)</f>
        <v>0</v>
      </c>
      <c r="CL42" s="85">
        <f>IF(AND('Service Matrix'!CJ131="Yes",'Service Volumes 1'!CK7=0),1,0)</f>
        <v>0</v>
      </c>
      <c r="CM42" s="85">
        <f>IF(AND('Service Matrix'!CK131="Yes",'Service Volumes 1'!CL7=0),1,0)</f>
        <v>0</v>
      </c>
      <c r="CN42" s="85">
        <f>IF(AND('Service Matrix'!CL131="Yes",'Service Volumes 1'!CM7=0),1,0)</f>
        <v>0</v>
      </c>
      <c r="CO42" s="85">
        <f>IF(AND('Service Matrix'!CM131="Yes",'Service Volumes 1'!CN7=0),1,0)</f>
        <v>0</v>
      </c>
      <c r="CP42" s="85">
        <f>IF(AND('Service Matrix'!CN131="Yes",'Service Volumes 1'!CO7=0),1,0)</f>
        <v>0</v>
      </c>
      <c r="CQ42" s="85">
        <f>IF(AND('Service Matrix'!CO131="Yes",'Service Volumes 1'!CP7=0),1,0)</f>
        <v>0</v>
      </c>
      <c r="CR42" s="85">
        <f>IF(AND('Service Matrix'!CP131="Yes",'Service Volumes 1'!CQ7=0),1,0)</f>
        <v>0</v>
      </c>
      <c r="CS42" s="85">
        <f>IF(AND('Service Matrix'!CQ131="Yes",'Service Volumes 1'!CR7=0),1,0)</f>
        <v>0</v>
      </c>
      <c r="CT42" s="85">
        <f>IF(AND('Service Matrix'!CR131="Yes",'Service Volumes 1'!CS7=0),1,0)</f>
        <v>0</v>
      </c>
      <c r="CU42" s="85">
        <f>IF(AND('Service Matrix'!CS131="Yes",'Service Volumes 1'!CT7=0),1,0)</f>
        <v>0</v>
      </c>
      <c r="CV42" s="85">
        <f>IF(AND('Service Matrix'!CT131="Yes",'Service Volumes 1'!CU7=0),1,0)</f>
        <v>0</v>
      </c>
      <c r="CW42" s="85">
        <f>IF(AND('Service Matrix'!CU131="Yes",'Service Volumes 1'!CV7=0),1,0)</f>
        <v>0</v>
      </c>
      <c r="CX42" s="85">
        <f>IF(AND('Service Matrix'!CV131="Yes",'Service Volumes 1'!CW7=0),1,0)</f>
        <v>0</v>
      </c>
      <c r="CY42" s="85">
        <f>IF(AND('Service Matrix'!CW131="Yes",'Service Volumes 1'!CX7=0),1,0)</f>
        <v>0</v>
      </c>
      <c r="CZ42" s="85">
        <f>IF(AND('Service Matrix'!CX131="Yes",'Service Volumes 1'!CY7=0),1,0)</f>
        <v>0</v>
      </c>
      <c r="DA42" s="85">
        <f>IF(AND('Service Matrix'!CY131="Yes",'Service Volumes 1'!CZ7=0),1,0)</f>
        <v>0</v>
      </c>
      <c r="DB42" s="85">
        <f>IF(AND('Service Matrix'!CZ131="Yes",'Service Volumes 1'!DA7=0),1,0)</f>
        <v>0</v>
      </c>
      <c r="DC42" s="85">
        <f>IF(AND('Service Matrix'!DA131="Yes",'Service Volumes 1'!DB7=0),1,0)</f>
        <v>0</v>
      </c>
      <c r="DD42" s="85">
        <f>IF(AND('Service Matrix'!DB131="Yes",'Service Volumes 1'!DC7=0),1,0)</f>
        <v>0</v>
      </c>
      <c r="DE42" s="85">
        <f>IF(AND('Service Matrix'!DC131="Yes",'Service Volumes 1'!DD7=0),1,0)</f>
        <v>0</v>
      </c>
      <c r="DF42" s="85">
        <f>IF(AND('Service Matrix'!DD131="Yes",'Service Volumes 1'!DE7=0),1,0)</f>
        <v>0</v>
      </c>
      <c r="DG42" s="85">
        <f>IF(AND('Service Matrix'!DE131="Yes",'Service Volumes 1'!DF7=0),1,0)</f>
        <v>0</v>
      </c>
      <c r="DH42" s="85">
        <f>IF(AND('Service Matrix'!DF131="Yes",'Service Volumes 1'!DG7=0),1,0)</f>
        <v>0</v>
      </c>
      <c r="DI42" s="85">
        <f>IF(AND('Service Matrix'!DG131="Yes",'Service Volumes 1'!DH7=0),1,0)</f>
        <v>0</v>
      </c>
      <c r="DJ42" s="85">
        <f>IF(AND('Service Matrix'!DH131="Yes",'Service Volumes 1'!DI7=0),1,0)</f>
        <v>0</v>
      </c>
      <c r="DK42" s="85">
        <f>IF(AND('Service Matrix'!DI131="Yes",'Service Volumes 1'!DJ7=0),1,0)</f>
        <v>0</v>
      </c>
      <c r="DL42" s="85">
        <f>IF(AND('Service Matrix'!DJ131="Yes",'Service Volumes 1'!DK7=0),1,0)</f>
        <v>0</v>
      </c>
      <c r="DM42" s="85">
        <f>IF(AND('Service Matrix'!DK131="Yes",'Service Volumes 1'!DL7=0),1,0)</f>
        <v>0</v>
      </c>
      <c r="DN42" s="85">
        <f>IF(AND('Service Matrix'!DL131="Yes",'Service Volumes 1'!DM7=0),1,0)</f>
        <v>0</v>
      </c>
      <c r="DO42" s="85">
        <f>IF(AND('Service Matrix'!DM131="Yes",'Service Volumes 1'!DN7=0),1,0)</f>
        <v>0</v>
      </c>
      <c r="DP42" s="85">
        <f>IF(AND('Service Matrix'!DN131="Yes",'Service Volumes 1'!DO7=0),1,0)</f>
        <v>0</v>
      </c>
      <c r="DQ42" s="85">
        <f>IF(AND('Service Matrix'!DO131="Yes",'Service Volumes 1'!DP7=0),1,0)</f>
        <v>0</v>
      </c>
      <c r="DR42" s="85">
        <f>IF(AND('Service Matrix'!DP131="Yes",'Service Volumes 1'!DQ7=0),1,0)</f>
        <v>0</v>
      </c>
      <c r="DS42" s="85">
        <f>IF(AND('Service Matrix'!DQ131="Yes",'Service Volumes 1'!DR7=0),1,0)</f>
        <v>0</v>
      </c>
      <c r="DT42" s="85">
        <f>IF(AND('Service Matrix'!DR131="Yes",'Service Volumes 1'!DS7=0),1,0)</f>
        <v>0</v>
      </c>
      <c r="DU42" s="85">
        <f>IF(AND('Service Matrix'!DS131="Yes",'Service Volumes 1'!DT7=0),1,0)</f>
        <v>0</v>
      </c>
      <c r="DV42" s="85">
        <f>IF(AND('Service Matrix'!DT131="Yes",'Service Volumes 1'!DU7=0),1,0)</f>
        <v>0</v>
      </c>
      <c r="DW42" s="85">
        <f>IF(AND('Service Matrix'!DU131="Yes",'Service Volumes 1'!DV7=0),1,0)</f>
        <v>0</v>
      </c>
      <c r="DX42" s="85">
        <f>IF(AND('Service Matrix'!DV131="Yes",'Service Volumes 1'!DW7=0),1,0)</f>
        <v>0</v>
      </c>
      <c r="DY42" s="85">
        <f>IF(AND('Service Matrix'!DW131="Yes",'Service Volumes 1'!DX7=0),1,0)</f>
        <v>0</v>
      </c>
      <c r="DZ42" s="85">
        <f>IF(AND('Service Matrix'!DX131="Yes",'Service Volumes 1'!DY7=0),1,0)</f>
        <v>0</v>
      </c>
      <c r="EA42" s="85">
        <f>IF(AND('Service Matrix'!DY131="Yes",'Service Volumes 1'!DZ7=0),1,0)</f>
        <v>0</v>
      </c>
      <c r="EB42" s="85">
        <f>IF(AND('Service Matrix'!DZ131="Yes",'Service Volumes 1'!EA7=0),1,0)</f>
        <v>0</v>
      </c>
      <c r="EC42" s="85">
        <f>IF(AND('Service Matrix'!EA131="Yes",'Service Volumes 1'!EB7=0),1,0)</f>
        <v>0</v>
      </c>
      <c r="ED42" s="85">
        <f>IF(AND('Service Matrix'!EB131="Yes",'Service Volumes 1'!EC7=0),1,0)</f>
        <v>0</v>
      </c>
      <c r="EE42" s="85">
        <f>IF(AND('Service Matrix'!EC131="Yes",'Service Volumes 1'!ED7=0),1,0)</f>
        <v>0</v>
      </c>
      <c r="EF42" s="85">
        <f>IF(AND('Service Matrix'!ED131="Yes",'Service Volumes 1'!EE7=0),1,0)</f>
        <v>0</v>
      </c>
      <c r="EG42" s="85">
        <f>IF(AND('Service Matrix'!EE131="Yes",'Service Volumes 1'!EF7=0),1,0)</f>
        <v>0</v>
      </c>
      <c r="EH42" s="85">
        <f>IF(AND('Service Matrix'!EF131="Yes",'Service Volumes 1'!EG7=0),1,0)</f>
        <v>0</v>
      </c>
      <c r="EI42" s="85">
        <f>IF(AND('Service Matrix'!EG131="Yes",'Service Volumes 1'!EH7=0),1,0)</f>
        <v>0</v>
      </c>
      <c r="EJ42" s="85">
        <f>IF(AND('Service Matrix'!EH131="Yes",'Service Volumes 1'!EI7=0),1,0)</f>
        <v>0</v>
      </c>
      <c r="EK42" s="85">
        <f>IF(AND('Service Matrix'!EI131="Yes",'Service Volumes 1'!EJ7=0),1,0)</f>
        <v>0</v>
      </c>
      <c r="EL42" s="85">
        <f>IF(AND('Service Matrix'!EJ131="Yes",'Service Volumes 1'!EK7=0),1,0)</f>
        <v>0</v>
      </c>
      <c r="EM42" s="85">
        <f>IF(AND('Service Matrix'!EK131="Yes",'Service Volumes 1'!EL7=0),1,0)</f>
        <v>0</v>
      </c>
      <c r="EN42" s="85">
        <f>IF(AND('Service Matrix'!EL131="Yes",'Service Volumes 1'!EM7=0),1,0)</f>
        <v>0</v>
      </c>
      <c r="EO42" s="85">
        <f>IF(AND('Service Matrix'!EM131="Yes",'Service Volumes 1'!EN7=0),1,0)</f>
        <v>0</v>
      </c>
      <c r="EP42" s="85">
        <f>IF(AND('Service Matrix'!EN131="Yes",'Service Volumes 1'!EO7=0),1,0)</f>
        <v>0</v>
      </c>
      <c r="EQ42" s="85">
        <f>IF(AND('Service Matrix'!EO131="Yes",'Service Volumes 1'!EP7=0),1,0)</f>
        <v>0</v>
      </c>
      <c r="ER42" s="85">
        <f>IF(AND('Service Matrix'!EP131="Yes",'Service Volumes 1'!EQ7=0),1,0)</f>
        <v>0</v>
      </c>
      <c r="ES42" s="85">
        <f>IF(AND('Service Matrix'!EQ131="Yes",'Service Volumes 1'!ER7=0),1,0)</f>
        <v>0</v>
      </c>
      <c r="ET42" s="85">
        <f>IF(AND('Service Matrix'!ER131="Yes",'Service Volumes 1'!ES7=0),1,0)</f>
        <v>0</v>
      </c>
      <c r="EU42" s="85">
        <f>IF(AND('Service Matrix'!ES131="Yes",'Service Volumes 1'!ET7=0),1,0)</f>
        <v>0</v>
      </c>
      <c r="EV42" s="85">
        <f>IF(AND('Service Matrix'!ET131="Yes",'Service Volumes 1'!EU7=0),1,0)</f>
        <v>0</v>
      </c>
      <c r="EW42" s="85">
        <f>IF(AND('Service Matrix'!EU131="Yes",'Service Volumes 1'!EV7=0),1,0)</f>
        <v>0</v>
      </c>
      <c r="EX42" s="85">
        <f>IF(AND('Service Matrix'!EV131="Yes",'Service Volumes 1'!EW7=0),1,0)</f>
        <v>0</v>
      </c>
      <c r="EY42" s="85">
        <f>IF(AND('Service Matrix'!EW131="Yes",'Service Volumes 1'!EX7=0),1,0)</f>
        <v>0</v>
      </c>
      <c r="EZ42" s="85">
        <f>IF(AND('Service Matrix'!EX131="Yes",'Service Volumes 1'!EY7=0),1,0)</f>
        <v>0</v>
      </c>
      <c r="FA42" s="85">
        <f>IF(AND('Service Matrix'!EY131="Yes",'Service Volumes 1'!EZ7=0),1,0)</f>
        <v>0</v>
      </c>
      <c r="FB42" s="85">
        <f>IF(AND('Service Matrix'!EZ131="Yes",'Service Volumes 1'!FA7=0),1,0)</f>
        <v>0</v>
      </c>
      <c r="FC42" s="85">
        <f>IF(AND('Service Matrix'!FA131="Yes",'Service Volumes 1'!FB7=0),1,0)</f>
        <v>0</v>
      </c>
      <c r="FD42" s="85">
        <f>IF(AND('Service Matrix'!FB131="Yes",'Service Volumes 1'!FC7=0),1,0)</f>
        <v>0</v>
      </c>
      <c r="FE42" s="85">
        <f>IF(AND('Service Matrix'!FC131="Yes",'Service Volumes 1'!FD7=0),1,0)</f>
        <v>0</v>
      </c>
      <c r="FF42" s="85">
        <f>IF(AND('Service Matrix'!FD131="Yes",'Service Volumes 1'!FE7=0),1,0)</f>
        <v>0</v>
      </c>
      <c r="FG42" s="85">
        <f>IF(AND('Service Matrix'!FE131="Yes",'Service Volumes 1'!FF7=0),1,0)</f>
        <v>0</v>
      </c>
      <c r="FH42" s="85">
        <f>IF(AND('Service Matrix'!FF131="Yes",'Service Volumes 1'!FG7=0),1,0)</f>
        <v>0</v>
      </c>
      <c r="FI42" s="85">
        <f>IF(AND('Service Matrix'!FG131="Yes",'Service Volumes 1'!FH7=0),1,0)</f>
        <v>0</v>
      </c>
      <c r="FJ42" s="85">
        <f>IF(AND('Service Matrix'!FH131="Yes",'Service Volumes 1'!FI7=0),1,0)</f>
        <v>0</v>
      </c>
      <c r="FK42" s="85">
        <f>IF(AND('Service Matrix'!FI131="Yes",'Service Volumes 1'!FJ7=0),1,0)</f>
        <v>0</v>
      </c>
      <c r="FL42" s="85">
        <f>IF(AND('Service Matrix'!FJ131="Yes",'Service Volumes 1'!FK7=0),1,0)</f>
        <v>0</v>
      </c>
      <c r="FM42" s="85">
        <f>IF(AND('Service Matrix'!FK131="Yes",'Service Volumes 1'!FL7=0),1,0)</f>
        <v>0</v>
      </c>
      <c r="FN42" s="85">
        <f>IF(AND('Service Matrix'!FL131="Yes",'Service Volumes 1'!FM7=0),1,0)</f>
        <v>0</v>
      </c>
      <c r="FO42" s="85">
        <f>IF(AND('Service Matrix'!FM131="Yes",'Service Volumes 1'!FN7=0),1,0)</f>
        <v>0</v>
      </c>
      <c r="FP42" s="85">
        <f>IF(AND('Service Matrix'!FN131="Yes",'Service Volumes 1'!FO7=0),1,0)</f>
        <v>0</v>
      </c>
      <c r="FQ42" s="85">
        <f>IF(AND('Service Matrix'!FO131="Yes",'Service Volumes 1'!FP7=0),1,0)</f>
        <v>0</v>
      </c>
      <c r="FR42" s="85">
        <f>IF(AND('Service Matrix'!FP131="Yes",'Service Volumes 1'!FQ7=0),1,0)</f>
        <v>0</v>
      </c>
      <c r="FS42" s="85">
        <f>IF(AND('Service Matrix'!FQ131="Yes",'Service Volumes 1'!FR7=0),1,0)</f>
        <v>0</v>
      </c>
      <c r="FT42" s="85">
        <f>IF(AND('Service Matrix'!FR131="Yes",'Service Volumes 1'!FS7=0),1,0)</f>
        <v>0</v>
      </c>
      <c r="FU42" s="85">
        <f>IF(AND('Service Matrix'!FS131="Yes",'Service Volumes 1'!FT7=0),1,0)</f>
        <v>0</v>
      </c>
      <c r="FV42" s="85">
        <f>IF(AND('Service Matrix'!FT131="Yes",'Service Volumes 1'!FU7=0),1,0)</f>
        <v>0</v>
      </c>
      <c r="FW42" s="85">
        <f>IF(AND('Service Matrix'!FU131="Yes",'Service Volumes 1'!FV7=0),1,0)</f>
        <v>0</v>
      </c>
      <c r="FX42" s="85">
        <f>IF(AND('Service Matrix'!FV131="Yes",'Service Volumes 1'!FW7=0),1,0)</f>
        <v>0</v>
      </c>
      <c r="FY42" s="85">
        <f>IF(AND('Service Matrix'!FW131="Yes",'Service Volumes 1'!FX7=0),1,0)</f>
        <v>0</v>
      </c>
      <c r="FZ42" s="85">
        <f>IF(AND('Service Matrix'!FX131="Yes",'Service Volumes 1'!FY7=0),1,0)</f>
        <v>0</v>
      </c>
      <c r="GA42" s="85">
        <f>IF(AND('Service Matrix'!FY131="Yes",'Service Volumes 1'!FZ7=0),1,0)</f>
        <v>0</v>
      </c>
      <c r="GB42" s="85">
        <f>IF(AND('Service Matrix'!FZ131="Yes",'Service Volumes 1'!GA7=0),1,0)</f>
        <v>0</v>
      </c>
      <c r="GC42" s="85">
        <f>IF(AND('Service Matrix'!GA131="Yes",'Service Volumes 1'!GB7=0),1,0)</f>
        <v>0</v>
      </c>
      <c r="GD42" s="85">
        <f>IF(AND('Service Matrix'!GB131="Yes",'Service Volumes 1'!GC7=0),1,0)</f>
        <v>0</v>
      </c>
      <c r="GE42" s="85">
        <f>IF(AND('Service Matrix'!GC131="Yes",'Service Volumes 1'!GD7=0),1,0)</f>
        <v>0</v>
      </c>
      <c r="GF42" s="85">
        <f>IF(AND('Service Matrix'!GD131="Yes",'Service Volumes 1'!GE7=0),1,0)</f>
        <v>0</v>
      </c>
      <c r="GG42" s="85">
        <f>IF(AND('Service Matrix'!GE131="Yes",'Service Volumes 1'!GF7=0),1,0)</f>
        <v>0</v>
      </c>
      <c r="GH42" s="85">
        <f>IF(AND('Service Matrix'!GF131="Yes",'Service Volumes 1'!GG7=0),1,0)</f>
        <v>0</v>
      </c>
      <c r="GI42" s="85">
        <f>IF(AND('Service Matrix'!GG131="Yes",'Service Volumes 1'!GH7=0),1,0)</f>
        <v>0</v>
      </c>
      <c r="GJ42" s="85">
        <f>IF(AND('Service Matrix'!GH131="Yes",'Service Volumes 1'!GI7=0),1,0)</f>
        <v>0</v>
      </c>
      <c r="GK42" s="85">
        <f>IF(AND('Service Matrix'!GI131="Yes",'Service Volumes 1'!GJ7=0),1,0)</f>
        <v>0</v>
      </c>
      <c r="GL42" s="85">
        <f>IF(AND('Service Matrix'!GJ131="Yes",'Service Volumes 1'!GK7=0),1,0)</f>
        <v>0</v>
      </c>
      <c r="GM42" s="85">
        <f>IF(AND('Service Matrix'!GK131="Yes",'Service Volumes 1'!GL7=0),1,0)</f>
        <v>0</v>
      </c>
      <c r="GN42" s="85">
        <f>IF(AND('Service Matrix'!GL131="Yes",'Service Volumes 1'!GM7=0),1,0)</f>
        <v>0</v>
      </c>
      <c r="GO42" s="85">
        <f>IF(AND('Service Matrix'!GM131="Yes",'Service Volumes 1'!GN7=0),1,0)</f>
        <v>0</v>
      </c>
      <c r="GP42" s="85">
        <f>IF(AND('Service Matrix'!GN131="Yes",'Service Volumes 1'!GO7=0),1,0)</f>
        <v>0</v>
      </c>
      <c r="GQ42" s="85">
        <f>IF(AND('Service Matrix'!GO131="Yes",'Service Volumes 1'!GP7=0),1,0)</f>
        <v>0</v>
      </c>
      <c r="GR42" s="85">
        <f>IF(AND('Service Matrix'!GP131="Yes",'Service Volumes 1'!GQ7=0),1,0)</f>
        <v>0</v>
      </c>
      <c r="GS42" s="85">
        <f>IF(AND('Service Matrix'!GQ131="Yes",'Service Volumes 1'!GR7=0),1,0)</f>
        <v>0</v>
      </c>
      <c r="GT42" s="85">
        <f>IF(AND('Service Matrix'!GR131="Yes",'Service Volumes 1'!GS7=0),1,0)</f>
        <v>0</v>
      </c>
      <c r="GU42" s="85">
        <f>IF(AND('Service Matrix'!GS131="Yes",'Service Volumes 1'!GT7=0),1,0)</f>
        <v>0</v>
      </c>
      <c r="GV42" s="85">
        <f>IF(AND('Service Matrix'!GT131="Yes",'Service Volumes 1'!GU7=0),1,0)</f>
        <v>0</v>
      </c>
      <c r="GW42" s="85">
        <f>IF(AND('Service Matrix'!GU131="Yes",'Service Volumes 1'!GV7=0),1,0)</f>
        <v>0</v>
      </c>
      <c r="GX42" s="85">
        <f>IF(AND('Service Matrix'!GV131="Yes",'Service Volumes 1'!GW7=0),1,0)</f>
        <v>0</v>
      </c>
      <c r="GY42" s="85">
        <f>IF(AND('Service Matrix'!GW131="Yes",'Service Volumes 1'!GX7=0),1,0)</f>
        <v>0</v>
      </c>
      <c r="GZ42" s="85">
        <f>IF(AND('Service Matrix'!GX131="Yes",'Service Volumes 1'!GY7=0),1,0)</f>
        <v>0</v>
      </c>
      <c r="HA42" s="85">
        <f>IF(AND('Service Matrix'!GY131="Yes",'Service Volumes 1'!GZ7=0),1,0)</f>
        <v>0</v>
      </c>
      <c r="HB42" s="85">
        <f>IF(AND('Service Matrix'!GZ131="Yes",'Service Volumes 1'!HA7=0),1,0)</f>
        <v>0</v>
      </c>
      <c r="HC42" s="85">
        <f>IF(AND('Service Matrix'!HA131="Yes",'Service Volumes 1'!HB7=0),1,0)</f>
        <v>0</v>
      </c>
      <c r="HD42" s="85">
        <f>IF(AND('Service Matrix'!HB131="Yes",'Service Volumes 1'!HC7=0),1,0)</f>
        <v>0</v>
      </c>
      <c r="HE42" s="85">
        <f>IF(AND('Service Matrix'!HC131="Yes",'Service Volumes 1'!HD7=0),1,0)</f>
        <v>0</v>
      </c>
      <c r="HF42" s="85">
        <f>IF(AND('Service Matrix'!HD131="Yes",'Service Volumes 1'!HE7=0),1,0)</f>
        <v>0</v>
      </c>
      <c r="HG42" s="85">
        <f>IF(AND('Service Matrix'!HE131="Yes",'Service Volumes 1'!HF7=0),1,0)</f>
        <v>0</v>
      </c>
      <c r="HH42" s="85">
        <f>IF(AND('Service Matrix'!HF131="Yes",'Service Volumes 1'!HG7=0),1,0)</f>
        <v>0</v>
      </c>
      <c r="HI42" s="85">
        <f>IF(AND('Service Matrix'!HG131="Yes",'Service Volumes 1'!HH7=0),1,0)</f>
        <v>0</v>
      </c>
      <c r="HJ42" s="85">
        <f>IF(AND('Service Matrix'!HH131="Yes",'Service Volumes 1'!HI7=0),1,0)</f>
        <v>0</v>
      </c>
      <c r="HK42" s="85">
        <f>IF(AND('Service Matrix'!HI131="Yes",'Service Volumes 1'!HJ7=0),1,0)</f>
        <v>0</v>
      </c>
      <c r="HL42" s="85">
        <f>IF(AND('Service Matrix'!HJ131="Yes",'Service Volumes 1'!HK7=0),1,0)</f>
        <v>0</v>
      </c>
      <c r="HM42" s="85">
        <f>IF(AND('Service Matrix'!HK131="Yes",'Service Volumes 1'!HL7=0),1,0)</f>
        <v>0</v>
      </c>
      <c r="HN42" s="85">
        <f>IF(AND('Service Matrix'!HL131="Yes",'Service Volumes 1'!HM7=0),1,0)</f>
        <v>0</v>
      </c>
      <c r="HO42" s="85">
        <f>IF(AND('Service Matrix'!HM131="Yes",'Service Volumes 1'!HN7=0),1,0)</f>
        <v>0</v>
      </c>
      <c r="HP42" s="85">
        <f>IF(AND('Service Matrix'!HN131="Yes",'Service Volumes 1'!HO7=0),1,0)</f>
        <v>0</v>
      </c>
      <c r="HQ42" s="85">
        <f>IF(AND('Service Matrix'!HO131="Yes",'Service Volumes 1'!HP7=0),1,0)</f>
        <v>0</v>
      </c>
      <c r="HR42" s="85">
        <f>IF(AND('Service Matrix'!HP131="Yes",'Service Volumes 1'!HQ7=0),1,0)</f>
        <v>0</v>
      </c>
      <c r="HS42" s="85">
        <f>IF(AND('Service Matrix'!HQ131="Yes",'Service Volumes 1'!HR7=0),1,0)</f>
        <v>0</v>
      </c>
      <c r="HT42" s="85">
        <f>IF(AND('Service Matrix'!HR131="Yes",'Service Volumes 1'!HS7=0),1,0)</f>
        <v>0</v>
      </c>
      <c r="HU42" s="85">
        <f>IF(AND('Service Matrix'!HS131="Yes",'Service Volumes 1'!HT7=0),1,0)</f>
        <v>0</v>
      </c>
      <c r="HV42" s="85">
        <f>IF(AND('Service Matrix'!HT131="Yes",'Service Volumes 1'!HU7=0),1,0)</f>
        <v>0</v>
      </c>
      <c r="HW42" s="85">
        <f>IF(AND('Service Matrix'!HU131="Yes",'Service Volumes 1'!HV7=0),1,0)</f>
        <v>0</v>
      </c>
      <c r="HX42" s="85">
        <f>IF(AND('Service Matrix'!HV131="Yes",'Service Volumes 1'!HW7=0),1,0)</f>
        <v>0</v>
      </c>
      <c r="HY42" s="85">
        <f>IF(AND('Service Matrix'!HW131="Yes",'Service Volumes 1'!HX7=0),1,0)</f>
        <v>0</v>
      </c>
      <c r="HZ42" s="85">
        <f>IF(AND('Service Matrix'!HX131="Yes",'Service Volumes 1'!HY7=0),1,0)</f>
        <v>0</v>
      </c>
      <c r="IA42" s="85">
        <f>IF(AND('Service Matrix'!HY131="Yes",'Service Volumes 1'!HZ7=0),1,0)</f>
        <v>0</v>
      </c>
      <c r="IB42" s="85">
        <f>IF(AND('Service Matrix'!HZ131="Yes",'Service Volumes 1'!IA7=0),1,0)</f>
        <v>0</v>
      </c>
      <c r="IC42" s="85">
        <f>IF(AND('Service Matrix'!IA131="Yes",'Service Volumes 1'!IB7=0),1,0)</f>
        <v>0</v>
      </c>
      <c r="ID42" s="85">
        <f>IF(AND('Service Matrix'!IB131="Yes",'Service Volumes 1'!IC7=0),1,0)</f>
        <v>0</v>
      </c>
      <c r="IE42" s="85">
        <f>IF(AND('Service Matrix'!IC131="Yes",'Service Volumes 1'!ID7=0),1,0)</f>
        <v>0</v>
      </c>
      <c r="IF42" s="85">
        <f>IF(AND('Service Matrix'!ID131="Yes",'Service Volumes 1'!IE7=0),1,0)</f>
        <v>0</v>
      </c>
      <c r="IG42" s="85">
        <f>IF(AND('Service Matrix'!IE131="Yes",'Service Volumes 1'!IF7=0),1,0)</f>
        <v>0</v>
      </c>
      <c r="IH42" s="85">
        <f>IF(AND('Service Matrix'!IF131="Yes",'Service Volumes 1'!IG7=0),1,0)</f>
        <v>0</v>
      </c>
      <c r="II42" s="85">
        <f>IF(AND('Service Matrix'!IG131="Yes",'Service Volumes 1'!IH7=0),1,0)</f>
        <v>0</v>
      </c>
      <c r="IJ42" s="85">
        <f>IF(AND('Service Matrix'!IH131="Yes",'Service Volumes 1'!II7=0),1,0)</f>
        <v>0</v>
      </c>
      <c r="IK42" s="85">
        <f>IF(AND('Service Matrix'!II131="Yes",'Service Volumes 1'!IJ7=0),1,0)</f>
        <v>0</v>
      </c>
      <c r="IL42" s="85">
        <f>IF(AND('Service Matrix'!IJ131="Yes",'Service Volumes 1'!IK7=0),1,0)</f>
        <v>0</v>
      </c>
      <c r="IM42" s="85">
        <f>IF(AND('Service Matrix'!IK131="Yes",'Service Volumes 1'!IL7=0),1,0)</f>
        <v>0</v>
      </c>
      <c r="IN42" s="85">
        <f>IF(AND('Service Matrix'!IL131="Yes",'Service Volumes 1'!IM7=0),1,0)</f>
        <v>0</v>
      </c>
      <c r="IO42" s="85">
        <f>IF(AND('Service Matrix'!IM131="Yes",'Service Volumes 1'!IN7=0),1,0)</f>
        <v>0</v>
      </c>
      <c r="IP42" s="85">
        <f>IF(AND('Service Matrix'!IN131="Yes",'Service Volumes 1'!IO7=0),1,0)</f>
        <v>0</v>
      </c>
      <c r="IQ42" s="85">
        <f>IF(AND('Service Matrix'!IO131="Yes",'Service Volumes 1'!IP7=0),1,0)</f>
        <v>0</v>
      </c>
      <c r="IR42" s="85">
        <f>IF(AND('Service Matrix'!IP131="Yes",'Service Volumes 1'!IQ7=0),1,0)</f>
        <v>0</v>
      </c>
      <c r="IS42" s="85">
        <f>IF(AND('Service Matrix'!IQ131="Yes",'Service Volumes 1'!IR7=0),1,0)</f>
        <v>0</v>
      </c>
      <c r="IT42" s="85">
        <f>IF(AND('Service Matrix'!IR131="Yes",'Service Volumes 1'!IS7=0),1,0)</f>
        <v>0</v>
      </c>
      <c r="IU42" s="85">
        <f>IF(AND('Service Matrix'!IS131="Yes",'Service Volumes 1'!IT7=0),1,0)</f>
        <v>0</v>
      </c>
      <c r="IV42" s="85">
        <f>IF(AND('Service Matrix'!IT131="Yes",'Service Volumes 1'!IU7=0),1,0)</f>
        <v>0</v>
      </c>
      <c r="IW42" s="85">
        <f>IF(AND('Service Matrix'!IU131="Yes",'Service Volumes 1'!IV7=0),1,0)</f>
        <v>0</v>
      </c>
      <c r="IX42" s="85">
        <f>IF(AND('Service Matrix'!IV131="Yes",'Service Volumes 1'!IW7=0),1,0)</f>
        <v>0</v>
      </c>
      <c r="IY42" s="85">
        <f>IF(AND('Service Matrix'!IW131="Yes",'Service Volumes 1'!IX7=0),1,0)</f>
        <v>0</v>
      </c>
      <c r="IZ42" s="85">
        <f>IF(AND('Service Matrix'!IX131="Yes",'Service Volumes 1'!IY7=0),1,0)</f>
        <v>0</v>
      </c>
      <c r="JA42" s="85">
        <f>IF(AND('Service Matrix'!IY131="Yes",'Service Volumes 1'!IZ7=0),1,0)</f>
        <v>0</v>
      </c>
      <c r="JB42" s="85">
        <f>IF(AND('Service Matrix'!IZ131="Yes",'Service Volumes 1'!JA7=0),1,0)</f>
        <v>0</v>
      </c>
      <c r="JC42" s="85">
        <f>IF(AND('Service Matrix'!JA131="Yes",'Service Volumes 1'!JB7=0),1,0)</f>
        <v>0</v>
      </c>
      <c r="JD42" s="85">
        <f>IF(AND('Service Matrix'!JB131="Yes",'Service Volumes 1'!JC7=0),1,0)</f>
        <v>0</v>
      </c>
      <c r="JE42" s="85">
        <f>IF(AND('Service Matrix'!JC131="Yes",'Service Volumes 1'!JD7=0),1,0)</f>
        <v>0</v>
      </c>
      <c r="JF42" s="85">
        <f>IF(AND('Service Matrix'!JD131="Yes",'Service Volumes 1'!JE7=0),1,0)</f>
        <v>0</v>
      </c>
      <c r="JG42" s="85">
        <f>IF(AND('Service Matrix'!JE131="Yes",'Service Volumes 1'!JF7=0),1,0)</f>
        <v>0</v>
      </c>
      <c r="JH42" s="85">
        <f>IF(AND('Service Matrix'!JF131="Yes",'Service Volumes 1'!JG7=0),1,0)</f>
        <v>0</v>
      </c>
      <c r="JI42" s="85">
        <f>IF(AND('Service Matrix'!JG131="Yes",'Service Volumes 1'!JH7=0),1,0)</f>
        <v>0</v>
      </c>
      <c r="JJ42" s="85">
        <f>IF(AND('Service Matrix'!JH131="Yes",'Service Volumes 1'!JI7=0),1,0)</f>
        <v>0</v>
      </c>
      <c r="JK42" s="85">
        <f>IF(AND('Service Matrix'!JI131="Yes",'Service Volumes 1'!JJ7=0),1,0)</f>
        <v>0</v>
      </c>
      <c r="JL42" s="85">
        <f>IF(AND('Service Matrix'!JJ131="Yes",'Service Volumes 1'!JK7=0),1,0)</f>
        <v>0</v>
      </c>
      <c r="JM42" s="85">
        <f>IF(AND('Service Matrix'!JK131="Yes",'Service Volumes 1'!JL7=0),1,0)</f>
        <v>0</v>
      </c>
      <c r="JN42" s="85">
        <f>IF(AND('Service Matrix'!JL131="Yes",'Service Volumes 1'!JM7=0),1,0)</f>
        <v>0</v>
      </c>
      <c r="JO42" s="85">
        <f>IF(AND('Service Matrix'!JM131="Yes",'Service Volumes 1'!JN7=0),1,0)</f>
        <v>0</v>
      </c>
      <c r="JP42" s="85">
        <f>IF(AND('Service Matrix'!JN131="Yes",'Service Volumes 1'!JO7=0),1,0)</f>
        <v>0</v>
      </c>
      <c r="JQ42" s="85">
        <f>IF(AND('Service Matrix'!JO131="Yes",'Service Volumes 1'!JP7=0),1,0)</f>
        <v>0</v>
      </c>
      <c r="JR42" s="85">
        <f>IF(AND('Service Matrix'!JP131="Yes",'Service Volumes 1'!JQ7=0),1,0)</f>
        <v>0</v>
      </c>
      <c r="JS42" s="85">
        <f>IF(AND('Service Matrix'!JQ131="Yes",'Service Volumes 1'!JR7=0),1,0)</f>
        <v>0</v>
      </c>
      <c r="JT42" s="85">
        <f>IF(AND('Service Matrix'!JR131="Yes",'Service Volumes 1'!JS7=0),1,0)</f>
        <v>0</v>
      </c>
      <c r="JU42" s="85">
        <f>IF(AND('Service Matrix'!JS131="Yes",'Service Volumes 1'!JT7=0),1,0)</f>
        <v>0</v>
      </c>
      <c r="JV42" s="85">
        <f>IF(AND('Service Matrix'!JT131="Yes",'Service Volumes 1'!JU7=0),1,0)</f>
        <v>0</v>
      </c>
      <c r="JW42" s="85">
        <f>IF(AND('Service Matrix'!JU131="Yes",'Service Volumes 1'!JV7=0),1,0)</f>
        <v>0</v>
      </c>
      <c r="JX42" s="85">
        <f>IF(AND('Service Matrix'!JV131="Yes",'Service Volumes 1'!JW7=0),1,0)</f>
        <v>0</v>
      </c>
      <c r="JY42" s="85">
        <f>IF(AND('Service Matrix'!JW131="Yes",'Service Volumes 1'!JX7=0),1,0)</f>
        <v>0</v>
      </c>
      <c r="JZ42" s="85">
        <f>IF(AND('Service Matrix'!JX131="Yes",'Service Volumes 1'!JY7=0),1,0)</f>
        <v>0</v>
      </c>
      <c r="KA42" s="85">
        <f>IF(AND('Service Matrix'!JY131="Yes",'Service Volumes 1'!JZ7=0),1,0)</f>
        <v>0</v>
      </c>
      <c r="KB42" s="85">
        <f>IF(AND('Service Matrix'!JZ131="Yes",'Service Volumes 1'!KA7=0),1,0)</f>
        <v>0</v>
      </c>
      <c r="KC42" s="85">
        <f>IF(AND('Service Matrix'!KA131="Yes",'Service Volumes 1'!KB7=0),1,0)</f>
        <v>0</v>
      </c>
      <c r="KD42" s="85">
        <f>IF(AND('Service Matrix'!KB131="Yes",'Service Volumes 1'!KC7=0),1,0)</f>
        <v>0</v>
      </c>
      <c r="KE42" s="85">
        <f>IF(AND('Service Matrix'!KC131="Yes",'Service Volumes 1'!KD7=0),1,0)</f>
        <v>0</v>
      </c>
      <c r="KF42" s="85">
        <f>IF(AND('Service Matrix'!KD131="Yes",'Service Volumes 1'!KE7=0),1,0)</f>
        <v>0</v>
      </c>
      <c r="KG42" s="85">
        <f>IF(AND('Service Matrix'!KE131="Yes",'Service Volumes 1'!KF7=0),1,0)</f>
        <v>0</v>
      </c>
      <c r="KH42" s="85">
        <f>IF(AND('Service Matrix'!KF131="Yes",'Service Volumes 1'!KG7=0),1,0)</f>
        <v>0</v>
      </c>
      <c r="KI42" s="85">
        <f>IF(AND('Service Matrix'!KG131="Yes",'Service Volumes 1'!KH7=0),1,0)</f>
        <v>0</v>
      </c>
      <c r="KJ42" s="85">
        <f>IF(AND('Service Matrix'!KH131="Yes",'Service Volumes 1'!KI7=0),1,0)</f>
        <v>0</v>
      </c>
      <c r="KK42" s="85">
        <f>IF(AND('Service Matrix'!KI131="Yes",'Service Volumes 1'!KJ7=0),1,0)</f>
        <v>0</v>
      </c>
      <c r="KL42" s="85">
        <f>IF(AND('Service Matrix'!KJ131="Yes",'Service Volumes 1'!KK7=0),1,0)</f>
        <v>0</v>
      </c>
      <c r="KM42" s="85">
        <f>IF(AND('Service Matrix'!KK131="Yes",'Service Volumes 1'!KL7=0),1,0)</f>
        <v>0</v>
      </c>
      <c r="KN42" s="85">
        <f>IF(AND('Service Matrix'!KL131="Yes",'Service Volumes 1'!KM7=0),1,0)</f>
        <v>0</v>
      </c>
      <c r="KO42" s="85">
        <f>IF(AND('Service Matrix'!KM131="Yes",'Service Volumes 1'!KN7=0),1,0)</f>
        <v>0</v>
      </c>
      <c r="KP42" s="85">
        <f>IF(AND('Service Matrix'!KN131="Yes",'Service Volumes 1'!KO7=0),1,0)</f>
        <v>0</v>
      </c>
      <c r="KQ42" s="85">
        <f>IF(AND('Service Matrix'!KO131="Yes",'Service Volumes 1'!KP7=0),1,0)</f>
        <v>0</v>
      </c>
      <c r="KR42" s="85">
        <f>IF(AND('Service Matrix'!KP131="Yes",'Service Volumes 1'!KQ7=0),1,0)</f>
        <v>0</v>
      </c>
      <c r="KS42" s="85">
        <f>IF(AND('Service Matrix'!KQ131="Yes",'Service Volumes 1'!KR7=0),1,0)</f>
        <v>0</v>
      </c>
      <c r="KT42" s="85">
        <f>IF(AND('Service Matrix'!KR131="Yes",'Service Volumes 1'!KS7=0),1,0)</f>
        <v>0</v>
      </c>
      <c r="KU42" s="85">
        <f>IF(AND('Service Matrix'!KS131="Yes",'Service Volumes 1'!KT7=0),1,0)</f>
        <v>0</v>
      </c>
      <c r="KV42" s="85">
        <f>IF(AND('Service Matrix'!KT131="Yes",'Service Volumes 1'!KU7=0),1,0)</f>
        <v>0</v>
      </c>
      <c r="KW42" s="85">
        <f>IF(AND('Service Matrix'!KU131="Yes",'Service Volumes 1'!KV7=0),1,0)</f>
        <v>0</v>
      </c>
      <c r="KX42" s="85">
        <f>IF(AND('Service Matrix'!KV131="Yes",'Service Volumes 1'!KW7=0),1,0)</f>
        <v>0</v>
      </c>
      <c r="KY42" s="85">
        <f>IF(AND('Service Matrix'!KW131="Yes",'Service Volumes 1'!KX7=0),1,0)</f>
        <v>0</v>
      </c>
      <c r="KZ42" s="85">
        <f>IF(AND('Service Matrix'!KX131="Yes",'Service Volumes 1'!KY7=0),1,0)</f>
        <v>0</v>
      </c>
      <c r="LA42" s="85">
        <f>IF(AND('Service Matrix'!KY131="Yes",'Service Volumes 1'!KZ7=0),1,0)</f>
        <v>0</v>
      </c>
      <c r="LB42" s="85">
        <f>IF(AND('Service Matrix'!KZ131="Yes",'Service Volumes 1'!LA7=0),1,0)</f>
        <v>0</v>
      </c>
      <c r="LC42" s="85">
        <f>IF(AND('Service Matrix'!LA131="Yes",'Service Volumes 1'!LB7=0),1,0)</f>
        <v>0</v>
      </c>
      <c r="LD42" s="85">
        <f>IF(AND('Service Matrix'!LB131="Yes",'Service Volumes 1'!LC7=0),1,0)</f>
        <v>0</v>
      </c>
      <c r="LE42" s="85">
        <f>IF(AND('Service Matrix'!LC131="Yes",'Service Volumes 1'!LD7=0),1,0)</f>
        <v>0</v>
      </c>
      <c r="LF42" s="85">
        <f>IF(AND('Service Matrix'!LD131="Yes",'Service Volumes 1'!LE7=0),1,0)</f>
        <v>0</v>
      </c>
      <c r="LG42" s="85">
        <f>IF(AND('Service Matrix'!LE131="Yes",'Service Volumes 1'!LF7=0),1,0)</f>
        <v>0</v>
      </c>
      <c r="LH42" s="85">
        <f>IF(AND('Service Matrix'!LF131="Yes",'Service Volumes 1'!LG7=0),1,0)</f>
        <v>0</v>
      </c>
      <c r="LI42" s="85">
        <f>IF(AND('Service Matrix'!LG131="Yes",'Service Volumes 1'!LH7=0),1,0)</f>
        <v>0</v>
      </c>
      <c r="LJ42" s="85">
        <f>IF(AND('Service Matrix'!LH131="Yes",'Service Volumes 1'!LI7=0),1,0)</f>
        <v>0</v>
      </c>
      <c r="LK42" s="85">
        <f>IF(AND('Service Matrix'!LI131="Yes",'Service Volumes 1'!LJ7=0),1,0)</f>
        <v>0</v>
      </c>
      <c r="LL42" s="85">
        <f>IF(AND('Service Matrix'!LJ131="Yes",'Service Volumes 1'!LK7=0),1,0)</f>
        <v>0</v>
      </c>
      <c r="LM42" s="85">
        <f>IF(AND('Service Matrix'!LK131="Yes",'Service Volumes 1'!LL7=0),1,0)</f>
        <v>0</v>
      </c>
      <c r="LN42" s="85">
        <f>IF(AND('Service Matrix'!LL131="Yes",'Service Volumes 1'!LM7=0),1,0)</f>
        <v>0</v>
      </c>
      <c r="LO42" s="85">
        <f>IF(AND('Service Matrix'!LM131="Yes",'Service Volumes 1'!LN7=0),1,0)</f>
        <v>0</v>
      </c>
      <c r="LP42" s="85">
        <f>IF(AND('Service Matrix'!LN131="Yes",'Service Volumes 1'!LO7=0),1,0)</f>
        <v>0</v>
      </c>
      <c r="LQ42" s="85">
        <f>IF(AND('Service Matrix'!LO131="Yes",'Service Volumes 1'!LP7=0),1,0)</f>
        <v>0</v>
      </c>
      <c r="LR42" s="85">
        <f>IF(AND('Service Matrix'!LP131="Yes",'Service Volumes 1'!LQ7=0),1,0)</f>
        <v>0</v>
      </c>
      <c r="LS42" s="85">
        <f>IF(AND('Service Matrix'!LQ131="Yes",'Service Volumes 1'!LR7=0),1,0)</f>
        <v>0</v>
      </c>
      <c r="LT42" s="85">
        <f>IF(AND('Service Matrix'!LR131="Yes",'Service Volumes 1'!LS7=0),1,0)</f>
        <v>0</v>
      </c>
      <c r="LU42" s="85">
        <f>IF(AND('Service Matrix'!LS131="Yes",'Service Volumes 1'!LT7=0),1,0)</f>
        <v>0</v>
      </c>
      <c r="LV42" s="85">
        <f>IF(AND('Service Matrix'!LT131="Yes",'Service Volumes 1'!LU7=0),1,0)</f>
        <v>0</v>
      </c>
      <c r="LW42" s="85">
        <f>IF(AND('Service Matrix'!LU131="Yes",'Service Volumes 1'!LV7=0),1,0)</f>
        <v>0</v>
      </c>
      <c r="LX42" s="85">
        <f>IF(AND('Service Matrix'!LV131="Yes",'Service Volumes 1'!LW7=0),1,0)</f>
        <v>0</v>
      </c>
      <c r="LY42" s="85">
        <f>IF(AND('Service Matrix'!LW131="Yes",'Service Volumes 1'!LX7=0),1,0)</f>
        <v>0</v>
      </c>
      <c r="LZ42" s="85">
        <f>IF(AND('Service Matrix'!LX131="Yes",'Service Volumes 1'!LY7=0),1,0)</f>
        <v>0</v>
      </c>
      <c r="MA42" s="85">
        <f>IF(AND('Service Matrix'!LY131="Yes",'Service Volumes 1'!LZ7=0),1,0)</f>
        <v>0</v>
      </c>
      <c r="MB42" s="85">
        <f>IF(AND('Service Matrix'!LZ131="Yes",'Service Volumes 1'!MA7=0),1,0)</f>
        <v>0</v>
      </c>
      <c r="MC42" s="85">
        <f>IF(AND('Service Matrix'!MA131="Yes",'Service Volumes 1'!MB7=0),1,0)</f>
        <v>0</v>
      </c>
      <c r="MD42" s="85">
        <f>IF(AND('Service Matrix'!MB131="Yes",'Service Volumes 1'!MC7=0),1,0)</f>
        <v>0</v>
      </c>
      <c r="ME42" s="85">
        <f>IF(AND('Service Matrix'!MC131="Yes",'Service Volumes 1'!MD7=0),1,0)</f>
        <v>0</v>
      </c>
      <c r="MF42" s="85">
        <f>IF(AND('Service Matrix'!MD131="Yes",'Service Volumes 1'!ME7=0),1,0)</f>
        <v>0</v>
      </c>
      <c r="MG42" s="85">
        <f>IF(AND('Service Matrix'!ME131="Yes",'Service Volumes 1'!MF7=0),1,0)</f>
        <v>0</v>
      </c>
      <c r="MH42" s="85">
        <f>IF(AND('Service Matrix'!MF131="Yes",'Service Volumes 1'!MG7=0),1,0)</f>
        <v>0</v>
      </c>
      <c r="MI42" s="85">
        <f>IF(AND('Service Matrix'!MG131="Yes",'Service Volumes 1'!MH7=0),1,0)</f>
        <v>0</v>
      </c>
      <c r="MJ42" s="85">
        <f>IF(AND('Service Matrix'!MH131="Yes",'Service Volumes 1'!MI7=0),1,0)</f>
        <v>0</v>
      </c>
      <c r="MK42" s="85">
        <f>IF(AND('Service Matrix'!MI131="Yes",'Service Volumes 1'!MJ7=0),1,0)</f>
        <v>0</v>
      </c>
      <c r="ML42" s="85">
        <f>IF(AND('Service Matrix'!MJ131="Yes",'Service Volumes 1'!MK7=0),1,0)</f>
        <v>0</v>
      </c>
      <c r="MM42" s="85">
        <f>IF(AND('Service Matrix'!MK131="Yes",'Service Volumes 1'!ML7=0),1,0)</f>
        <v>0</v>
      </c>
      <c r="MN42" s="85">
        <f>IF(AND('Service Matrix'!ML131="Yes",'Service Volumes 1'!MM7=0),1,0)</f>
        <v>0</v>
      </c>
      <c r="MO42" s="85">
        <f>IF(AND('Service Matrix'!MM131="Yes",'Service Volumes 1'!MN7=0),1,0)</f>
        <v>0</v>
      </c>
      <c r="MP42" s="85">
        <f>IF(AND('Service Matrix'!MN131="Yes",'Service Volumes 1'!MO7=0),1,0)</f>
        <v>0</v>
      </c>
      <c r="MQ42" s="85">
        <f>IF(AND('Service Matrix'!MO131="Yes",'Service Volumes 1'!MP7=0),1,0)</f>
        <v>0</v>
      </c>
      <c r="MR42" s="85">
        <f>IF(AND('Service Matrix'!MP131="Yes",'Service Volumes 1'!MQ7=0),1,0)</f>
        <v>0</v>
      </c>
      <c r="MS42" s="85">
        <f>IF(AND('Service Matrix'!MQ131="Yes",'Service Volumes 1'!MR7=0),1,0)</f>
        <v>0</v>
      </c>
      <c r="MT42" s="85">
        <f>IF(AND('Service Matrix'!MR131="Yes",'Service Volumes 1'!MS7=0),1,0)</f>
        <v>0</v>
      </c>
      <c r="MU42" s="85">
        <f>IF(AND('Service Matrix'!MS131="Yes",'Service Volumes 1'!MT7=0),1,0)</f>
        <v>0</v>
      </c>
      <c r="MV42" s="85">
        <f>IF(AND('Service Matrix'!MT131="Yes",'Service Volumes 1'!MU7=0),1,0)</f>
        <v>0</v>
      </c>
      <c r="MW42" s="85">
        <f>IF(AND('Service Matrix'!MU131="Yes",'Service Volumes 1'!MV7=0),1,0)</f>
        <v>0</v>
      </c>
      <c r="MX42" s="85">
        <f>IF(AND('Service Matrix'!MV131="Yes",'Service Volumes 1'!MW7=0),1,0)</f>
        <v>0</v>
      </c>
      <c r="MY42" s="85">
        <f>IF(AND('Service Matrix'!MW131="Yes",'Service Volumes 1'!MX7=0),1,0)</f>
        <v>0</v>
      </c>
      <c r="MZ42" s="85">
        <f>IF(AND('Service Matrix'!MX131="Yes",'Service Volumes 1'!MY7=0),1,0)</f>
        <v>0</v>
      </c>
      <c r="NA42" s="85">
        <f>IF(AND('Service Matrix'!MY131="Yes",'Service Volumes 1'!MZ7=0),1,0)</f>
        <v>0</v>
      </c>
      <c r="NB42" s="85">
        <f>IF(AND('Service Matrix'!MZ131="Yes",'Service Volumes 1'!NA7=0),1,0)</f>
        <v>0</v>
      </c>
      <c r="NC42" s="85">
        <f>IF(AND('Service Matrix'!NA131="Yes",'Service Volumes 1'!NB7=0),1,0)</f>
        <v>0</v>
      </c>
      <c r="ND42" s="85">
        <f>IF(AND('Service Matrix'!NB131="Yes",'Service Volumes 1'!NC7=0),1,0)</f>
        <v>0</v>
      </c>
      <c r="NE42" s="85">
        <f>IF(AND('Service Matrix'!NC131="Yes",'Service Volumes 1'!ND7=0),1,0)</f>
        <v>0</v>
      </c>
      <c r="NF42" s="85">
        <f>IF(AND('Service Matrix'!ND131="Yes",'Service Volumes 1'!NE7=0),1,0)</f>
        <v>0</v>
      </c>
      <c r="NG42" s="85">
        <f>IF(AND('Service Matrix'!NE131="Yes",'Service Volumes 1'!NF7=0),1,0)</f>
        <v>0</v>
      </c>
      <c r="NH42" s="85">
        <f>IF(AND('Service Matrix'!NF131="Yes",'Service Volumes 1'!NG7=0),1,0)</f>
        <v>0</v>
      </c>
      <c r="NI42" s="85">
        <f>IF(AND('Service Matrix'!NG131="Yes",'Service Volumes 1'!NH7=0),1,0)</f>
        <v>0</v>
      </c>
      <c r="NJ42" s="85">
        <f>IF(AND('Service Matrix'!NH131="Yes",'Service Volumes 1'!NI7=0),1,0)</f>
        <v>0</v>
      </c>
      <c r="NK42" s="85">
        <f>IF(AND('Service Matrix'!NI131="Yes",'Service Volumes 1'!NJ7=0),1,0)</f>
        <v>0</v>
      </c>
      <c r="NL42" s="85">
        <f>IF(AND('Service Matrix'!NJ131="Yes",'Service Volumes 1'!NK7=0),1,0)</f>
        <v>0</v>
      </c>
      <c r="NM42" s="85">
        <f>IF(AND('Service Matrix'!NK131="Yes",'Service Volumes 1'!NL7=0),1,0)</f>
        <v>0</v>
      </c>
      <c r="NN42" s="85">
        <f>IF(AND('Service Matrix'!NL131="Yes",'Service Volumes 1'!NM7=0),1,0)</f>
        <v>0</v>
      </c>
      <c r="NO42" s="85">
        <f>IF(AND('Service Matrix'!NM131="Yes",'Service Volumes 1'!NN7=0),1,0)</f>
        <v>0</v>
      </c>
      <c r="NP42" s="85">
        <f>IF(AND('Service Matrix'!NN131="Yes",'Service Volumes 1'!NO7=0),1,0)</f>
        <v>0</v>
      </c>
      <c r="NQ42" s="85">
        <f>IF(AND('Service Matrix'!NO131="Yes",'Service Volumes 1'!NP7=0),1,0)</f>
        <v>0</v>
      </c>
      <c r="NR42" s="85">
        <f>IF(AND('Service Matrix'!NP131="Yes",'Service Volumes 1'!NQ7=0),1,0)</f>
        <v>0</v>
      </c>
      <c r="NS42" s="85">
        <f>IF(AND('Service Matrix'!NQ131="Yes",'Service Volumes 1'!NR7=0),1,0)</f>
        <v>0</v>
      </c>
      <c r="NT42" s="85">
        <f>IF(AND('Service Matrix'!NR131="Yes",'Service Volumes 1'!NS7=0),1,0)</f>
        <v>0</v>
      </c>
      <c r="NU42" s="85">
        <f>IF(AND('Service Matrix'!NS131="Yes",'Service Volumes 1'!NT7=0),1,0)</f>
        <v>0</v>
      </c>
      <c r="NV42" s="85">
        <f>IF(AND('Service Matrix'!NT131="Yes",'Service Volumes 1'!NU7=0),1,0)</f>
        <v>0</v>
      </c>
      <c r="NW42" s="85">
        <f>IF(AND('Service Matrix'!NU131="Yes",'Service Volumes 1'!NV7=0),1,0)</f>
        <v>0</v>
      </c>
      <c r="NX42" s="85">
        <f>IF(AND('Service Matrix'!NV131="Yes",'Service Volumes 1'!NW7=0),1,0)</f>
        <v>0</v>
      </c>
      <c r="NY42" s="85">
        <f>IF(AND('Service Matrix'!NW131="Yes",'Service Volumes 1'!NX7=0),1,0)</f>
        <v>0</v>
      </c>
      <c r="NZ42" s="85">
        <f>IF(AND('Service Matrix'!NX131="Yes",'Service Volumes 1'!NY7=0),1,0)</f>
        <v>0</v>
      </c>
      <c r="OA42" s="85">
        <f>IF(AND('Service Matrix'!NY131="Yes",'Service Volumes 1'!NZ7=0),1,0)</f>
        <v>0</v>
      </c>
      <c r="OB42" s="85">
        <f>IF(AND('Service Matrix'!NZ131="Yes",'Service Volumes 1'!OA7=0),1,0)</f>
        <v>0</v>
      </c>
      <c r="OC42" s="85">
        <f>IF(AND('Service Matrix'!OA131="Yes",'Service Volumes 1'!OB7=0),1,0)</f>
        <v>0</v>
      </c>
      <c r="OD42" s="85">
        <f>IF(AND('Service Matrix'!OB131="Yes",'Service Volumes 1'!OC7=0),1,0)</f>
        <v>0</v>
      </c>
      <c r="OE42" s="85">
        <f>IF(AND('Service Matrix'!OC131="Yes",'Service Volumes 1'!OD7=0),1,0)</f>
        <v>0</v>
      </c>
      <c r="OF42" s="85">
        <f>IF(AND('Service Matrix'!OD131="Yes",'Service Volumes 1'!OE7=0),1,0)</f>
        <v>0</v>
      </c>
      <c r="OG42" s="85">
        <f>IF(AND('Service Matrix'!OE131="Yes",'Service Volumes 1'!OF7=0),1,0)</f>
        <v>0</v>
      </c>
      <c r="OH42" s="85">
        <f>IF(AND('Service Matrix'!OF131="Yes",'Service Volumes 1'!OG7=0),1,0)</f>
        <v>0</v>
      </c>
      <c r="OI42" s="85">
        <f>IF(AND('Service Matrix'!OG131="Yes",'Service Volumes 1'!OH7=0),1,0)</f>
        <v>0</v>
      </c>
      <c r="OJ42" s="85">
        <f>IF(AND('Service Matrix'!OH131="Yes",'Service Volumes 1'!OI7=0),1,0)</f>
        <v>0</v>
      </c>
      <c r="OK42" s="85">
        <f>IF(AND('Service Matrix'!OI131="Yes",'Service Volumes 1'!OJ7=0),1,0)</f>
        <v>0</v>
      </c>
      <c r="OL42" s="85">
        <f>IF(AND('Service Matrix'!OJ131="Yes",'Service Volumes 1'!OK7=0),1,0)</f>
        <v>0</v>
      </c>
      <c r="OM42" s="85">
        <f>IF(AND('Service Matrix'!OK131="Yes",'Service Volumes 1'!OL7=0),1,0)</f>
        <v>0</v>
      </c>
      <c r="ON42" s="85">
        <f>IF(AND('Service Matrix'!OL131="Yes",'Service Volumes 1'!OM7=0),1,0)</f>
        <v>0</v>
      </c>
    </row>
    <row r="43" spans="2:404" ht="10.25" customHeight="1">
      <c r="B43" s="88" t="s">
        <v>199</v>
      </c>
      <c r="C43" s="86" t="s">
        <v>200</v>
      </c>
      <c r="D43" s="84" t="str">
        <f>IF(SUMPRODUCT(--(('Service Matrix'!C129:OL129&lt;&gt;"")=(N(+'Service Volumes 1'!D8:OM8)=0))),"Error","OK")</f>
        <v>OK</v>
      </c>
      <c r="E43" s="85">
        <f>IF(AND('Service Matrix'!C129="Yes",'Service Volumes 1'!D8=0),1,0)</f>
        <v>0</v>
      </c>
      <c r="F43" s="85">
        <f>IF(AND('Service Matrix'!D129="Yes",'Service Volumes 1'!E8=0),1,0)</f>
        <v>0</v>
      </c>
      <c r="G43" s="85">
        <f>IF(AND('Service Matrix'!E129="Yes",'Service Volumes 1'!F8=0),1,0)</f>
        <v>0</v>
      </c>
      <c r="H43" s="85">
        <f>IF(AND('Service Matrix'!F129="Yes",'Service Volumes 1'!G8=0),1,0)</f>
        <v>0</v>
      </c>
      <c r="I43" s="85">
        <f>IF(AND('Service Matrix'!G129="Yes",'Service Volumes 1'!H8=0),1,0)</f>
        <v>0</v>
      </c>
      <c r="J43" s="85">
        <f>IF(AND('Service Matrix'!H129="Yes",'Service Volumes 1'!I8=0),1,0)</f>
        <v>0</v>
      </c>
      <c r="K43" s="85">
        <f>IF(AND('Service Matrix'!I129="Yes",'Service Volumes 1'!J8=0),1,0)</f>
        <v>0</v>
      </c>
      <c r="L43" s="85">
        <f>IF(AND('Service Matrix'!J129="Yes",'Service Volumes 1'!K8=0),1,0)</f>
        <v>0</v>
      </c>
      <c r="M43" s="85">
        <f>IF(AND('Service Matrix'!K129="Yes",'Service Volumes 1'!L8=0),1,0)</f>
        <v>0</v>
      </c>
      <c r="N43" s="85">
        <f>IF(AND('Service Matrix'!L129="Yes",'Service Volumes 1'!M8=0),1,0)</f>
        <v>0</v>
      </c>
      <c r="O43" s="85">
        <f>IF(AND('Service Matrix'!M129="Yes",'Service Volumes 1'!N8=0),1,0)</f>
        <v>0</v>
      </c>
      <c r="P43" s="85">
        <f>IF(AND('Service Matrix'!N129="Yes",'Service Volumes 1'!O8=0),1,0)</f>
        <v>0</v>
      </c>
      <c r="Q43" s="85">
        <f>IF(AND('Service Matrix'!O129="Yes",'Service Volumes 1'!P8=0),1,0)</f>
        <v>0</v>
      </c>
      <c r="R43" s="85">
        <f>IF(AND('Service Matrix'!P129="Yes",'Service Volumes 1'!Q8=0),1,0)</f>
        <v>0</v>
      </c>
      <c r="S43" s="85">
        <f>IF(AND('Service Matrix'!Q129="Yes",'Service Volumes 1'!R8=0),1,0)</f>
        <v>0</v>
      </c>
      <c r="T43" s="85">
        <f>IF(AND('Service Matrix'!R129="Yes",'Service Volumes 1'!S8=0),1,0)</f>
        <v>0</v>
      </c>
      <c r="U43" s="85">
        <f>IF(AND('Service Matrix'!S129="Yes",'Service Volumes 1'!T8=0),1,0)</f>
        <v>0</v>
      </c>
      <c r="V43" s="85">
        <f>IF(AND('Service Matrix'!T129="Yes",'Service Volumes 1'!U8=0),1,0)</f>
        <v>0</v>
      </c>
      <c r="W43" s="85">
        <f>IF(AND('Service Matrix'!U129="Yes",'Service Volumes 1'!V8=0),1,0)</f>
        <v>0</v>
      </c>
      <c r="X43" s="85">
        <f>IF(AND('Service Matrix'!V129="Yes",'Service Volumes 1'!W8=0),1,0)</f>
        <v>0</v>
      </c>
      <c r="Y43" s="85">
        <f>IF(AND('Service Matrix'!W129="Yes",'Service Volumes 1'!X8=0),1,0)</f>
        <v>0</v>
      </c>
      <c r="Z43" s="85">
        <f>IF(AND('Service Matrix'!X129="Yes",'Service Volumes 1'!Y8=0),1,0)</f>
        <v>0</v>
      </c>
      <c r="AA43" s="85">
        <f>IF(AND('Service Matrix'!Y129="Yes",'Service Volumes 1'!Z8=0),1,0)</f>
        <v>0</v>
      </c>
      <c r="AB43" s="85">
        <f>IF(AND('Service Matrix'!Z129="Yes",'Service Volumes 1'!AA8=0),1,0)</f>
        <v>0</v>
      </c>
      <c r="AC43" s="85">
        <f>IF(AND('Service Matrix'!AA129="Yes",'Service Volumes 1'!AB8=0),1,0)</f>
        <v>0</v>
      </c>
      <c r="AD43" s="85">
        <f>IF(AND('Service Matrix'!AB129="Yes",'Service Volumes 1'!AC8=0),1,0)</f>
        <v>0</v>
      </c>
      <c r="AE43" s="85">
        <f>IF(AND('Service Matrix'!AC129="Yes",'Service Volumes 1'!AD8=0),1,0)</f>
        <v>0</v>
      </c>
      <c r="AF43" s="85">
        <f>IF(AND('Service Matrix'!AD129="Yes",'Service Volumes 1'!AE8=0),1,0)</f>
        <v>0</v>
      </c>
      <c r="AG43" s="85">
        <f>IF(AND('Service Matrix'!AE129="Yes",'Service Volumes 1'!AF8=0),1,0)</f>
        <v>0</v>
      </c>
      <c r="AH43" s="85">
        <f>IF(AND('Service Matrix'!AF129="Yes",'Service Volumes 1'!AG8=0),1,0)</f>
        <v>0</v>
      </c>
      <c r="AI43" s="85">
        <f>IF(AND('Service Matrix'!AG129="Yes",'Service Volumes 1'!AH8=0),1,0)</f>
        <v>0</v>
      </c>
      <c r="AJ43" s="85">
        <f>IF(AND('Service Matrix'!AH129="Yes",'Service Volumes 1'!AI8=0),1,0)</f>
        <v>0</v>
      </c>
      <c r="AK43" s="85">
        <f>IF(AND('Service Matrix'!AI129="Yes",'Service Volumes 1'!AJ8=0),1,0)</f>
        <v>0</v>
      </c>
      <c r="AL43" s="85">
        <f>IF(AND('Service Matrix'!AJ129="Yes",'Service Volumes 1'!AK8=0),1,0)</f>
        <v>0</v>
      </c>
      <c r="AM43" s="85">
        <f>IF(AND('Service Matrix'!AK129="Yes",'Service Volumes 1'!AL8=0),1,0)</f>
        <v>0</v>
      </c>
      <c r="AN43" s="85">
        <f>IF(AND('Service Matrix'!AL129="Yes",'Service Volumes 1'!AM8=0),1,0)</f>
        <v>0</v>
      </c>
      <c r="AO43" s="85">
        <f>IF(AND('Service Matrix'!AM129="Yes",'Service Volumes 1'!AN8=0),1,0)</f>
        <v>0</v>
      </c>
      <c r="AP43" s="85">
        <f>IF(AND('Service Matrix'!AN129="Yes",'Service Volumes 1'!AO8=0),1,0)</f>
        <v>0</v>
      </c>
      <c r="AQ43" s="85">
        <f>IF(AND('Service Matrix'!AO129="Yes",'Service Volumes 1'!AP8=0),1,0)</f>
        <v>0</v>
      </c>
      <c r="AR43" s="85">
        <f>IF(AND('Service Matrix'!AP129="Yes",'Service Volumes 1'!AQ8=0),1,0)</f>
        <v>0</v>
      </c>
      <c r="AS43" s="85">
        <f>IF(AND('Service Matrix'!AQ129="Yes",'Service Volumes 1'!AR8=0),1,0)</f>
        <v>0</v>
      </c>
      <c r="AT43" s="85">
        <f>IF(AND('Service Matrix'!AR129="Yes",'Service Volumes 1'!AS8=0),1,0)</f>
        <v>0</v>
      </c>
      <c r="AU43" s="85">
        <f>IF(AND('Service Matrix'!AS129="Yes",'Service Volumes 1'!AT8=0),1,0)</f>
        <v>0</v>
      </c>
      <c r="AV43" s="85">
        <f>IF(AND('Service Matrix'!AT129="Yes",'Service Volumes 1'!AU8=0),1,0)</f>
        <v>0</v>
      </c>
      <c r="AW43" s="85">
        <f>IF(AND('Service Matrix'!AU129="Yes",'Service Volumes 1'!AV8=0),1,0)</f>
        <v>0</v>
      </c>
      <c r="AX43" s="85">
        <f>IF(AND('Service Matrix'!AV129="Yes",'Service Volumes 1'!AW8=0),1,0)</f>
        <v>0</v>
      </c>
      <c r="AY43" s="85">
        <f>IF(AND('Service Matrix'!AW129="Yes",'Service Volumes 1'!AX8=0),1,0)</f>
        <v>0</v>
      </c>
      <c r="AZ43" s="85">
        <f>IF(AND('Service Matrix'!AX129="Yes",'Service Volumes 1'!AY8=0),1,0)</f>
        <v>0</v>
      </c>
      <c r="BA43" s="85">
        <f>IF(AND('Service Matrix'!AY129="Yes",'Service Volumes 1'!AZ8=0),1,0)</f>
        <v>0</v>
      </c>
      <c r="BB43" s="85">
        <f>IF(AND('Service Matrix'!AZ129="Yes",'Service Volumes 1'!BA8=0),1,0)</f>
        <v>0</v>
      </c>
      <c r="BC43" s="85">
        <f>IF(AND('Service Matrix'!BA129="Yes",'Service Volumes 1'!BB8=0),1,0)</f>
        <v>0</v>
      </c>
      <c r="BD43" s="85">
        <f>IF(AND('Service Matrix'!BB129="Yes",'Service Volumes 1'!BC8=0),1,0)</f>
        <v>0</v>
      </c>
      <c r="BE43" s="85">
        <f>IF(AND('Service Matrix'!BC129="Yes",'Service Volumes 1'!BD8=0),1,0)</f>
        <v>0</v>
      </c>
      <c r="BF43" s="85">
        <f>IF(AND('Service Matrix'!BD129="Yes",'Service Volumes 1'!BE8=0),1,0)</f>
        <v>0</v>
      </c>
      <c r="BG43" s="85">
        <f>IF(AND('Service Matrix'!BE129="Yes",'Service Volumes 1'!BF8=0),1,0)</f>
        <v>0</v>
      </c>
      <c r="BH43" s="85">
        <f>IF(AND('Service Matrix'!BF129="Yes",'Service Volumes 1'!BG8=0),1,0)</f>
        <v>0</v>
      </c>
      <c r="BI43" s="85">
        <f>IF(AND('Service Matrix'!BG129="Yes",'Service Volumes 1'!BH8=0),1,0)</f>
        <v>0</v>
      </c>
      <c r="BJ43" s="85">
        <f>IF(AND('Service Matrix'!BH129="Yes",'Service Volumes 1'!BI8=0),1,0)</f>
        <v>0</v>
      </c>
      <c r="BK43" s="85">
        <f>IF(AND('Service Matrix'!BI129="Yes",'Service Volumes 1'!BJ8=0),1,0)</f>
        <v>0</v>
      </c>
      <c r="BL43" s="85">
        <f>IF(AND('Service Matrix'!BJ129="Yes",'Service Volumes 1'!BK8=0),1,0)</f>
        <v>0</v>
      </c>
      <c r="BM43" s="85">
        <f>IF(AND('Service Matrix'!BK129="Yes",'Service Volumes 1'!BL8=0),1,0)</f>
        <v>0</v>
      </c>
      <c r="BN43" s="85">
        <f>IF(AND('Service Matrix'!BL129="Yes",'Service Volumes 1'!BM8=0),1,0)</f>
        <v>0</v>
      </c>
      <c r="BO43" s="85">
        <f>IF(AND('Service Matrix'!BM129="Yes",'Service Volumes 1'!BN8=0),1,0)</f>
        <v>0</v>
      </c>
      <c r="BP43" s="85">
        <f>IF(AND('Service Matrix'!BN129="Yes",'Service Volumes 1'!BO8=0),1,0)</f>
        <v>0</v>
      </c>
      <c r="BQ43" s="85">
        <f>IF(AND('Service Matrix'!BO129="Yes",'Service Volumes 1'!BP8=0),1,0)</f>
        <v>0</v>
      </c>
      <c r="BR43" s="85">
        <f>IF(AND('Service Matrix'!BP129="Yes",'Service Volumes 1'!BQ8=0),1,0)</f>
        <v>0</v>
      </c>
      <c r="BS43" s="85">
        <f>IF(AND('Service Matrix'!BQ129="Yes",'Service Volumes 1'!BR8=0),1,0)</f>
        <v>0</v>
      </c>
      <c r="BT43" s="85">
        <f>IF(AND('Service Matrix'!BR129="Yes",'Service Volumes 1'!BS8=0),1,0)</f>
        <v>0</v>
      </c>
      <c r="BU43" s="85">
        <f>IF(AND('Service Matrix'!BS129="Yes",'Service Volumes 1'!BT8=0),1,0)</f>
        <v>0</v>
      </c>
      <c r="BV43" s="85">
        <f>IF(AND('Service Matrix'!BT129="Yes",'Service Volumes 1'!BU8=0),1,0)</f>
        <v>0</v>
      </c>
      <c r="BW43" s="85">
        <f>IF(AND('Service Matrix'!BU129="Yes",'Service Volumes 1'!BV8=0),1,0)</f>
        <v>0</v>
      </c>
      <c r="BX43" s="85">
        <f>IF(AND('Service Matrix'!BV129="Yes",'Service Volumes 1'!BW8=0),1,0)</f>
        <v>0</v>
      </c>
      <c r="BY43" s="85">
        <f>IF(AND('Service Matrix'!BW129="Yes",'Service Volumes 1'!BX8=0),1,0)</f>
        <v>0</v>
      </c>
      <c r="BZ43" s="85">
        <f>IF(AND('Service Matrix'!BX129="Yes",'Service Volumes 1'!BY8=0),1,0)</f>
        <v>0</v>
      </c>
      <c r="CA43" s="85">
        <f>IF(AND('Service Matrix'!BY129="Yes",'Service Volumes 1'!BZ8=0),1,0)</f>
        <v>0</v>
      </c>
      <c r="CB43" s="85">
        <f>IF(AND('Service Matrix'!BZ129="Yes",'Service Volumes 1'!CA8=0),1,0)</f>
        <v>0</v>
      </c>
      <c r="CC43" s="85">
        <f>IF(AND('Service Matrix'!CA129="Yes",'Service Volumes 1'!CB8=0),1,0)</f>
        <v>0</v>
      </c>
      <c r="CD43" s="85">
        <f>IF(AND('Service Matrix'!CB129="Yes",'Service Volumes 1'!CC8=0),1,0)</f>
        <v>0</v>
      </c>
      <c r="CE43" s="85">
        <f>IF(AND('Service Matrix'!CC129="Yes",'Service Volumes 1'!CD8=0),1,0)</f>
        <v>0</v>
      </c>
      <c r="CF43" s="85">
        <f>IF(AND('Service Matrix'!CD129="Yes",'Service Volumes 1'!CE8=0),1,0)</f>
        <v>0</v>
      </c>
      <c r="CG43" s="85">
        <f>IF(AND('Service Matrix'!CE129="Yes",'Service Volumes 1'!CF8=0),1,0)</f>
        <v>0</v>
      </c>
      <c r="CH43" s="85">
        <f>IF(AND('Service Matrix'!CF129="Yes",'Service Volumes 1'!CG8=0),1,0)</f>
        <v>0</v>
      </c>
      <c r="CI43" s="85">
        <f>IF(AND('Service Matrix'!CG129="Yes",'Service Volumes 1'!CH8=0),1,0)</f>
        <v>0</v>
      </c>
      <c r="CJ43" s="85">
        <f>IF(AND('Service Matrix'!CH129="Yes",'Service Volumes 1'!CI8=0),1,0)</f>
        <v>0</v>
      </c>
      <c r="CK43" s="85">
        <f>IF(AND('Service Matrix'!CI129="Yes",'Service Volumes 1'!CJ8=0),1,0)</f>
        <v>0</v>
      </c>
      <c r="CL43" s="85">
        <f>IF(AND('Service Matrix'!CJ129="Yes",'Service Volumes 1'!CK8=0),1,0)</f>
        <v>0</v>
      </c>
      <c r="CM43" s="85">
        <f>IF(AND('Service Matrix'!CK129="Yes",'Service Volumes 1'!CL8=0),1,0)</f>
        <v>0</v>
      </c>
      <c r="CN43" s="85">
        <f>IF(AND('Service Matrix'!CL129="Yes",'Service Volumes 1'!CM8=0),1,0)</f>
        <v>0</v>
      </c>
      <c r="CO43" s="85">
        <f>IF(AND('Service Matrix'!CM129="Yes",'Service Volumes 1'!CN8=0),1,0)</f>
        <v>0</v>
      </c>
      <c r="CP43" s="85">
        <f>IF(AND('Service Matrix'!CN129="Yes",'Service Volumes 1'!CO8=0),1,0)</f>
        <v>0</v>
      </c>
      <c r="CQ43" s="85">
        <f>IF(AND('Service Matrix'!CO129="Yes",'Service Volumes 1'!CP8=0),1,0)</f>
        <v>0</v>
      </c>
      <c r="CR43" s="85">
        <f>IF(AND('Service Matrix'!CP129="Yes",'Service Volumes 1'!CQ8=0),1,0)</f>
        <v>0</v>
      </c>
      <c r="CS43" s="85">
        <f>IF(AND('Service Matrix'!CQ129="Yes",'Service Volumes 1'!CR8=0),1,0)</f>
        <v>0</v>
      </c>
      <c r="CT43" s="85">
        <f>IF(AND('Service Matrix'!CR129="Yes",'Service Volumes 1'!CS8=0),1,0)</f>
        <v>0</v>
      </c>
      <c r="CU43" s="85">
        <f>IF(AND('Service Matrix'!CS129="Yes",'Service Volumes 1'!CT8=0),1,0)</f>
        <v>0</v>
      </c>
      <c r="CV43" s="85">
        <f>IF(AND('Service Matrix'!CT129="Yes",'Service Volumes 1'!CU8=0),1,0)</f>
        <v>0</v>
      </c>
      <c r="CW43" s="85">
        <f>IF(AND('Service Matrix'!CU129="Yes",'Service Volumes 1'!CV8=0),1,0)</f>
        <v>0</v>
      </c>
      <c r="CX43" s="85">
        <f>IF(AND('Service Matrix'!CV129="Yes",'Service Volumes 1'!CW8=0),1,0)</f>
        <v>0</v>
      </c>
      <c r="CY43" s="85">
        <f>IF(AND('Service Matrix'!CW129="Yes",'Service Volumes 1'!CX8=0),1,0)</f>
        <v>0</v>
      </c>
      <c r="CZ43" s="85">
        <f>IF(AND('Service Matrix'!CX129="Yes",'Service Volumes 1'!CY8=0),1,0)</f>
        <v>0</v>
      </c>
      <c r="DA43" s="85">
        <f>IF(AND('Service Matrix'!CY129="Yes",'Service Volumes 1'!CZ8=0),1,0)</f>
        <v>0</v>
      </c>
      <c r="DB43" s="85">
        <f>IF(AND('Service Matrix'!CZ129="Yes",'Service Volumes 1'!DA8=0),1,0)</f>
        <v>0</v>
      </c>
      <c r="DC43" s="85">
        <f>IF(AND('Service Matrix'!DA129="Yes",'Service Volumes 1'!DB8=0),1,0)</f>
        <v>0</v>
      </c>
      <c r="DD43" s="85">
        <f>IF(AND('Service Matrix'!DB129="Yes",'Service Volumes 1'!DC8=0),1,0)</f>
        <v>0</v>
      </c>
      <c r="DE43" s="85">
        <f>IF(AND('Service Matrix'!DC129="Yes",'Service Volumes 1'!DD8=0),1,0)</f>
        <v>0</v>
      </c>
      <c r="DF43" s="85">
        <f>IF(AND('Service Matrix'!DD129="Yes",'Service Volumes 1'!DE8=0),1,0)</f>
        <v>0</v>
      </c>
      <c r="DG43" s="85">
        <f>IF(AND('Service Matrix'!DE129="Yes",'Service Volumes 1'!DF8=0),1,0)</f>
        <v>0</v>
      </c>
      <c r="DH43" s="85">
        <f>IF(AND('Service Matrix'!DF129="Yes",'Service Volumes 1'!DG8=0),1,0)</f>
        <v>0</v>
      </c>
      <c r="DI43" s="85">
        <f>IF(AND('Service Matrix'!DG129="Yes",'Service Volumes 1'!DH8=0),1,0)</f>
        <v>0</v>
      </c>
      <c r="DJ43" s="85">
        <f>IF(AND('Service Matrix'!DH129="Yes",'Service Volumes 1'!DI8=0),1,0)</f>
        <v>0</v>
      </c>
      <c r="DK43" s="85">
        <f>IF(AND('Service Matrix'!DI129="Yes",'Service Volumes 1'!DJ8=0),1,0)</f>
        <v>0</v>
      </c>
      <c r="DL43" s="85">
        <f>IF(AND('Service Matrix'!DJ129="Yes",'Service Volumes 1'!DK8=0),1,0)</f>
        <v>0</v>
      </c>
      <c r="DM43" s="85">
        <f>IF(AND('Service Matrix'!DK129="Yes",'Service Volumes 1'!DL8=0),1,0)</f>
        <v>0</v>
      </c>
      <c r="DN43" s="85">
        <f>IF(AND('Service Matrix'!DL129="Yes",'Service Volumes 1'!DM8=0),1,0)</f>
        <v>0</v>
      </c>
      <c r="DO43" s="85">
        <f>IF(AND('Service Matrix'!DM129="Yes",'Service Volumes 1'!DN8=0),1,0)</f>
        <v>0</v>
      </c>
      <c r="DP43" s="85">
        <f>IF(AND('Service Matrix'!DN129="Yes",'Service Volumes 1'!DO8=0),1,0)</f>
        <v>0</v>
      </c>
      <c r="DQ43" s="85">
        <f>IF(AND('Service Matrix'!DO129="Yes",'Service Volumes 1'!DP8=0),1,0)</f>
        <v>0</v>
      </c>
      <c r="DR43" s="85">
        <f>IF(AND('Service Matrix'!DP129="Yes",'Service Volumes 1'!DQ8=0),1,0)</f>
        <v>0</v>
      </c>
      <c r="DS43" s="85">
        <f>IF(AND('Service Matrix'!DQ129="Yes",'Service Volumes 1'!DR8=0),1,0)</f>
        <v>0</v>
      </c>
      <c r="DT43" s="85">
        <f>IF(AND('Service Matrix'!DR129="Yes",'Service Volumes 1'!DS8=0),1,0)</f>
        <v>0</v>
      </c>
      <c r="DU43" s="85">
        <f>IF(AND('Service Matrix'!DS129="Yes",'Service Volumes 1'!DT8=0),1,0)</f>
        <v>0</v>
      </c>
      <c r="DV43" s="85">
        <f>IF(AND('Service Matrix'!DT129="Yes",'Service Volumes 1'!DU8=0),1,0)</f>
        <v>0</v>
      </c>
      <c r="DW43" s="85">
        <f>IF(AND('Service Matrix'!DU129="Yes",'Service Volumes 1'!DV8=0),1,0)</f>
        <v>0</v>
      </c>
      <c r="DX43" s="85">
        <f>IF(AND('Service Matrix'!DV129="Yes",'Service Volumes 1'!DW8=0),1,0)</f>
        <v>0</v>
      </c>
      <c r="DY43" s="85">
        <f>IF(AND('Service Matrix'!DW129="Yes",'Service Volumes 1'!DX8=0),1,0)</f>
        <v>0</v>
      </c>
      <c r="DZ43" s="85">
        <f>IF(AND('Service Matrix'!DX129="Yes",'Service Volumes 1'!DY8=0),1,0)</f>
        <v>0</v>
      </c>
      <c r="EA43" s="85">
        <f>IF(AND('Service Matrix'!DY129="Yes",'Service Volumes 1'!DZ8=0),1,0)</f>
        <v>0</v>
      </c>
      <c r="EB43" s="85">
        <f>IF(AND('Service Matrix'!DZ129="Yes",'Service Volumes 1'!EA8=0),1,0)</f>
        <v>0</v>
      </c>
      <c r="EC43" s="85">
        <f>IF(AND('Service Matrix'!EA129="Yes",'Service Volumes 1'!EB8=0),1,0)</f>
        <v>0</v>
      </c>
      <c r="ED43" s="85">
        <f>IF(AND('Service Matrix'!EB129="Yes",'Service Volumes 1'!EC8=0),1,0)</f>
        <v>0</v>
      </c>
      <c r="EE43" s="85">
        <f>IF(AND('Service Matrix'!EC129="Yes",'Service Volumes 1'!ED8=0),1,0)</f>
        <v>0</v>
      </c>
      <c r="EF43" s="85">
        <f>IF(AND('Service Matrix'!ED129="Yes",'Service Volumes 1'!EE8=0),1,0)</f>
        <v>0</v>
      </c>
      <c r="EG43" s="85">
        <f>IF(AND('Service Matrix'!EE129="Yes",'Service Volumes 1'!EF8=0),1,0)</f>
        <v>0</v>
      </c>
      <c r="EH43" s="85">
        <f>IF(AND('Service Matrix'!EF129="Yes",'Service Volumes 1'!EG8=0),1,0)</f>
        <v>0</v>
      </c>
      <c r="EI43" s="85">
        <f>IF(AND('Service Matrix'!EG129="Yes",'Service Volumes 1'!EH8=0),1,0)</f>
        <v>0</v>
      </c>
      <c r="EJ43" s="85">
        <f>IF(AND('Service Matrix'!EH129="Yes",'Service Volumes 1'!EI8=0),1,0)</f>
        <v>0</v>
      </c>
      <c r="EK43" s="85">
        <f>IF(AND('Service Matrix'!EI129="Yes",'Service Volumes 1'!EJ8=0),1,0)</f>
        <v>0</v>
      </c>
      <c r="EL43" s="85">
        <f>IF(AND('Service Matrix'!EJ129="Yes",'Service Volumes 1'!EK8=0),1,0)</f>
        <v>0</v>
      </c>
      <c r="EM43" s="85">
        <f>IF(AND('Service Matrix'!EK129="Yes",'Service Volumes 1'!EL8=0),1,0)</f>
        <v>0</v>
      </c>
      <c r="EN43" s="85">
        <f>IF(AND('Service Matrix'!EL129="Yes",'Service Volumes 1'!EM8=0),1,0)</f>
        <v>0</v>
      </c>
      <c r="EO43" s="85">
        <f>IF(AND('Service Matrix'!EM129="Yes",'Service Volumes 1'!EN8=0),1,0)</f>
        <v>0</v>
      </c>
      <c r="EP43" s="85">
        <f>IF(AND('Service Matrix'!EN129="Yes",'Service Volumes 1'!EO8=0),1,0)</f>
        <v>0</v>
      </c>
      <c r="EQ43" s="85">
        <f>IF(AND('Service Matrix'!EO129="Yes",'Service Volumes 1'!EP8=0),1,0)</f>
        <v>0</v>
      </c>
      <c r="ER43" s="85">
        <f>IF(AND('Service Matrix'!EP129="Yes",'Service Volumes 1'!EQ8=0),1,0)</f>
        <v>0</v>
      </c>
      <c r="ES43" s="85">
        <f>IF(AND('Service Matrix'!EQ129="Yes",'Service Volumes 1'!ER8=0),1,0)</f>
        <v>0</v>
      </c>
      <c r="ET43" s="85">
        <f>IF(AND('Service Matrix'!ER129="Yes",'Service Volumes 1'!ES8=0),1,0)</f>
        <v>0</v>
      </c>
      <c r="EU43" s="85">
        <f>IF(AND('Service Matrix'!ES129="Yes",'Service Volumes 1'!ET8=0),1,0)</f>
        <v>0</v>
      </c>
      <c r="EV43" s="85">
        <f>IF(AND('Service Matrix'!ET129="Yes",'Service Volumes 1'!EU8=0),1,0)</f>
        <v>0</v>
      </c>
      <c r="EW43" s="85">
        <f>IF(AND('Service Matrix'!EU129="Yes",'Service Volumes 1'!EV8=0),1,0)</f>
        <v>0</v>
      </c>
      <c r="EX43" s="85">
        <f>IF(AND('Service Matrix'!EV129="Yes",'Service Volumes 1'!EW8=0),1,0)</f>
        <v>0</v>
      </c>
      <c r="EY43" s="85">
        <f>IF(AND('Service Matrix'!EW129="Yes",'Service Volumes 1'!EX8=0),1,0)</f>
        <v>0</v>
      </c>
      <c r="EZ43" s="85">
        <f>IF(AND('Service Matrix'!EX129="Yes",'Service Volumes 1'!EY8=0),1,0)</f>
        <v>0</v>
      </c>
      <c r="FA43" s="85">
        <f>IF(AND('Service Matrix'!EY129="Yes",'Service Volumes 1'!EZ8=0),1,0)</f>
        <v>0</v>
      </c>
      <c r="FB43" s="85">
        <f>IF(AND('Service Matrix'!EZ129="Yes",'Service Volumes 1'!FA8=0),1,0)</f>
        <v>0</v>
      </c>
      <c r="FC43" s="85">
        <f>IF(AND('Service Matrix'!FA129="Yes",'Service Volumes 1'!FB8=0),1,0)</f>
        <v>0</v>
      </c>
      <c r="FD43" s="85">
        <f>IF(AND('Service Matrix'!FB129="Yes",'Service Volumes 1'!FC8=0),1,0)</f>
        <v>0</v>
      </c>
      <c r="FE43" s="85">
        <f>IF(AND('Service Matrix'!FC129="Yes",'Service Volumes 1'!FD8=0),1,0)</f>
        <v>0</v>
      </c>
      <c r="FF43" s="85">
        <f>IF(AND('Service Matrix'!FD129="Yes",'Service Volumes 1'!FE8=0),1,0)</f>
        <v>0</v>
      </c>
      <c r="FG43" s="85">
        <f>IF(AND('Service Matrix'!FE129="Yes",'Service Volumes 1'!FF8=0),1,0)</f>
        <v>0</v>
      </c>
      <c r="FH43" s="85">
        <f>IF(AND('Service Matrix'!FF129="Yes",'Service Volumes 1'!FG8=0),1,0)</f>
        <v>0</v>
      </c>
      <c r="FI43" s="85">
        <f>IF(AND('Service Matrix'!FG129="Yes",'Service Volumes 1'!FH8=0),1,0)</f>
        <v>0</v>
      </c>
      <c r="FJ43" s="85">
        <f>IF(AND('Service Matrix'!FH129="Yes",'Service Volumes 1'!FI8=0),1,0)</f>
        <v>0</v>
      </c>
      <c r="FK43" s="85">
        <f>IF(AND('Service Matrix'!FI129="Yes",'Service Volumes 1'!FJ8=0),1,0)</f>
        <v>0</v>
      </c>
      <c r="FL43" s="85">
        <f>IF(AND('Service Matrix'!FJ129="Yes",'Service Volumes 1'!FK8=0),1,0)</f>
        <v>0</v>
      </c>
      <c r="FM43" s="85">
        <f>IF(AND('Service Matrix'!FK129="Yes",'Service Volumes 1'!FL8=0),1,0)</f>
        <v>0</v>
      </c>
      <c r="FN43" s="85">
        <f>IF(AND('Service Matrix'!FL129="Yes",'Service Volumes 1'!FM8=0),1,0)</f>
        <v>0</v>
      </c>
      <c r="FO43" s="85">
        <f>IF(AND('Service Matrix'!FM129="Yes",'Service Volumes 1'!FN8=0),1,0)</f>
        <v>0</v>
      </c>
      <c r="FP43" s="85">
        <f>IF(AND('Service Matrix'!FN129="Yes",'Service Volumes 1'!FO8=0),1,0)</f>
        <v>0</v>
      </c>
      <c r="FQ43" s="85">
        <f>IF(AND('Service Matrix'!FO129="Yes",'Service Volumes 1'!FP8=0),1,0)</f>
        <v>0</v>
      </c>
      <c r="FR43" s="85">
        <f>IF(AND('Service Matrix'!FP129="Yes",'Service Volumes 1'!FQ8=0),1,0)</f>
        <v>0</v>
      </c>
      <c r="FS43" s="85">
        <f>IF(AND('Service Matrix'!FQ129="Yes",'Service Volumes 1'!FR8=0),1,0)</f>
        <v>0</v>
      </c>
      <c r="FT43" s="85">
        <f>IF(AND('Service Matrix'!FR129="Yes",'Service Volumes 1'!FS8=0),1,0)</f>
        <v>0</v>
      </c>
      <c r="FU43" s="85">
        <f>IF(AND('Service Matrix'!FS129="Yes",'Service Volumes 1'!FT8=0),1,0)</f>
        <v>0</v>
      </c>
      <c r="FV43" s="85">
        <f>IF(AND('Service Matrix'!FT129="Yes",'Service Volumes 1'!FU8=0),1,0)</f>
        <v>0</v>
      </c>
      <c r="FW43" s="85">
        <f>IF(AND('Service Matrix'!FU129="Yes",'Service Volumes 1'!FV8=0),1,0)</f>
        <v>0</v>
      </c>
      <c r="FX43" s="85">
        <f>IF(AND('Service Matrix'!FV129="Yes",'Service Volumes 1'!FW8=0),1,0)</f>
        <v>0</v>
      </c>
      <c r="FY43" s="85">
        <f>IF(AND('Service Matrix'!FW129="Yes",'Service Volumes 1'!FX8=0),1,0)</f>
        <v>0</v>
      </c>
      <c r="FZ43" s="85">
        <f>IF(AND('Service Matrix'!FX129="Yes",'Service Volumes 1'!FY8=0),1,0)</f>
        <v>0</v>
      </c>
      <c r="GA43" s="85">
        <f>IF(AND('Service Matrix'!FY129="Yes",'Service Volumes 1'!FZ8=0),1,0)</f>
        <v>0</v>
      </c>
      <c r="GB43" s="85">
        <f>IF(AND('Service Matrix'!FZ129="Yes",'Service Volumes 1'!GA8=0),1,0)</f>
        <v>0</v>
      </c>
      <c r="GC43" s="85">
        <f>IF(AND('Service Matrix'!GA129="Yes",'Service Volumes 1'!GB8=0),1,0)</f>
        <v>0</v>
      </c>
      <c r="GD43" s="85">
        <f>IF(AND('Service Matrix'!GB129="Yes",'Service Volumes 1'!GC8=0),1,0)</f>
        <v>0</v>
      </c>
      <c r="GE43" s="85">
        <f>IF(AND('Service Matrix'!GC129="Yes",'Service Volumes 1'!GD8=0),1,0)</f>
        <v>0</v>
      </c>
      <c r="GF43" s="85">
        <f>IF(AND('Service Matrix'!GD129="Yes",'Service Volumes 1'!GE8=0),1,0)</f>
        <v>0</v>
      </c>
      <c r="GG43" s="85">
        <f>IF(AND('Service Matrix'!GE129="Yes",'Service Volumes 1'!GF8=0),1,0)</f>
        <v>0</v>
      </c>
      <c r="GH43" s="85">
        <f>IF(AND('Service Matrix'!GF129="Yes",'Service Volumes 1'!GG8=0),1,0)</f>
        <v>0</v>
      </c>
      <c r="GI43" s="85">
        <f>IF(AND('Service Matrix'!GG129="Yes",'Service Volumes 1'!GH8=0),1,0)</f>
        <v>0</v>
      </c>
      <c r="GJ43" s="85">
        <f>IF(AND('Service Matrix'!GH129="Yes",'Service Volumes 1'!GI8=0),1,0)</f>
        <v>0</v>
      </c>
      <c r="GK43" s="85">
        <f>IF(AND('Service Matrix'!GI129="Yes",'Service Volumes 1'!GJ8=0),1,0)</f>
        <v>0</v>
      </c>
      <c r="GL43" s="85">
        <f>IF(AND('Service Matrix'!GJ129="Yes",'Service Volumes 1'!GK8=0),1,0)</f>
        <v>0</v>
      </c>
      <c r="GM43" s="85">
        <f>IF(AND('Service Matrix'!GK129="Yes",'Service Volumes 1'!GL8=0),1,0)</f>
        <v>0</v>
      </c>
      <c r="GN43" s="85">
        <f>IF(AND('Service Matrix'!GL129="Yes",'Service Volumes 1'!GM8=0),1,0)</f>
        <v>0</v>
      </c>
      <c r="GO43" s="85">
        <f>IF(AND('Service Matrix'!GM129="Yes",'Service Volumes 1'!GN8=0),1,0)</f>
        <v>0</v>
      </c>
      <c r="GP43" s="85">
        <f>IF(AND('Service Matrix'!GN129="Yes",'Service Volumes 1'!GO8=0),1,0)</f>
        <v>0</v>
      </c>
      <c r="GQ43" s="85">
        <f>IF(AND('Service Matrix'!GO129="Yes",'Service Volumes 1'!GP8=0),1,0)</f>
        <v>0</v>
      </c>
      <c r="GR43" s="85">
        <f>IF(AND('Service Matrix'!GP129="Yes",'Service Volumes 1'!GQ8=0),1,0)</f>
        <v>0</v>
      </c>
      <c r="GS43" s="85">
        <f>IF(AND('Service Matrix'!GQ129="Yes",'Service Volumes 1'!GR8=0),1,0)</f>
        <v>0</v>
      </c>
      <c r="GT43" s="85">
        <f>IF(AND('Service Matrix'!GR129="Yes",'Service Volumes 1'!GS8=0),1,0)</f>
        <v>0</v>
      </c>
      <c r="GU43" s="85">
        <f>IF(AND('Service Matrix'!GS129="Yes",'Service Volumes 1'!GT8=0),1,0)</f>
        <v>0</v>
      </c>
      <c r="GV43" s="85">
        <f>IF(AND('Service Matrix'!GT129="Yes",'Service Volumes 1'!GU8=0),1,0)</f>
        <v>0</v>
      </c>
      <c r="GW43" s="85">
        <f>IF(AND('Service Matrix'!GU129="Yes",'Service Volumes 1'!GV8=0),1,0)</f>
        <v>0</v>
      </c>
      <c r="GX43" s="85">
        <f>IF(AND('Service Matrix'!GV129="Yes",'Service Volumes 1'!GW8=0),1,0)</f>
        <v>0</v>
      </c>
      <c r="GY43" s="85">
        <f>IF(AND('Service Matrix'!GW129="Yes",'Service Volumes 1'!GX8=0),1,0)</f>
        <v>0</v>
      </c>
      <c r="GZ43" s="85">
        <f>IF(AND('Service Matrix'!GX129="Yes",'Service Volumes 1'!GY8=0),1,0)</f>
        <v>0</v>
      </c>
      <c r="HA43" s="85">
        <f>IF(AND('Service Matrix'!GY129="Yes",'Service Volumes 1'!GZ8=0),1,0)</f>
        <v>0</v>
      </c>
      <c r="HB43" s="85">
        <f>IF(AND('Service Matrix'!GZ129="Yes",'Service Volumes 1'!HA8=0),1,0)</f>
        <v>0</v>
      </c>
      <c r="HC43" s="85">
        <f>IF(AND('Service Matrix'!HA129="Yes",'Service Volumes 1'!HB8=0),1,0)</f>
        <v>0</v>
      </c>
      <c r="HD43" s="85">
        <f>IF(AND('Service Matrix'!HB129="Yes",'Service Volumes 1'!HC8=0),1,0)</f>
        <v>0</v>
      </c>
      <c r="HE43" s="85">
        <f>IF(AND('Service Matrix'!HC129="Yes",'Service Volumes 1'!HD8=0),1,0)</f>
        <v>0</v>
      </c>
      <c r="HF43" s="85">
        <f>IF(AND('Service Matrix'!HD129="Yes",'Service Volumes 1'!HE8=0),1,0)</f>
        <v>0</v>
      </c>
      <c r="HG43" s="85">
        <f>IF(AND('Service Matrix'!HE129="Yes",'Service Volumes 1'!HF8=0),1,0)</f>
        <v>0</v>
      </c>
      <c r="HH43" s="85">
        <f>IF(AND('Service Matrix'!HF129="Yes",'Service Volumes 1'!HG8=0),1,0)</f>
        <v>0</v>
      </c>
      <c r="HI43" s="85">
        <f>IF(AND('Service Matrix'!HG129="Yes",'Service Volumes 1'!HH8=0),1,0)</f>
        <v>0</v>
      </c>
      <c r="HJ43" s="85">
        <f>IF(AND('Service Matrix'!HH129="Yes",'Service Volumes 1'!HI8=0),1,0)</f>
        <v>0</v>
      </c>
      <c r="HK43" s="85">
        <f>IF(AND('Service Matrix'!HI129="Yes",'Service Volumes 1'!HJ8=0),1,0)</f>
        <v>0</v>
      </c>
      <c r="HL43" s="85">
        <f>IF(AND('Service Matrix'!HJ129="Yes",'Service Volumes 1'!HK8=0),1,0)</f>
        <v>0</v>
      </c>
      <c r="HM43" s="85">
        <f>IF(AND('Service Matrix'!HK129="Yes",'Service Volumes 1'!HL8=0),1,0)</f>
        <v>0</v>
      </c>
      <c r="HN43" s="85">
        <f>IF(AND('Service Matrix'!HL129="Yes",'Service Volumes 1'!HM8=0),1,0)</f>
        <v>0</v>
      </c>
      <c r="HO43" s="85">
        <f>IF(AND('Service Matrix'!HM129="Yes",'Service Volumes 1'!HN8=0),1,0)</f>
        <v>0</v>
      </c>
      <c r="HP43" s="85">
        <f>IF(AND('Service Matrix'!HN129="Yes",'Service Volumes 1'!HO8=0),1,0)</f>
        <v>0</v>
      </c>
      <c r="HQ43" s="85">
        <f>IF(AND('Service Matrix'!HO129="Yes",'Service Volumes 1'!HP8=0),1,0)</f>
        <v>0</v>
      </c>
      <c r="HR43" s="85">
        <f>IF(AND('Service Matrix'!HP129="Yes",'Service Volumes 1'!HQ8=0),1,0)</f>
        <v>0</v>
      </c>
      <c r="HS43" s="85">
        <f>IF(AND('Service Matrix'!HQ129="Yes",'Service Volumes 1'!HR8=0),1,0)</f>
        <v>0</v>
      </c>
      <c r="HT43" s="85">
        <f>IF(AND('Service Matrix'!HR129="Yes",'Service Volumes 1'!HS8=0),1,0)</f>
        <v>0</v>
      </c>
      <c r="HU43" s="85">
        <f>IF(AND('Service Matrix'!HS129="Yes",'Service Volumes 1'!HT8=0),1,0)</f>
        <v>0</v>
      </c>
      <c r="HV43" s="85">
        <f>IF(AND('Service Matrix'!HT129="Yes",'Service Volumes 1'!HU8=0),1,0)</f>
        <v>0</v>
      </c>
      <c r="HW43" s="85">
        <f>IF(AND('Service Matrix'!HU129="Yes",'Service Volumes 1'!HV8=0),1,0)</f>
        <v>0</v>
      </c>
      <c r="HX43" s="85">
        <f>IF(AND('Service Matrix'!HV129="Yes",'Service Volumes 1'!HW8=0),1,0)</f>
        <v>0</v>
      </c>
      <c r="HY43" s="85">
        <f>IF(AND('Service Matrix'!HW129="Yes",'Service Volumes 1'!HX8=0),1,0)</f>
        <v>0</v>
      </c>
      <c r="HZ43" s="85">
        <f>IF(AND('Service Matrix'!HX129="Yes",'Service Volumes 1'!HY8=0),1,0)</f>
        <v>0</v>
      </c>
      <c r="IA43" s="85">
        <f>IF(AND('Service Matrix'!HY129="Yes",'Service Volumes 1'!HZ8=0),1,0)</f>
        <v>0</v>
      </c>
      <c r="IB43" s="85">
        <f>IF(AND('Service Matrix'!HZ129="Yes",'Service Volumes 1'!IA8=0),1,0)</f>
        <v>0</v>
      </c>
      <c r="IC43" s="85">
        <f>IF(AND('Service Matrix'!IA129="Yes",'Service Volumes 1'!IB8=0),1,0)</f>
        <v>0</v>
      </c>
      <c r="ID43" s="85">
        <f>IF(AND('Service Matrix'!IB129="Yes",'Service Volumes 1'!IC8=0),1,0)</f>
        <v>0</v>
      </c>
      <c r="IE43" s="85">
        <f>IF(AND('Service Matrix'!IC129="Yes",'Service Volumes 1'!ID8=0),1,0)</f>
        <v>0</v>
      </c>
      <c r="IF43" s="85">
        <f>IF(AND('Service Matrix'!ID129="Yes",'Service Volumes 1'!IE8=0),1,0)</f>
        <v>0</v>
      </c>
      <c r="IG43" s="85">
        <f>IF(AND('Service Matrix'!IE129="Yes",'Service Volumes 1'!IF8=0),1,0)</f>
        <v>0</v>
      </c>
      <c r="IH43" s="85">
        <f>IF(AND('Service Matrix'!IF129="Yes",'Service Volumes 1'!IG8=0),1,0)</f>
        <v>0</v>
      </c>
      <c r="II43" s="85">
        <f>IF(AND('Service Matrix'!IG129="Yes",'Service Volumes 1'!IH8=0),1,0)</f>
        <v>0</v>
      </c>
      <c r="IJ43" s="85">
        <f>IF(AND('Service Matrix'!IH129="Yes",'Service Volumes 1'!II8=0),1,0)</f>
        <v>0</v>
      </c>
      <c r="IK43" s="85">
        <f>IF(AND('Service Matrix'!II129="Yes",'Service Volumes 1'!IJ8=0),1,0)</f>
        <v>0</v>
      </c>
      <c r="IL43" s="85">
        <f>IF(AND('Service Matrix'!IJ129="Yes",'Service Volumes 1'!IK8=0),1,0)</f>
        <v>0</v>
      </c>
      <c r="IM43" s="85">
        <f>IF(AND('Service Matrix'!IK129="Yes",'Service Volumes 1'!IL8=0),1,0)</f>
        <v>0</v>
      </c>
      <c r="IN43" s="85">
        <f>IF(AND('Service Matrix'!IL129="Yes",'Service Volumes 1'!IM8=0),1,0)</f>
        <v>0</v>
      </c>
      <c r="IO43" s="85">
        <f>IF(AND('Service Matrix'!IM129="Yes",'Service Volumes 1'!IN8=0),1,0)</f>
        <v>0</v>
      </c>
      <c r="IP43" s="85">
        <f>IF(AND('Service Matrix'!IN129="Yes",'Service Volumes 1'!IO8=0),1,0)</f>
        <v>0</v>
      </c>
      <c r="IQ43" s="85">
        <f>IF(AND('Service Matrix'!IO129="Yes",'Service Volumes 1'!IP8=0),1,0)</f>
        <v>0</v>
      </c>
      <c r="IR43" s="85">
        <f>IF(AND('Service Matrix'!IP129="Yes",'Service Volumes 1'!IQ8=0),1,0)</f>
        <v>0</v>
      </c>
      <c r="IS43" s="85">
        <f>IF(AND('Service Matrix'!IQ129="Yes",'Service Volumes 1'!IR8=0),1,0)</f>
        <v>0</v>
      </c>
      <c r="IT43" s="85">
        <f>IF(AND('Service Matrix'!IR129="Yes",'Service Volumes 1'!IS8=0),1,0)</f>
        <v>0</v>
      </c>
      <c r="IU43" s="85">
        <f>IF(AND('Service Matrix'!IS129="Yes",'Service Volumes 1'!IT8=0),1,0)</f>
        <v>0</v>
      </c>
      <c r="IV43" s="85">
        <f>IF(AND('Service Matrix'!IT129="Yes",'Service Volumes 1'!IU8=0),1,0)</f>
        <v>0</v>
      </c>
      <c r="IW43" s="85">
        <f>IF(AND('Service Matrix'!IU129="Yes",'Service Volumes 1'!IV8=0),1,0)</f>
        <v>0</v>
      </c>
      <c r="IX43" s="85">
        <f>IF(AND('Service Matrix'!IV129="Yes",'Service Volumes 1'!IW8=0),1,0)</f>
        <v>0</v>
      </c>
      <c r="IY43" s="85">
        <f>IF(AND('Service Matrix'!IW129="Yes",'Service Volumes 1'!IX8=0),1,0)</f>
        <v>0</v>
      </c>
      <c r="IZ43" s="85">
        <f>IF(AND('Service Matrix'!IX129="Yes",'Service Volumes 1'!IY8=0),1,0)</f>
        <v>0</v>
      </c>
      <c r="JA43" s="85">
        <f>IF(AND('Service Matrix'!IY129="Yes",'Service Volumes 1'!IZ8=0),1,0)</f>
        <v>0</v>
      </c>
      <c r="JB43" s="85">
        <f>IF(AND('Service Matrix'!IZ129="Yes",'Service Volumes 1'!JA8=0),1,0)</f>
        <v>0</v>
      </c>
      <c r="JC43" s="85">
        <f>IF(AND('Service Matrix'!JA129="Yes",'Service Volumes 1'!JB8=0),1,0)</f>
        <v>0</v>
      </c>
      <c r="JD43" s="85">
        <f>IF(AND('Service Matrix'!JB129="Yes",'Service Volumes 1'!JC8=0),1,0)</f>
        <v>0</v>
      </c>
      <c r="JE43" s="85">
        <f>IF(AND('Service Matrix'!JC129="Yes",'Service Volumes 1'!JD8=0),1,0)</f>
        <v>0</v>
      </c>
      <c r="JF43" s="85">
        <f>IF(AND('Service Matrix'!JD129="Yes",'Service Volumes 1'!JE8=0),1,0)</f>
        <v>0</v>
      </c>
      <c r="JG43" s="85">
        <f>IF(AND('Service Matrix'!JE129="Yes",'Service Volumes 1'!JF8=0),1,0)</f>
        <v>0</v>
      </c>
      <c r="JH43" s="85">
        <f>IF(AND('Service Matrix'!JF129="Yes",'Service Volumes 1'!JG8=0),1,0)</f>
        <v>0</v>
      </c>
      <c r="JI43" s="85">
        <f>IF(AND('Service Matrix'!JG129="Yes",'Service Volumes 1'!JH8=0),1,0)</f>
        <v>0</v>
      </c>
      <c r="JJ43" s="85">
        <f>IF(AND('Service Matrix'!JH129="Yes",'Service Volumes 1'!JI8=0),1,0)</f>
        <v>0</v>
      </c>
      <c r="JK43" s="85">
        <f>IF(AND('Service Matrix'!JI129="Yes",'Service Volumes 1'!JJ8=0),1,0)</f>
        <v>0</v>
      </c>
      <c r="JL43" s="85">
        <f>IF(AND('Service Matrix'!JJ129="Yes",'Service Volumes 1'!JK8=0),1,0)</f>
        <v>0</v>
      </c>
      <c r="JM43" s="85">
        <f>IF(AND('Service Matrix'!JK129="Yes",'Service Volumes 1'!JL8=0),1,0)</f>
        <v>0</v>
      </c>
      <c r="JN43" s="85">
        <f>IF(AND('Service Matrix'!JL129="Yes",'Service Volumes 1'!JM8=0),1,0)</f>
        <v>0</v>
      </c>
      <c r="JO43" s="85">
        <f>IF(AND('Service Matrix'!JM129="Yes",'Service Volumes 1'!JN8=0),1,0)</f>
        <v>0</v>
      </c>
      <c r="JP43" s="85">
        <f>IF(AND('Service Matrix'!JN129="Yes",'Service Volumes 1'!JO8=0),1,0)</f>
        <v>0</v>
      </c>
      <c r="JQ43" s="85">
        <f>IF(AND('Service Matrix'!JO129="Yes",'Service Volumes 1'!JP8=0),1,0)</f>
        <v>0</v>
      </c>
      <c r="JR43" s="85">
        <f>IF(AND('Service Matrix'!JP129="Yes",'Service Volumes 1'!JQ8=0),1,0)</f>
        <v>0</v>
      </c>
      <c r="JS43" s="85">
        <f>IF(AND('Service Matrix'!JQ129="Yes",'Service Volumes 1'!JR8=0),1,0)</f>
        <v>0</v>
      </c>
      <c r="JT43" s="85">
        <f>IF(AND('Service Matrix'!JR129="Yes",'Service Volumes 1'!JS8=0),1,0)</f>
        <v>0</v>
      </c>
      <c r="JU43" s="85">
        <f>IF(AND('Service Matrix'!JS129="Yes",'Service Volumes 1'!JT8=0),1,0)</f>
        <v>0</v>
      </c>
      <c r="JV43" s="85">
        <f>IF(AND('Service Matrix'!JT129="Yes",'Service Volumes 1'!JU8=0),1,0)</f>
        <v>0</v>
      </c>
      <c r="JW43" s="85">
        <f>IF(AND('Service Matrix'!JU129="Yes",'Service Volumes 1'!JV8=0),1,0)</f>
        <v>0</v>
      </c>
      <c r="JX43" s="85">
        <f>IF(AND('Service Matrix'!JV129="Yes",'Service Volumes 1'!JW8=0),1,0)</f>
        <v>0</v>
      </c>
      <c r="JY43" s="85">
        <f>IF(AND('Service Matrix'!JW129="Yes",'Service Volumes 1'!JX8=0),1,0)</f>
        <v>0</v>
      </c>
      <c r="JZ43" s="85">
        <f>IF(AND('Service Matrix'!JX129="Yes",'Service Volumes 1'!JY8=0),1,0)</f>
        <v>0</v>
      </c>
      <c r="KA43" s="85">
        <f>IF(AND('Service Matrix'!JY129="Yes",'Service Volumes 1'!JZ8=0),1,0)</f>
        <v>0</v>
      </c>
      <c r="KB43" s="85">
        <f>IF(AND('Service Matrix'!JZ129="Yes",'Service Volumes 1'!KA8=0),1,0)</f>
        <v>0</v>
      </c>
      <c r="KC43" s="85">
        <f>IF(AND('Service Matrix'!KA129="Yes",'Service Volumes 1'!KB8=0),1,0)</f>
        <v>0</v>
      </c>
      <c r="KD43" s="85">
        <f>IF(AND('Service Matrix'!KB129="Yes",'Service Volumes 1'!KC8=0),1,0)</f>
        <v>0</v>
      </c>
      <c r="KE43" s="85">
        <f>IF(AND('Service Matrix'!KC129="Yes",'Service Volumes 1'!KD8=0),1,0)</f>
        <v>0</v>
      </c>
      <c r="KF43" s="85">
        <f>IF(AND('Service Matrix'!KD129="Yes",'Service Volumes 1'!KE8=0),1,0)</f>
        <v>0</v>
      </c>
      <c r="KG43" s="85">
        <f>IF(AND('Service Matrix'!KE129="Yes",'Service Volumes 1'!KF8=0),1,0)</f>
        <v>0</v>
      </c>
      <c r="KH43" s="85">
        <f>IF(AND('Service Matrix'!KF129="Yes",'Service Volumes 1'!KG8=0),1,0)</f>
        <v>0</v>
      </c>
      <c r="KI43" s="85">
        <f>IF(AND('Service Matrix'!KG129="Yes",'Service Volumes 1'!KH8=0),1,0)</f>
        <v>0</v>
      </c>
      <c r="KJ43" s="85">
        <f>IF(AND('Service Matrix'!KH129="Yes",'Service Volumes 1'!KI8=0),1,0)</f>
        <v>0</v>
      </c>
      <c r="KK43" s="85">
        <f>IF(AND('Service Matrix'!KI129="Yes",'Service Volumes 1'!KJ8=0),1,0)</f>
        <v>0</v>
      </c>
      <c r="KL43" s="85">
        <f>IF(AND('Service Matrix'!KJ129="Yes",'Service Volumes 1'!KK8=0),1,0)</f>
        <v>0</v>
      </c>
      <c r="KM43" s="85">
        <f>IF(AND('Service Matrix'!KK129="Yes",'Service Volumes 1'!KL8=0),1,0)</f>
        <v>0</v>
      </c>
      <c r="KN43" s="85">
        <f>IF(AND('Service Matrix'!KL129="Yes",'Service Volumes 1'!KM8=0),1,0)</f>
        <v>0</v>
      </c>
      <c r="KO43" s="85">
        <f>IF(AND('Service Matrix'!KM129="Yes",'Service Volumes 1'!KN8=0),1,0)</f>
        <v>0</v>
      </c>
      <c r="KP43" s="85">
        <f>IF(AND('Service Matrix'!KN129="Yes",'Service Volumes 1'!KO8=0),1,0)</f>
        <v>0</v>
      </c>
      <c r="KQ43" s="85">
        <f>IF(AND('Service Matrix'!KO129="Yes",'Service Volumes 1'!KP8=0),1,0)</f>
        <v>0</v>
      </c>
      <c r="KR43" s="85">
        <f>IF(AND('Service Matrix'!KP129="Yes",'Service Volumes 1'!KQ8=0),1,0)</f>
        <v>0</v>
      </c>
      <c r="KS43" s="85">
        <f>IF(AND('Service Matrix'!KQ129="Yes",'Service Volumes 1'!KR8=0),1,0)</f>
        <v>0</v>
      </c>
      <c r="KT43" s="85">
        <f>IF(AND('Service Matrix'!KR129="Yes",'Service Volumes 1'!KS8=0),1,0)</f>
        <v>0</v>
      </c>
      <c r="KU43" s="85">
        <f>IF(AND('Service Matrix'!KS129="Yes",'Service Volumes 1'!KT8=0),1,0)</f>
        <v>0</v>
      </c>
      <c r="KV43" s="85">
        <f>IF(AND('Service Matrix'!KT129="Yes",'Service Volumes 1'!KU8=0),1,0)</f>
        <v>0</v>
      </c>
      <c r="KW43" s="85">
        <f>IF(AND('Service Matrix'!KU129="Yes",'Service Volumes 1'!KV8=0),1,0)</f>
        <v>0</v>
      </c>
      <c r="KX43" s="85">
        <f>IF(AND('Service Matrix'!KV129="Yes",'Service Volumes 1'!KW8=0),1,0)</f>
        <v>0</v>
      </c>
      <c r="KY43" s="85">
        <f>IF(AND('Service Matrix'!KW129="Yes",'Service Volumes 1'!KX8=0),1,0)</f>
        <v>0</v>
      </c>
      <c r="KZ43" s="85">
        <f>IF(AND('Service Matrix'!KX129="Yes",'Service Volumes 1'!KY8=0),1,0)</f>
        <v>0</v>
      </c>
      <c r="LA43" s="85">
        <f>IF(AND('Service Matrix'!KY129="Yes",'Service Volumes 1'!KZ8=0),1,0)</f>
        <v>0</v>
      </c>
      <c r="LB43" s="85">
        <f>IF(AND('Service Matrix'!KZ129="Yes",'Service Volumes 1'!LA8=0),1,0)</f>
        <v>0</v>
      </c>
      <c r="LC43" s="85">
        <f>IF(AND('Service Matrix'!LA129="Yes",'Service Volumes 1'!LB8=0),1,0)</f>
        <v>0</v>
      </c>
      <c r="LD43" s="85">
        <f>IF(AND('Service Matrix'!LB129="Yes",'Service Volumes 1'!LC8=0),1,0)</f>
        <v>0</v>
      </c>
      <c r="LE43" s="85">
        <f>IF(AND('Service Matrix'!LC129="Yes",'Service Volumes 1'!LD8=0),1,0)</f>
        <v>0</v>
      </c>
      <c r="LF43" s="85">
        <f>IF(AND('Service Matrix'!LD129="Yes",'Service Volumes 1'!LE8=0),1,0)</f>
        <v>0</v>
      </c>
      <c r="LG43" s="85">
        <f>IF(AND('Service Matrix'!LE129="Yes",'Service Volumes 1'!LF8=0),1,0)</f>
        <v>0</v>
      </c>
      <c r="LH43" s="85">
        <f>IF(AND('Service Matrix'!LF129="Yes",'Service Volumes 1'!LG8=0),1,0)</f>
        <v>0</v>
      </c>
      <c r="LI43" s="85">
        <f>IF(AND('Service Matrix'!LG129="Yes",'Service Volumes 1'!LH8=0),1,0)</f>
        <v>0</v>
      </c>
      <c r="LJ43" s="85">
        <f>IF(AND('Service Matrix'!LH129="Yes",'Service Volumes 1'!LI8=0),1,0)</f>
        <v>0</v>
      </c>
      <c r="LK43" s="85">
        <f>IF(AND('Service Matrix'!LI129="Yes",'Service Volumes 1'!LJ8=0),1,0)</f>
        <v>0</v>
      </c>
      <c r="LL43" s="85">
        <f>IF(AND('Service Matrix'!LJ129="Yes",'Service Volumes 1'!LK8=0),1,0)</f>
        <v>0</v>
      </c>
      <c r="LM43" s="85">
        <f>IF(AND('Service Matrix'!LK129="Yes",'Service Volumes 1'!LL8=0),1,0)</f>
        <v>0</v>
      </c>
      <c r="LN43" s="85">
        <f>IF(AND('Service Matrix'!LL129="Yes",'Service Volumes 1'!LM8=0),1,0)</f>
        <v>0</v>
      </c>
      <c r="LO43" s="85">
        <f>IF(AND('Service Matrix'!LM129="Yes",'Service Volumes 1'!LN8=0),1,0)</f>
        <v>0</v>
      </c>
      <c r="LP43" s="85">
        <f>IF(AND('Service Matrix'!LN129="Yes",'Service Volumes 1'!LO8=0),1,0)</f>
        <v>0</v>
      </c>
      <c r="LQ43" s="85">
        <f>IF(AND('Service Matrix'!LO129="Yes",'Service Volumes 1'!LP8=0),1,0)</f>
        <v>0</v>
      </c>
      <c r="LR43" s="85">
        <f>IF(AND('Service Matrix'!LP129="Yes",'Service Volumes 1'!LQ8=0),1,0)</f>
        <v>0</v>
      </c>
      <c r="LS43" s="85">
        <f>IF(AND('Service Matrix'!LQ129="Yes",'Service Volumes 1'!LR8=0),1,0)</f>
        <v>0</v>
      </c>
      <c r="LT43" s="85">
        <f>IF(AND('Service Matrix'!LR129="Yes",'Service Volumes 1'!LS8=0),1,0)</f>
        <v>0</v>
      </c>
      <c r="LU43" s="85">
        <f>IF(AND('Service Matrix'!LS129="Yes",'Service Volumes 1'!LT8=0),1,0)</f>
        <v>0</v>
      </c>
      <c r="LV43" s="85">
        <f>IF(AND('Service Matrix'!LT129="Yes",'Service Volumes 1'!LU8=0),1,0)</f>
        <v>0</v>
      </c>
      <c r="LW43" s="85">
        <f>IF(AND('Service Matrix'!LU129="Yes",'Service Volumes 1'!LV8=0),1,0)</f>
        <v>0</v>
      </c>
      <c r="LX43" s="85">
        <f>IF(AND('Service Matrix'!LV129="Yes",'Service Volumes 1'!LW8=0),1,0)</f>
        <v>0</v>
      </c>
      <c r="LY43" s="85">
        <f>IF(AND('Service Matrix'!LW129="Yes",'Service Volumes 1'!LX8=0),1,0)</f>
        <v>0</v>
      </c>
      <c r="LZ43" s="85">
        <f>IF(AND('Service Matrix'!LX129="Yes",'Service Volumes 1'!LY8=0),1,0)</f>
        <v>0</v>
      </c>
      <c r="MA43" s="85">
        <f>IF(AND('Service Matrix'!LY129="Yes",'Service Volumes 1'!LZ8=0),1,0)</f>
        <v>0</v>
      </c>
      <c r="MB43" s="85">
        <f>IF(AND('Service Matrix'!LZ129="Yes",'Service Volumes 1'!MA8=0),1,0)</f>
        <v>0</v>
      </c>
      <c r="MC43" s="85">
        <f>IF(AND('Service Matrix'!MA129="Yes",'Service Volumes 1'!MB8=0),1,0)</f>
        <v>0</v>
      </c>
      <c r="MD43" s="85">
        <f>IF(AND('Service Matrix'!MB129="Yes",'Service Volumes 1'!MC8=0),1,0)</f>
        <v>0</v>
      </c>
      <c r="ME43" s="85">
        <f>IF(AND('Service Matrix'!MC129="Yes",'Service Volumes 1'!MD8=0),1,0)</f>
        <v>0</v>
      </c>
      <c r="MF43" s="85">
        <f>IF(AND('Service Matrix'!MD129="Yes",'Service Volumes 1'!ME8=0),1,0)</f>
        <v>0</v>
      </c>
      <c r="MG43" s="85">
        <f>IF(AND('Service Matrix'!ME129="Yes",'Service Volumes 1'!MF8=0),1,0)</f>
        <v>0</v>
      </c>
      <c r="MH43" s="85">
        <f>IF(AND('Service Matrix'!MF129="Yes",'Service Volumes 1'!MG8=0),1,0)</f>
        <v>0</v>
      </c>
      <c r="MI43" s="85">
        <f>IF(AND('Service Matrix'!MG129="Yes",'Service Volumes 1'!MH8=0),1,0)</f>
        <v>0</v>
      </c>
      <c r="MJ43" s="85">
        <f>IF(AND('Service Matrix'!MH129="Yes",'Service Volumes 1'!MI8=0),1,0)</f>
        <v>0</v>
      </c>
      <c r="MK43" s="85">
        <f>IF(AND('Service Matrix'!MI129="Yes",'Service Volumes 1'!MJ8=0),1,0)</f>
        <v>0</v>
      </c>
      <c r="ML43" s="85">
        <f>IF(AND('Service Matrix'!MJ129="Yes",'Service Volumes 1'!MK8=0),1,0)</f>
        <v>0</v>
      </c>
      <c r="MM43" s="85">
        <f>IF(AND('Service Matrix'!MK129="Yes",'Service Volumes 1'!ML8=0),1,0)</f>
        <v>0</v>
      </c>
      <c r="MN43" s="85">
        <f>IF(AND('Service Matrix'!ML129="Yes",'Service Volumes 1'!MM8=0),1,0)</f>
        <v>0</v>
      </c>
      <c r="MO43" s="85">
        <f>IF(AND('Service Matrix'!MM129="Yes",'Service Volumes 1'!MN8=0),1,0)</f>
        <v>0</v>
      </c>
      <c r="MP43" s="85">
        <f>IF(AND('Service Matrix'!MN129="Yes",'Service Volumes 1'!MO8=0),1,0)</f>
        <v>0</v>
      </c>
      <c r="MQ43" s="85">
        <f>IF(AND('Service Matrix'!MO129="Yes",'Service Volumes 1'!MP8=0),1,0)</f>
        <v>0</v>
      </c>
      <c r="MR43" s="85">
        <f>IF(AND('Service Matrix'!MP129="Yes",'Service Volumes 1'!MQ8=0),1,0)</f>
        <v>0</v>
      </c>
      <c r="MS43" s="85">
        <f>IF(AND('Service Matrix'!MQ129="Yes",'Service Volumes 1'!MR8=0),1,0)</f>
        <v>0</v>
      </c>
      <c r="MT43" s="85">
        <f>IF(AND('Service Matrix'!MR129="Yes",'Service Volumes 1'!MS8=0),1,0)</f>
        <v>0</v>
      </c>
      <c r="MU43" s="85">
        <f>IF(AND('Service Matrix'!MS129="Yes",'Service Volumes 1'!MT8=0),1,0)</f>
        <v>0</v>
      </c>
      <c r="MV43" s="85">
        <f>IF(AND('Service Matrix'!MT129="Yes",'Service Volumes 1'!MU8=0),1,0)</f>
        <v>0</v>
      </c>
      <c r="MW43" s="85">
        <f>IF(AND('Service Matrix'!MU129="Yes",'Service Volumes 1'!MV8=0),1,0)</f>
        <v>0</v>
      </c>
      <c r="MX43" s="85">
        <f>IF(AND('Service Matrix'!MV129="Yes",'Service Volumes 1'!MW8=0),1,0)</f>
        <v>0</v>
      </c>
      <c r="MY43" s="85">
        <f>IF(AND('Service Matrix'!MW129="Yes",'Service Volumes 1'!MX8=0),1,0)</f>
        <v>0</v>
      </c>
      <c r="MZ43" s="85">
        <f>IF(AND('Service Matrix'!MX129="Yes",'Service Volumes 1'!MY8=0),1,0)</f>
        <v>0</v>
      </c>
      <c r="NA43" s="85">
        <f>IF(AND('Service Matrix'!MY129="Yes",'Service Volumes 1'!MZ8=0),1,0)</f>
        <v>0</v>
      </c>
      <c r="NB43" s="85">
        <f>IF(AND('Service Matrix'!MZ129="Yes",'Service Volumes 1'!NA8=0),1,0)</f>
        <v>0</v>
      </c>
      <c r="NC43" s="85">
        <f>IF(AND('Service Matrix'!NA129="Yes",'Service Volumes 1'!NB8=0),1,0)</f>
        <v>0</v>
      </c>
      <c r="ND43" s="85">
        <f>IF(AND('Service Matrix'!NB129="Yes",'Service Volumes 1'!NC8=0),1,0)</f>
        <v>0</v>
      </c>
      <c r="NE43" s="85">
        <f>IF(AND('Service Matrix'!NC129="Yes",'Service Volumes 1'!ND8=0),1,0)</f>
        <v>0</v>
      </c>
      <c r="NF43" s="85">
        <f>IF(AND('Service Matrix'!ND129="Yes",'Service Volumes 1'!NE8=0),1,0)</f>
        <v>0</v>
      </c>
      <c r="NG43" s="85">
        <f>IF(AND('Service Matrix'!NE129="Yes",'Service Volumes 1'!NF8=0),1,0)</f>
        <v>0</v>
      </c>
      <c r="NH43" s="85">
        <f>IF(AND('Service Matrix'!NF129="Yes",'Service Volumes 1'!NG8=0),1,0)</f>
        <v>0</v>
      </c>
      <c r="NI43" s="85">
        <f>IF(AND('Service Matrix'!NG129="Yes",'Service Volumes 1'!NH8=0),1,0)</f>
        <v>0</v>
      </c>
      <c r="NJ43" s="85">
        <f>IF(AND('Service Matrix'!NH129="Yes",'Service Volumes 1'!NI8=0),1,0)</f>
        <v>0</v>
      </c>
      <c r="NK43" s="85">
        <f>IF(AND('Service Matrix'!NI129="Yes",'Service Volumes 1'!NJ8=0),1,0)</f>
        <v>0</v>
      </c>
      <c r="NL43" s="85">
        <f>IF(AND('Service Matrix'!NJ129="Yes",'Service Volumes 1'!NK8=0),1,0)</f>
        <v>0</v>
      </c>
      <c r="NM43" s="85">
        <f>IF(AND('Service Matrix'!NK129="Yes",'Service Volumes 1'!NL8=0),1,0)</f>
        <v>0</v>
      </c>
      <c r="NN43" s="85">
        <f>IF(AND('Service Matrix'!NL129="Yes",'Service Volumes 1'!NM8=0),1,0)</f>
        <v>0</v>
      </c>
      <c r="NO43" s="85">
        <f>IF(AND('Service Matrix'!NM129="Yes",'Service Volumes 1'!NN8=0),1,0)</f>
        <v>0</v>
      </c>
      <c r="NP43" s="85">
        <f>IF(AND('Service Matrix'!NN129="Yes",'Service Volumes 1'!NO8=0),1,0)</f>
        <v>0</v>
      </c>
      <c r="NQ43" s="85">
        <f>IF(AND('Service Matrix'!NO129="Yes",'Service Volumes 1'!NP8=0),1,0)</f>
        <v>0</v>
      </c>
      <c r="NR43" s="85">
        <f>IF(AND('Service Matrix'!NP129="Yes",'Service Volumes 1'!NQ8=0),1,0)</f>
        <v>0</v>
      </c>
      <c r="NS43" s="85">
        <f>IF(AND('Service Matrix'!NQ129="Yes",'Service Volumes 1'!NR8=0),1,0)</f>
        <v>0</v>
      </c>
      <c r="NT43" s="85">
        <f>IF(AND('Service Matrix'!NR129="Yes",'Service Volumes 1'!NS8=0),1,0)</f>
        <v>0</v>
      </c>
      <c r="NU43" s="85">
        <f>IF(AND('Service Matrix'!NS129="Yes",'Service Volumes 1'!NT8=0),1,0)</f>
        <v>0</v>
      </c>
      <c r="NV43" s="85">
        <f>IF(AND('Service Matrix'!NT129="Yes",'Service Volumes 1'!NU8=0),1,0)</f>
        <v>0</v>
      </c>
      <c r="NW43" s="85">
        <f>IF(AND('Service Matrix'!NU129="Yes",'Service Volumes 1'!NV8=0),1,0)</f>
        <v>0</v>
      </c>
      <c r="NX43" s="85">
        <f>IF(AND('Service Matrix'!NV129="Yes",'Service Volumes 1'!NW8=0),1,0)</f>
        <v>0</v>
      </c>
      <c r="NY43" s="85">
        <f>IF(AND('Service Matrix'!NW129="Yes",'Service Volumes 1'!NX8=0),1,0)</f>
        <v>0</v>
      </c>
      <c r="NZ43" s="85">
        <f>IF(AND('Service Matrix'!NX129="Yes",'Service Volumes 1'!NY8=0),1,0)</f>
        <v>0</v>
      </c>
      <c r="OA43" s="85">
        <f>IF(AND('Service Matrix'!NY129="Yes",'Service Volumes 1'!NZ8=0),1,0)</f>
        <v>0</v>
      </c>
      <c r="OB43" s="85">
        <f>IF(AND('Service Matrix'!NZ129="Yes",'Service Volumes 1'!OA8=0),1,0)</f>
        <v>0</v>
      </c>
      <c r="OC43" s="85">
        <f>IF(AND('Service Matrix'!OA129="Yes",'Service Volumes 1'!OB8=0),1,0)</f>
        <v>0</v>
      </c>
      <c r="OD43" s="85">
        <f>IF(AND('Service Matrix'!OB129="Yes",'Service Volumes 1'!OC8=0),1,0)</f>
        <v>0</v>
      </c>
      <c r="OE43" s="85">
        <f>IF(AND('Service Matrix'!OC129="Yes",'Service Volumes 1'!OD8=0),1,0)</f>
        <v>0</v>
      </c>
      <c r="OF43" s="85">
        <f>IF(AND('Service Matrix'!OD129="Yes",'Service Volumes 1'!OE8=0),1,0)</f>
        <v>0</v>
      </c>
      <c r="OG43" s="85">
        <f>IF(AND('Service Matrix'!OE129="Yes",'Service Volumes 1'!OF8=0),1,0)</f>
        <v>0</v>
      </c>
      <c r="OH43" s="85">
        <f>IF(AND('Service Matrix'!OF129="Yes",'Service Volumes 1'!OG8=0),1,0)</f>
        <v>0</v>
      </c>
      <c r="OI43" s="85">
        <f>IF(AND('Service Matrix'!OG129="Yes",'Service Volumes 1'!OH8=0),1,0)</f>
        <v>0</v>
      </c>
      <c r="OJ43" s="85">
        <f>IF(AND('Service Matrix'!OH129="Yes",'Service Volumes 1'!OI8=0),1,0)</f>
        <v>0</v>
      </c>
      <c r="OK43" s="85">
        <f>IF(AND('Service Matrix'!OI129="Yes",'Service Volumes 1'!OJ8=0),1,0)</f>
        <v>0</v>
      </c>
      <c r="OL43" s="85">
        <f>IF(AND('Service Matrix'!OJ129="Yes",'Service Volumes 1'!OK8=0),1,0)</f>
        <v>0</v>
      </c>
      <c r="OM43" s="85">
        <f>IF(AND('Service Matrix'!OK129="Yes",'Service Volumes 1'!OL8=0),1,0)</f>
        <v>0</v>
      </c>
      <c r="ON43" s="85">
        <f>IF(AND('Service Matrix'!OL129="Yes",'Service Volumes 1'!OM8=0),1,0)</f>
        <v>0</v>
      </c>
    </row>
    <row r="44" spans="2:404" ht="10.25" customHeight="1">
      <c r="B44" s="88" t="s">
        <v>201</v>
      </c>
      <c r="C44" s="86" t="s">
        <v>202</v>
      </c>
      <c r="D44" s="84" t="str">
        <f>IF(SUMPRODUCT(--(('Service Matrix'!C130:OL130&lt;&gt;"")=(N(+'Service Volumes 1'!D9:OM9)=0))),"Error","OK")</f>
        <v>Error</v>
      </c>
      <c r="E44" s="85">
        <f>IF(AND('Service Matrix'!C130="Yes",'Service Volumes 1'!D9=0),1,0)</f>
        <v>0</v>
      </c>
      <c r="F44" s="85">
        <f>IF(AND('Service Matrix'!D130="Yes",'Service Volumes 1'!E9=0),1,0)</f>
        <v>0</v>
      </c>
      <c r="G44" s="85">
        <f>IF(AND('Service Matrix'!E130="Yes",'Service Volumes 1'!F9=0),1,0)</f>
        <v>0</v>
      </c>
      <c r="H44" s="85">
        <f>IF(AND('Service Matrix'!F130="Yes",'Service Volumes 1'!G9=0),1,0)</f>
        <v>0</v>
      </c>
      <c r="I44" s="85">
        <f>IF(AND('Service Matrix'!G130="Yes",'Service Volumes 1'!H9=0),1,0)</f>
        <v>0</v>
      </c>
      <c r="J44" s="85">
        <f>IF(AND('Service Matrix'!H130="Yes",'Service Volumes 1'!I9=0),1,0)</f>
        <v>0</v>
      </c>
      <c r="K44" s="85">
        <f>IF(AND('Service Matrix'!I130="Yes",'Service Volumes 1'!J9=0),1,0)</f>
        <v>0</v>
      </c>
      <c r="L44" s="85">
        <f>IF(AND('Service Matrix'!J130="Yes",'Service Volumes 1'!K9=0),1,0)</f>
        <v>0</v>
      </c>
      <c r="M44" s="85">
        <f>IF(AND('Service Matrix'!K130="Yes",'Service Volumes 1'!L9=0),1,0)</f>
        <v>0</v>
      </c>
      <c r="N44" s="85">
        <f>IF(AND('Service Matrix'!L130="Yes",'Service Volumes 1'!M9=0),1,0)</f>
        <v>0</v>
      </c>
      <c r="O44" s="85">
        <f>IF(AND('Service Matrix'!M130="Yes",'Service Volumes 1'!N9=0),1,0)</f>
        <v>0</v>
      </c>
      <c r="P44" s="85">
        <f>IF(AND('Service Matrix'!N130="Yes",'Service Volumes 1'!O9=0),1,0)</f>
        <v>0</v>
      </c>
      <c r="Q44" s="85">
        <f>IF(AND('Service Matrix'!O130="Yes",'Service Volumes 1'!P9=0),1,0)</f>
        <v>0</v>
      </c>
      <c r="R44" s="85">
        <f>IF(AND('Service Matrix'!P130="Yes",'Service Volumes 1'!Q9=0),1,0)</f>
        <v>0</v>
      </c>
      <c r="S44" s="85">
        <f>IF(AND('Service Matrix'!Q130="Yes",'Service Volumes 1'!R9=0),1,0)</f>
        <v>0</v>
      </c>
      <c r="T44" s="85">
        <f>IF(AND('Service Matrix'!R130="Yes",'Service Volumes 1'!S9=0),1,0)</f>
        <v>0</v>
      </c>
      <c r="U44" s="85">
        <f>IF(AND('Service Matrix'!S130="Yes",'Service Volumes 1'!T9=0),1,0)</f>
        <v>0</v>
      </c>
      <c r="V44" s="85">
        <f>IF(AND('Service Matrix'!T130="Yes",'Service Volumes 1'!U9=0),1,0)</f>
        <v>0</v>
      </c>
      <c r="W44" s="85">
        <f>IF(AND('Service Matrix'!U130="Yes",'Service Volumes 1'!V9=0),1,0)</f>
        <v>0</v>
      </c>
      <c r="X44" s="85">
        <f>IF(AND('Service Matrix'!V130="Yes",'Service Volumes 1'!W9=0),1,0)</f>
        <v>0</v>
      </c>
      <c r="Y44" s="85">
        <f>IF(AND('Service Matrix'!W130="Yes",'Service Volumes 1'!X9=0),1,0)</f>
        <v>0</v>
      </c>
      <c r="Z44" s="85">
        <f>IF(AND('Service Matrix'!X130="Yes",'Service Volumes 1'!Y9=0),1,0)</f>
        <v>0</v>
      </c>
      <c r="AA44" s="85">
        <f>IF(AND('Service Matrix'!Y130="Yes",'Service Volumes 1'!Z9=0),1,0)</f>
        <v>0</v>
      </c>
      <c r="AB44" s="85">
        <f>IF(AND('Service Matrix'!Z130="Yes",'Service Volumes 1'!AA9=0),1,0)</f>
        <v>0</v>
      </c>
      <c r="AC44" s="85">
        <f>IF(AND('Service Matrix'!AA130="Yes",'Service Volumes 1'!AB9=0),1,0)</f>
        <v>0</v>
      </c>
      <c r="AD44" s="85">
        <f>IF(AND('Service Matrix'!AB130="Yes",'Service Volumes 1'!AC9=0),1,0)</f>
        <v>0</v>
      </c>
      <c r="AE44" s="85">
        <f>IF(AND('Service Matrix'!AC130="Yes",'Service Volumes 1'!AD9=0),1,0)</f>
        <v>0</v>
      </c>
      <c r="AF44" s="85">
        <f>IF(AND('Service Matrix'!AD130="Yes",'Service Volumes 1'!AE9=0),1,0)</f>
        <v>0</v>
      </c>
      <c r="AG44" s="85">
        <f>IF(AND('Service Matrix'!AE130="Yes",'Service Volumes 1'!AF9=0),1,0)</f>
        <v>0</v>
      </c>
      <c r="AH44" s="85">
        <f>IF(AND('Service Matrix'!AF130="Yes",'Service Volumes 1'!AG9=0),1,0)</f>
        <v>0</v>
      </c>
      <c r="AI44" s="85">
        <f>IF(AND('Service Matrix'!AG130="Yes",'Service Volumes 1'!AH9=0),1,0)</f>
        <v>0</v>
      </c>
      <c r="AJ44" s="85">
        <f>IF(AND('Service Matrix'!AH130="Yes",'Service Volumes 1'!AI9=0),1,0)</f>
        <v>0</v>
      </c>
      <c r="AK44" s="85">
        <f>IF(AND('Service Matrix'!AI130="Yes",'Service Volumes 1'!AJ9=0),1,0)</f>
        <v>0</v>
      </c>
      <c r="AL44" s="85">
        <f>IF(AND('Service Matrix'!AJ130="Yes",'Service Volumes 1'!AK9=0),1,0)</f>
        <v>0</v>
      </c>
      <c r="AM44" s="85">
        <f>IF(AND('Service Matrix'!AK130="Yes",'Service Volumes 1'!AL9=0),1,0)</f>
        <v>0</v>
      </c>
      <c r="AN44" s="85">
        <f>IF(AND('Service Matrix'!AL130="Yes",'Service Volumes 1'!AM9=0),1,0)</f>
        <v>0</v>
      </c>
      <c r="AO44" s="85">
        <f>IF(AND('Service Matrix'!AM130="Yes",'Service Volumes 1'!AN9=0),1,0)</f>
        <v>0</v>
      </c>
      <c r="AP44" s="85">
        <f>IF(AND('Service Matrix'!AN130="Yes",'Service Volumes 1'!AO9=0),1,0)</f>
        <v>0</v>
      </c>
      <c r="AQ44" s="85">
        <f>IF(AND('Service Matrix'!AO130="Yes",'Service Volumes 1'!AP9=0),1,0)</f>
        <v>0</v>
      </c>
      <c r="AR44" s="85">
        <f>IF(AND('Service Matrix'!AP130="Yes",'Service Volumes 1'!AQ9=0),1,0)</f>
        <v>0</v>
      </c>
      <c r="AS44" s="85">
        <f>IF(AND('Service Matrix'!AQ130="Yes",'Service Volumes 1'!AR9=0),1,0)</f>
        <v>0</v>
      </c>
      <c r="AT44" s="85">
        <f>IF(AND('Service Matrix'!AR130="Yes",'Service Volumes 1'!AS9=0),1,0)</f>
        <v>0</v>
      </c>
      <c r="AU44" s="85">
        <f>IF(AND('Service Matrix'!AS130="Yes",'Service Volumes 1'!AT9=0),1,0)</f>
        <v>0</v>
      </c>
      <c r="AV44" s="85">
        <f>IF(AND('Service Matrix'!AT130="Yes",'Service Volumes 1'!AU9=0),1,0)</f>
        <v>0</v>
      </c>
      <c r="AW44" s="85">
        <f>IF(AND('Service Matrix'!AU130="Yes",'Service Volumes 1'!AV9=0),1,0)</f>
        <v>0</v>
      </c>
      <c r="AX44" s="85">
        <f>IF(AND('Service Matrix'!AV130="Yes",'Service Volumes 1'!AW9=0),1,0)</f>
        <v>0</v>
      </c>
      <c r="AY44" s="85">
        <f>IF(AND('Service Matrix'!AW130="Yes",'Service Volumes 1'!AX9=0),1,0)</f>
        <v>0</v>
      </c>
      <c r="AZ44" s="85">
        <f>IF(AND('Service Matrix'!AX130="Yes",'Service Volumes 1'!AY9=0),1,0)</f>
        <v>0</v>
      </c>
      <c r="BA44" s="85">
        <f>IF(AND('Service Matrix'!AY130="Yes",'Service Volumes 1'!AZ9=0),1,0)</f>
        <v>0</v>
      </c>
      <c r="BB44" s="85">
        <f>IF(AND('Service Matrix'!AZ130="Yes",'Service Volumes 1'!BA9=0),1,0)</f>
        <v>0</v>
      </c>
      <c r="BC44" s="85">
        <f>IF(AND('Service Matrix'!BA130="Yes",'Service Volumes 1'!BB9=0),1,0)</f>
        <v>0</v>
      </c>
      <c r="BD44" s="85">
        <f>IF(AND('Service Matrix'!BB130="Yes",'Service Volumes 1'!BC9=0),1,0)</f>
        <v>0</v>
      </c>
      <c r="BE44" s="85">
        <f>IF(AND('Service Matrix'!BC130="Yes",'Service Volumes 1'!BD9=0),1,0)</f>
        <v>0</v>
      </c>
      <c r="BF44" s="85">
        <f>IF(AND('Service Matrix'!BD130="Yes",'Service Volumes 1'!BE9=0),1,0)</f>
        <v>0</v>
      </c>
      <c r="BG44" s="85">
        <f>IF(AND('Service Matrix'!BE130="Yes",'Service Volumes 1'!BF9=0),1,0)</f>
        <v>0</v>
      </c>
      <c r="BH44" s="85">
        <f>IF(AND('Service Matrix'!BF130="Yes",'Service Volumes 1'!BG9=0),1,0)</f>
        <v>0</v>
      </c>
      <c r="BI44" s="85">
        <f>IF(AND('Service Matrix'!BG130="Yes",'Service Volumes 1'!BH9=0),1,0)</f>
        <v>0</v>
      </c>
      <c r="BJ44" s="85">
        <f>IF(AND('Service Matrix'!BH130="Yes",'Service Volumes 1'!BI9=0),1,0)</f>
        <v>0</v>
      </c>
      <c r="BK44" s="85">
        <f>IF(AND('Service Matrix'!BI130="Yes",'Service Volumes 1'!BJ9=0),1,0)</f>
        <v>0</v>
      </c>
      <c r="BL44" s="85">
        <f>IF(AND('Service Matrix'!BJ130="Yes",'Service Volumes 1'!BK9=0),1,0)</f>
        <v>0</v>
      </c>
      <c r="BM44" s="85">
        <f>IF(AND('Service Matrix'!BK130="Yes",'Service Volumes 1'!BL9=0),1,0)</f>
        <v>0</v>
      </c>
      <c r="BN44" s="85">
        <f>IF(AND('Service Matrix'!BL130="Yes",'Service Volumes 1'!BM9=0),1,0)</f>
        <v>0</v>
      </c>
      <c r="BO44" s="85">
        <f>IF(AND('Service Matrix'!BM130="Yes",'Service Volumes 1'!BN9=0),1,0)</f>
        <v>0</v>
      </c>
      <c r="BP44" s="85">
        <f>IF(AND('Service Matrix'!BN130="Yes",'Service Volumes 1'!BO9=0),1,0)</f>
        <v>0</v>
      </c>
      <c r="BQ44" s="85">
        <f>IF(AND('Service Matrix'!BO130="Yes",'Service Volumes 1'!BP9=0),1,0)</f>
        <v>0</v>
      </c>
      <c r="BR44" s="85">
        <f>IF(AND('Service Matrix'!BP130="Yes",'Service Volumes 1'!BQ9=0),1,0)</f>
        <v>0</v>
      </c>
      <c r="BS44" s="85">
        <f>IF(AND('Service Matrix'!BQ130="Yes",'Service Volumes 1'!BR9=0),1,0)</f>
        <v>0</v>
      </c>
      <c r="BT44" s="85">
        <f>IF(AND('Service Matrix'!BR130="Yes",'Service Volumes 1'!BS9=0),1,0)</f>
        <v>0</v>
      </c>
      <c r="BU44" s="85">
        <f>IF(AND('Service Matrix'!BS130="Yes",'Service Volumes 1'!BT9=0),1,0)</f>
        <v>0</v>
      </c>
      <c r="BV44" s="85">
        <f>IF(AND('Service Matrix'!BT130="Yes",'Service Volumes 1'!BU9=0),1,0)</f>
        <v>0</v>
      </c>
      <c r="BW44" s="85">
        <f>IF(AND('Service Matrix'!BU130="Yes",'Service Volumes 1'!BV9=0),1,0)</f>
        <v>0</v>
      </c>
      <c r="BX44" s="85">
        <f>IF(AND('Service Matrix'!BV130="Yes",'Service Volumes 1'!BW9=0),1,0)</f>
        <v>0</v>
      </c>
      <c r="BY44" s="85">
        <f>IF(AND('Service Matrix'!BW130="Yes",'Service Volumes 1'!BX9=0),1,0)</f>
        <v>0</v>
      </c>
      <c r="BZ44" s="85">
        <f>IF(AND('Service Matrix'!BX130="Yes",'Service Volumes 1'!BY9=0),1,0)</f>
        <v>0</v>
      </c>
      <c r="CA44" s="85">
        <f>IF(AND('Service Matrix'!BY130="Yes",'Service Volumes 1'!BZ9=0),1,0)</f>
        <v>0</v>
      </c>
      <c r="CB44" s="85">
        <f>IF(AND('Service Matrix'!BZ130="Yes",'Service Volumes 1'!CA9=0),1,0)</f>
        <v>0</v>
      </c>
      <c r="CC44" s="85">
        <f>IF(AND('Service Matrix'!CA130="Yes",'Service Volumes 1'!CB9=0),1,0)</f>
        <v>0</v>
      </c>
      <c r="CD44" s="85">
        <f>IF(AND('Service Matrix'!CB130="Yes",'Service Volumes 1'!CC9=0),1,0)</f>
        <v>0</v>
      </c>
      <c r="CE44" s="85">
        <f>IF(AND('Service Matrix'!CC130="Yes",'Service Volumes 1'!CD9=0),1,0)</f>
        <v>0</v>
      </c>
      <c r="CF44" s="85">
        <f>IF(AND('Service Matrix'!CD130="Yes",'Service Volumes 1'!CE9=0),1,0)</f>
        <v>0</v>
      </c>
      <c r="CG44" s="85">
        <f>IF(AND('Service Matrix'!CE130="Yes",'Service Volumes 1'!CF9=0),1,0)</f>
        <v>0</v>
      </c>
      <c r="CH44" s="85">
        <f>IF(AND('Service Matrix'!CF130="Yes",'Service Volumes 1'!CG9=0),1,0)</f>
        <v>0</v>
      </c>
      <c r="CI44" s="85">
        <f>IF(AND('Service Matrix'!CG130="Yes",'Service Volumes 1'!CH9=0),1,0)</f>
        <v>0</v>
      </c>
      <c r="CJ44" s="85">
        <f>IF(AND('Service Matrix'!CH130="Yes",'Service Volumes 1'!CI9=0),1,0)</f>
        <v>0</v>
      </c>
      <c r="CK44" s="85">
        <f>IF(AND('Service Matrix'!CI130="Yes",'Service Volumes 1'!CJ9=0),1,0)</f>
        <v>0</v>
      </c>
      <c r="CL44" s="85">
        <f>IF(AND('Service Matrix'!CJ130="Yes",'Service Volumes 1'!CK9=0),1,0)</f>
        <v>0</v>
      </c>
      <c r="CM44" s="85">
        <f>IF(AND('Service Matrix'!CK130="Yes",'Service Volumes 1'!CL9=0),1,0)</f>
        <v>0</v>
      </c>
      <c r="CN44" s="85">
        <f>IF(AND('Service Matrix'!CL130="Yes",'Service Volumes 1'!CM9=0),1,0)</f>
        <v>0</v>
      </c>
      <c r="CO44" s="85">
        <f>IF(AND('Service Matrix'!CM130="Yes",'Service Volumes 1'!CN9=0),1,0)</f>
        <v>0</v>
      </c>
      <c r="CP44" s="85">
        <f>IF(AND('Service Matrix'!CN130="Yes",'Service Volumes 1'!CO9=0),1,0)</f>
        <v>0</v>
      </c>
      <c r="CQ44" s="85">
        <f>IF(AND('Service Matrix'!CO130="Yes",'Service Volumes 1'!CP9=0),1,0)</f>
        <v>0</v>
      </c>
      <c r="CR44" s="85">
        <f>IF(AND('Service Matrix'!CP130="Yes",'Service Volumes 1'!CQ9=0),1,0)</f>
        <v>0</v>
      </c>
      <c r="CS44" s="85">
        <f>IF(AND('Service Matrix'!CQ130="Yes",'Service Volumes 1'!CR9=0),1,0)</f>
        <v>0</v>
      </c>
      <c r="CT44" s="85">
        <f>IF(AND('Service Matrix'!CR130="Yes",'Service Volumes 1'!CS9=0),1,0)</f>
        <v>0</v>
      </c>
      <c r="CU44" s="85">
        <f>IF(AND('Service Matrix'!CS130="Yes",'Service Volumes 1'!CT9=0),1,0)</f>
        <v>0</v>
      </c>
      <c r="CV44" s="85">
        <f>IF(AND('Service Matrix'!CT130="Yes",'Service Volumes 1'!CU9=0),1,0)</f>
        <v>0</v>
      </c>
      <c r="CW44" s="85">
        <f>IF(AND('Service Matrix'!CU130="Yes",'Service Volumes 1'!CV9=0),1,0)</f>
        <v>0</v>
      </c>
      <c r="CX44" s="85">
        <f>IF(AND('Service Matrix'!CV130="Yes",'Service Volumes 1'!CW9=0),1,0)</f>
        <v>0</v>
      </c>
      <c r="CY44" s="85">
        <f>IF(AND('Service Matrix'!CW130="Yes",'Service Volumes 1'!CX9=0),1,0)</f>
        <v>0</v>
      </c>
      <c r="CZ44" s="85">
        <f>IF(AND('Service Matrix'!CX130="Yes",'Service Volumes 1'!CY9=0),1,0)</f>
        <v>0</v>
      </c>
      <c r="DA44" s="85">
        <f>IF(AND('Service Matrix'!CY130="Yes",'Service Volumes 1'!CZ9=0),1,0)</f>
        <v>0</v>
      </c>
      <c r="DB44" s="85">
        <f>IF(AND('Service Matrix'!CZ130="Yes",'Service Volumes 1'!DA9=0),1,0)</f>
        <v>0</v>
      </c>
      <c r="DC44" s="85">
        <f>IF(AND('Service Matrix'!DA130="Yes",'Service Volumes 1'!DB9=0),1,0)</f>
        <v>0</v>
      </c>
      <c r="DD44" s="85">
        <f>IF(AND('Service Matrix'!DB130="Yes",'Service Volumes 1'!DC9=0),1,0)</f>
        <v>0</v>
      </c>
      <c r="DE44" s="85">
        <f>IF(AND('Service Matrix'!DC130="Yes",'Service Volumes 1'!DD9=0),1,0)</f>
        <v>0</v>
      </c>
      <c r="DF44" s="85">
        <f>IF(AND('Service Matrix'!DD130="Yes",'Service Volumes 1'!DE9=0),1,0)</f>
        <v>0</v>
      </c>
      <c r="DG44" s="85">
        <f>IF(AND('Service Matrix'!DE130="Yes",'Service Volumes 1'!DF9=0),1,0)</f>
        <v>0</v>
      </c>
      <c r="DH44" s="85">
        <f>IF(AND('Service Matrix'!DF130="Yes",'Service Volumes 1'!DG9=0),1,0)</f>
        <v>0</v>
      </c>
      <c r="DI44" s="85">
        <f>IF(AND('Service Matrix'!DG130="Yes",'Service Volumes 1'!DH9=0),1,0)</f>
        <v>0</v>
      </c>
      <c r="DJ44" s="85">
        <f>IF(AND('Service Matrix'!DH130="Yes",'Service Volumes 1'!DI9=0),1,0)</f>
        <v>0</v>
      </c>
      <c r="DK44" s="85">
        <f>IF(AND('Service Matrix'!DI130="Yes",'Service Volumes 1'!DJ9=0),1,0)</f>
        <v>0</v>
      </c>
      <c r="DL44" s="85">
        <f>IF(AND('Service Matrix'!DJ130="Yes",'Service Volumes 1'!DK9=0),1,0)</f>
        <v>0</v>
      </c>
      <c r="DM44" s="85">
        <f>IF(AND('Service Matrix'!DK130="Yes",'Service Volumes 1'!DL9=0),1,0)</f>
        <v>0</v>
      </c>
      <c r="DN44" s="85">
        <f>IF(AND('Service Matrix'!DL130="Yes",'Service Volumes 1'!DM9=0),1,0)</f>
        <v>0</v>
      </c>
      <c r="DO44" s="85">
        <f>IF(AND('Service Matrix'!DM130="Yes",'Service Volumes 1'!DN9=0),1,0)</f>
        <v>0</v>
      </c>
      <c r="DP44" s="85">
        <f>IF(AND('Service Matrix'!DN130="Yes",'Service Volumes 1'!DO9=0),1,0)</f>
        <v>0</v>
      </c>
      <c r="DQ44" s="85">
        <f>IF(AND('Service Matrix'!DO130="Yes",'Service Volumes 1'!DP9=0),1,0)</f>
        <v>0</v>
      </c>
      <c r="DR44" s="85">
        <f>IF(AND('Service Matrix'!DP130="Yes",'Service Volumes 1'!DQ9=0),1,0)</f>
        <v>0</v>
      </c>
      <c r="DS44" s="85">
        <f>IF(AND('Service Matrix'!DQ130="Yes",'Service Volumes 1'!DR9=0),1,0)</f>
        <v>0</v>
      </c>
      <c r="DT44" s="85">
        <f>IF(AND('Service Matrix'!DR130="Yes",'Service Volumes 1'!DS9=0),1,0)</f>
        <v>0</v>
      </c>
      <c r="DU44" s="85">
        <f>IF(AND('Service Matrix'!DS130="Yes",'Service Volumes 1'!DT9=0),1,0)</f>
        <v>0</v>
      </c>
      <c r="DV44" s="85">
        <f>IF(AND('Service Matrix'!DT130="Yes",'Service Volumes 1'!DU9=0),1,0)</f>
        <v>0</v>
      </c>
      <c r="DW44" s="85">
        <f>IF(AND('Service Matrix'!DU130="Yes",'Service Volumes 1'!DV9=0),1,0)</f>
        <v>0</v>
      </c>
      <c r="DX44" s="85">
        <f>IF(AND('Service Matrix'!DV130="Yes",'Service Volumes 1'!DW9=0),1,0)</f>
        <v>0</v>
      </c>
      <c r="DY44" s="85">
        <f>IF(AND('Service Matrix'!DW130="Yes",'Service Volumes 1'!DX9=0),1,0)</f>
        <v>0</v>
      </c>
      <c r="DZ44" s="85">
        <f>IF(AND('Service Matrix'!DX130="Yes",'Service Volumes 1'!DY9=0),1,0)</f>
        <v>0</v>
      </c>
      <c r="EA44" s="85">
        <f>IF(AND('Service Matrix'!DY130="Yes",'Service Volumes 1'!DZ9=0),1,0)</f>
        <v>0</v>
      </c>
      <c r="EB44" s="85">
        <f>IF(AND('Service Matrix'!DZ130="Yes",'Service Volumes 1'!EA9=0),1,0)</f>
        <v>0</v>
      </c>
      <c r="EC44" s="85">
        <f>IF(AND('Service Matrix'!EA130="Yes",'Service Volumes 1'!EB9=0),1,0)</f>
        <v>0</v>
      </c>
      <c r="ED44" s="85">
        <f>IF(AND('Service Matrix'!EB130="Yes",'Service Volumes 1'!EC9=0),1,0)</f>
        <v>0</v>
      </c>
      <c r="EE44" s="85">
        <f>IF(AND('Service Matrix'!EC130="Yes",'Service Volumes 1'!ED9=0),1,0)</f>
        <v>0</v>
      </c>
      <c r="EF44" s="85">
        <f>IF(AND('Service Matrix'!ED130="Yes",'Service Volumes 1'!EE9=0),1,0)</f>
        <v>0</v>
      </c>
      <c r="EG44" s="85">
        <f>IF(AND('Service Matrix'!EE130="Yes",'Service Volumes 1'!EF9=0),1,0)</f>
        <v>0</v>
      </c>
      <c r="EH44" s="85">
        <f>IF(AND('Service Matrix'!EF130="Yes",'Service Volumes 1'!EG9=0),1,0)</f>
        <v>0</v>
      </c>
      <c r="EI44" s="85">
        <f>IF(AND('Service Matrix'!EG130="Yes",'Service Volumes 1'!EH9=0),1,0)</f>
        <v>0</v>
      </c>
      <c r="EJ44" s="85">
        <f>IF(AND('Service Matrix'!EH130="Yes",'Service Volumes 1'!EI9=0),1,0)</f>
        <v>0</v>
      </c>
      <c r="EK44" s="85">
        <f>IF(AND('Service Matrix'!EI130="Yes",'Service Volumes 1'!EJ9=0),1,0)</f>
        <v>0</v>
      </c>
      <c r="EL44" s="85">
        <f>IF(AND('Service Matrix'!EJ130="Yes",'Service Volumes 1'!EK9=0),1,0)</f>
        <v>0</v>
      </c>
      <c r="EM44" s="85">
        <f>IF(AND('Service Matrix'!EK130="Yes",'Service Volumes 1'!EL9=0),1,0)</f>
        <v>0</v>
      </c>
      <c r="EN44" s="85">
        <f>IF(AND('Service Matrix'!EL130="Yes",'Service Volumes 1'!EM9=0),1,0)</f>
        <v>0</v>
      </c>
      <c r="EO44" s="85">
        <f>IF(AND('Service Matrix'!EM130="Yes",'Service Volumes 1'!EN9=0),1,0)</f>
        <v>0</v>
      </c>
      <c r="EP44" s="85">
        <f>IF(AND('Service Matrix'!EN130="Yes",'Service Volumes 1'!EO9=0),1,0)</f>
        <v>0</v>
      </c>
      <c r="EQ44" s="85">
        <f>IF(AND('Service Matrix'!EO130="Yes",'Service Volumes 1'!EP9=0),1,0)</f>
        <v>0</v>
      </c>
      <c r="ER44" s="85">
        <f>IF(AND('Service Matrix'!EP130="Yes",'Service Volumes 1'!EQ9=0),1,0)</f>
        <v>0</v>
      </c>
      <c r="ES44" s="85">
        <f>IF(AND('Service Matrix'!EQ130="Yes",'Service Volumes 1'!ER9=0),1,0)</f>
        <v>0</v>
      </c>
      <c r="ET44" s="85">
        <f>IF(AND('Service Matrix'!ER130="Yes",'Service Volumes 1'!ES9=0),1,0)</f>
        <v>0</v>
      </c>
      <c r="EU44" s="85">
        <f>IF(AND('Service Matrix'!ES130="Yes",'Service Volumes 1'!ET9=0),1,0)</f>
        <v>0</v>
      </c>
      <c r="EV44" s="85">
        <f>IF(AND('Service Matrix'!ET130="Yes",'Service Volumes 1'!EU9=0),1,0)</f>
        <v>0</v>
      </c>
      <c r="EW44" s="85">
        <f>IF(AND('Service Matrix'!EU130="Yes",'Service Volumes 1'!EV9=0),1,0)</f>
        <v>0</v>
      </c>
      <c r="EX44" s="85">
        <f>IF(AND('Service Matrix'!EV130="Yes",'Service Volumes 1'!EW9=0),1,0)</f>
        <v>0</v>
      </c>
      <c r="EY44" s="85">
        <f>IF(AND('Service Matrix'!EW130="Yes",'Service Volumes 1'!EX9=0),1,0)</f>
        <v>0</v>
      </c>
      <c r="EZ44" s="85">
        <f>IF(AND('Service Matrix'!EX130="Yes",'Service Volumes 1'!EY9=0),1,0)</f>
        <v>0</v>
      </c>
      <c r="FA44" s="85">
        <f>IF(AND('Service Matrix'!EY130="Yes",'Service Volumes 1'!EZ9=0),1,0)</f>
        <v>0</v>
      </c>
      <c r="FB44" s="85">
        <f>IF(AND('Service Matrix'!EZ130="Yes",'Service Volumes 1'!FA9=0),1,0)</f>
        <v>0</v>
      </c>
      <c r="FC44" s="85">
        <f>IF(AND('Service Matrix'!FA130="Yes",'Service Volumes 1'!FB9=0),1,0)</f>
        <v>0</v>
      </c>
      <c r="FD44" s="85">
        <f>IF(AND('Service Matrix'!FB130="Yes",'Service Volumes 1'!FC9=0),1,0)</f>
        <v>0</v>
      </c>
      <c r="FE44" s="85">
        <f>IF(AND('Service Matrix'!FC130="Yes",'Service Volumes 1'!FD9=0),1,0)</f>
        <v>0</v>
      </c>
      <c r="FF44" s="85">
        <f>IF(AND('Service Matrix'!FD130="Yes",'Service Volumes 1'!FE9=0),1,0)</f>
        <v>0</v>
      </c>
      <c r="FG44" s="85">
        <f>IF(AND('Service Matrix'!FE130="Yes",'Service Volumes 1'!FF9=0),1,0)</f>
        <v>0</v>
      </c>
      <c r="FH44" s="85">
        <f>IF(AND('Service Matrix'!FF130="Yes",'Service Volumes 1'!FG9=0),1,0)</f>
        <v>0</v>
      </c>
      <c r="FI44" s="85">
        <f>IF(AND('Service Matrix'!FG130="Yes",'Service Volumes 1'!FH9=0),1,0)</f>
        <v>0</v>
      </c>
      <c r="FJ44" s="85">
        <f>IF(AND('Service Matrix'!FH130="Yes",'Service Volumes 1'!FI9=0),1,0)</f>
        <v>0</v>
      </c>
      <c r="FK44" s="85">
        <f>IF(AND('Service Matrix'!FI130="Yes",'Service Volumes 1'!FJ9=0),1,0)</f>
        <v>0</v>
      </c>
      <c r="FL44" s="85">
        <f>IF(AND('Service Matrix'!FJ130="Yes",'Service Volumes 1'!FK9=0),1,0)</f>
        <v>0</v>
      </c>
      <c r="FM44" s="85">
        <f>IF(AND('Service Matrix'!FK130="Yes",'Service Volumes 1'!FL9=0),1,0)</f>
        <v>0</v>
      </c>
      <c r="FN44" s="85">
        <f>IF(AND('Service Matrix'!FL130="Yes",'Service Volumes 1'!FM9=0),1,0)</f>
        <v>0</v>
      </c>
      <c r="FO44" s="85">
        <f>IF(AND('Service Matrix'!FM130="Yes",'Service Volumes 1'!FN9=0),1,0)</f>
        <v>0</v>
      </c>
      <c r="FP44" s="85">
        <f>IF(AND('Service Matrix'!FN130="Yes",'Service Volumes 1'!FO9=0),1,0)</f>
        <v>0</v>
      </c>
      <c r="FQ44" s="85">
        <f>IF(AND('Service Matrix'!FO130="Yes",'Service Volumes 1'!FP9=0),1,0)</f>
        <v>0</v>
      </c>
      <c r="FR44" s="85">
        <f>IF(AND('Service Matrix'!FP130="Yes",'Service Volumes 1'!FQ9=0),1,0)</f>
        <v>0</v>
      </c>
      <c r="FS44" s="85">
        <f>IF(AND('Service Matrix'!FQ130="Yes",'Service Volumes 1'!FR9=0),1,0)</f>
        <v>0</v>
      </c>
      <c r="FT44" s="85">
        <f>IF(AND('Service Matrix'!FR130="Yes",'Service Volumes 1'!FS9=0),1,0)</f>
        <v>0</v>
      </c>
      <c r="FU44" s="85">
        <f>IF(AND('Service Matrix'!FS130="Yes",'Service Volumes 1'!FT9=0),1,0)</f>
        <v>0</v>
      </c>
      <c r="FV44" s="85">
        <f>IF(AND('Service Matrix'!FT130="Yes",'Service Volumes 1'!FU9=0),1,0)</f>
        <v>0</v>
      </c>
      <c r="FW44" s="85">
        <f>IF(AND('Service Matrix'!FU130="Yes",'Service Volumes 1'!FV9=0),1,0)</f>
        <v>0</v>
      </c>
      <c r="FX44" s="85">
        <f>IF(AND('Service Matrix'!FV130="Yes",'Service Volumes 1'!FW9=0),1,0)</f>
        <v>0</v>
      </c>
      <c r="FY44" s="85">
        <f>IF(AND('Service Matrix'!FW130="Yes",'Service Volumes 1'!FX9=0),1,0)</f>
        <v>0</v>
      </c>
      <c r="FZ44" s="85">
        <f>IF(AND('Service Matrix'!FX130="Yes",'Service Volumes 1'!FY9=0),1,0)</f>
        <v>0</v>
      </c>
      <c r="GA44" s="85">
        <f>IF(AND('Service Matrix'!FY130="Yes",'Service Volumes 1'!FZ9=0),1,0)</f>
        <v>0</v>
      </c>
      <c r="GB44" s="85">
        <f>IF(AND('Service Matrix'!FZ130="Yes",'Service Volumes 1'!GA9=0),1,0)</f>
        <v>0</v>
      </c>
      <c r="GC44" s="85">
        <f>IF(AND('Service Matrix'!GA130="Yes",'Service Volumes 1'!GB9=0),1,0)</f>
        <v>0</v>
      </c>
      <c r="GD44" s="85">
        <f>IF(AND('Service Matrix'!GB130="Yes",'Service Volumes 1'!GC9=0),1,0)</f>
        <v>0</v>
      </c>
      <c r="GE44" s="85">
        <f>IF(AND('Service Matrix'!GC130="Yes",'Service Volumes 1'!GD9=0),1,0)</f>
        <v>0</v>
      </c>
      <c r="GF44" s="85">
        <f>IF(AND('Service Matrix'!GD130="Yes",'Service Volumes 1'!GE9=0),1,0)</f>
        <v>0</v>
      </c>
      <c r="GG44" s="85">
        <f>IF(AND('Service Matrix'!GE130="Yes",'Service Volumes 1'!GF9=0),1,0)</f>
        <v>0</v>
      </c>
      <c r="GH44" s="85">
        <f>IF(AND('Service Matrix'!GF130="Yes",'Service Volumes 1'!GG9=0),1,0)</f>
        <v>0</v>
      </c>
      <c r="GI44" s="85">
        <f>IF(AND('Service Matrix'!GG130="Yes",'Service Volumes 1'!GH9=0),1,0)</f>
        <v>0</v>
      </c>
      <c r="GJ44" s="85">
        <f>IF(AND('Service Matrix'!GH130="Yes",'Service Volumes 1'!GI9=0),1,0)</f>
        <v>0</v>
      </c>
      <c r="GK44" s="85">
        <f>IF(AND('Service Matrix'!GI130="Yes",'Service Volumes 1'!GJ9=0),1,0)</f>
        <v>0</v>
      </c>
      <c r="GL44" s="85">
        <f>IF(AND('Service Matrix'!GJ130="Yes",'Service Volumes 1'!GK9=0),1,0)</f>
        <v>0</v>
      </c>
      <c r="GM44" s="85">
        <f>IF(AND('Service Matrix'!GK130="Yes",'Service Volumes 1'!GL9=0),1,0)</f>
        <v>0</v>
      </c>
      <c r="GN44" s="85">
        <f>IF(AND('Service Matrix'!GL130="Yes",'Service Volumes 1'!GM9=0),1,0)</f>
        <v>0</v>
      </c>
      <c r="GO44" s="85">
        <f>IF(AND('Service Matrix'!GM130="Yes",'Service Volumes 1'!GN9=0),1,0)</f>
        <v>0</v>
      </c>
      <c r="GP44" s="85">
        <f>IF(AND('Service Matrix'!GN130="Yes",'Service Volumes 1'!GO9=0),1,0)</f>
        <v>0</v>
      </c>
      <c r="GQ44" s="85">
        <f>IF(AND('Service Matrix'!GO130="Yes",'Service Volumes 1'!GP9=0),1,0)</f>
        <v>0</v>
      </c>
      <c r="GR44" s="85">
        <f>IF(AND('Service Matrix'!GP130="Yes",'Service Volumes 1'!GQ9=0),1,0)</f>
        <v>0</v>
      </c>
      <c r="GS44" s="85">
        <f>IF(AND('Service Matrix'!GQ130="Yes",'Service Volumes 1'!GR9=0),1,0)</f>
        <v>0</v>
      </c>
      <c r="GT44" s="85">
        <f>IF(AND('Service Matrix'!GR130="Yes",'Service Volumes 1'!GS9=0),1,0)</f>
        <v>0</v>
      </c>
      <c r="GU44" s="85">
        <f>IF(AND('Service Matrix'!GS130="Yes",'Service Volumes 1'!GT9=0),1,0)</f>
        <v>0</v>
      </c>
      <c r="GV44" s="85">
        <f>IF(AND('Service Matrix'!GT130="Yes",'Service Volumes 1'!GU9=0),1,0)</f>
        <v>0</v>
      </c>
      <c r="GW44" s="85">
        <f>IF(AND('Service Matrix'!GU130="Yes",'Service Volumes 1'!GV9=0),1,0)</f>
        <v>0</v>
      </c>
      <c r="GX44" s="85">
        <f>IF(AND('Service Matrix'!GV130="Yes",'Service Volumes 1'!GW9=0),1,0)</f>
        <v>0</v>
      </c>
      <c r="GY44" s="85">
        <f>IF(AND('Service Matrix'!GW130="Yes",'Service Volumes 1'!GX9=0),1,0)</f>
        <v>0</v>
      </c>
      <c r="GZ44" s="85">
        <f>IF(AND('Service Matrix'!GX130="Yes",'Service Volumes 1'!GY9=0),1,0)</f>
        <v>0</v>
      </c>
      <c r="HA44" s="85">
        <f>IF(AND('Service Matrix'!GY130="Yes",'Service Volumes 1'!GZ9=0),1,0)</f>
        <v>0</v>
      </c>
      <c r="HB44" s="85">
        <f>IF(AND('Service Matrix'!GZ130="Yes",'Service Volumes 1'!HA9=0),1,0)</f>
        <v>0</v>
      </c>
      <c r="HC44" s="85">
        <f>IF(AND('Service Matrix'!HA130="Yes",'Service Volumes 1'!HB9=0),1,0)</f>
        <v>0</v>
      </c>
      <c r="HD44" s="85">
        <f>IF(AND('Service Matrix'!HB130="Yes",'Service Volumes 1'!HC9=0),1,0)</f>
        <v>0</v>
      </c>
      <c r="HE44" s="85">
        <f>IF(AND('Service Matrix'!HC130="Yes",'Service Volumes 1'!HD9=0),1,0)</f>
        <v>0</v>
      </c>
      <c r="HF44" s="85">
        <f>IF(AND('Service Matrix'!HD130="Yes",'Service Volumes 1'!HE9=0),1,0)</f>
        <v>0</v>
      </c>
      <c r="HG44" s="85">
        <f>IF(AND('Service Matrix'!HE130="Yes",'Service Volumes 1'!HF9=0),1,0)</f>
        <v>0</v>
      </c>
      <c r="HH44" s="85">
        <f>IF(AND('Service Matrix'!HF130="Yes",'Service Volumes 1'!HG9=0),1,0)</f>
        <v>0</v>
      </c>
      <c r="HI44" s="85">
        <f>IF(AND('Service Matrix'!HG130="Yes",'Service Volumes 1'!HH9=0),1,0)</f>
        <v>0</v>
      </c>
      <c r="HJ44" s="85">
        <f>IF(AND('Service Matrix'!HH130="Yes",'Service Volumes 1'!HI9=0),1,0)</f>
        <v>0</v>
      </c>
      <c r="HK44" s="85">
        <f>IF(AND('Service Matrix'!HI130="Yes",'Service Volumes 1'!HJ9=0),1,0)</f>
        <v>0</v>
      </c>
      <c r="HL44" s="85">
        <f>IF(AND('Service Matrix'!HJ130="Yes",'Service Volumes 1'!HK9=0),1,0)</f>
        <v>0</v>
      </c>
      <c r="HM44" s="85">
        <f>IF(AND('Service Matrix'!HK130="Yes",'Service Volumes 1'!HL9=0),1,0)</f>
        <v>0</v>
      </c>
      <c r="HN44" s="85">
        <f>IF(AND('Service Matrix'!HL130="Yes",'Service Volumes 1'!HM9=0),1,0)</f>
        <v>0</v>
      </c>
      <c r="HO44" s="85">
        <f>IF(AND('Service Matrix'!HM130="Yes",'Service Volumes 1'!HN9=0),1,0)</f>
        <v>0</v>
      </c>
      <c r="HP44" s="85">
        <f>IF(AND('Service Matrix'!HN130="Yes",'Service Volumes 1'!HO9=0),1,0)</f>
        <v>0</v>
      </c>
      <c r="HQ44" s="85">
        <f>IF(AND('Service Matrix'!HO130="Yes",'Service Volumes 1'!HP9=0),1,0)</f>
        <v>0</v>
      </c>
      <c r="HR44" s="85">
        <f>IF(AND('Service Matrix'!HP130="Yes",'Service Volumes 1'!HQ9=0),1,0)</f>
        <v>0</v>
      </c>
      <c r="HS44" s="85">
        <f>IF(AND('Service Matrix'!HQ130="Yes",'Service Volumes 1'!HR9=0),1,0)</f>
        <v>0</v>
      </c>
      <c r="HT44" s="85">
        <f>IF(AND('Service Matrix'!HR130="Yes",'Service Volumes 1'!HS9=0),1,0)</f>
        <v>0</v>
      </c>
      <c r="HU44" s="85">
        <f>IF(AND('Service Matrix'!HS130="Yes",'Service Volumes 1'!HT9=0),1,0)</f>
        <v>0</v>
      </c>
      <c r="HV44" s="85">
        <f>IF(AND('Service Matrix'!HT130="Yes",'Service Volumes 1'!HU9=0),1,0)</f>
        <v>0</v>
      </c>
      <c r="HW44" s="85">
        <f>IF(AND('Service Matrix'!HU130="Yes",'Service Volumes 1'!HV9=0),1,0)</f>
        <v>0</v>
      </c>
      <c r="HX44" s="85">
        <f>IF(AND('Service Matrix'!HV130="Yes",'Service Volumes 1'!HW9=0),1,0)</f>
        <v>0</v>
      </c>
      <c r="HY44" s="85">
        <f>IF(AND('Service Matrix'!HW130="Yes",'Service Volumes 1'!HX9=0),1,0)</f>
        <v>0</v>
      </c>
      <c r="HZ44" s="85">
        <f>IF(AND('Service Matrix'!HX130="Yes",'Service Volumes 1'!HY9=0),1,0)</f>
        <v>0</v>
      </c>
      <c r="IA44" s="85">
        <f>IF(AND('Service Matrix'!HY130="Yes",'Service Volumes 1'!HZ9=0),1,0)</f>
        <v>0</v>
      </c>
      <c r="IB44" s="85">
        <f>IF(AND('Service Matrix'!HZ130="Yes",'Service Volumes 1'!IA9=0),1,0)</f>
        <v>0</v>
      </c>
      <c r="IC44" s="85">
        <f>IF(AND('Service Matrix'!IA130="Yes",'Service Volumes 1'!IB9=0),1,0)</f>
        <v>0</v>
      </c>
      <c r="ID44" s="85">
        <f>IF(AND('Service Matrix'!IB130="Yes",'Service Volumes 1'!IC9=0),1,0)</f>
        <v>0</v>
      </c>
      <c r="IE44" s="85">
        <f>IF(AND('Service Matrix'!IC130="Yes",'Service Volumes 1'!ID9=0),1,0)</f>
        <v>0</v>
      </c>
      <c r="IF44" s="85">
        <f>IF(AND('Service Matrix'!ID130="Yes",'Service Volumes 1'!IE9=0),1,0)</f>
        <v>0</v>
      </c>
      <c r="IG44" s="85">
        <f>IF(AND('Service Matrix'!IE130="Yes",'Service Volumes 1'!IF9=0),1,0)</f>
        <v>0</v>
      </c>
      <c r="IH44" s="85">
        <f>IF(AND('Service Matrix'!IF130="Yes",'Service Volumes 1'!IG9=0),1,0)</f>
        <v>0</v>
      </c>
      <c r="II44" s="85">
        <f>IF(AND('Service Matrix'!IG130="Yes",'Service Volumes 1'!IH9=0),1,0)</f>
        <v>0</v>
      </c>
      <c r="IJ44" s="85">
        <f>IF(AND('Service Matrix'!IH130="Yes",'Service Volumes 1'!II9=0),1,0)</f>
        <v>0</v>
      </c>
      <c r="IK44" s="85">
        <f>IF(AND('Service Matrix'!II130="Yes",'Service Volumes 1'!IJ9=0),1,0)</f>
        <v>0</v>
      </c>
      <c r="IL44" s="85">
        <f>IF(AND('Service Matrix'!IJ130="Yes",'Service Volumes 1'!IK9=0),1,0)</f>
        <v>0</v>
      </c>
      <c r="IM44" s="85">
        <f>IF(AND('Service Matrix'!IK130="Yes",'Service Volumes 1'!IL9=0),1,0)</f>
        <v>0</v>
      </c>
      <c r="IN44" s="85">
        <f>IF(AND('Service Matrix'!IL130="Yes",'Service Volumes 1'!IM9=0),1,0)</f>
        <v>0</v>
      </c>
      <c r="IO44" s="85">
        <f>IF(AND('Service Matrix'!IM130="Yes",'Service Volumes 1'!IN9=0),1,0)</f>
        <v>0</v>
      </c>
      <c r="IP44" s="85">
        <f>IF(AND('Service Matrix'!IN130="Yes",'Service Volumes 1'!IO9=0),1,0)</f>
        <v>0</v>
      </c>
      <c r="IQ44" s="85">
        <f>IF(AND('Service Matrix'!IO130="Yes",'Service Volumes 1'!IP9=0),1,0)</f>
        <v>0</v>
      </c>
      <c r="IR44" s="85">
        <f>IF(AND('Service Matrix'!IP130="Yes",'Service Volumes 1'!IQ9=0),1,0)</f>
        <v>0</v>
      </c>
      <c r="IS44" s="85">
        <f>IF(AND('Service Matrix'!IQ130="Yes",'Service Volumes 1'!IR9=0),1,0)</f>
        <v>0</v>
      </c>
      <c r="IT44" s="85">
        <f>IF(AND('Service Matrix'!IR130="Yes",'Service Volumes 1'!IS9=0),1,0)</f>
        <v>0</v>
      </c>
      <c r="IU44" s="85">
        <f>IF(AND('Service Matrix'!IS130="Yes",'Service Volumes 1'!IT9=0),1,0)</f>
        <v>0</v>
      </c>
      <c r="IV44" s="85">
        <f>IF(AND('Service Matrix'!IT130="Yes",'Service Volumes 1'!IU9=0),1,0)</f>
        <v>0</v>
      </c>
      <c r="IW44" s="85">
        <f>IF(AND('Service Matrix'!IU130="Yes",'Service Volumes 1'!IV9=0),1,0)</f>
        <v>0</v>
      </c>
      <c r="IX44" s="85">
        <f>IF(AND('Service Matrix'!IV130="Yes",'Service Volumes 1'!IW9=0),1,0)</f>
        <v>0</v>
      </c>
      <c r="IY44" s="85">
        <f>IF(AND('Service Matrix'!IW130="Yes",'Service Volumes 1'!IX9=0),1,0)</f>
        <v>0</v>
      </c>
      <c r="IZ44" s="85">
        <f>IF(AND('Service Matrix'!IX130="Yes",'Service Volumes 1'!IY9=0),1,0)</f>
        <v>0</v>
      </c>
      <c r="JA44" s="85">
        <f>IF(AND('Service Matrix'!IY130="Yes",'Service Volumes 1'!IZ9=0),1,0)</f>
        <v>0</v>
      </c>
      <c r="JB44" s="85">
        <f>IF(AND('Service Matrix'!IZ130="Yes",'Service Volumes 1'!JA9=0),1,0)</f>
        <v>0</v>
      </c>
      <c r="JC44" s="85">
        <f>IF(AND('Service Matrix'!JA130="Yes",'Service Volumes 1'!JB9=0),1,0)</f>
        <v>0</v>
      </c>
      <c r="JD44" s="85">
        <f>IF(AND('Service Matrix'!JB130="Yes",'Service Volumes 1'!JC9=0),1,0)</f>
        <v>0</v>
      </c>
      <c r="JE44" s="85">
        <f>IF(AND('Service Matrix'!JC130="Yes",'Service Volumes 1'!JD9=0),1,0)</f>
        <v>0</v>
      </c>
      <c r="JF44" s="85">
        <f>IF(AND('Service Matrix'!JD130="Yes",'Service Volumes 1'!JE9=0),1,0)</f>
        <v>0</v>
      </c>
      <c r="JG44" s="85">
        <f>IF(AND('Service Matrix'!JE130="Yes",'Service Volumes 1'!JF9=0),1,0)</f>
        <v>0</v>
      </c>
      <c r="JH44" s="85">
        <f>IF(AND('Service Matrix'!JF130="Yes",'Service Volumes 1'!JG9=0),1,0)</f>
        <v>0</v>
      </c>
      <c r="JI44" s="85">
        <f>IF(AND('Service Matrix'!JG130="Yes",'Service Volumes 1'!JH9=0),1,0)</f>
        <v>0</v>
      </c>
      <c r="JJ44" s="85">
        <f>IF(AND('Service Matrix'!JH130="Yes",'Service Volumes 1'!JI9=0),1,0)</f>
        <v>0</v>
      </c>
      <c r="JK44" s="85">
        <f>IF(AND('Service Matrix'!JI130="Yes",'Service Volumes 1'!JJ9=0),1,0)</f>
        <v>0</v>
      </c>
      <c r="JL44" s="85">
        <f>IF(AND('Service Matrix'!JJ130="Yes",'Service Volumes 1'!JK9=0),1,0)</f>
        <v>0</v>
      </c>
      <c r="JM44" s="85">
        <f>IF(AND('Service Matrix'!JK130="Yes",'Service Volumes 1'!JL9=0),1,0)</f>
        <v>0</v>
      </c>
      <c r="JN44" s="85">
        <f>IF(AND('Service Matrix'!JL130="Yes",'Service Volumes 1'!JM9=0),1,0)</f>
        <v>0</v>
      </c>
      <c r="JO44" s="85">
        <f>IF(AND('Service Matrix'!JM130="Yes",'Service Volumes 1'!JN9=0),1,0)</f>
        <v>0</v>
      </c>
      <c r="JP44" s="85">
        <f>IF(AND('Service Matrix'!JN130="Yes",'Service Volumes 1'!JO9=0),1,0)</f>
        <v>0</v>
      </c>
      <c r="JQ44" s="85">
        <f>IF(AND('Service Matrix'!JO130="Yes",'Service Volumes 1'!JP9=0),1,0)</f>
        <v>0</v>
      </c>
      <c r="JR44" s="85">
        <f>IF(AND('Service Matrix'!JP130="Yes",'Service Volumes 1'!JQ9=0),1,0)</f>
        <v>0</v>
      </c>
      <c r="JS44" s="85">
        <f>IF(AND('Service Matrix'!JQ130="Yes",'Service Volumes 1'!JR9=0),1,0)</f>
        <v>0</v>
      </c>
      <c r="JT44" s="85">
        <f>IF(AND('Service Matrix'!JR130="Yes",'Service Volumes 1'!JS9=0),1,0)</f>
        <v>0</v>
      </c>
      <c r="JU44" s="85">
        <f>IF(AND('Service Matrix'!JS130="Yes",'Service Volumes 1'!JT9=0),1,0)</f>
        <v>0</v>
      </c>
      <c r="JV44" s="85">
        <f>IF(AND('Service Matrix'!JT130="Yes",'Service Volumes 1'!JU9=0),1,0)</f>
        <v>0</v>
      </c>
      <c r="JW44" s="85">
        <f>IF(AND('Service Matrix'!JU130="Yes",'Service Volumes 1'!JV9=0),1,0)</f>
        <v>0</v>
      </c>
      <c r="JX44" s="85">
        <f>IF(AND('Service Matrix'!JV130="Yes",'Service Volumes 1'!JW9=0),1,0)</f>
        <v>0</v>
      </c>
      <c r="JY44" s="85">
        <f>IF(AND('Service Matrix'!JW130="Yes",'Service Volumes 1'!JX9=0),1,0)</f>
        <v>0</v>
      </c>
      <c r="JZ44" s="85">
        <f>IF(AND('Service Matrix'!JX130="Yes",'Service Volumes 1'!JY9=0),1,0)</f>
        <v>0</v>
      </c>
      <c r="KA44" s="85">
        <f>IF(AND('Service Matrix'!JY130="Yes",'Service Volumes 1'!JZ9=0),1,0)</f>
        <v>0</v>
      </c>
      <c r="KB44" s="85">
        <f>IF(AND('Service Matrix'!JZ130="Yes",'Service Volumes 1'!KA9=0),1,0)</f>
        <v>0</v>
      </c>
      <c r="KC44" s="85">
        <f>IF(AND('Service Matrix'!KA130="Yes",'Service Volumes 1'!KB9=0),1,0)</f>
        <v>0</v>
      </c>
      <c r="KD44" s="85">
        <f>IF(AND('Service Matrix'!KB130="Yes",'Service Volumes 1'!KC9=0),1,0)</f>
        <v>0</v>
      </c>
      <c r="KE44" s="85">
        <f>IF(AND('Service Matrix'!KC130="Yes",'Service Volumes 1'!KD9=0),1,0)</f>
        <v>0</v>
      </c>
      <c r="KF44" s="85">
        <f>IF(AND('Service Matrix'!KD130="Yes",'Service Volumes 1'!KE9=0),1,0)</f>
        <v>0</v>
      </c>
      <c r="KG44" s="85">
        <f>IF(AND('Service Matrix'!KE130="Yes",'Service Volumes 1'!KF9=0),1,0)</f>
        <v>0</v>
      </c>
      <c r="KH44" s="85">
        <f>IF(AND('Service Matrix'!KF130="Yes",'Service Volumes 1'!KG9=0),1,0)</f>
        <v>0</v>
      </c>
      <c r="KI44" s="85">
        <f>IF(AND('Service Matrix'!KG130="Yes",'Service Volumes 1'!KH9=0),1,0)</f>
        <v>0</v>
      </c>
      <c r="KJ44" s="85">
        <f>IF(AND('Service Matrix'!KH130="Yes",'Service Volumes 1'!KI9=0),1,0)</f>
        <v>0</v>
      </c>
      <c r="KK44" s="85">
        <f>IF(AND('Service Matrix'!KI130="Yes",'Service Volumes 1'!KJ9=0),1,0)</f>
        <v>0</v>
      </c>
      <c r="KL44" s="85">
        <f>IF(AND('Service Matrix'!KJ130="Yes",'Service Volumes 1'!KK9=0),1,0)</f>
        <v>0</v>
      </c>
      <c r="KM44" s="85">
        <f>IF(AND('Service Matrix'!KK130="Yes",'Service Volumes 1'!KL9=0),1,0)</f>
        <v>0</v>
      </c>
      <c r="KN44" s="85">
        <f>IF(AND('Service Matrix'!KL130="Yes",'Service Volumes 1'!KM9=0),1,0)</f>
        <v>0</v>
      </c>
      <c r="KO44" s="85">
        <f>IF(AND('Service Matrix'!KM130="Yes",'Service Volumes 1'!KN9=0),1,0)</f>
        <v>0</v>
      </c>
      <c r="KP44" s="85">
        <f>IF(AND('Service Matrix'!KN130="Yes",'Service Volumes 1'!KO9=0),1,0)</f>
        <v>0</v>
      </c>
      <c r="KQ44" s="85">
        <f>IF(AND('Service Matrix'!KO130="Yes",'Service Volumes 1'!KP9=0),1,0)</f>
        <v>0</v>
      </c>
      <c r="KR44" s="85">
        <f>IF(AND('Service Matrix'!KP130="Yes",'Service Volumes 1'!KQ9=0),1,0)</f>
        <v>0</v>
      </c>
      <c r="KS44" s="85">
        <f>IF(AND('Service Matrix'!KQ130="Yes",'Service Volumes 1'!KR9=0),1,0)</f>
        <v>0</v>
      </c>
      <c r="KT44" s="85">
        <f>IF(AND('Service Matrix'!KR130="Yes",'Service Volumes 1'!KS9=0),1,0)</f>
        <v>0</v>
      </c>
      <c r="KU44" s="85">
        <f>IF(AND('Service Matrix'!KS130="Yes",'Service Volumes 1'!KT9=0),1,0)</f>
        <v>0</v>
      </c>
      <c r="KV44" s="85">
        <f>IF(AND('Service Matrix'!KT130="Yes",'Service Volumes 1'!KU9=0),1,0)</f>
        <v>0</v>
      </c>
      <c r="KW44" s="85">
        <f>IF(AND('Service Matrix'!KU130="Yes",'Service Volumes 1'!KV9=0),1,0)</f>
        <v>0</v>
      </c>
      <c r="KX44" s="85">
        <f>IF(AND('Service Matrix'!KV130="Yes",'Service Volumes 1'!KW9=0),1,0)</f>
        <v>0</v>
      </c>
      <c r="KY44" s="85">
        <f>IF(AND('Service Matrix'!KW130="Yes",'Service Volumes 1'!KX9=0),1,0)</f>
        <v>0</v>
      </c>
      <c r="KZ44" s="85">
        <f>IF(AND('Service Matrix'!KX130="Yes",'Service Volumes 1'!KY9=0),1,0)</f>
        <v>0</v>
      </c>
      <c r="LA44" s="85">
        <f>IF(AND('Service Matrix'!KY130="Yes",'Service Volumes 1'!KZ9=0),1,0)</f>
        <v>0</v>
      </c>
      <c r="LB44" s="85">
        <f>IF(AND('Service Matrix'!KZ130="Yes",'Service Volumes 1'!LA9=0),1,0)</f>
        <v>0</v>
      </c>
      <c r="LC44" s="85">
        <f>IF(AND('Service Matrix'!LA130="Yes",'Service Volumes 1'!LB9=0),1,0)</f>
        <v>0</v>
      </c>
      <c r="LD44" s="85">
        <f>IF(AND('Service Matrix'!LB130="Yes",'Service Volumes 1'!LC9=0),1,0)</f>
        <v>0</v>
      </c>
      <c r="LE44" s="85">
        <f>IF(AND('Service Matrix'!LC130="Yes",'Service Volumes 1'!LD9=0),1,0)</f>
        <v>0</v>
      </c>
      <c r="LF44" s="85">
        <f>IF(AND('Service Matrix'!LD130="Yes",'Service Volumes 1'!LE9=0),1,0)</f>
        <v>0</v>
      </c>
      <c r="LG44" s="85">
        <f>IF(AND('Service Matrix'!LE130="Yes",'Service Volumes 1'!LF9=0),1,0)</f>
        <v>0</v>
      </c>
      <c r="LH44" s="85">
        <f>IF(AND('Service Matrix'!LF130="Yes",'Service Volumes 1'!LG9=0),1,0)</f>
        <v>0</v>
      </c>
      <c r="LI44" s="85">
        <f>IF(AND('Service Matrix'!LG130="Yes",'Service Volumes 1'!LH9=0),1,0)</f>
        <v>0</v>
      </c>
      <c r="LJ44" s="85">
        <f>IF(AND('Service Matrix'!LH130="Yes",'Service Volumes 1'!LI9=0),1,0)</f>
        <v>0</v>
      </c>
      <c r="LK44" s="85">
        <f>IF(AND('Service Matrix'!LI130="Yes",'Service Volumes 1'!LJ9=0),1,0)</f>
        <v>0</v>
      </c>
      <c r="LL44" s="85">
        <f>IF(AND('Service Matrix'!LJ130="Yes",'Service Volumes 1'!LK9=0),1,0)</f>
        <v>0</v>
      </c>
      <c r="LM44" s="85">
        <f>IF(AND('Service Matrix'!LK130="Yes",'Service Volumes 1'!LL9=0),1,0)</f>
        <v>0</v>
      </c>
      <c r="LN44" s="85">
        <f>IF(AND('Service Matrix'!LL130="Yes",'Service Volumes 1'!LM9=0),1,0)</f>
        <v>0</v>
      </c>
      <c r="LO44" s="85">
        <f>IF(AND('Service Matrix'!LM130="Yes",'Service Volumes 1'!LN9=0),1,0)</f>
        <v>0</v>
      </c>
      <c r="LP44" s="85">
        <f>IF(AND('Service Matrix'!LN130="Yes",'Service Volumes 1'!LO9=0),1,0)</f>
        <v>0</v>
      </c>
      <c r="LQ44" s="85">
        <f>IF(AND('Service Matrix'!LO130="Yes",'Service Volumes 1'!LP9=0),1,0)</f>
        <v>0</v>
      </c>
      <c r="LR44" s="85">
        <f>IF(AND('Service Matrix'!LP130="Yes",'Service Volumes 1'!LQ9=0),1,0)</f>
        <v>0</v>
      </c>
      <c r="LS44" s="85">
        <f>IF(AND('Service Matrix'!LQ130="Yes",'Service Volumes 1'!LR9=0),1,0)</f>
        <v>0</v>
      </c>
      <c r="LT44" s="85">
        <f>IF(AND('Service Matrix'!LR130="Yes",'Service Volumes 1'!LS9=0),1,0)</f>
        <v>0</v>
      </c>
      <c r="LU44" s="85">
        <f>IF(AND('Service Matrix'!LS130="Yes",'Service Volumes 1'!LT9=0),1,0)</f>
        <v>0</v>
      </c>
      <c r="LV44" s="85">
        <f>IF(AND('Service Matrix'!LT130="Yes",'Service Volumes 1'!LU9=0),1,0)</f>
        <v>0</v>
      </c>
      <c r="LW44" s="85">
        <f>IF(AND('Service Matrix'!LU130="Yes",'Service Volumes 1'!LV9=0),1,0)</f>
        <v>0</v>
      </c>
      <c r="LX44" s="85">
        <f>IF(AND('Service Matrix'!LV130="Yes",'Service Volumes 1'!LW9=0),1,0)</f>
        <v>0</v>
      </c>
      <c r="LY44" s="85">
        <f>IF(AND('Service Matrix'!LW130="Yes",'Service Volumes 1'!LX9=0),1,0)</f>
        <v>0</v>
      </c>
      <c r="LZ44" s="85">
        <f>IF(AND('Service Matrix'!LX130="Yes",'Service Volumes 1'!LY9=0),1,0)</f>
        <v>0</v>
      </c>
      <c r="MA44" s="85">
        <f>IF(AND('Service Matrix'!LY130="Yes",'Service Volumes 1'!LZ9=0),1,0)</f>
        <v>0</v>
      </c>
      <c r="MB44" s="85">
        <f>IF(AND('Service Matrix'!LZ130="Yes",'Service Volumes 1'!MA9=0),1,0)</f>
        <v>0</v>
      </c>
      <c r="MC44" s="85">
        <f>IF(AND('Service Matrix'!MA130="Yes",'Service Volumes 1'!MB9=0),1,0)</f>
        <v>0</v>
      </c>
      <c r="MD44" s="85">
        <f>IF(AND('Service Matrix'!MB130="Yes",'Service Volumes 1'!MC9=0),1,0)</f>
        <v>0</v>
      </c>
      <c r="ME44" s="85">
        <f>IF(AND('Service Matrix'!MC130="Yes",'Service Volumes 1'!MD9=0),1,0)</f>
        <v>0</v>
      </c>
      <c r="MF44" s="85">
        <f>IF(AND('Service Matrix'!MD130="Yes",'Service Volumes 1'!ME9=0),1,0)</f>
        <v>0</v>
      </c>
      <c r="MG44" s="85">
        <f>IF(AND('Service Matrix'!ME130="Yes",'Service Volumes 1'!MF9=0),1,0)</f>
        <v>0</v>
      </c>
      <c r="MH44" s="85">
        <f>IF(AND('Service Matrix'!MF130="Yes",'Service Volumes 1'!MG9=0),1,0)</f>
        <v>0</v>
      </c>
      <c r="MI44" s="85">
        <f>IF(AND('Service Matrix'!MG130="Yes",'Service Volumes 1'!MH9=0),1,0)</f>
        <v>0</v>
      </c>
      <c r="MJ44" s="85">
        <f>IF(AND('Service Matrix'!MH130="Yes",'Service Volumes 1'!MI9=0),1,0)</f>
        <v>0</v>
      </c>
      <c r="MK44" s="85">
        <f>IF(AND('Service Matrix'!MI130="Yes",'Service Volumes 1'!MJ9=0),1,0)</f>
        <v>0</v>
      </c>
      <c r="ML44" s="85">
        <f>IF(AND('Service Matrix'!MJ130="Yes",'Service Volumes 1'!MK9=0),1,0)</f>
        <v>0</v>
      </c>
      <c r="MM44" s="85">
        <f>IF(AND('Service Matrix'!MK130="Yes",'Service Volumes 1'!ML9=0),1,0)</f>
        <v>0</v>
      </c>
      <c r="MN44" s="85">
        <f>IF(AND('Service Matrix'!ML130="Yes",'Service Volumes 1'!MM9=0),1,0)</f>
        <v>0</v>
      </c>
      <c r="MO44" s="85">
        <f>IF(AND('Service Matrix'!MM130="Yes",'Service Volumes 1'!MN9=0),1,0)</f>
        <v>0</v>
      </c>
      <c r="MP44" s="85">
        <f>IF(AND('Service Matrix'!MN130="Yes",'Service Volumes 1'!MO9=0),1,0)</f>
        <v>0</v>
      </c>
      <c r="MQ44" s="85">
        <f>IF(AND('Service Matrix'!MO130="Yes",'Service Volumes 1'!MP9=0),1,0)</f>
        <v>0</v>
      </c>
      <c r="MR44" s="85">
        <f>IF(AND('Service Matrix'!MP130="Yes",'Service Volumes 1'!MQ9=0),1,0)</f>
        <v>0</v>
      </c>
      <c r="MS44" s="85">
        <f>IF(AND('Service Matrix'!MQ130="Yes",'Service Volumes 1'!MR9=0),1,0)</f>
        <v>0</v>
      </c>
      <c r="MT44" s="85">
        <f>IF(AND('Service Matrix'!MR130="Yes",'Service Volumes 1'!MS9=0),1,0)</f>
        <v>0</v>
      </c>
      <c r="MU44" s="85">
        <f>IF(AND('Service Matrix'!MS130="Yes",'Service Volumes 1'!MT9=0),1,0)</f>
        <v>0</v>
      </c>
      <c r="MV44" s="85">
        <f>IF(AND('Service Matrix'!MT130="Yes",'Service Volumes 1'!MU9=0),1,0)</f>
        <v>0</v>
      </c>
      <c r="MW44" s="85">
        <f>IF(AND('Service Matrix'!MU130="Yes",'Service Volumes 1'!MV9=0),1,0)</f>
        <v>0</v>
      </c>
      <c r="MX44" s="85">
        <f>IF(AND('Service Matrix'!MV130="Yes",'Service Volumes 1'!MW9=0),1,0)</f>
        <v>0</v>
      </c>
      <c r="MY44" s="85">
        <f>IF(AND('Service Matrix'!MW130="Yes",'Service Volumes 1'!MX9=0),1,0)</f>
        <v>0</v>
      </c>
      <c r="MZ44" s="85">
        <f>IF(AND('Service Matrix'!MX130="Yes",'Service Volumes 1'!MY9=0),1,0)</f>
        <v>0</v>
      </c>
      <c r="NA44" s="85">
        <f>IF(AND('Service Matrix'!MY130="Yes",'Service Volumes 1'!MZ9=0),1,0)</f>
        <v>0</v>
      </c>
      <c r="NB44" s="85">
        <f>IF(AND('Service Matrix'!MZ130="Yes",'Service Volumes 1'!NA9=0),1,0)</f>
        <v>0</v>
      </c>
      <c r="NC44" s="85">
        <f>IF(AND('Service Matrix'!NA130="Yes",'Service Volumes 1'!NB9=0),1,0)</f>
        <v>0</v>
      </c>
      <c r="ND44" s="85">
        <f>IF(AND('Service Matrix'!NB130="Yes",'Service Volumes 1'!NC9=0),1,0)</f>
        <v>0</v>
      </c>
      <c r="NE44" s="85">
        <f>IF(AND('Service Matrix'!NC130="Yes",'Service Volumes 1'!ND9=0),1,0)</f>
        <v>0</v>
      </c>
      <c r="NF44" s="85">
        <f>IF(AND('Service Matrix'!ND130="Yes",'Service Volumes 1'!NE9=0),1,0)</f>
        <v>0</v>
      </c>
      <c r="NG44" s="85">
        <f>IF(AND('Service Matrix'!NE130="Yes",'Service Volumes 1'!NF9=0),1,0)</f>
        <v>0</v>
      </c>
      <c r="NH44" s="85">
        <f>IF(AND('Service Matrix'!NF130="Yes",'Service Volumes 1'!NG9=0),1,0)</f>
        <v>0</v>
      </c>
      <c r="NI44" s="85">
        <f>IF(AND('Service Matrix'!NG130="Yes",'Service Volumes 1'!NH9=0),1,0)</f>
        <v>0</v>
      </c>
      <c r="NJ44" s="85">
        <f>IF(AND('Service Matrix'!NH130="Yes",'Service Volumes 1'!NI9=0),1,0)</f>
        <v>0</v>
      </c>
      <c r="NK44" s="85">
        <f>IF(AND('Service Matrix'!NI130="Yes",'Service Volumes 1'!NJ9=0),1,0)</f>
        <v>0</v>
      </c>
      <c r="NL44" s="85">
        <f>IF(AND('Service Matrix'!NJ130="Yes",'Service Volumes 1'!NK9=0),1,0)</f>
        <v>0</v>
      </c>
      <c r="NM44" s="85">
        <f>IF(AND('Service Matrix'!NK130="Yes",'Service Volumes 1'!NL9=0),1,0)</f>
        <v>0</v>
      </c>
      <c r="NN44" s="85">
        <f>IF(AND('Service Matrix'!NL130="Yes",'Service Volumes 1'!NM9=0),1,0)</f>
        <v>0</v>
      </c>
      <c r="NO44" s="85">
        <f>IF(AND('Service Matrix'!NM130="Yes",'Service Volumes 1'!NN9=0),1,0)</f>
        <v>0</v>
      </c>
      <c r="NP44" s="85">
        <f>IF(AND('Service Matrix'!NN130="Yes",'Service Volumes 1'!NO9=0),1,0)</f>
        <v>0</v>
      </c>
      <c r="NQ44" s="85">
        <f>IF(AND('Service Matrix'!NO130="Yes",'Service Volumes 1'!NP9=0),1,0)</f>
        <v>0</v>
      </c>
      <c r="NR44" s="85">
        <f>IF(AND('Service Matrix'!NP130="Yes",'Service Volumes 1'!NQ9=0),1,0)</f>
        <v>0</v>
      </c>
      <c r="NS44" s="85">
        <f>IF(AND('Service Matrix'!NQ130="Yes",'Service Volumes 1'!NR9=0),1,0)</f>
        <v>0</v>
      </c>
      <c r="NT44" s="85">
        <f>IF(AND('Service Matrix'!NR130="Yes",'Service Volumes 1'!NS9=0),1,0)</f>
        <v>0</v>
      </c>
      <c r="NU44" s="85">
        <f>IF(AND('Service Matrix'!NS130="Yes",'Service Volumes 1'!NT9=0),1,0)</f>
        <v>0</v>
      </c>
      <c r="NV44" s="85">
        <f>IF(AND('Service Matrix'!NT130="Yes",'Service Volumes 1'!NU9=0),1,0)</f>
        <v>0</v>
      </c>
      <c r="NW44" s="85">
        <f>IF(AND('Service Matrix'!NU130="Yes",'Service Volumes 1'!NV9=0),1,0)</f>
        <v>0</v>
      </c>
      <c r="NX44" s="85">
        <f>IF(AND('Service Matrix'!NV130="Yes",'Service Volumes 1'!NW9=0),1,0)</f>
        <v>0</v>
      </c>
      <c r="NY44" s="85">
        <f>IF(AND('Service Matrix'!NW130="Yes",'Service Volumes 1'!NX9=0),1,0)</f>
        <v>0</v>
      </c>
      <c r="NZ44" s="85">
        <f>IF(AND('Service Matrix'!NX130="Yes",'Service Volumes 1'!NY9=0),1,0)</f>
        <v>0</v>
      </c>
      <c r="OA44" s="85">
        <f>IF(AND('Service Matrix'!NY130="Yes",'Service Volumes 1'!NZ9=0),1,0)</f>
        <v>0</v>
      </c>
      <c r="OB44" s="85">
        <f>IF(AND('Service Matrix'!NZ130="Yes",'Service Volumes 1'!OA9=0),1,0)</f>
        <v>0</v>
      </c>
      <c r="OC44" s="85">
        <f>IF(AND('Service Matrix'!OA130="Yes",'Service Volumes 1'!OB9=0),1,0)</f>
        <v>0</v>
      </c>
      <c r="OD44" s="85">
        <f>IF(AND('Service Matrix'!OB130="Yes",'Service Volumes 1'!OC9=0),1,0)</f>
        <v>0</v>
      </c>
      <c r="OE44" s="85">
        <f>IF(AND('Service Matrix'!OC130="Yes",'Service Volumes 1'!OD9=0),1,0)</f>
        <v>0</v>
      </c>
      <c r="OF44" s="85">
        <f>IF(AND('Service Matrix'!OD130="Yes",'Service Volumes 1'!OE9=0),1,0)</f>
        <v>0</v>
      </c>
      <c r="OG44" s="85">
        <f>IF(AND('Service Matrix'!OE130="Yes",'Service Volumes 1'!OF9=0),1,0)</f>
        <v>0</v>
      </c>
      <c r="OH44" s="85">
        <f>IF(AND('Service Matrix'!OF130="Yes",'Service Volumes 1'!OG9=0),1,0)</f>
        <v>0</v>
      </c>
      <c r="OI44" s="85">
        <f>IF(AND('Service Matrix'!OG130="Yes",'Service Volumes 1'!OH9=0),1,0)</f>
        <v>0</v>
      </c>
      <c r="OJ44" s="85">
        <f>IF(AND('Service Matrix'!OH130="Yes",'Service Volumes 1'!OI9=0),1,0)</f>
        <v>0</v>
      </c>
      <c r="OK44" s="85">
        <f>IF(AND('Service Matrix'!OI130="Yes",'Service Volumes 1'!OJ9=0),1,0)</f>
        <v>0</v>
      </c>
      <c r="OL44" s="85">
        <f>IF(AND('Service Matrix'!OJ130="Yes",'Service Volumes 1'!OK9=0),1,0)</f>
        <v>0</v>
      </c>
      <c r="OM44" s="85">
        <f>IF(AND('Service Matrix'!OK130="Yes",'Service Volumes 1'!OL9=0),1,0)</f>
        <v>0</v>
      </c>
      <c r="ON44" s="85">
        <f>IF(AND('Service Matrix'!OL130="Yes",'Service Volumes 1'!OM9=0),1,0)</f>
        <v>0</v>
      </c>
    </row>
    <row r="45" spans="2:404" ht="10.25" customHeight="1">
      <c r="B45" s="88" t="s">
        <v>207</v>
      </c>
      <c r="C45" s="86" t="s">
        <v>208</v>
      </c>
      <c r="D45" s="84" t="str">
        <f>IF(SUMPRODUCT(--(('Service Matrix'!C133:OL133&lt;&gt;"")=(N(+'Service Volumes 1'!D10:OM10)=0))),"Error","OK")</f>
        <v>Error</v>
      </c>
      <c r="E45" s="85">
        <f>IF(AND('Service Matrix'!C133="Yes",'Service Volumes 1'!D10=0),1,0)</f>
        <v>0</v>
      </c>
      <c r="F45" s="85">
        <f>IF(AND('Service Matrix'!D133="Yes",'Service Volumes 1'!E10=0),1,0)</f>
        <v>0</v>
      </c>
      <c r="G45" s="85">
        <f>IF(AND('Service Matrix'!E133="Yes",'Service Volumes 1'!F10=0),1,0)</f>
        <v>0</v>
      </c>
      <c r="H45" s="85">
        <f>IF(AND('Service Matrix'!F133="Yes",'Service Volumes 1'!G10=0),1,0)</f>
        <v>0</v>
      </c>
      <c r="I45" s="85">
        <f>IF(AND('Service Matrix'!G133="Yes",'Service Volumes 1'!H10=0),1,0)</f>
        <v>0</v>
      </c>
      <c r="J45" s="85">
        <f>IF(AND('Service Matrix'!H133="Yes",'Service Volumes 1'!I10=0),1,0)</f>
        <v>0</v>
      </c>
      <c r="K45" s="85">
        <f>IF(AND('Service Matrix'!I133="Yes",'Service Volumes 1'!J10=0),1,0)</f>
        <v>0</v>
      </c>
      <c r="L45" s="85">
        <f>IF(AND('Service Matrix'!J133="Yes",'Service Volumes 1'!K10=0),1,0)</f>
        <v>0</v>
      </c>
      <c r="M45" s="85">
        <f>IF(AND('Service Matrix'!K133="Yes",'Service Volumes 1'!L10=0),1,0)</f>
        <v>0</v>
      </c>
      <c r="N45" s="85">
        <f>IF(AND('Service Matrix'!L133="Yes",'Service Volumes 1'!M10=0),1,0)</f>
        <v>0</v>
      </c>
      <c r="O45" s="85">
        <f>IF(AND('Service Matrix'!M133="Yes",'Service Volumes 1'!N10=0),1,0)</f>
        <v>0</v>
      </c>
      <c r="P45" s="85">
        <f>IF(AND('Service Matrix'!N133="Yes",'Service Volumes 1'!O10=0),1,0)</f>
        <v>0</v>
      </c>
      <c r="Q45" s="85">
        <f>IF(AND('Service Matrix'!O133="Yes",'Service Volumes 1'!P10=0),1,0)</f>
        <v>0</v>
      </c>
      <c r="R45" s="85">
        <f>IF(AND('Service Matrix'!P133="Yes",'Service Volumes 1'!Q10=0),1,0)</f>
        <v>0</v>
      </c>
      <c r="S45" s="85">
        <f>IF(AND('Service Matrix'!Q133="Yes",'Service Volumes 1'!R10=0),1,0)</f>
        <v>0</v>
      </c>
      <c r="T45" s="85">
        <f>IF(AND('Service Matrix'!R133="Yes",'Service Volumes 1'!S10=0),1,0)</f>
        <v>0</v>
      </c>
      <c r="U45" s="85">
        <f>IF(AND('Service Matrix'!S133="Yes",'Service Volumes 1'!T10=0),1,0)</f>
        <v>0</v>
      </c>
      <c r="V45" s="85">
        <f>IF(AND('Service Matrix'!T133="Yes",'Service Volumes 1'!U10=0),1,0)</f>
        <v>0</v>
      </c>
      <c r="W45" s="85">
        <f>IF(AND('Service Matrix'!U133="Yes",'Service Volumes 1'!V10=0),1,0)</f>
        <v>0</v>
      </c>
      <c r="X45" s="85">
        <f>IF(AND('Service Matrix'!V133="Yes",'Service Volumes 1'!W10=0),1,0)</f>
        <v>0</v>
      </c>
      <c r="Y45" s="85">
        <f>IF(AND('Service Matrix'!W133="Yes",'Service Volumes 1'!X10=0),1,0)</f>
        <v>0</v>
      </c>
      <c r="Z45" s="85">
        <f>IF(AND('Service Matrix'!X133="Yes",'Service Volumes 1'!Y10=0),1,0)</f>
        <v>0</v>
      </c>
      <c r="AA45" s="85">
        <f>IF(AND('Service Matrix'!Y133="Yes",'Service Volumes 1'!Z10=0),1,0)</f>
        <v>0</v>
      </c>
      <c r="AB45" s="85">
        <f>IF(AND('Service Matrix'!Z133="Yes",'Service Volumes 1'!AA10=0),1,0)</f>
        <v>0</v>
      </c>
      <c r="AC45" s="85">
        <f>IF(AND('Service Matrix'!AA133="Yes",'Service Volumes 1'!AB10=0),1,0)</f>
        <v>0</v>
      </c>
      <c r="AD45" s="85">
        <f>IF(AND('Service Matrix'!AB133="Yes",'Service Volumes 1'!AC10=0),1,0)</f>
        <v>0</v>
      </c>
      <c r="AE45" s="85">
        <f>IF(AND('Service Matrix'!AC133="Yes",'Service Volumes 1'!AD10=0),1,0)</f>
        <v>0</v>
      </c>
      <c r="AF45" s="85">
        <f>IF(AND('Service Matrix'!AD133="Yes",'Service Volumes 1'!AE10=0),1,0)</f>
        <v>0</v>
      </c>
      <c r="AG45" s="85">
        <f>IF(AND('Service Matrix'!AE133="Yes",'Service Volumes 1'!AF10=0),1,0)</f>
        <v>0</v>
      </c>
      <c r="AH45" s="85">
        <f>IF(AND('Service Matrix'!AF133="Yes",'Service Volumes 1'!AG10=0),1,0)</f>
        <v>0</v>
      </c>
      <c r="AI45" s="85">
        <f>IF(AND('Service Matrix'!AG133="Yes",'Service Volumes 1'!AH10=0),1,0)</f>
        <v>0</v>
      </c>
      <c r="AJ45" s="85">
        <f>IF(AND('Service Matrix'!AH133="Yes",'Service Volumes 1'!AI10=0),1,0)</f>
        <v>0</v>
      </c>
      <c r="AK45" s="85">
        <f>IF(AND('Service Matrix'!AI133="Yes",'Service Volumes 1'!AJ10=0),1,0)</f>
        <v>0</v>
      </c>
      <c r="AL45" s="85">
        <f>IF(AND('Service Matrix'!AJ133="Yes",'Service Volumes 1'!AK10=0),1,0)</f>
        <v>0</v>
      </c>
      <c r="AM45" s="85">
        <f>IF(AND('Service Matrix'!AK133="Yes",'Service Volumes 1'!AL10=0),1,0)</f>
        <v>0</v>
      </c>
      <c r="AN45" s="85">
        <f>IF(AND('Service Matrix'!AL133="Yes",'Service Volumes 1'!AM10=0),1,0)</f>
        <v>0</v>
      </c>
      <c r="AO45" s="85">
        <f>IF(AND('Service Matrix'!AM133="Yes",'Service Volumes 1'!AN10=0),1,0)</f>
        <v>0</v>
      </c>
      <c r="AP45" s="85">
        <f>IF(AND('Service Matrix'!AN133="Yes",'Service Volumes 1'!AO10=0),1,0)</f>
        <v>0</v>
      </c>
      <c r="AQ45" s="85">
        <f>IF(AND('Service Matrix'!AO133="Yes",'Service Volumes 1'!AP10=0),1,0)</f>
        <v>0</v>
      </c>
      <c r="AR45" s="85">
        <f>IF(AND('Service Matrix'!AP133="Yes",'Service Volumes 1'!AQ10=0),1,0)</f>
        <v>0</v>
      </c>
      <c r="AS45" s="85">
        <f>IF(AND('Service Matrix'!AQ133="Yes",'Service Volumes 1'!AR10=0),1,0)</f>
        <v>0</v>
      </c>
      <c r="AT45" s="85">
        <f>IF(AND('Service Matrix'!AR133="Yes",'Service Volumes 1'!AS10=0),1,0)</f>
        <v>0</v>
      </c>
      <c r="AU45" s="85">
        <f>IF(AND('Service Matrix'!AS133="Yes",'Service Volumes 1'!AT10=0),1,0)</f>
        <v>0</v>
      </c>
      <c r="AV45" s="85">
        <f>IF(AND('Service Matrix'!AT133="Yes",'Service Volumes 1'!AU10=0),1,0)</f>
        <v>0</v>
      </c>
      <c r="AW45" s="85">
        <f>IF(AND('Service Matrix'!AU133="Yes",'Service Volumes 1'!AV10=0),1,0)</f>
        <v>0</v>
      </c>
      <c r="AX45" s="85">
        <f>IF(AND('Service Matrix'!AV133="Yes",'Service Volumes 1'!AW10=0),1,0)</f>
        <v>0</v>
      </c>
      <c r="AY45" s="85">
        <f>IF(AND('Service Matrix'!AW133="Yes",'Service Volumes 1'!AX10=0),1,0)</f>
        <v>0</v>
      </c>
      <c r="AZ45" s="85">
        <f>IF(AND('Service Matrix'!AX133="Yes",'Service Volumes 1'!AY10=0),1,0)</f>
        <v>0</v>
      </c>
      <c r="BA45" s="85">
        <f>IF(AND('Service Matrix'!AY133="Yes",'Service Volumes 1'!AZ10=0),1,0)</f>
        <v>0</v>
      </c>
      <c r="BB45" s="85">
        <f>IF(AND('Service Matrix'!AZ133="Yes",'Service Volumes 1'!BA10=0),1,0)</f>
        <v>0</v>
      </c>
      <c r="BC45" s="85">
        <f>IF(AND('Service Matrix'!BA133="Yes",'Service Volumes 1'!BB10=0),1,0)</f>
        <v>0</v>
      </c>
      <c r="BD45" s="85">
        <f>IF(AND('Service Matrix'!BB133="Yes",'Service Volumes 1'!BC10=0),1,0)</f>
        <v>0</v>
      </c>
      <c r="BE45" s="85">
        <f>IF(AND('Service Matrix'!BC133="Yes",'Service Volumes 1'!BD10=0),1,0)</f>
        <v>0</v>
      </c>
      <c r="BF45" s="85">
        <f>IF(AND('Service Matrix'!BD133="Yes",'Service Volumes 1'!BE10=0),1,0)</f>
        <v>0</v>
      </c>
      <c r="BG45" s="85">
        <f>IF(AND('Service Matrix'!BE133="Yes",'Service Volumes 1'!BF10=0),1,0)</f>
        <v>0</v>
      </c>
      <c r="BH45" s="85">
        <f>IF(AND('Service Matrix'!BF133="Yes",'Service Volumes 1'!BG10=0),1,0)</f>
        <v>0</v>
      </c>
      <c r="BI45" s="85">
        <f>IF(AND('Service Matrix'!BG133="Yes",'Service Volumes 1'!BH10=0),1,0)</f>
        <v>0</v>
      </c>
      <c r="BJ45" s="85">
        <f>IF(AND('Service Matrix'!BH133="Yes",'Service Volumes 1'!BI10=0),1,0)</f>
        <v>0</v>
      </c>
      <c r="BK45" s="85">
        <f>IF(AND('Service Matrix'!BI133="Yes",'Service Volumes 1'!BJ10=0),1,0)</f>
        <v>0</v>
      </c>
      <c r="BL45" s="85">
        <f>IF(AND('Service Matrix'!BJ133="Yes",'Service Volumes 1'!BK10=0),1,0)</f>
        <v>0</v>
      </c>
      <c r="BM45" s="85">
        <f>IF(AND('Service Matrix'!BK133="Yes",'Service Volumes 1'!BL10=0),1,0)</f>
        <v>0</v>
      </c>
      <c r="BN45" s="85">
        <f>IF(AND('Service Matrix'!BL133="Yes",'Service Volumes 1'!BM10=0),1,0)</f>
        <v>0</v>
      </c>
      <c r="BO45" s="85">
        <f>IF(AND('Service Matrix'!BM133="Yes",'Service Volumes 1'!BN10=0),1,0)</f>
        <v>0</v>
      </c>
      <c r="BP45" s="85">
        <f>IF(AND('Service Matrix'!BN133="Yes",'Service Volumes 1'!BO10=0),1,0)</f>
        <v>0</v>
      </c>
      <c r="BQ45" s="85">
        <f>IF(AND('Service Matrix'!BO133="Yes",'Service Volumes 1'!BP10=0),1,0)</f>
        <v>0</v>
      </c>
      <c r="BR45" s="85">
        <f>IF(AND('Service Matrix'!BP133="Yes",'Service Volumes 1'!BQ10=0),1,0)</f>
        <v>0</v>
      </c>
      <c r="BS45" s="85">
        <f>IF(AND('Service Matrix'!BQ133="Yes",'Service Volumes 1'!BR10=0),1,0)</f>
        <v>0</v>
      </c>
      <c r="BT45" s="85">
        <f>IF(AND('Service Matrix'!BR133="Yes",'Service Volumes 1'!BS10=0),1,0)</f>
        <v>0</v>
      </c>
      <c r="BU45" s="85">
        <f>IF(AND('Service Matrix'!BS133="Yes",'Service Volumes 1'!BT10=0),1,0)</f>
        <v>0</v>
      </c>
      <c r="BV45" s="85">
        <f>IF(AND('Service Matrix'!BT133="Yes",'Service Volumes 1'!BU10=0),1,0)</f>
        <v>0</v>
      </c>
      <c r="BW45" s="85">
        <f>IF(AND('Service Matrix'!BU133="Yes",'Service Volumes 1'!BV10=0),1,0)</f>
        <v>0</v>
      </c>
      <c r="BX45" s="85">
        <f>IF(AND('Service Matrix'!BV133="Yes",'Service Volumes 1'!BW10=0),1,0)</f>
        <v>0</v>
      </c>
      <c r="BY45" s="85">
        <f>IF(AND('Service Matrix'!BW133="Yes",'Service Volumes 1'!BX10=0),1,0)</f>
        <v>0</v>
      </c>
      <c r="BZ45" s="85">
        <f>IF(AND('Service Matrix'!BX133="Yes",'Service Volumes 1'!BY10=0),1,0)</f>
        <v>0</v>
      </c>
      <c r="CA45" s="85">
        <f>IF(AND('Service Matrix'!BY133="Yes",'Service Volumes 1'!BZ10=0),1,0)</f>
        <v>0</v>
      </c>
      <c r="CB45" s="85">
        <f>IF(AND('Service Matrix'!BZ133="Yes",'Service Volumes 1'!CA10=0),1,0)</f>
        <v>0</v>
      </c>
      <c r="CC45" s="85">
        <f>IF(AND('Service Matrix'!CA133="Yes",'Service Volumes 1'!CB10=0),1,0)</f>
        <v>0</v>
      </c>
      <c r="CD45" s="85">
        <f>IF(AND('Service Matrix'!CB133="Yes",'Service Volumes 1'!CC10=0),1,0)</f>
        <v>0</v>
      </c>
      <c r="CE45" s="85">
        <f>IF(AND('Service Matrix'!CC133="Yes",'Service Volumes 1'!CD10=0),1,0)</f>
        <v>0</v>
      </c>
      <c r="CF45" s="85">
        <f>IF(AND('Service Matrix'!CD133="Yes",'Service Volumes 1'!CE10=0),1,0)</f>
        <v>0</v>
      </c>
      <c r="CG45" s="85">
        <f>IF(AND('Service Matrix'!CE133="Yes",'Service Volumes 1'!CF10=0),1,0)</f>
        <v>0</v>
      </c>
      <c r="CH45" s="85">
        <f>IF(AND('Service Matrix'!CF133="Yes",'Service Volumes 1'!CG10=0),1,0)</f>
        <v>0</v>
      </c>
      <c r="CI45" s="85">
        <f>IF(AND('Service Matrix'!CG133="Yes",'Service Volumes 1'!CH10=0),1,0)</f>
        <v>0</v>
      </c>
      <c r="CJ45" s="85">
        <f>IF(AND('Service Matrix'!CH133="Yes",'Service Volumes 1'!CI10=0),1,0)</f>
        <v>0</v>
      </c>
      <c r="CK45" s="85">
        <f>IF(AND('Service Matrix'!CI133="Yes",'Service Volumes 1'!CJ10=0),1,0)</f>
        <v>0</v>
      </c>
      <c r="CL45" s="85">
        <f>IF(AND('Service Matrix'!CJ133="Yes",'Service Volumes 1'!CK10=0),1,0)</f>
        <v>0</v>
      </c>
      <c r="CM45" s="85">
        <f>IF(AND('Service Matrix'!CK133="Yes",'Service Volumes 1'!CL10=0),1,0)</f>
        <v>0</v>
      </c>
      <c r="CN45" s="85">
        <f>IF(AND('Service Matrix'!CL133="Yes",'Service Volumes 1'!CM10=0),1,0)</f>
        <v>0</v>
      </c>
      <c r="CO45" s="85">
        <f>IF(AND('Service Matrix'!CM133="Yes",'Service Volumes 1'!CN10=0),1,0)</f>
        <v>0</v>
      </c>
      <c r="CP45" s="85">
        <f>IF(AND('Service Matrix'!CN133="Yes",'Service Volumes 1'!CO10=0),1,0)</f>
        <v>0</v>
      </c>
      <c r="CQ45" s="85">
        <f>IF(AND('Service Matrix'!CO133="Yes",'Service Volumes 1'!CP10=0),1,0)</f>
        <v>0</v>
      </c>
      <c r="CR45" s="85">
        <f>IF(AND('Service Matrix'!CP133="Yes",'Service Volumes 1'!CQ10=0),1,0)</f>
        <v>0</v>
      </c>
      <c r="CS45" s="85">
        <f>IF(AND('Service Matrix'!CQ133="Yes",'Service Volumes 1'!CR10=0),1,0)</f>
        <v>0</v>
      </c>
      <c r="CT45" s="85">
        <f>IF(AND('Service Matrix'!CR133="Yes",'Service Volumes 1'!CS10=0),1,0)</f>
        <v>0</v>
      </c>
      <c r="CU45" s="85">
        <f>IF(AND('Service Matrix'!CS133="Yes",'Service Volumes 1'!CT10=0),1,0)</f>
        <v>0</v>
      </c>
      <c r="CV45" s="85">
        <f>IF(AND('Service Matrix'!CT133="Yes",'Service Volumes 1'!CU10=0),1,0)</f>
        <v>0</v>
      </c>
      <c r="CW45" s="85">
        <f>IF(AND('Service Matrix'!CU133="Yes",'Service Volumes 1'!CV10=0),1,0)</f>
        <v>0</v>
      </c>
      <c r="CX45" s="85">
        <f>IF(AND('Service Matrix'!CV133="Yes",'Service Volumes 1'!CW10=0),1,0)</f>
        <v>0</v>
      </c>
      <c r="CY45" s="85">
        <f>IF(AND('Service Matrix'!CW133="Yes",'Service Volumes 1'!CX10=0),1,0)</f>
        <v>0</v>
      </c>
      <c r="CZ45" s="85">
        <f>IF(AND('Service Matrix'!CX133="Yes",'Service Volumes 1'!CY10=0),1,0)</f>
        <v>0</v>
      </c>
      <c r="DA45" s="85">
        <f>IF(AND('Service Matrix'!CY133="Yes",'Service Volumes 1'!CZ10=0),1,0)</f>
        <v>0</v>
      </c>
      <c r="DB45" s="85">
        <f>IF(AND('Service Matrix'!CZ133="Yes",'Service Volumes 1'!DA10=0),1,0)</f>
        <v>0</v>
      </c>
      <c r="DC45" s="85">
        <f>IF(AND('Service Matrix'!DA133="Yes",'Service Volumes 1'!DB10=0),1,0)</f>
        <v>0</v>
      </c>
      <c r="DD45" s="85">
        <f>IF(AND('Service Matrix'!DB133="Yes",'Service Volumes 1'!DC10=0),1,0)</f>
        <v>0</v>
      </c>
      <c r="DE45" s="85">
        <f>IF(AND('Service Matrix'!DC133="Yes",'Service Volumes 1'!DD10=0),1,0)</f>
        <v>0</v>
      </c>
      <c r="DF45" s="85">
        <f>IF(AND('Service Matrix'!DD133="Yes",'Service Volumes 1'!DE10=0),1,0)</f>
        <v>0</v>
      </c>
      <c r="DG45" s="85">
        <f>IF(AND('Service Matrix'!DE133="Yes",'Service Volumes 1'!DF10=0),1,0)</f>
        <v>0</v>
      </c>
      <c r="DH45" s="85">
        <f>IF(AND('Service Matrix'!DF133="Yes",'Service Volumes 1'!DG10=0),1,0)</f>
        <v>0</v>
      </c>
      <c r="DI45" s="85">
        <f>IF(AND('Service Matrix'!DG133="Yes",'Service Volumes 1'!DH10=0),1,0)</f>
        <v>0</v>
      </c>
      <c r="DJ45" s="85">
        <f>IF(AND('Service Matrix'!DH133="Yes",'Service Volumes 1'!DI10=0),1,0)</f>
        <v>0</v>
      </c>
      <c r="DK45" s="85">
        <f>IF(AND('Service Matrix'!DI133="Yes",'Service Volumes 1'!DJ10=0),1,0)</f>
        <v>0</v>
      </c>
      <c r="DL45" s="85">
        <f>IF(AND('Service Matrix'!DJ133="Yes",'Service Volumes 1'!DK10=0),1,0)</f>
        <v>0</v>
      </c>
      <c r="DM45" s="85">
        <f>IF(AND('Service Matrix'!DK133="Yes",'Service Volumes 1'!DL10=0),1,0)</f>
        <v>0</v>
      </c>
      <c r="DN45" s="85">
        <f>IF(AND('Service Matrix'!DL133="Yes",'Service Volumes 1'!DM10=0),1,0)</f>
        <v>0</v>
      </c>
      <c r="DO45" s="85">
        <f>IF(AND('Service Matrix'!DM133="Yes",'Service Volumes 1'!DN10=0),1,0)</f>
        <v>0</v>
      </c>
      <c r="DP45" s="85">
        <f>IF(AND('Service Matrix'!DN133="Yes",'Service Volumes 1'!DO10=0),1,0)</f>
        <v>0</v>
      </c>
      <c r="DQ45" s="85">
        <f>IF(AND('Service Matrix'!DO133="Yes",'Service Volumes 1'!DP10=0),1,0)</f>
        <v>0</v>
      </c>
      <c r="DR45" s="85">
        <f>IF(AND('Service Matrix'!DP133="Yes",'Service Volumes 1'!DQ10=0),1,0)</f>
        <v>0</v>
      </c>
      <c r="DS45" s="85">
        <f>IF(AND('Service Matrix'!DQ133="Yes",'Service Volumes 1'!DR10=0),1,0)</f>
        <v>0</v>
      </c>
      <c r="DT45" s="85">
        <f>IF(AND('Service Matrix'!DR133="Yes",'Service Volumes 1'!DS10=0),1,0)</f>
        <v>0</v>
      </c>
      <c r="DU45" s="85">
        <f>IF(AND('Service Matrix'!DS133="Yes",'Service Volumes 1'!DT10=0),1,0)</f>
        <v>0</v>
      </c>
      <c r="DV45" s="85">
        <f>IF(AND('Service Matrix'!DT133="Yes",'Service Volumes 1'!DU10=0),1,0)</f>
        <v>0</v>
      </c>
      <c r="DW45" s="85">
        <f>IF(AND('Service Matrix'!DU133="Yes",'Service Volumes 1'!DV10=0),1,0)</f>
        <v>0</v>
      </c>
      <c r="DX45" s="85">
        <f>IF(AND('Service Matrix'!DV133="Yes",'Service Volumes 1'!DW10=0),1,0)</f>
        <v>0</v>
      </c>
      <c r="DY45" s="85">
        <f>IF(AND('Service Matrix'!DW133="Yes",'Service Volumes 1'!DX10=0),1,0)</f>
        <v>0</v>
      </c>
      <c r="DZ45" s="85">
        <f>IF(AND('Service Matrix'!DX133="Yes",'Service Volumes 1'!DY10=0),1,0)</f>
        <v>0</v>
      </c>
      <c r="EA45" s="85">
        <f>IF(AND('Service Matrix'!DY133="Yes",'Service Volumes 1'!DZ10=0),1,0)</f>
        <v>0</v>
      </c>
      <c r="EB45" s="85">
        <f>IF(AND('Service Matrix'!DZ133="Yes",'Service Volumes 1'!EA10=0),1,0)</f>
        <v>0</v>
      </c>
      <c r="EC45" s="85">
        <f>IF(AND('Service Matrix'!EA133="Yes",'Service Volumes 1'!EB10=0),1,0)</f>
        <v>0</v>
      </c>
      <c r="ED45" s="85">
        <f>IF(AND('Service Matrix'!EB133="Yes",'Service Volumes 1'!EC10=0),1,0)</f>
        <v>0</v>
      </c>
      <c r="EE45" s="85">
        <f>IF(AND('Service Matrix'!EC133="Yes",'Service Volumes 1'!ED10=0),1,0)</f>
        <v>0</v>
      </c>
      <c r="EF45" s="85">
        <f>IF(AND('Service Matrix'!ED133="Yes",'Service Volumes 1'!EE10=0),1,0)</f>
        <v>0</v>
      </c>
      <c r="EG45" s="85">
        <f>IF(AND('Service Matrix'!EE133="Yes",'Service Volumes 1'!EF10=0),1,0)</f>
        <v>0</v>
      </c>
      <c r="EH45" s="85">
        <f>IF(AND('Service Matrix'!EF133="Yes",'Service Volumes 1'!EG10=0),1,0)</f>
        <v>0</v>
      </c>
      <c r="EI45" s="85">
        <f>IF(AND('Service Matrix'!EG133="Yes",'Service Volumes 1'!EH10=0),1,0)</f>
        <v>0</v>
      </c>
      <c r="EJ45" s="85">
        <f>IF(AND('Service Matrix'!EH133="Yes",'Service Volumes 1'!EI10=0),1,0)</f>
        <v>0</v>
      </c>
      <c r="EK45" s="85">
        <f>IF(AND('Service Matrix'!EI133="Yes",'Service Volumes 1'!EJ10=0),1,0)</f>
        <v>0</v>
      </c>
      <c r="EL45" s="85">
        <f>IF(AND('Service Matrix'!EJ133="Yes",'Service Volumes 1'!EK10=0),1,0)</f>
        <v>0</v>
      </c>
      <c r="EM45" s="85">
        <f>IF(AND('Service Matrix'!EK133="Yes",'Service Volumes 1'!EL10=0),1,0)</f>
        <v>0</v>
      </c>
      <c r="EN45" s="85">
        <f>IF(AND('Service Matrix'!EL133="Yes",'Service Volumes 1'!EM10=0),1,0)</f>
        <v>0</v>
      </c>
      <c r="EO45" s="85">
        <f>IF(AND('Service Matrix'!EM133="Yes",'Service Volumes 1'!EN10=0),1,0)</f>
        <v>0</v>
      </c>
      <c r="EP45" s="85">
        <f>IF(AND('Service Matrix'!EN133="Yes",'Service Volumes 1'!EO10=0),1,0)</f>
        <v>0</v>
      </c>
      <c r="EQ45" s="85">
        <f>IF(AND('Service Matrix'!EO133="Yes",'Service Volumes 1'!EP10=0),1,0)</f>
        <v>0</v>
      </c>
      <c r="ER45" s="85">
        <f>IF(AND('Service Matrix'!EP133="Yes",'Service Volumes 1'!EQ10=0),1,0)</f>
        <v>0</v>
      </c>
      <c r="ES45" s="85">
        <f>IF(AND('Service Matrix'!EQ133="Yes",'Service Volumes 1'!ER10=0),1,0)</f>
        <v>0</v>
      </c>
      <c r="ET45" s="85">
        <f>IF(AND('Service Matrix'!ER133="Yes",'Service Volumes 1'!ES10=0),1,0)</f>
        <v>0</v>
      </c>
      <c r="EU45" s="85">
        <f>IF(AND('Service Matrix'!ES133="Yes",'Service Volumes 1'!ET10=0),1,0)</f>
        <v>0</v>
      </c>
      <c r="EV45" s="85">
        <f>IF(AND('Service Matrix'!ET133="Yes",'Service Volumes 1'!EU10=0),1,0)</f>
        <v>0</v>
      </c>
      <c r="EW45" s="85">
        <f>IF(AND('Service Matrix'!EU133="Yes",'Service Volumes 1'!EV10=0),1,0)</f>
        <v>0</v>
      </c>
      <c r="EX45" s="85">
        <f>IF(AND('Service Matrix'!EV133="Yes",'Service Volumes 1'!EW10=0),1,0)</f>
        <v>0</v>
      </c>
      <c r="EY45" s="85">
        <f>IF(AND('Service Matrix'!EW133="Yes",'Service Volumes 1'!EX10=0),1,0)</f>
        <v>0</v>
      </c>
      <c r="EZ45" s="85">
        <f>IF(AND('Service Matrix'!EX133="Yes",'Service Volumes 1'!EY10=0),1,0)</f>
        <v>0</v>
      </c>
      <c r="FA45" s="85">
        <f>IF(AND('Service Matrix'!EY133="Yes",'Service Volumes 1'!EZ10=0),1,0)</f>
        <v>0</v>
      </c>
      <c r="FB45" s="85">
        <f>IF(AND('Service Matrix'!EZ133="Yes",'Service Volumes 1'!FA10=0),1,0)</f>
        <v>0</v>
      </c>
      <c r="FC45" s="85">
        <f>IF(AND('Service Matrix'!FA133="Yes",'Service Volumes 1'!FB10=0),1,0)</f>
        <v>0</v>
      </c>
      <c r="FD45" s="85">
        <f>IF(AND('Service Matrix'!FB133="Yes",'Service Volumes 1'!FC10=0),1,0)</f>
        <v>0</v>
      </c>
      <c r="FE45" s="85">
        <f>IF(AND('Service Matrix'!FC133="Yes",'Service Volumes 1'!FD10=0),1,0)</f>
        <v>0</v>
      </c>
      <c r="FF45" s="85">
        <f>IF(AND('Service Matrix'!FD133="Yes",'Service Volumes 1'!FE10=0),1,0)</f>
        <v>0</v>
      </c>
      <c r="FG45" s="85">
        <f>IF(AND('Service Matrix'!FE133="Yes",'Service Volumes 1'!FF10=0),1,0)</f>
        <v>0</v>
      </c>
      <c r="FH45" s="85">
        <f>IF(AND('Service Matrix'!FF133="Yes",'Service Volumes 1'!FG10=0),1,0)</f>
        <v>0</v>
      </c>
      <c r="FI45" s="85">
        <f>IF(AND('Service Matrix'!FG133="Yes",'Service Volumes 1'!FH10=0),1,0)</f>
        <v>0</v>
      </c>
      <c r="FJ45" s="85">
        <f>IF(AND('Service Matrix'!FH133="Yes",'Service Volumes 1'!FI10=0),1,0)</f>
        <v>0</v>
      </c>
      <c r="FK45" s="85">
        <f>IF(AND('Service Matrix'!FI133="Yes",'Service Volumes 1'!FJ10=0),1,0)</f>
        <v>0</v>
      </c>
      <c r="FL45" s="85">
        <f>IF(AND('Service Matrix'!FJ133="Yes",'Service Volumes 1'!FK10=0),1,0)</f>
        <v>0</v>
      </c>
      <c r="FM45" s="85">
        <f>IF(AND('Service Matrix'!FK133="Yes",'Service Volumes 1'!FL10=0),1,0)</f>
        <v>0</v>
      </c>
      <c r="FN45" s="85">
        <f>IF(AND('Service Matrix'!FL133="Yes",'Service Volumes 1'!FM10=0),1,0)</f>
        <v>0</v>
      </c>
      <c r="FO45" s="85">
        <f>IF(AND('Service Matrix'!FM133="Yes",'Service Volumes 1'!FN10=0),1,0)</f>
        <v>0</v>
      </c>
      <c r="FP45" s="85">
        <f>IF(AND('Service Matrix'!FN133="Yes",'Service Volumes 1'!FO10=0),1,0)</f>
        <v>0</v>
      </c>
      <c r="FQ45" s="85">
        <f>IF(AND('Service Matrix'!FO133="Yes",'Service Volumes 1'!FP10=0),1,0)</f>
        <v>0</v>
      </c>
      <c r="FR45" s="85">
        <f>IF(AND('Service Matrix'!FP133="Yes",'Service Volumes 1'!FQ10=0),1,0)</f>
        <v>0</v>
      </c>
      <c r="FS45" s="85">
        <f>IF(AND('Service Matrix'!FQ133="Yes",'Service Volumes 1'!FR10=0),1,0)</f>
        <v>0</v>
      </c>
      <c r="FT45" s="85">
        <f>IF(AND('Service Matrix'!FR133="Yes",'Service Volumes 1'!FS10=0),1,0)</f>
        <v>0</v>
      </c>
      <c r="FU45" s="85">
        <f>IF(AND('Service Matrix'!FS133="Yes",'Service Volumes 1'!FT10=0),1,0)</f>
        <v>0</v>
      </c>
      <c r="FV45" s="85">
        <f>IF(AND('Service Matrix'!FT133="Yes",'Service Volumes 1'!FU10=0),1,0)</f>
        <v>0</v>
      </c>
      <c r="FW45" s="85">
        <f>IF(AND('Service Matrix'!FU133="Yes",'Service Volumes 1'!FV10=0),1,0)</f>
        <v>0</v>
      </c>
      <c r="FX45" s="85">
        <f>IF(AND('Service Matrix'!FV133="Yes",'Service Volumes 1'!FW10=0),1,0)</f>
        <v>0</v>
      </c>
      <c r="FY45" s="85">
        <f>IF(AND('Service Matrix'!FW133="Yes",'Service Volumes 1'!FX10=0),1,0)</f>
        <v>0</v>
      </c>
      <c r="FZ45" s="85">
        <f>IF(AND('Service Matrix'!FX133="Yes",'Service Volumes 1'!FY10=0),1,0)</f>
        <v>0</v>
      </c>
      <c r="GA45" s="85">
        <f>IF(AND('Service Matrix'!FY133="Yes",'Service Volumes 1'!FZ10=0),1,0)</f>
        <v>0</v>
      </c>
      <c r="GB45" s="85">
        <f>IF(AND('Service Matrix'!FZ133="Yes",'Service Volumes 1'!GA10=0),1,0)</f>
        <v>0</v>
      </c>
      <c r="GC45" s="85">
        <f>IF(AND('Service Matrix'!GA133="Yes",'Service Volumes 1'!GB10=0),1,0)</f>
        <v>0</v>
      </c>
      <c r="GD45" s="85">
        <f>IF(AND('Service Matrix'!GB133="Yes",'Service Volumes 1'!GC10=0),1,0)</f>
        <v>0</v>
      </c>
      <c r="GE45" s="85">
        <f>IF(AND('Service Matrix'!GC133="Yes",'Service Volumes 1'!GD10=0),1,0)</f>
        <v>0</v>
      </c>
      <c r="GF45" s="85">
        <f>IF(AND('Service Matrix'!GD133="Yes",'Service Volumes 1'!GE10=0),1,0)</f>
        <v>0</v>
      </c>
      <c r="GG45" s="85">
        <f>IF(AND('Service Matrix'!GE133="Yes",'Service Volumes 1'!GF10=0),1,0)</f>
        <v>0</v>
      </c>
      <c r="GH45" s="85">
        <f>IF(AND('Service Matrix'!GF133="Yes",'Service Volumes 1'!GG10=0),1,0)</f>
        <v>0</v>
      </c>
      <c r="GI45" s="85">
        <f>IF(AND('Service Matrix'!GG133="Yes",'Service Volumes 1'!GH10=0),1,0)</f>
        <v>0</v>
      </c>
      <c r="GJ45" s="85">
        <f>IF(AND('Service Matrix'!GH133="Yes",'Service Volumes 1'!GI10=0),1,0)</f>
        <v>0</v>
      </c>
      <c r="GK45" s="85">
        <f>IF(AND('Service Matrix'!GI133="Yes",'Service Volumes 1'!GJ10=0),1,0)</f>
        <v>0</v>
      </c>
      <c r="GL45" s="85">
        <f>IF(AND('Service Matrix'!GJ133="Yes",'Service Volumes 1'!GK10=0),1,0)</f>
        <v>0</v>
      </c>
      <c r="GM45" s="85">
        <f>IF(AND('Service Matrix'!GK133="Yes",'Service Volumes 1'!GL10=0),1,0)</f>
        <v>0</v>
      </c>
      <c r="GN45" s="85">
        <f>IF(AND('Service Matrix'!GL133="Yes",'Service Volumes 1'!GM10=0),1,0)</f>
        <v>0</v>
      </c>
      <c r="GO45" s="85">
        <f>IF(AND('Service Matrix'!GM133="Yes",'Service Volumes 1'!GN10=0),1,0)</f>
        <v>0</v>
      </c>
      <c r="GP45" s="85">
        <f>IF(AND('Service Matrix'!GN133="Yes",'Service Volumes 1'!GO10=0),1,0)</f>
        <v>0</v>
      </c>
      <c r="GQ45" s="85">
        <f>IF(AND('Service Matrix'!GO133="Yes",'Service Volumes 1'!GP10=0),1,0)</f>
        <v>0</v>
      </c>
      <c r="GR45" s="85">
        <f>IF(AND('Service Matrix'!GP133="Yes",'Service Volumes 1'!GQ10=0),1,0)</f>
        <v>0</v>
      </c>
      <c r="GS45" s="85">
        <f>IF(AND('Service Matrix'!GQ133="Yes",'Service Volumes 1'!GR10=0),1,0)</f>
        <v>0</v>
      </c>
      <c r="GT45" s="85">
        <f>IF(AND('Service Matrix'!GR133="Yes",'Service Volumes 1'!GS10=0),1,0)</f>
        <v>0</v>
      </c>
      <c r="GU45" s="85">
        <f>IF(AND('Service Matrix'!GS133="Yes",'Service Volumes 1'!GT10=0),1,0)</f>
        <v>0</v>
      </c>
      <c r="GV45" s="85">
        <f>IF(AND('Service Matrix'!GT133="Yes",'Service Volumes 1'!GU10=0),1,0)</f>
        <v>0</v>
      </c>
      <c r="GW45" s="85">
        <f>IF(AND('Service Matrix'!GU133="Yes",'Service Volumes 1'!GV10=0),1,0)</f>
        <v>0</v>
      </c>
      <c r="GX45" s="85">
        <f>IF(AND('Service Matrix'!GV133="Yes",'Service Volumes 1'!GW10=0),1,0)</f>
        <v>0</v>
      </c>
      <c r="GY45" s="85">
        <f>IF(AND('Service Matrix'!GW133="Yes",'Service Volumes 1'!GX10=0),1,0)</f>
        <v>0</v>
      </c>
      <c r="GZ45" s="85">
        <f>IF(AND('Service Matrix'!GX133="Yes",'Service Volumes 1'!GY10=0),1,0)</f>
        <v>0</v>
      </c>
      <c r="HA45" s="85">
        <f>IF(AND('Service Matrix'!GY133="Yes",'Service Volumes 1'!GZ10=0),1,0)</f>
        <v>0</v>
      </c>
      <c r="HB45" s="85">
        <f>IF(AND('Service Matrix'!GZ133="Yes",'Service Volumes 1'!HA10=0),1,0)</f>
        <v>0</v>
      </c>
      <c r="HC45" s="85">
        <f>IF(AND('Service Matrix'!HA133="Yes",'Service Volumes 1'!HB10=0),1,0)</f>
        <v>0</v>
      </c>
      <c r="HD45" s="85">
        <f>IF(AND('Service Matrix'!HB133="Yes",'Service Volumes 1'!HC10=0),1,0)</f>
        <v>0</v>
      </c>
      <c r="HE45" s="85">
        <f>IF(AND('Service Matrix'!HC133="Yes",'Service Volumes 1'!HD10=0),1,0)</f>
        <v>0</v>
      </c>
      <c r="HF45" s="85">
        <f>IF(AND('Service Matrix'!HD133="Yes",'Service Volumes 1'!HE10=0),1,0)</f>
        <v>0</v>
      </c>
      <c r="HG45" s="85">
        <f>IF(AND('Service Matrix'!HE133="Yes",'Service Volumes 1'!HF10=0),1,0)</f>
        <v>0</v>
      </c>
      <c r="HH45" s="85">
        <f>IF(AND('Service Matrix'!HF133="Yes",'Service Volumes 1'!HG10=0),1,0)</f>
        <v>0</v>
      </c>
      <c r="HI45" s="85">
        <f>IF(AND('Service Matrix'!HG133="Yes",'Service Volumes 1'!HH10=0),1,0)</f>
        <v>0</v>
      </c>
      <c r="HJ45" s="85">
        <f>IF(AND('Service Matrix'!HH133="Yes",'Service Volumes 1'!HI10=0),1,0)</f>
        <v>0</v>
      </c>
      <c r="HK45" s="85">
        <f>IF(AND('Service Matrix'!HI133="Yes",'Service Volumes 1'!HJ10=0),1,0)</f>
        <v>0</v>
      </c>
      <c r="HL45" s="85">
        <f>IF(AND('Service Matrix'!HJ133="Yes",'Service Volumes 1'!HK10=0),1,0)</f>
        <v>0</v>
      </c>
      <c r="HM45" s="85">
        <f>IF(AND('Service Matrix'!HK133="Yes",'Service Volumes 1'!HL10=0),1,0)</f>
        <v>0</v>
      </c>
      <c r="HN45" s="85">
        <f>IF(AND('Service Matrix'!HL133="Yes",'Service Volumes 1'!HM10=0),1,0)</f>
        <v>0</v>
      </c>
      <c r="HO45" s="85">
        <f>IF(AND('Service Matrix'!HM133="Yes",'Service Volumes 1'!HN10=0),1,0)</f>
        <v>0</v>
      </c>
      <c r="HP45" s="85">
        <f>IF(AND('Service Matrix'!HN133="Yes",'Service Volumes 1'!HO10=0),1,0)</f>
        <v>0</v>
      </c>
      <c r="HQ45" s="85">
        <f>IF(AND('Service Matrix'!HO133="Yes",'Service Volumes 1'!HP10=0),1,0)</f>
        <v>0</v>
      </c>
      <c r="HR45" s="85">
        <f>IF(AND('Service Matrix'!HP133="Yes",'Service Volumes 1'!HQ10=0),1,0)</f>
        <v>0</v>
      </c>
      <c r="HS45" s="85">
        <f>IF(AND('Service Matrix'!HQ133="Yes",'Service Volumes 1'!HR10=0),1,0)</f>
        <v>0</v>
      </c>
      <c r="HT45" s="85">
        <f>IF(AND('Service Matrix'!HR133="Yes",'Service Volumes 1'!HS10=0),1,0)</f>
        <v>0</v>
      </c>
      <c r="HU45" s="85">
        <f>IF(AND('Service Matrix'!HS133="Yes",'Service Volumes 1'!HT10=0),1,0)</f>
        <v>0</v>
      </c>
      <c r="HV45" s="85">
        <f>IF(AND('Service Matrix'!HT133="Yes",'Service Volumes 1'!HU10=0),1,0)</f>
        <v>0</v>
      </c>
      <c r="HW45" s="85">
        <f>IF(AND('Service Matrix'!HU133="Yes",'Service Volumes 1'!HV10=0),1,0)</f>
        <v>0</v>
      </c>
      <c r="HX45" s="85">
        <f>IF(AND('Service Matrix'!HV133="Yes",'Service Volumes 1'!HW10=0),1,0)</f>
        <v>0</v>
      </c>
      <c r="HY45" s="85">
        <f>IF(AND('Service Matrix'!HW133="Yes",'Service Volumes 1'!HX10=0),1,0)</f>
        <v>0</v>
      </c>
      <c r="HZ45" s="85">
        <f>IF(AND('Service Matrix'!HX133="Yes",'Service Volumes 1'!HY10=0),1,0)</f>
        <v>0</v>
      </c>
      <c r="IA45" s="85">
        <f>IF(AND('Service Matrix'!HY133="Yes",'Service Volumes 1'!HZ10=0),1,0)</f>
        <v>0</v>
      </c>
      <c r="IB45" s="85">
        <f>IF(AND('Service Matrix'!HZ133="Yes",'Service Volumes 1'!IA10=0),1,0)</f>
        <v>0</v>
      </c>
      <c r="IC45" s="85">
        <f>IF(AND('Service Matrix'!IA133="Yes",'Service Volumes 1'!IB10=0),1,0)</f>
        <v>0</v>
      </c>
      <c r="ID45" s="85">
        <f>IF(AND('Service Matrix'!IB133="Yes",'Service Volumes 1'!IC10=0),1,0)</f>
        <v>0</v>
      </c>
      <c r="IE45" s="85">
        <f>IF(AND('Service Matrix'!IC133="Yes",'Service Volumes 1'!ID10=0),1,0)</f>
        <v>0</v>
      </c>
      <c r="IF45" s="85">
        <f>IF(AND('Service Matrix'!ID133="Yes",'Service Volumes 1'!IE10=0),1,0)</f>
        <v>0</v>
      </c>
      <c r="IG45" s="85">
        <f>IF(AND('Service Matrix'!IE133="Yes",'Service Volumes 1'!IF10=0),1,0)</f>
        <v>0</v>
      </c>
      <c r="IH45" s="85">
        <f>IF(AND('Service Matrix'!IF133="Yes",'Service Volumes 1'!IG10=0),1,0)</f>
        <v>0</v>
      </c>
      <c r="II45" s="85">
        <f>IF(AND('Service Matrix'!IG133="Yes",'Service Volumes 1'!IH10=0),1,0)</f>
        <v>0</v>
      </c>
      <c r="IJ45" s="85">
        <f>IF(AND('Service Matrix'!IH133="Yes",'Service Volumes 1'!II10=0),1,0)</f>
        <v>0</v>
      </c>
      <c r="IK45" s="85">
        <f>IF(AND('Service Matrix'!II133="Yes",'Service Volumes 1'!IJ10=0),1,0)</f>
        <v>0</v>
      </c>
      <c r="IL45" s="85">
        <f>IF(AND('Service Matrix'!IJ133="Yes",'Service Volumes 1'!IK10=0),1,0)</f>
        <v>0</v>
      </c>
      <c r="IM45" s="85">
        <f>IF(AND('Service Matrix'!IK133="Yes",'Service Volumes 1'!IL10=0),1,0)</f>
        <v>0</v>
      </c>
      <c r="IN45" s="85">
        <f>IF(AND('Service Matrix'!IL133="Yes",'Service Volumes 1'!IM10=0),1,0)</f>
        <v>0</v>
      </c>
      <c r="IO45" s="85">
        <f>IF(AND('Service Matrix'!IM133="Yes",'Service Volumes 1'!IN10=0),1,0)</f>
        <v>0</v>
      </c>
      <c r="IP45" s="85">
        <f>IF(AND('Service Matrix'!IN133="Yes",'Service Volumes 1'!IO10=0),1,0)</f>
        <v>0</v>
      </c>
      <c r="IQ45" s="85">
        <f>IF(AND('Service Matrix'!IO133="Yes",'Service Volumes 1'!IP10=0),1,0)</f>
        <v>0</v>
      </c>
      <c r="IR45" s="85">
        <f>IF(AND('Service Matrix'!IP133="Yes",'Service Volumes 1'!IQ10=0),1,0)</f>
        <v>0</v>
      </c>
      <c r="IS45" s="85">
        <f>IF(AND('Service Matrix'!IQ133="Yes",'Service Volumes 1'!IR10=0),1,0)</f>
        <v>0</v>
      </c>
      <c r="IT45" s="85">
        <f>IF(AND('Service Matrix'!IR133="Yes",'Service Volumes 1'!IS10=0),1,0)</f>
        <v>0</v>
      </c>
      <c r="IU45" s="85">
        <f>IF(AND('Service Matrix'!IS133="Yes",'Service Volumes 1'!IT10=0),1,0)</f>
        <v>0</v>
      </c>
      <c r="IV45" s="85">
        <f>IF(AND('Service Matrix'!IT133="Yes",'Service Volumes 1'!IU10=0),1,0)</f>
        <v>0</v>
      </c>
      <c r="IW45" s="85">
        <f>IF(AND('Service Matrix'!IU133="Yes",'Service Volumes 1'!IV10=0),1,0)</f>
        <v>0</v>
      </c>
      <c r="IX45" s="85">
        <f>IF(AND('Service Matrix'!IV133="Yes",'Service Volumes 1'!IW10=0),1,0)</f>
        <v>0</v>
      </c>
      <c r="IY45" s="85">
        <f>IF(AND('Service Matrix'!IW133="Yes",'Service Volumes 1'!IX10=0),1,0)</f>
        <v>0</v>
      </c>
      <c r="IZ45" s="85">
        <f>IF(AND('Service Matrix'!IX133="Yes",'Service Volumes 1'!IY10=0),1,0)</f>
        <v>0</v>
      </c>
      <c r="JA45" s="85">
        <f>IF(AND('Service Matrix'!IY133="Yes",'Service Volumes 1'!IZ10=0),1,0)</f>
        <v>0</v>
      </c>
      <c r="JB45" s="85">
        <f>IF(AND('Service Matrix'!IZ133="Yes",'Service Volumes 1'!JA10=0),1,0)</f>
        <v>0</v>
      </c>
      <c r="JC45" s="85">
        <f>IF(AND('Service Matrix'!JA133="Yes",'Service Volumes 1'!JB10=0),1,0)</f>
        <v>0</v>
      </c>
      <c r="JD45" s="85">
        <f>IF(AND('Service Matrix'!JB133="Yes",'Service Volumes 1'!JC10=0),1,0)</f>
        <v>0</v>
      </c>
      <c r="JE45" s="85">
        <f>IF(AND('Service Matrix'!JC133="Yes",'Service Volumes 1'!JD10=0),1,0)</f>
        <v>0</v>
      </c>
      <c r="JF45" s="85">
        <f>IF(AND('Service Matrix'!JD133="Yes",'Service Volumes 1'!JE10=0),1,0)</f>
        <v>0</v>
      </c>
      <c r="JG45" s="85">
        <f>IF(AND('Service Matrix'!JE133="Yes",'Service Volumes 1'!JF10=0),1,0)</f>
        <v>0</v>
      </c>
      <c r="JH45" s="85">
        <f>IF(AND('Service Matrix'!JF133="Yes",'Service Volumes 1'!JG10=0),1,0)</f>
        <v>0</v>
      </c>
      <c r="JI45" s="85">
        <f>IF(AND('Service Matrix'!JG133="Yes",'Service Volumes 1'!JH10=0),1,0)</f>
        <v>0</v>
      </c>
      <c r="JJ45" s="85">
        <f>IF(AND('Service Matrix'!JH133="Yes",'Service Volumes 1'!JI10=0),1,0)</f>
        <v>0</v>
      </c>
      <c r="JK45" s="85">
        <f>IF(AND('Service Matrix'!JI133="Yes",'Service Volumes 1'!JJ10=0),1,0)</f>
        <v>0</v>
      </c>
      <c r="JL45" s="85">
        <f>IF(AND('Service Matrix'!JJ133="Yes",'Service Volumes 1'!JK10=0),1,0)</f>
        <v>0</v>
      </c>
      <c r="JM45" s="85">
        <f>IF(AND('Service Matrix'!JK133="Yes",'Service Volumes 1'!JL10=0),1,0)</f>
        <v>0</v>
      </c>
      <c r="JN45" s="85">
        <f>IF(AND('Service Matrix'!JL133="Yes",'Service Volumes 1'!JM10=0),1,0)</f>
        <v>0</v>
      </c>
      <c r="JO45" s="85">
        <f>IF(AND('Service Matrix'!JM133="Yes",'Service Volumes 1'!JN10=0),1,0)</f>
        <v>0</v>
      </c>
      <c r="JP45" s="85">
        <f>IF(AND('Service Matrix'!JN133="Yes",'Service Volumes 1'!JO10=0),1,0)</f>
        <v>0</v>
      </c>
      <c r="JQ45" s="85">
        <f>IF(AND('Service Matrix'!JO133="Yes",'Service Volumes 1'!JP10=0),1,0)</f>
        <v>0</v>
      </c>
      <c r="JR45" s="85">
        <f>IF(AND('Service Matrix'!JP133="Yes",'Service Volumes 1'!JQ10=0),1,0)</f>
        <v>0</v>
      </c>
      <c r="JS45" s="85">
        <f>IF(AND('Service Matrix'!JQ133="Yes",'Service Volumes 1'!JR10=0),1,0)</f>
        <v>0</v>
      </c>
      <c r="JT45" s="85">
        <f>IF(AND('Service Matrix'!JR133="Yes",'Service Volumes 1'!JS10=0),1,0)</f>
        <v>0</v>
      </c>
      <c r="JU45" s="85">
        <f>IF(AND('Service Matrix'!JS133="Yes",'Service Volumes 1'!JT10=0),1,0)</f>
        <v>0</v>
      </c>
      <c r="JV45" s="85">
        <f>IF(AND('Service Matrix'!JT133="Yes",'Service Volumes 1'!JU10=0),1,0)</f>
        <v>0</v>
      </c>
      <c r="JW45" s="85">
        <f>IF(AND('Service Matrix'!JU133="Yes",'Service Volumes 1'!JV10=0),1,0)</f>
        <v>0</v>
      </c>
      <c r="JX45" s="85">
        <f>IF(AND('Service Matrix'!JV133="Yes",'Service Volumes 1'!JW10=0),1,0)</f>
        <v>0</v>
      </c>
      <c r="JY45" s="85">
        <f>IF(AND('Service Matrix'!JW133="Yes",'Service Volumes 1'!JX10=0),1,0)</f>
        <v>0</v>
      </c>
      <c r="JZ45" s="85">
        <f>IF(AND('Service Matrix'!JX133="Yes",'Service Volumes 1'!JY10=0),1,0)</f>
        <v>0</v>
      </c>
      <c r="KA45" s="85">
        <f>IF(AND('Service Matrix'!JY133="Yes",'Service Volumes 1'!JZ10=0),1,0)</f>
        <v>0</v>
      </c>
      <c r="KB45" s="85">
        <f>IF(AND('Service Matrix'!JZ133="Yes",'Service Volumes 1'!KA10=0),1,0)</f>
        <v>0</v>
      </c>
      <c r="KC45" s="85">
        <f>IF(AND('Service Matrix'!KA133="Yes",'Service Volumes 1'!KB10=0),1,0)</f>
        <v>0</v>
      </c>
      <c r="KD45" s="85">
        <f>IF(AND('Service Matrix'!KB133="Yes",'Service Volumes 1'!KC10=0),1,0)</f>
        <v>0</v>
      </c>
      <c r="KE45" s="85">
        <f>IF(AND('Service Matrix'!KC133="Yes",'Service Volumes 1'!KD10=0),1,0)</f>
        <v>0</v>
      </c>
      <c r="KF45" s="85">
        <f>IF(AND('Service Matrix'!KD133="Yes",'Service Volumes 1'!KE10=0),1,0)</f>
        <v>0</v>
      </c>
      <c r="KG45" s="85">
        <f>IF(AND('Service Matrix'!KE133="Yes",'Service Volumes 1'!KF10=0),1,0)</f>
        <v>0</v>
      </c>
      <c r="KH45" s="85">
        <f>IF(AND('Service Matrix'!KF133="Yes",'Service Volumes 1'!KG10=0),1,0)</f>
        <v>0</v>
      </c>
      <c r="KI45" s="85">
        <f>IF(AND('Service Matrix'!KG133="Yes",'Service Volumes 1'!KH10=0),1,0)</f>
        <v>0</v>
      </c>
      <c r="KJ45" s="85">
        <f>IF(AND('Service Matrix'!KH133="Yes",'Service Volumes 1'!KI10=0),1,0)</f>
        <v>0</v>
      </c>
      <c r="KK45" s="85">
        <f>IF(AND('Service Matrix'!KI133="Yes",'Service Volumes 1'!KJ10=0),1,0)</f>
        <v>0</v>
      </c>
      <c r="KL45" s="85">
        <f>IF(AND('Service Matrix'!KJ133="Yes",'Service Volumes 1'!KK10=0),1,0)</f>
        <v>0</v>
      </c>
      <c r="KM45" s="85">
        <f>IF(AND('Service Matrix'!KK133="Yes",'Service Volumes 1'!KL10=0),1,0)</f>
        <v>0</v>
      </c>
      <c r="KN45" s="85">
        <f>IF(AND('Service Matrix'!KL133="Yes",'Service Volumes 1'!KM10=0),1,0)</f>
        <v>0</v>
      </c>
      <c r="KO45" s="85">
        <f>IF(AND('Service Matrix'!KM133="Yes",'Service Volumes 1'!KN10=0),1,0)</f>
        <v>0</v>
      </c>
      <c r="KP45" s="85">
        <f>IF(AND('Service Matrix'!KN133="Yes",'Service Volumes 1'!KO10=0),1,0)</f>
        <v>0</v>
      </c>
      <c r="KQ45" s="85">
        <f>IF(AND('Service Matrix'!KO133="Yes",'Service Volumes 1'!KP10=0),1,0)</f>
        <v>0</v>
      </c>
      <c r="KR45" s="85">
        <f>IF(AND('Service Matrix'!KP133="Yes",'Service Volumes 1'!KQ10=0),1,0)</f>
        <v>0</v>
      </c>
      <c r="KS45" s="85">
        <f>IF(AND('Service Matrix'!KQ133="Yes",'Service Volumes 1'!KR10=0),1,0)</f>
        <v>0</v>
      </c>
      <c r="KT45" s="85">
        <f>IF(AND('Service Matrix'!KR133="Yes",'Service Volumes 1'!KS10=0),1,0)</f>
        <v>0</v>
      </c>
      <c r="KU45" s="85">
        <f>IF(AND('Service Matrix'!KS133="Yes",'Service Volumes 1'!KT10=0),1,0)</f>
        <v>0</v>
      </c>
      <c r="KV45" s="85">
        <f>IF(AND('Service Matrix'!KT133="Yes",'Service Volumes 1'!KU10=0),1,0)</f>
        <v>0</v>
      </c>
      <c r="KW45" s="85">
        <f>IF(AND('Service Matrix'!KU133="Yes",'Service Volumes 1'!KV10=0),1,0)</f>
        <v>0</v>
      </c>
      <c r="KX45" s="85">
        <f>IF(AND('Service Matrix'!KV133="Yes",'Service Volumes 1'!KW10=0),1,0)</f>
        <v>0</v>
      </c>
      <c r="KY45" s="85">
        <f>IF(AND('Service Matrix'!KW133="Yes",'Service Volumes 1'!KX10=0),1,0)</f>
        <v>0</v>
      </c>
      <c r="KZ45" s="85">
        <f>IF(AND('Service Matrix'!KX133="Yes",'Service Volumes 1'!KY10=0),1,0)</f>
        <v>0</v>
      </c>
      <c r="LA45" s="85">
        <f>IF(AND('Service Matrix'!KY133="Yes",'Service Volumes 1'!KZ10=0),1,0)</f>
        <v>0</v>
      </c>
      <c r="LB45" s="85">
        <f>IF(AND('Service Matrix'!KZ133="Yes",'Service Volumes 1'!LA10=0),1,0)</f>
        <v>0</v>
      </c>
      <c r="LC45" s="85">
        <f>IF(AND('Service Matrix'!LA133="Yes",'Service Volumes 1'!LB10=0),1,0)</f>
        <v>0</v>
      </c>
      <c r="LD45" s="85">
        <f>IF(AND('Service Matrix'!LB133="Yes",'Service Volumes 1'!LC10=0),1,0)</f>
        <v>0</v>
      </c>
      <c r="LE45" s="85">
        <f>IF(AND('Service Matrix'!LC133="Yes",'Service Volumes 1'!LD10=0),1,0)</f>
        <v>0</v>
      </c>
      <c r="LF45" s="85">
        <f>IF(AND('Service Matrix'!LD133="Yes",'Service Volumes 1'!LE10=0),1,0)</f>
        <v>0</v>
      </c>
      <c r="LG45" s="85">
        <f>IF(AND('Service Matrix'!LE133="Yes",'Service Volumes 1'!LF10=0),1,0)</f>
        <v>0</v>
      </c>
      <c r="LH45" s="85">
        <f>IF(AND('Service Matrix'!LF133="Yes",'Service Volumes 1'!LG10=0),1,0)</f>
        <v>0</v>
      </c>
      <c r="LI45" s="85">
        <f>IF(AND('Service Matrix'!LG133="Yes",'Service Volumes 1'!LH10=0),1,0)</f>
        <v>0</v>
      </c>
      <c r="LJ45" s="85">
        <f>IF(AND('Service Matrix'!LH133="Yes",'Service Volumes 1'!LI10=0),1,0)</f>
        <v>0</v>
      </c>
      <c r="LK45" s="85">
        <f>IF(AND('Service Matrix'!LI133="Yes",'Service Volumes 1'!LJ10=0),1,0)</f>
        <v>0</v>
      </c>
      <c r="LL45" s="85">
        <f>IF(AND('Service Matrix'!LJ133="Yes",'Service Volumes 1'!LK10=0),1,0)</f>
        <v>0</v>
      </c>
      <c r="LM45" s="85">
        <f>IF(AND('Service Matrix'!LK133="Yes",'Service Volumes 1'!LL10=0),1,0)</f>
        <v>0</v>
      </c>
      <c r="LN45" s="85">
        <f>IF(AND('Service Matrix'!LL133="Yes",'Service Volumes 1'!LM10=0),1,0)</f>
        <v>0</v>
      </c>
      <c r="LO45" s="85">
        <f>IF(AND('Service Matrix'!LM133="Yes",'Service Volumes 1'!LN10=0),1,0)</f>
        <v>0</v>
      </c>
      <c r="LP45" s="85">
        <f>IF(AND('Service Matrix'!LN133="Yes",'Service Volumes 1'!LO10=0),1,0)</f>
        <v>0</v>
      </c>
      <c r="LQ45" s="85">
        <f>IF(AND('Service Matrix'!LO133="Yes",'Service Volumes 1'!LP10=0),1,0)</f>
        <v>0</v>
      </c>
      <c r="LR45" s="85">
        <f>IF(AND('Service Matrix'!LP133="Yes",'Service Volumes 1'!LQ10=0),1,0)</f>
        <v>0</v>
      </c>
      <c r="LS45" s="85">
        <f>IF(AND('Service Matrix'!LQ133="Yes",'Service Volumes 1'!LR10=0),1,0)</f>
        <v>0</v>
      </c>
      <c r="LT45" s="85">
        <f>IF(AND('Service Matrix'!LR133="Yes",'Service Volumes 1'!LS10=0),1,0)</f>
        <v>0</v>
      </c>
      <c r="LU45" s="85">
        <f>IF(AND('Service Matrix'!LS133="Yes",'Service Volumes 1'!LT10=0),1,0)</f>
        <v>0</v>
      </c>
      <c r="LV45" s="85">
        <f>IF(AND('Service Matrix'!LT133="Yes",'Service Volumes 1'!LU10=0),1,0)</f>
        <v>0</v>
      </c>
      <c r="LW45" s="85">
        <f>IF(AND('Service Matrix'!LU133="Yes",'Service Volumes 1'!LV10=0),1,0)</f>
        <v>0</v>
      </c>
      <c r="LX45" s="85">
        <f>IF(AND('Service Matrix'!LV133="Yes",'Service Volumes 1'!LW10=0),1,0)</f>
        <v>0</v>
      </c>
      <c r="LY45" s="85">
        <f>IF(AND('Service Matrix'!LW133="Yes",'Service Volumes 1'!LX10=0),1,0)</f>
        <v>0</v>
      </c>
      <c r="LZ45" s="85">
        <f>IF(AND('Service Matrix'!LX133="Yes",'Service Volumes 1'!LY10=0),1,0)</f>
        <v>0</v>
      </c>
      <c r="MA45" s="85">
        <f>IF(AND('Service Matrix'!LY133="Yes",'Service Volumes 1'!LZ10=0),1,0)</f>
        <v>0</v>
      </c>
      <c r="MB45" s="85">
        <f>IF(AND('Service Matrix'!LZ133="Yes",'Service Volumes 1'!MA10=0),1,0)</f>
        <v>0</v>
      </c>
      <c r="MC45" s="85">
        <f>IF(AND('Service Matrix'!MA133="Yes",'Service Volumes 1'!MB10=0),1,0)</f>
        <v>0</v>
      </c>
      <c r="MD45" s="85">
        <f>IF(AND('Service Matrix'!MB133="Yes",'Service Volumes 1'!MC10=0),1,0)</f>
        <v>0</v>
      </c>
      <c r="ME45" s="85">
        <f>IF(AND('Service Matrix'!MC133="Yes",'Service Volumes 1'!MD10=0),1,0)</f>
        <v>0</v>
      </c>
      <c r="MF45" s="85">
        <f>IF(AND('Service Matrix'!MD133="Yes",'Service Volumes 1'!ME10=0),1,0)</f>
        <v>0</v>
      </c>
      <c r="MG45" s="85">
        <f>IF(AND('Service Matrix'!ME133="Yes",'Service Volumes 1'!MF10=0),1,0)</f>
        <v>0</v>
      </c>
      <c r="MH45" s="85">
        <f>IF(AND('Service Matrix'!MF133="Yes",'Service Volumes 1'!MG10=0),1,0)</f>
        <v>0</v>
      </c>
      <c r="MI45" s="85">
        <f>IF(AND('Service Matrix'!MG133="Yes",'Service Volumes 1'!MH10=0),1,0)</f>
        <v>0</v>
      </c>
      <c r="MJ45" s="85">
        <f>IF(AND('Service Matrix'!MH133="Yes",'Service Volumes 1'!MI10=0),1,0)</f>
        <v>0</v>
      </c>
      <c r="MK45" s="85">
        <f>IF(AND('Service Matrix'!MI133="Yes",'Service Volumes 1'!MJ10=0),1,0)</f>
        <v>0</v>
      </c>
      <c r="ML45" s="85">
        <f>IF(AND('Service Matrix'!MJ133="Yes",'Service Volumes 1'!MK10=0),1,0)</f>
        <v>0</v>
      </c>
      <c r="MM45" s="85">
        <f>IF(AND('Service Matrix'!MK133="Yes",'Service Volumes 1'!ML10=0),1,0)</f>
        <v>0</v>
      </c>
      <c r="MN45" s="85">
        <f>IF(AND('Service Matrix'!ML133="Yes",'Service Volumes 1'!MM10=0),1,0)</f>
        <v>0</v>
      </c>
      <c r="MO45" s="85">
        <f>IF(AND('Service Matrix'!MM133="Yes",'Service Volumes 1'!MN10=0),1,0)</f>
        <v>0</v>
      </c>
      <c r="MP45" s="85">
        <f>IF(AND('Service Matrix'!MN133="Yes",'Service Volumes 1'!MO10=0),1,0)</f>
        <v>0</v>
      </c>
      <c r="MQ45" s="85">
        <f>IF(AND('Service Matrix'!MO133="Yes",'Service Volumes 1'!MP10=0),1,0)</f>
        <v>0</v>
      </c>
      <c r="MR45" s="85">
        <f>IF(AND('Service Matrix'!MP133="Yes",'Service Volumes 1'!MQ10=0),1,0)</f>
        <v>0</v>
      </c>
      <c r="MS45" s="85">
        <f>IF(AND('Service Matrix'!MQ133="Yes",'Service Volumes 1'!MR10=0),1,0)</f>
        <v>0</v>
      </c>
      <c r="MT45" s="85">
        <f>IF(AND('Service Matrix'!MR133="Yes",'Service Volumes 1'!MS10=0),1,0)</f>
        <v>0</v>
      </c>
      <c r="MU45" s="85">
        <f>IF(AND('Service Matrix'!MS133="Yes",'Service Volumes 1'!MT10=0),1,0)</f>
        <v>0</v>
      </c>
      <c r="MV45" s="85">
        <f>IF(AND('Service Matrix'!MT133="Yes",'Service Volumes 1'!MU10=0),1,0)</f>
        <v>0</v>
      </c>
      <c r="MW45" s="85">
        <f>IF(AND('Service Matrix'!MU133="Yes",'Service Volumes 1'!MV10=0),1,0)</f>
        <v>0</v>
      </c>
      <c r="MX45" s="85">
        <f>IF(AND('Service Matrix'!MV133="Yes",'Service Volumes 1'!MW10=0),1,0)</f>
        <v>0</v>
      </c>
      <c r="MY45" s="85">
        <f>IF(AND('Service Matrix'!MW133="Yes",'Service Volumes 1'!MX10=0),1,0)</f>
        <v>0</v>
      </c>
      <c r="MZ45" s="85">
        <f>IF(AND('Service Matrix'!MX133="Yes",'Service Volumes 1'!MY10=0),1,0)</f>
        <v>0</v>
      </c>
      <c r="NA45" s="85">
        <f>IF(AND('Service Matrix'!MY133="Yes",'Service Volumes 1'!MZ10=0),1,0)</f>
        <v>0</v>
      </c>
      <c r="NB45" s="85">
        <f>IF(AND('Service Matrix'!MZ133="Yes",'Service Volumes 1'!NA10=0),1,0)</f>
        <v>0</v>
      </c>
      <c r="NC45" s="85">
        <f>IF(AND('Service Matrix'!NA133="Yes",'Service Volumes 1'!NB10=0),1,0)</f>
        <v>0</v>
      </c>
      <c r="ND45" s="85">
        <f>IF(AND('Service Matrix'!NB133="Yes",'Service Volumes 1'!NC10=0),1,0)</f>
        <v>0</v>
      </c>
      <c r="NE45" s="85">
        <f>IF(AND('Service Matrix'!NC133="Yes",'Service Volumes 1'!ND10=0),1,0)</f>
        <v>0</v>
      </c>
      <c r="NF45" s="85">
        <f>IF(AND('Service Matrix'!ND133="Yes",'Service Volumes 1'!NE10=0),1,0)</f>
        <v>0</v>
      </c>
      <c r="NG45" s="85">
        <f>IF(AND('Service Matrix'!NE133="Yes",'Service Volumes 1'!NF10=0),1,0)</f>
        <v>0</v>
      </c>
      <c r="NH45" s="85">
        <f>IF(AND('Service Matrix'!NF133="Yes",'Service Volumes 1'!NG10=0),1,0)</f>
        <v>0</v>
      </c>
      <c r="NI45" s="85">
        <f>IF(AND('Service Matrix'!NG133="Yes",'Service Volumes 1'!NH10=0),1,0)</f>
        <v>0</v>
      </c>
      <c r="NJ45" s="85">
        <f>IF(AND('Service Matrix'!NH133="Yes",'Service Volumes 1'!NI10=0),1,0)</f>
        <v>0</v>
      </c>
      <c r="NK45" s="85">
        <f>IF(AND('Service Matrix'!NI133="Yes",'Service Volumes 1'!NJ10=0),1,0)</f>
        <v>0</v>
      </c>
      <c r="NL45" s="85">
        <f>IF(AND('Service Matrix'!NJ133="Yes",'Service Volumes 1'!NK10=0),1,0)</f>
        <v>0</v>
      </c>
      <c r="NM45" s="85">
        <f>IF(AND('Service Matrix'!NK133="Yes",'Service Volumes 1'!NL10=0),1,0)</f>
        <v>0</v>
      </c>
      <c r="NN45" s="85">
        <f>IF(AND('Service Matrix'!NL133="Yes",'Service Volumes 1'!NM10=0),1,0)</f>
        <v>0</v>
      </c>
      <c r="NO45" s="85">
        <f>IF(AND('Service Matrix'!NM133="Yes",'Service Volumes 1'!NN10=0),1,0)</f>
        <v>0</v>
      </c>
      <c r="NP45" s="85">
        <f>IF(AND('Service Matrix'!NN133="Yes",'Service Volumes 1'!NO10=0),1,0)</f>
        <v>0</v>
      </c>
      <c r="NQ45" s="85">
        <f>IF(AND('Service Matrix'!NO133="Yes",'Service Volumes 1'!NP10=0),1,0)</f>
        <v>0</v>
      </c>
      <c r="NR45" s="85">
        <f>IF(AND('Service Matrix'!NP133="Yes",'Service Volumes 1'!NQ10=0),1,0)</f>
        <v>0</v>
      </c>
      <c r="NS45" s="85">
        <f>IF(AND('Service Matrix'!NQ133="Yes",'Service Volumes 1'!NR10=0),1,0)</f>
        <v>0</v>
      </c>
      <c r="NT45" s="85">
        <f>IF(AND('Service Matrix'!NR133="Yes",'Service Volumes 1'!NS10=0),1,0)</f>
        <v>0</v>
      </c>
      <c r="NU45" s="85">
        <f>IF(AND('Service Matrix'!NS133="Yes",'Service Volumes 1'!NT10=0),1,0)</f>
        <v>0</v>
      </c>
      <c r="NV45" s="85">
        <f>IF(AND('Service Matrix'!NT133="Yes",'Service Volumes 1'!NU10=0),1,0)</f>
        <v>0</v>
      </c>
      <c r="NW45" s="85">
        <f>IF(AND('Service Matrix'!NU133="Yes",'Service Volumes 1'!NV10=0),1,0)</f>
        <v>0</v>
      </c>
      <c r="NX45" s="85">
        <f>IF(AND('Service Matrix'!NV133="Yes",'Service Volumes 1'!NW10=0),1,0)</f>
        <v>0</v>
      </c>
      <c r="NY45" s="85">
        <f>IF(AND('Service Matrix'!NW133="Yes",'Service Volumes 1'!NX10=0),1,0)</f>
        <v>0</v>
      </c>
      <c r="NZ45" s="85">
        <f>IF(AND('Service Matrix'!NX133="Yes",'Service Volumes 1'!NY10=0),1,0)</f>
        <v>0</v>
      </c>
      <c r="OA45" s="85">
        <f>IF(AND('Service Matrix'!NY133="Yes",'Service Volumes 1'!NZ10=0),1,0)</f>
        <v>0</v>
      </c>
      <c r="OB45" s="85">
        <f>IF(AND('Service Matrix'!NZ133="Yes",'Service Volumes 1'!OA10=0),1,0)</f>
        <v>0</v>
      </c>
      <c r="OC45" s="85">
        <f>IF(AND('Service Matrix'!OA133="Yes",'Service Volumes 1'!OB10=0),1,0)</f>
        <v>0</v>
      </c>
      <c r="OD45" s="85">
        <f>IF(AND('Service Matrix'!OB133="Yes",'Service Volumes 1'!OC10=0),1,0)</f>
        <v>0</v>
      </c>
      <c r="OE45" s="85">
        <f>IF(AND('Service Matrix'!OC133="Yes",'Service Volumes 1'!OD10=0),1,0)</f>
        <v>0</v>
      </c>
      <c r="OF45" s="85">
        <f>IF(AND('Service Matrix'!OD133="Yes",'Service Volumes 1'!OE10=0),1,0)</f>
        <v>0</v>
      </c>
      <c r="OG45" s="85">
        <f>IF(AND('Service Matrix'!OE133="Yes",'Service Volumes 1'!OF10=0),1,0)</f>
        <v>0</v>
      </c>
      <c r="OH45" s="85">
        <f>IF(AND('Service Matrix'!OF133="Yes",'Service Volumes 1'!OG10=0),1,0)</f>
        <v>0</v>
      </c>
      <c r="OI45" s="85">
        <f>IF(AND('Service Matrix'!OG133="Yes",'Service Volumes 1'!OH10=0),1,0)</f>
        <v>0</v>
      </c>
      <c r="OJ45" s="85">
        <f>IF(AND('Service Matrix'!OH133="Yes",'Service Volumes 1'!OI10=0),1,0)</f>
        <v>0</v>
      </c>
      <c r="OK45" s="85">
        <f>IF(AND('Service Matrix'!OI133="Yes",'Service Volumes 1'!OJ10=0),1,0)</f>
        <v>0</v>
      </c>
      <c r="OL45" s="85">
        <f>IF(AND('Service Matrix'!OJ133="Yes",'Service Volumes 1'!OK10=0),1,0)</f>
        <v>0</v>
      </c>
      <c r="OM45" s="85">
        <f>IF(AND('Service Matrix'!OK133="Yes",'Service Volumes 1'!OL10=0),1,0)</f>
        <v>0</v>
      </c>
      <c r="ON45" s="85">
        <f>IF(AND('Service Matrix'!OL133="Yes",'Service Volumes 1'!OM10=0),1,0)</f>
        <v>0</v>
      </c>
    </row>
    <row r="46" spans="2:404" ht="10.25" customHeight="1">
      <c r="B46" s="88" t="s">
        <v>209</v>
      </c>
      <c r="C46" s="86" t="s">
        <v>210</v>
      </c>
      <c r="D46" s="84" t="str">
        <f>IF(SUMPRODUCT(--(('Service Matrix'!C134:OL134&lt;&gt;"")=(N(+'Service Volumes 1'!D11:OM11)=0))),"Error","OK")</f>
        <v>Error</v>
      </c>
      <c r="E46" s="85">
        <f>IF(AND('Service Matrix'!C134="Yes",'Service Volumes 1'!D11=0),1,0)</f>
        <v>0</v>
      </c>
      <c r="F46" s="85">
        <f>IF(AND('Service Matrix'!D134="Yes",'Service Volumes 1'!E11=0),1,0)</f>
        <v>0</v>
      </c>
      <c r="G46" s="85">
        <f>IF(AND('Service Matrix'!E134="Yes",'Service Volumes 1'!F11=0),1,0)</f>
        <v>0</v>
      </c>
      <c r="H46" s="85">
        <f>IF(AND('Service Matrix'!F134="Yes",'Service Volumes 1'!G11=0),1,0)</f>
        <v>0</v>
      </c>
      <c r="I46" s="85">
        <f>IF(AND('Service Matrix'!G134="Yes",'Service Volumes 1'!H11=0),1,0)</f>
        <v>0</v>
      </c>
      <c r="J46" s="85">
        <f>IF(AND('Service Matrix'!H134="Yes",'Service Volumes 1'!I11=0),1,0)</f>
        <v>0</v>
      </c>
      <c r="K46" s="85">
        <f>IF(AND('Service Matrix'!I134="Yes",'Service Volumes 1'!J11=0),1,0)</f>
        <v>0</v>
      </c>
      <c r="L46" s="85">
        <f>IF(AND('Service Matrix'!J134="Yes",'Service Volumes 1'!K11=0),1,0)</f>
        <v>0</v>
      </c>
      <c r="M46" s="85">
        <f>IF(AND('Service Matrix'!K134="Yes",'Service Volumes 1'!L11=0),1,0)</f>
        <v>0</v>
      </c>
      <c r="N46" s="85">
        <f>IF(AND('Service Matrix'!L134="Yes",'Service Volumes 1'!M11=0),1,0)</f>
        <v>0</v>
      </c>
      <c r="O46" s="85">
        <f>IF(AND('Service Matrix'!M134="Yes",'Service Volumes 1'!N11=0),1,0)</f>
        <v>0</v>
      </c>
      <c r="P46" s="85">
        <f>IF(AND('Service Matrix'!N134="Yes",'Service Volumes 1'!O11=0),1,0)</f>
        <v>0</v>
      </c>
      <c r="Q46" s="85">
        <f>IF(AND('Service Matrix'!O134="Yes",'Service Volumes 1'!P11=0),1,0)</f>
        <v>0</v>
      </c>
      <c r="R46" s="85">
        <f>IF(AND('Service Matrix'!P134="Yes",'Service Volumes 1'!Q11=0),1,0)</f>
        <v>0</v>
      </c>
      <c r="S46" s="85">
        <f>IF(AND('Service Matrix'!Q134="Yes",'Service Volumes 1'!R11=0),1,0)</f>
        <v>0</v>
      </c>
      <c r="T46" s="85">
        <f>IF(AND('Service Matrix'!R134="Yes",'Service Volumes 1'!S11=0),1,0)</f>
        <v>0</v>
      </c>
      <c r="U46" s="85">
        <f>IF(AND('Service Matrix'!S134="Yes",'Service Volumes 1'!T11=0),1,0)</f>
        <v>0</v>
      </c>
      <c r="V46" s="85">
        <f>IF(AND('Service Matrix'!T134="Yes",'Service Volumes 1'!U11=0),1,0)</f>
        <v>0</v>
      </c>
      <c r="W46" s="85">
        <f>IF(AND('Service Matrix'!U134="Yes",'Service Volumes 1'!V11=0),1,0)</f>
        <v>0</v>
      </c>
      <c r="X46" s="85">
        <f>IF(AND('Service Matrix'!V134="Yes",'Service Volumes 1'!W11=0),1,0)</f>
        <v>0</v>
      </c>
      <c r="Y46" s="85">
        <f>IF(AND('Service Matrix'!W134="Yes",'Service Volumes 1'!X11=0),1,0)</f>
        <v>0</v>
      </c>
      <c r="Z46" s="85">
        <f>IF(AND('Service Matrix'!X134="Yes",'Service Volumes 1'!Y11=0),1,0)</f>
        <v>0</v>
      </c>
      <c r="AA46" s="85">
        <f>IF(AND('Service Matrix'!Y134="Yes",'Service Volumes 1'!Z11=0),1,0)</f>
        <v>0</v>
      </c>
      <c r="AB46" s="85">
        <f>IF(AND('Service Matrix'!Z134="Yes",'Service Volumes 1'!AA11=0),1,0)</f>
        <v>0</v>
      </c>
      <c r="AC46" s="85">
        <f>IF(AND('Service Matrix'!AA134="Yes",'Service Volumes 1'!AB11=0),1,0)</f>
        <v>0</v>
      </c>
      <c r="AD46" s="85">
        <f>IF(AND('Service Matrix'!AB134="Yes",'Service Volumes 1'!AC11=0),1,0)</f>
        <v>0</v>
      </c>
      <c r="AE46" s="85">
        <f>IF(AND('Service Matrix'!AC134="Yes",'Service Volumes 1'!AD11=0),1,0)</f>
        <v>0</v>
      </c>
      <c r="AF46" s="85">
        <f>IF(AND('Service Matrix'!AD134="Yes",'Service Volumes 1'!AE11=0),1,0)</f>
        <v>0</v>
      </c>
      <c r="AG46" s="85">
        <f>IF(AND('Service Matrix'!AE134="Yes",'Service Volumes 1'!AF11=0),1,0)</f>
        <v>0</v>
      </c>
      <c r="AH46" s="85">
        <f>IF(AND('Service Matrix'!AF134="Yes",'Service Volumes 1'!AG11=0),1,0)</f>
        <v>0</v>
      </c>
      <c r="AI46" s="85">
        <f>IF(AND('Service Matrix'!AG134="Yes",'Service Volumes 1'!AH11=0),1,0)</f>
        <v>0</v>
      </c>
      <c r="AJ46" s="85">
        <f>IF(AND('Service Matrix'!AH134="Yes",'Service Volumes 1'!AI11=0),1,0)</f>
        <v>0</v>
      </c>
      <c r="AK46" s="85">
        <f>IF(AND('Service Matrix'!AI134="Yes",'Service Volumes 1'!AJ11=0),1,0)</f>
        <v>0</v>
      </c>
      <c r="AL46" s="85">
        <f>IF(AND('Service Matrix'!AJ134="Yes",'Service Volumes 1'!AK11=0),1,0)</f>
        <v>0</v>
      </c>
      <c r="AM46" s="85">
        <f>IF(AND('Service Matrix'!AK134="Yes",'Service Volumes 1'!AL11=0),1,0)</f>
        <v>0</v>
      </c>
      <c r="AN46" s="85">
        <f>IF(AND('Service Matrix'!AL134="Yes",'Service Volumes 1'!AM11=0),1,0)</f>
        <v>0</v>
      </c>
      <c r="AO46" s="85">
        <f>IF(AND('Service Matrix'!AM134="Yes",'Service Volumes 1'!AN11=0),1,0)</f>
        <v>0</v>
      </c>
      <c r="AP46" s="85">
        <f>IF(AND('Service Matrix'!AN134="Yes",'Service Volumes 1'!AO11=0),1,0)</f>
        <v>0</v>
      </c>
      <c r="AQ46" s="85">
        <f>IF(AND('Service Matrix'!AO134="Yes",'Service Volumes 1'!AP11=0),1,0)</f>
        <v>0</v>
      </c>
      <c r="AR46" s="85">
        <f>IF(AND('Service Matrix'!AP134="Yes",'Service Volumes 1'!AQ11=0),1,0)</f>
        <v>0</v>
      </c>
      <c r="AS46" s="85">
        <f>IF(AND('Service Matrix'!AQ134="Yes",'Service Volumes 1'!AR11=0),1,0)</f>
        <v>0</v>
      </c>
      <c r="AT46" s="85">
        <f>IF(AND('Service Matrix'!AR134="Yes",'Service Volumes 1'!AS11=0),1,0)</f>
        <v>0</v>
      </c>
      <c r="AU46" s="85">
        <f>IF(AND('Service Matrix'!AS134="Yes",'Service Volumes 1'!AT11=0),1,0)</f>
        <v>0</v>
      </c>
      <c r="AV46" s="85">
        <f>IF(AND('Service Matrix'!AT134="Yes",'Service Volumes 1'!AU11=0),1,0)</f>
        <v>0</v>
      </c>
      <c r="AW46" s="85">
        <f>IF(AND('Service Matrix'!AU134="Yes",'Service Volumes 1'!AV11=0),1,0)</f>
        <v>0</v>
      </c>
      <c r="AX46" s="85">
        <f>IF(AND('Service Matrix'!AV134="Yes",'Service Volumes 1'!AW11=0),1,0)</f>
        <v>0</v>
      </c>
      <c r="AY46" s="85">
        <f>IF(AND('Service Matrix'!AW134="Yes",'Service Volumes 1'!AX11=0),1,0)</f>
        <v>0</v>
      </c>
      <c r="AZ46" s="85">
        <f>IF(AND('Service Matrix'!AX134="Yes",'Service Volumes 1'!AY11=0),1,0)</f>
        <v>0</v>
      </c>
      <c r="BA46" s="85">
        <f>IF(AND('Service Matrix'!AY134="Yes",'Service Volumes 1'!AZ11=0),1,0)</f>
        <v>0</v>
      </c>
      <c r="BB46" s="85">
        <f>IF(AND('Service Matrix'!AZ134="Yes",'Service Volumes 1'!BA11=0),1,0)</f>
        <v>0</v>
      </c>
      <c r="BC46" s="85">
        <f>IF(AND('Service Matrix'!BA134="Yes",'Service Volumes 1'!BB11=0),1,0)</f>
        <v>0</v>
      </c>
      <c r="BD46" s="85">
        <f>IF(AND('Service Matrix'!BB134="Yes",'Service Volumes 1'!BC11=0),1,0)</f>
        <v>0</v>
      </c>
      <c r="BE46" s="85">
        <f>IF(AND('Service Matrix'!BC134="Yes",'Service Volumes 1'!BD11=0),1,0)</f>
        <v>0</v>
      </c>
      <c r="BF46" s="85">
        <f>IF(AND('Service Matrix'!BD134="Yes",'Service Volumes 1'!BE11=0),1,0)</f>
        <v>0</v>
      </c>
      <c r="BG46" s="85">
        <f>IF(AND('Service Matrix'!BE134="Yes",'Service Volumes 1'!BF11=0),1,0)</f>
        <v>0</v>
      </c>
      <c r="BH46" s="85">
        <f>IF(AND('Service Matrix'!BF134="Yes",'Service Volumes 1'!BG11=0),1,0)</f>
        <v>0</v>
      </c>
      <c r="BI46" s="85">
        <f>IF(AND('Service Matrix'!BG134="Yes",'Service Volumes 1'!BH11=0),1,0)</f>
        <v>0</v>
      </c>
      <c r="BJ46" s="85">
        <f>IF(AND('Service Matrix'!BH134="Yes",'Service Volumes 1'!BI11=0),1,0)</f>
        <v>0</v>
      </c>
      <c r="BK46" s="85">
        <f>IF(AND('Service Matrix'!BI134="Yes",'Service Volumes 1'!BJ11=0),1,0)</f>
        <v>0</v>
      </c>
      <c r="BL46" s="85">
        <f>IF(AND('Service Matrix'!BJ134="Yes",'Service Volumes 1'!BK11=0),1,0)</f>
        <v>0</v>
      </c>
      <c r="BM46" s="85">
        <f>IF(AND('Service Matrix'!BK134="Yes",'Service Volumes 1'!BL11=0),1,0)</f>
        <v>0</v>
      </c>
      <c r="BN46" s="85">
        <f>IF(AND('Service Matrix'!BL134="Yes",'Service Volumes 1'!BM11=0),1,0)</f>
        <v>0</v>
      </c>
      <c r="BO46" s="85">
        <f>IF(AND('Service Matrix'!BM134="Yes",'Service Volumes 1'!BN11=0),1,0)</f>
        <v>0</v>
      </c>
      <c r="BP46" s="85">
        <f>IF(AND('Service Matrix'!BN134="Yes",'Service Volumes 1'!BO11=0),1,0)</f>
        <v>0</v>
      </c>
      <c r="BQ46" s="85">
        <f>IF(AND('Service Matrix'!BO134="Yes",'Service Volumes 1'!BP11=0),1,0)</f>
        <v>0</v>
      </c>
      <c r="BR46" s="85">
        <f>IF(AND('Service Matrix'!BP134="Yes",'Service Volumes 1'!BQ11=0),1,0)</f>
        <v>0</v>
      </c>
      <c r="BS46" s="85">
        <f>IF(AND('Service Matrix'!BQ134="Yes",'Service Volumes 1'!BR11=0),1,0)</f>
        <v>0</v>
      </c>
      <c r="BT46" s="85">
        <f>IF(AND('Service Matrix'!BR134="Yes",'Service Volumes 1'!BS11=0),1,0)</f>
        <v>0</v>
      </c>
      <c r="BU46" s="85">
        <f>IF(AND('Service Matrix'!BS134="Yes",'Service Volumes 1'!BT11=0),1,0)</f>
        <v>0</v>
      </c>
      <c r="BV46" s="85">
        <f>IF(AND('Service Matrix'!BT134="Yes",'Service Volumes 1'!BU11=0),1,0)</f>
        <v>0</v>
      </c>
      <c r="BW46" s="85">
        <f>IF(AND('Service Matrix'!BU134="Yes",'Service Volumes 1'!BV11=0),1,0)</f>
        <v>0</v>
      </c>
      <c r="BX46" s="85">
        <f>IF(AND('Service Matrix'!BV134="Yes",'Service Volumes 1'!BW11=0),1,0)</f>
        <v>0</v>
      </c>
      <c r="BY46" s="85">
        <f>IF(AND('Service Matrix'!BW134="Yes",'Service Volumes 1'!BX11=0),1,0)</f>
        <v>0</v>
      </c>
      <c r="BZ46" s="85">
        <f>IF(AND('Service Matrix'!BX134="Yes",'Service Volumes 1'!BY11=0),1,0)</f>
        <v>0</v>
      </c>
      <c r="CA46" s="85">
        <f>IF(AND('Service Matrix'!BY134="Yes",'Service Volumes 1'!BZ11=0),1,0)</f>
        <v>0</v>
      </c>
      <c r="CB46" s="85">
        <f>IF(AND('Service Matrix'!BZ134="Yes",'Service Volumes 1'!CA11=0),1,0)</f>
        <v>0</v>
      </c>
      <c r="CC46" s="85">
        <f>IF(AND('Service Matrix'!CA134="Yes",'Service Volumes 1'!CB11=0),1,0)</f>
        <v>0</v>
      </c>
      <c r="CD46" s="85">
        <f>IF(AND('Service Matrix'!CB134="Yes",'Service Volumes 1'!CC11=0),1,0)</f>
        <v>0</v>
      </c>
      <c r="CE46" s="85">
        <f>IF(AND('Service Matrix'!CC134="Yes",'Service Volumes 1'!CD11=0),1,0)</f>
        <v>0</v>
      </c>
      <c r="CF46" s="85">
        <f>IF(AND('Service Matrix'!CD134="Yes",'Service Volumes 1'!CE11=0),1,0)</f>
        <v>0</v>
      </c>
      <c r="CG46" s="85">
        <f>IF(AND('Service Matrix'!CE134="Yes",'Service Volumes 1'!CF11=0),1,0)</f>
        <v>0</v>
      </c>
      <c r="CH46" s="85">
        <f>IF(AND('Service Matrix'!CF134="Yes",'Service Volumes 1'!CG11=0),1,0)</f>
        <v>0</v>
      </c>
      <c r="CI46" s="85">
        <f>IF(AND('Service Matrix'!CG134="Yes",'Service Volumes 1'!CH11=0),1,0)</f>
        <v>0</v>
      </c>
      <c r="CJ46" s="85">
        <f>IF(AND('Service Matrix'!CH134="Yes",'Service Volumes 1'!CI11=0),1,0)</f>
        <v>0</v>
      </c>
      <c r="CK46" s="85">
        <f>IF(AND('Service Matrix'!CI134="Yes",'Service Volumes 1'!CJ11=0),1,0)</f>
        <v>0</v>
      </c>
      <c r="CL46" s="85">
        <f>IF(AND('Service Matrix'!CJ134="Yes",'Service Volumes 1'!CK11=0),1,0)</f>
        <v>0</v>
      </c>
      <c r="CM46" s="85">
        <f>IF(AND('Service Matrix'!CK134="Yes",'Service Volumes 1'!CL11=0),1,0)</f>
        <v>0</v>
      </c>
      <c r="CN46" s="85">
        <f>IF(AND('Service Matrix'!CL134="Yes",'Service Volumes 1'!CM11=0),1,0)</f>
        <v>0</v>
      </c>
      <c r="CO46" s="85">
        <f>IF(AND('Service Matrix'!CM134="Yes",'Service Volumes 1'!CN11=0),1,0)</f>
        <v>0</v>
      </c>
      <c r="CP46" s="85">
        <f>IF(AND('Service Matrix'!CN134="Yes",'Service Volumes 1'!CO11=0),1,0)</f>
        <v>0</v>
      </c>
      <c r="CQ46" s="85">
        <f>IF(AND('Service Matrix'!CO134="Yes",'Service Volumes 1'!CP11=0),1,0)</f>
        <v>0</v>
      </c>
      <c r="CR46" s="85">
        <f>IF(AND('Service Matrix'!CP134="Yes",'Service Volumes 1'!CQ11=0),1,0)</f>
        <v>0</v>
      </c>
      <c r="CS46" s="85">
        <f>IF(AND('Service Matrix'!CQ134="Yes",'Service Volumes 1'!CR11=0),1,0)</f>
        <v>0</v>
      </c>
      <c r="CT46" s="85">
        <f>IF(AND('Service Matrix'!CR134="Yes",'Service Volumes 1'!CS11=0),1,0)</f>
        <v>0</v>
      </c>
      <c r="CU46" s="85">
        <f>IF(AND('Service Matrix'!CS134="Yes",'Service Volumes 1'!CT11=0),1,0)</f>
        <v>0</v>
      </c>
      <c r="CV46" s="85">
        <f>IF(AND('Service Matrix'!CT134="Yes",'Service Volumes 1'!CU11=0),1,0)</f>
        <v>0</v>
      </c>
      <c r="CW46" s="85">
        <f>IF(AND('Service Matrix'!CU134="Yes",'Service Volumes 1'!CV11=0),1,0)</f>
        <v>0</v>
      </c>
      <c r="CX46" s="85">
        <f>IF(AND('Service Matrix'!CV134="Yes",'Service Volumes 1'!CW11=0),1,0)</f>
        <v>0</v>
      </c>
      <c r="CY46" s="85">
        <f>IF(AND('Service Matrix'!CW134="Yes",'Service Volumes 1'!CX11=0),1,0)</f>
        <v>0</v>
      </c>
      <c r="CZ46" s="85">
        <f>IF(AND('Service Matrix'!CX134="Yes",'Service Volumes 1'!CY11=0),1,0)</f>
        <v>0</v>
      </c>
      <c r="DA46" s="85">
        <f>IF(AND('Service Matrix'!CY134="Yes",'Service Volumes 1'!CZ11=0),1,0)</f>
        <v>0</v>
      </c>
      <c r="DB46" s="85">
        <f>IF(AND('Service Matrix'!CZ134="Yes",'Service Volumes 1'!DA11=0),1,0)</f>
        <v>0</v>
      </c>
      <c r="DC46" s="85">
        <f>IF(AND('Service Matrix'!DA134="Yes",'Service Volumes 1'!DB11=0),1,0)</f>
        <v>0</v>
      </c>
      <c r="DD46" s="85">
        <f>IF(AND('Service Matrix'!DB134="Yes",'Service Volumes 1'!DC11=0),1,0)</f>
        <v>0</v>
      </c>
      <c r="DE46" s="85">
        <f>IF(AND('Service Matrix'!DC134="Yes",'Service Volumes 1'!DD11=0),1,0)</f>
        <v>0</v>
      </c>
      <c r="DF46" s="85">
        <f>IF(AND('Service Matrix'!DD134="Yes",'Service Volumes 1'!DE11=0),1,0)</f>
        <v>0</v>
      </c>
      <c r="DG46" s="85">
        <f>IF(AND('Service Matrix'!DE134="Yes",'Service Volumes 1'!DF11=0),1,0)</f>
        <v>0</v>
      </c>
      <c r="DH46" s="85">
        <f>IF(AND('Service Matrix'!DF134="Yes",'Service Volumes 1'!DG11=0),1,0)</f>
        <v>0</v>
      </c>
      <c r="DI46" s="85">
        <f>IF(AND('Service Matrix'!DG134="Yes",'Service Volumes 1'!DH11=0),1,0)</f>
        <v>0</v>
      </c>
      <c r="DJ46" s="85">
        <f>IF(AND('Service Matrix'!DH134="Yes",'Service Volumes 1'!DI11=0),1,0)</f>
        <v>0</v>
      </c>
      <c r="DK46" s="85">
        <f>IF(AND('Service Matrix'!DI134="Yes",'Service Volumes 1'!DJ11=0),1,0)</f>
        <v>0</v>
      </c>
      <c r="DL46" s="85">
        <f>IF(AND('Service Matrix'!DJ134="Yes",'Service Volumes 1'!DK11=0),1,0)</f>
        <v>0</v>
      </c>
      <c r="DM46" s="85">
        <f>IF(AND('Service Matrix'!DK134="Yes",'Service Volumes 1'!DL11=0),1,0)</f>
        <v>0</v>
      </c>
      <c r="DN46" s="85">
        <f>IF(AND('Service Matrix'!DL134="Yes",'Service Volumes 1'!DM11=0),1,0)</f>
        <v>0</v>
      </c>
      <c r="DO46" s="85">
        <f>IF(AND('Service Matrix'!DM134="Yes",'Service Volumes 1'!DN11=0),1,0)</f>
        <v>0</v>
      </c>
      <c r="DP46" s="85">
        <f>IF(AND('Service Matrix'!DN134="Yes",'Service Volumes 1'!DO11=0),1,0)</f>
        <v>0</v>
      </c>
      <c r="DQ46" s="85">
        <f>IF(AND('Service Matrix'!DO134="Yes",'Service Volumes 1'!DP11=0),1,0)</f>
        <v>0</v>
      </c>
      <c r="DR46" s="85">
        <f>IF(AND('Service Matrix'!DP134="Yes",'Service Volumes 1'!DQ11=0),1,0)</f>
        <v>0</v>
      </c>
      <c r="DS46" s="85">
        <f>IF(AND('Service Matrix'!DQ134="Yes",'Service Volumes 1'!DR11=0),1,0)</f>
        <v>0</v>
      </c>
      <c r="DT46" s="85">
        <f>IF(AND('Service Matrix'!DR134="Yes",'Service Volumes 1'!DS11=0),1,0)</f>
        <v>0</v>
      </c>
      <c r="DU46" s="85">
        <f>IF(AND('Service Matrix'!DS134="Yes",'Service Volumes 1'!DT11=0),1,0)</f>
        <v>0</v>
      </c>
      <c r="DV46" s="85">
        <f>IF(AND('Service Matrix'!DT134="Yes",'Service Volumes 1'!DU11=0),1,0)</f>
        <v>0</v>
      </c>
      <c r="DW46" s="85">
        <f>IF(AND('Service Matrix'!DU134="Yes",'Service Volumes 1'!DV11=0),1,0)</f>
        <v>0</v>
      </c>
      <c r="DX46" s="85">
        <f>IF(AND('Service Matrix'!DV134="Yes",'Service Volumes 1'!DW11=0),1,0)</f>
        <v>0</v>
      </c>
      <c r="DY46" s="85">
        <f>IF(AND('Service Matrix'!DW134="Yes",'Service Volumes 1'!DX11=0),1,0)</f>
        <v>0</v>
      </c>
      <c r="DZ46" s="85">
        <f>IF(AND('Service Matrix'!DX134="Yes",'Service Volumes 1'!DY11=0),1,0)</f>
        <v>0</v>
      </c>
      <c r="EA46" s="85">
        <f>IF(AND('Service Matrix'!DY134="Yes",'Service Volumes 1'!DZ11=0),1,0)</f>
        <v>0</v>
      </c>
      <c r="EB46" s="85">
        <f>IF(AND('Service Matrix'!DZ134="Yes",'Service Volumes 1'!EA11=0),1,0)</f>
        <v>0</v>
      </c>
      <c r="EC46" s="85">
        <f>IF(AND('Service Matrix'!EA134="Yes",'Service Volumes 1'!EB11=0),1,0)</f>
        <v>0</v>
      </c>
      <c r="ED46" s="85">
        <f>IF(AND('Service Matrix'!EB134="Yes",'Service Volumes 1'!EC11=0),1,0)</f>
        <v>0</v>
      </c>
      <c r="EE46" s="85">
        <f>IF(AND('Service Matrix'!EC134="Yes",'Service Volumes 1'!ED11=0),1,0)</f>
        <v>0</v>
      </c>
      <c r="EF46" s="85">
        <f>IF(AND('Service Matrix'!ED134="Yes",'Service Volumes 1'!EE11=0),1,0)</f>
        <v>0</v>
      </c>
      <c r="EG46" s="85">
        <f>IF(AND('Service Matrix'!EE134="Yes",'Service Volumes 1'!EF11=0),1,0)</f>
        <v>0</v>
      </c>
      <c r="EH46" s="85">
        <f>IF(AND('Service Matrix'!EF134="Yes",'Service Volumes 1'!EG11=0),1,0)</f>
        <v>0</v>
      </c>
      <c r="EI46" s="85">
        <f>IF(AND('Service Matrix'!EG134="Yes",'Service Volumes 1'!EH11=0),1,0)</f>
        <v>0</v>
      </c>
      <c r="EJ46" s="85">
        <f>IF(AND('Service Matrix'!EH134="Yes",'Service Volumes 1'!EI11=0),1,0)</f>
        <v>0</v>
      </c>
      <c r="EK46" s="85">
        <f>IF(AND('Service Matrix'!EI134="Yes",'Service Volumes 1'!EJ11=0),1,0)</f>
        <v>0</v>
      </c>
      <c r="EL46" s="85">
        <f>IF(AND('Service Matrix'!EJ134="Yes",'Service Volumes 1'!EK11=0),1,0)</f>
        <v>0</v>
      </c>
      <c r="EM46" s="85">
        <f>IF(AND('Service Matrix'!EK134="Yes",'Service Volumes 1'!EL11=0),1,0)</f>
        <v>0</v>
      </c>
      <c r="EN46" s="85">
        <f>IF(AND('Service Matrix'!EL134="Yes",'Service Volumes 1'!EM11=0),1,0)</f>
        <v>0</v>
      </c>
      <c r="EO46" s="85">
        <f>IF(AND('Service Matrix'!EM134="Yes",'Service Volumes 1'!EN11=0),1,0)</f>
        <v>0</v>
      </c>
      <c r="EP46" s="85">
        <f>IF(AND('Service Matrix'!EN134="Yes",'Service Volumes 1'!EO11=0),1,0)</f>
        <v>0</v>
      </c>
      <c r="EQ46" s="85">
        <f>IF(AND('Service Matrix'!EO134="Yes",'Service Volumes 1'!EP11=0),1,0)</f>
        <v>0</v>
      </c>
      <c r="ER46" s="85">
        <f>IF(AND('Service Matrix'!EP134="Yes",'Service Volumes 1'!EQ11=0),1,0)</f>
        <v>0</v>
      </c>
      <c r="ES46" s="85">
        <f>IF(AND('Service Matrix'!EQ134="Yes",'Service Volumes 1'!ER11=0),1,0)</f>
        <v>0</v>
      </c>
      <c r="ET46" s="85">
        <f>IF(AND('Service Matrix'!ER134="Yes",'Service Volumes 1'!ES11=0),1,0)</f>
        <v>0</v>
      </c>
      <c r="EU46" s="85">
        <f>IF(AND('Service Matrix'!ES134="Yes",'Service Volumes 1'!ET11=0),1,0)</f>
        <v>0</v>
      </c>
      <c r="EV46" s="85">
        <f>IF(AND('Service Matrix'!ET134="Yes",'Service Volumes 1'!EU11=0),1,0)</f>
        <v>0</v>
      </c>
      <c r="EW46" s="85">
        <f>IF(AND('Service Matrix'!EU134="Yes",'Service Volumes 1'!EV11=0),1,0)</f>
        <v>0</v>
      </c>
      <c r="EX46" s="85">
        <f>IF(AND('Service Matrix'!EV134="Yes",'Service Volumes 1'!EW11=0),1,0)</f>
        <v>0</v>
      </c>
      <c r="EY46" s="85">
        <f>IF(AND('Service Matrix'!EW134="Yes",'Service Volumes 1'!EX11=0),1,0)</f>
        <v>0</v>
      </c>
      <c r="EZ46" s="85">
        <f>IF(AND('Service Matrix'!EX134="Yes",'Service Volumes 1'!EY11=0),1,0)</f>
        <v>0</v>
      </c>
      <c r="FA46" s="85">
        <f>IF(AND('Service Matrix'!EY134="Yes",'Service Volumes 1'!EZ11=0),1,0)</f>
        <v>0</v>
      </c>
      <c r="FB46" s="85">
        <f>IF(AND('Service Matrix'!EZ134="Yes",'Service Volumes 1'!FA11=0),1,0)</f>
        <v>0</v>
      </c>
      <c r="FC46" s="85">
        <f>IF(AND('Service Matrix'!FA134="Yes",'Service Volumes 1'!FB11=0),1,0)</f>
        <v>0</v>
      </c>
      <c r="FD46" s="85">
        <f>IF(AND('Service Matrix'!FB134="Yes",'Service Volumes 1'!FC11=0),1,0)</f>
        <v>0</v>
      </c>
      <c r="FE46" s="85">
        <f>IF(AND('Service Matrix'!FC134="Yes",'Service Volumes 1'!FD11=0),1,0)</f>
        <v>0</v>
      </c>
      <c r="FF46" s="85">
        <f>IF(AND('Service Matrix'!FD134="Yes",'Service Volumes 1'!FE11=0),1,0)</f>
        <v>0</v>
      </c>
      <c r="FG46" s="85">
        <f>IF(AND('Service Matrix'!FE134="Yes",'Service Volumes 1'!FF11=0),1,0)</f>
        <v>0</v>
      </c>
      <c r="FH46" s="85">
        <f>IF(AND('Service Matrix'!FF134="Yes",'Service Volumes 1'!FG11=0),1,0)</f>
        <v>0</v>
      </c>
      <c r="FI46" s="85">
        <f>IF(AND('Service Matrix'!FG134="Yes",'Service Volumes 1'!FH11=0),1,0)</f>
        <v>0</v>
      </c>
      <c r="FJ46" s="85">
        <f>IF(AND('Service Matrix'!FH134="Yes",'Service Volumes 1'!FI11=0),1,0)</f>
        <v>0</v>
      </c>
      <c r="FK46" s="85">
        <f>IF(AND('Service Matrix'!FI134="Yes",'Service Volumes 1'!FJ11=0),1,0)</f>
        <v>0</v>
      </c>
      <c r="FL46" s="85">
        <f>IF(AND('Service Matrix'!FJ134="Yes",'Service Volumes 1'!FK11=0),1,0)</f>
        <v>0</v>
      </c>
      <c r="FM46" s="85">
        <f>IF(AND('Service Matrix'!FK134="Yes",'Service Volumes 1'!FL11=0),1,0)</f>
        <v>0</v>
      </c>
      <c r="FN46" s="85">
        <f>IF(AND('Service Matrix'!FL134="Yes",'Service Volumes 1'!FM11=0),1,0)</f>
        <v>0</v>
      </c>
      <c r="FO46" s="85">
        <f>IF(AND('Service Matrix'!FM134="Yes",'Service Volumes 1'!FN11=0),1,0)</f>
        <v>0</v>
      </c>
      <c r="FP46" s="85">
        <f>IF(AND('Service Matrix'!FN134="Yes",'Service Volumes 1'!FO11=0),1,0)</f>
        <v>0</v>
      </c>
      <c r="FQ46" s="85">
        <f>IF(AND('Service Matrix'!FO134="Yes",'Service Volumes 1'!FP11=0),1,0)</f>
        <v>0</v>
      </c>
      <c r="FR46" s="85">
        <f>IF(AND('Service Matrix'!FP134="Yes",'Service Volumes 1'!FQ11=0),1,0)</f>
        <v>0</v>
      </c>
      <c r="FS46" s="85">
        <f>IF(AND('Service Matrix'!FQ134="Yes",'Service Volumes 1'!FR11=0),1,0)</f>
        <v>0</v>
      </c>
      <c r="FT46" s="85">
        <f>IF(AND('Service Matrix'!FR134="Yes",'Service Volumes 1'!FS11=0),1,0)</f>
        <v>0</v>
      </c>
      <c r="FU46" s="85">
        <f>IF(AND('Service Matrix'!FS134="Yes",'Service Volumes 1'!FT11=0),1,0)</f>
        <v>0</v>
      </c>
      <c r="FV46" s="85">
        <f>IF(AND('Service Matrix'!FT134="Yes",'Service Volumes 1'!FU11=0),1,0)</f>
        <v>0</v>
      </c>
      <c r="FW46" s="85">
        <f>IF(AND('Service Matrix'!FU134="Yes",'Service Volumes 1'!FV11=0),1,0)</f>
        <v>0</v>
      </c>
      <c r="FX46" s="85">
        <f>IF(AND('Service Matrix'!FV134="Yes",'Service Volumes 1'!FW11=0),1,0)</f>
        <v>0</v>
      </c>
      <c r="FY46" s="85">
        <f>IF(AND('Service Matrix'!FW134="Yes",'Service Volumes 1'!FX11=0),1,0)</f>
        <v>0</v>
      </c>
      <c r="FZ46" s="85">
        <f>IF(AND('Service Matrix'!FX134="Yes",'Service Volumes 1'!FY11=0),1,0)</f>
        <v>0</v>
      </c>
      <c r="GA46" s="85">
        <f>IF(AND('Service Matrix'!FY134="Yes",'Service Volumes 1'!FZ11=0),1,0)</f>
        <v>0</v>
      </c>
      <c r="GB46" s="85">
        <f>IF(AND('Service Matrix'!FZ134="Yes",'Service Volumes 1'!GA11=0),1,0)</f>
        <v>0</v>
      </c>
      <c r="GC46" s="85">
        <f>IF(AND('Service Matrix'!GA134="Yes",'Service Volumes 1'!GB11=0),1,0)</f>
        <v>0</v>
      </c>
      <c r="GD46" s="85">
        <f>IF(AND('Service Matrix'!GB134="Yes",'Service Volumes 1'!GC11=0),1,0)</f>
        <v>0</v>
      </c>
      <c r="GE46" s="85">
        <f>IF(AND('Service Matrix'!GC134="Yes",'Service Volumes 1'!GD11=0),1,0)</f>
        <v>0</v>
      </c>
      <c r="GF46" s="85">
        <f>IF(AND('Service Matrix'!GD134="Yes",'Service Volumes 1'!GE11=0),1,0)</f>
        <v>0</v>
      </c>
      <c r="GG46" s="85">
        <f>IF(AND('Service Matrix'!GE134="Yes",'Service Volumes 1'!GF11=0),1,0)</f>
        <v>0</v>
      </c>
      <c r="GH46" s="85">
        <f>IF(AND('Service Matrix'!GF134="Yes",'Service Volumes 1'!GG11=0),1,0)</f>
        <v>0</v>
      </c>
      <c r="GI46" s="85">
        <f>IF(AND('Service Matrix'!GG134="Yes",'Service Volumes 1'!GH11=0),1,0)</f>
        <v>0</v>
      </c>
      <c r="GJ46" s="85">
        <f>IF(AND('Service Matrix'!GH134="Yes",'Service Volumes 1'!GI11=0),1,0)</f>
        <v>0</v>
      </c>
      <c r="GK46" s="85">
        <f>IF(AND('Service Matrix'!GI134="Yes",'Service Volumes 1'!GJ11=0),1,0)</f>
        <v>0</v>
      </c>
      <c r="GL46" s="85">
        <f>IF(AND('Service Matrix'!GJ134="Yes",'Service Volumes 1'!GK11=0),1,0)</f>
        <v>0</v>
      </c>
      <c r="GM46" s="85">
        <f>IF(AND('Service Matrix'!GK134="Yes",'Service Volumes 1'!GL11=0),1,0)</f>
        <v>0</v>
      </c>
      <c r="GN46" s="85">
        <f>IF(AND('Service Matrix'!GL134="Yes",'Service Volumes 1'!GM11=0),1,0)</f>
        <v>0</v>
      </c>
      <c r="GO46" s="85">
        <f>IF(AND('Service Matrix'!GM134="Yes",'Service Volumes 1'!GN11=0),1,0)</f>
        <v>0</v>
      </c>
      <c r="GP46" s="85">
        <f>IF(AND('Service Matrix'!GN134="Yes",'Service Volumes 1'!GO11=0),1,0)</f>
        <v>0</v>
      </c>
      <c r="GQ46" s="85">
        <f>IF(AND('Service Matrix'!GO134="Yes",'Service Volumes 1'!GP11=0),1,0)</f>
        <v>0</v>
      </c>
      <c r="GR46" s="85">
        <f>IF(AND('Service Matrix'!GP134="Yes",'Service Volumes 1'!GQ11=0),1,0)</f>
        <v>0</v>
      </c>
      <c r="GS46" s="85">
        <f>IF(AND('Service Matrix'!GQ134="Yes",'Service Volumes 1'!GR11=0),1,0)</f>
        <v>0</v>
      </c>
      <c r="GT46" s="85">
        <f>IF(AND('Service Matrix'!GR134="Yes",'Service Volumes 1'!GS11=0),1,0)</f>
        <v>0</v>
      </c>
      <c r="GU46" s="85">
        <f>IF(AND('Service Matrix'!GS134="Yes",'Service Volumes 1'!GT11=0),1,0)</f>
        <v>0</v>
      </c>
      <c r="GV46" s="85">
        <f>IF(AND('Service Matrix'!GT134="Yes",'Service Volumes 1'!GU11=0),1,0)</f>
        <v>0</v>
      </c>
      <c r="GW46" s="85">
        <f>IF(AND('Service Matrix'!GU134="Yes",'Service Volumes 1'!GV11=0),1,0)</f>
        <v>0</v>
      </c>
      <c r="GX46" s="85">
        <f>IF(AND('Service Matrix'!GV134="Yes",'Service Volumes 1'!GW11=0),1,0)</f>
        <v>0</v>
      </c>
      <c r="GY46" s="85">
        <f>IF(AND('Service Matrix'!GW134="Yes",'Service Volumes 1'!GX11=0),1,0)</f>
        <v>0</v>
      </c>
      <c r="GZ46" s="85">
        <f>IF(AND('Service Matrix'!GX134="Yes",'Service Volumes 1'!GY11=0),1,0)</f>
        <v>0</v>
      </c>
      <c r="HA46" s="85">
        <f>IF(AND('Service Matrix'!GY134="Yes",'Service Volumes 1'!GZ11=0),1,0)</f>
        <v>0</v>
      </c>
      <c r="HB46" s="85">
        <f>IF(AND('Service Matrix'!GZ134="Yes",'Service Volumes 1'!HA11=0),1,0)</f>
        <v>0</v>
      </c>
      <c r="HC46" s="85">
        <f>IF(AND('Service Matrix'!HA134="Yes",'Service Volumes 1'!HB11=0),1,0)</f>
        <v>0</v>
      </c>
      <c r="HD46" s="85">
        <f>IF(AND('Service Matrix'!HB134="Yes",'Service Volumes 1'!HC11=0),1,0)</f>
        <v>0</v>
      </c>
      <c r="HE46" s="85">
        <f>IF(AND('Service Matrix'!HC134="Yes",'Service Volumes 1'!HD11=0),1,0)</f>
        <v>0</v>
      </c>
      <c r="HF46" s="85">
        <f>IF(AND('Service Matrix'!HD134="Yes",'Service Volumes 1'!HE11=0),1,0)</f>
        <v>0</v>
      </c>
      <c r="HG46" s="85">
        <f>IF(AND('Service Matrix'!HE134="Yes",'Service Volumes 1'!HF11=0),1,0)</f>
        <v>0</v>
      </c>
      <c r="HH46" s="85">
        <f>IF(AND('Service Matrix'!HF134="Yes",'Service Volumes 1'!HG11=0),1,0)</f>
        <v>0</v>
      </c>
      <c r="HI46" s="85">
        <f>IF(AND('Service Matrix'!HG134="Yes",'Service Volumes 1'!HH11=0),1,0)</f>
        <v>0</v>
      </c>
      <c r="HJ46" s="85">
        <f>IF(AND('Service Matrix'!HH134="Yes",'Service Volumes 1'!HI11=0),1,0)</f>
        <v>0</v>
      </c>
      <c r="HK46" s="85">
        <f>IF(AND('Service Matrix'!HI134="Yes",'Service Volumes 1'!HJ11=0),1,0)</f>
        <v>0</v>
      </c>
      <c r="HL46" s="85">
        <f>IF(AND('Service Matrix'!HJ134="Yes",'Service Volumes 1'!HK11=0),1,0)</f>
        <v>0</v>
      </c>
      <c r="HM46" s="85">
        <f>IF(AND('Service Matrix'!HK134="Yes",'Service Volumes 1'!HL11=0),1,0)</f>
        <v>0</v>
      </c>
      <c r="HN46" s="85">
        <f>IF(AND('Service Matrix'!HL134="Yes",'Service Volumes 1'!HM11=0),1,0)</f>
        <v>0</v>
      </c>
      <c r="HO46" s="85">
        <f>IF(AND('Service Matrix'!HM134="Yes",'Service Volumes 1'!HN11=0),1,0)</f>
        <v>0</v>
      </c>
      <c r="HP46" s="85">
        <f>IF(AND('Service Matrix'!HN134="Yes",'Service Volumes 1'!HO11=0),1,0)</f>
        <v>0</v>
      </c>
      <c r="HQ46" s="85">
        <f>IF(AND('Service Matrix'!HO134="Yes",'Service Volumes 1'!HP11=0),1,0)</f>
        <v>0</v>
      </c>
      <c r="HR46" s="85">
        <f>IF(AND('Service Matrix'!HP134="Yes",'Service Volumes 1'!HQ11=0),1,0)</f>
        <v>0</v>
      </c>
      <c r="HS46" s="85">
        <f>IF(AND('Service Matrix'!HQ134="Yes",'Service Volumes 1'!HR11=0),1,0)</f>
        <v>0</v>
      </c>
      <c r="HT46" s="85">
        <f>IF(AND('Service Matrix'!HR134="Yes",'Service Volumes 1'!HS11=0),1,0)</f>
        <v>0</v>
      </c>
      <c r="HU46" s="85">
        <f>IF(AND('Service Matrix'!HS134="Yes",'Service Volumes 1'!HT11=0),1,0)</f>
        <v>0</v>
      </c>
      <c r="HV46" s="85">
        <f>IF(AND('Service Matrix'!HT134="Yes",'Service Volumes 1'!HU11=0),1,0)</f>
        <v>0</v>
      </c>
      <c r="HW46" s="85">
        <f>IF(AND('Service Matrix'!HU134="Yes",'Service Volumes 1'!HV11=0),1,0)</f>
        <v>0</v>
      </c>
      <c r="HX46" s="85">
        <f>IF(AND('Service Matrix'!HV134="Yes",'Service Volumes 1'!HW11=0),1,0)</f>
        <v>0</v>
      </c>
      <c r="HY46" s="85">
        <f>IF(AND('Service Matrix'!HW134="Yes",'Service Volumes 1'!HX11=0),1,0)</f>
        <v>0</v>
      </c>
      <c r="HZ46" s="85">
        <f>IF(AND('Service Matrix'!HX134="Yes",'Service Volumes 1'!HY11=0),1,0)</f>
        <v>0</v>
      </c>
      <c r="IA46" s="85">
        <f>IF(AND('Service Matrix'!HY134="Yes",'Service Volumes 1'!HZ11=0),1,0)</f>
        <v>0</v>
      </c>
      <c r="IB46" s="85">
        <f>IF(AND('Service Matrix'!HZ134="Yes",'Service Volumes 1'!IA11=0),1,0)</f>
        <v>0</v>
      </c>
      <c r="IC46" s="85">
        <f>IF(AND('Service Matrix'!IA134="Yes",'Service Volumes 1'!IB11=0),1,0)</f>
        <v>0</v>
      </c>
      <c r="ID46" s="85">
        <f>IF(AND('Service Matrix'!IB134="Yes",'Service Volumes 1'!IC11=0),1,0)</f>
        <v>0</v>
      </c>
      <c r="IE46" s="85">
        <f>IF(AND('Service Matrix'!IC134="Yes",'Service Volumes 1'!ID11=0),1,0)</f>
        <v>0</v>
      </c>
      <c r="IF46" s="85">
        <f>IF(AND('Service Matrix'!ID134="Yes",'Service Volumes 1'!IE11=0),1,0)</f>
        <v>0</v>
      </c>
      <c r="IG46" s="85">
        <f>IF(AND('Service Matrix'!IE134="Yes",'Service Volumes 1'!IF11=0),1,0)</f>
        <v>0</v>
      </c>
      <c r="IH46" s="85">
        <f>IF(AND('Service Matrix'!IF134="Yes",'Service Volumes 1'!IG11=0),1,0)</f>
        <v>0</v>
      </c>
      <c r="II46" s="85">
        <f>IF(AND('Service Matrix'!IG134="Yes",'Service Volumes 1'!IH11=0),1,0)</f>
        <v>0</v>
      </c>
      <c r="IJ46" s="85">
        <f>IF(AND('Service Matrix'!IH134="Yes",'Service Volumes 1'!II11=0),1,0)</f>
        <v>0</v>
      </c>
      <c r="IK46" s="85">
        <f>IF(AND('Service Matrix'!II134="Yes",'Service Volumes 1'!IJ11=0),1,0)</f>
        <v>0</v>
      </c>
      <c r="IL46" s="85">
        <f>IF(AND('Service Matrix'!IJ134="Yes",'Service Volumes 1'!IK11=0),1,0)</f>
        <v>0</v>
      </c>
      <c r="IM46" s="85">
        <f>IF(AND('Service Matrix'!IK134="Yes",'Service Volumes 1'!IL11=0),1,0)</f>
        <v>0</v>
      </c>
      <c r="IN46" s="85">
        <f>IF(AND('Service Matrix'!IL134="Yes",'Service Volumes 1'!IM11=0),1,0)</f>
        <v>0</v>
      </c>
      <c r="IO46" s="85">
        <f>IF(AND('Service Matrix'!IM134="Yes",'Service Volumes 1'!IN11=0),1,0)</f>
        <v>0</v>
      </c>
      <c r="IP46" s="85">
        <f>IF(AND('Service Matrix'!IN134="Yes",'Service Volumes 1'!IO11=0),1,0)</f>
        <v>0</v>
      </c>
      <c r="IQ46" s="85">
        <f>IF(AND('Service Matrix'!IO134="Yes",'Service Volumes 1'!IP11=0),1,0)</f>
        <v>0</v>
      </c>
      <c r="IR46" s="85">
        <f>IF(AND('Service Matrix'!IP134="Yes",'Service Volumes 1'!IQ11=0),1,0)</f>
        <v>0</v>
      </c>
      <c r="IS46" s="85">
        <f>IF(AND('Service Matrix'!IQ134="Yes",'Service Volumes 1'!IR11=0),1,0)</f>
        <v>0</v>
      </c>
      <c r="IT46" s="85">
        <f>IF(AND('Service Matrix'!IR134="Yes",'Service Volumes 1'!IS11=0),1,0)</f>
        <v>0</v>
      </c>
      <c r="IU46" s="85">
        <f>IF(AND('Service Matrix'!IS134="Yes",'Service Volumes 1'!IT11=0),1,0)</f>
        <v>0</v>
      </c>
      <c r="IV46" s="85">
        <f>IF(AND('Service Matrix'!IT134="Yes",'Service Volumes 1'!IU11=0),1,0)</f>
        <v>0</v>
      </c>
      <c r="IW46" s="85">
        <f>IF(AND('Service Matrix'!IU134="Yes",'Service Volumes 1'!IV11=0),1,0)</f>
        <v>0</v>
      </c>
      <c r="IX46" s="85">
        <f>IF(AND('Service Matrix'!IV134="Yes",'Service Volumes 1'!IW11=0),1,0)</f>
        <v>0</v>
      </c>
      <c r="IY46" s="85">
        <f>IF(AND('Service Matrix'!IW134="Yes",'Service Volumes 1'!IX11=0),1,0)</f>
        <v>0</v>
      </c>
      <c r="IZ46" s="85">
        <f>IF(AND('Service Matrix'!IX134="Yes",'Service Volumes 1'!IY11=0),1,0)</f>
        <v>0</v>
      </c>
      <c r="JA46" s="85">
        <f>IF(AND('Service Matrix'!IY134="Yes",'Service Volumes 1'!IZ11=0),1,0)</f>
        <v>0</v>
      </c>
      <c r="JB46" s="85">
        <f>IF(AND('Service Matrix'!IZ134="Yes",'Service Volumes 1'!JA11=0),1,0)</f>
        <v>0</v>
      </c>
      <c r="JC46" s="85">
        <f>IF(AND('Service Matrix'!JA134="Yes",'Service Volumes 1'!JB11=0),1,0)</f>
        <v>0</v>
      </c>
      <c r="JD46" s="85">
        <f>IF(AND('Service Matrix'!JB134="Yes",'Service Volumes 1'!JC11=0),1,0)</f>
        <v>0</v>
      </c>
      <c r="JE46" s="85">
        <f>IF(AND('Service Matrix'!JC134="Yes",'Service Volumes 1'!JD11=0),1,0)</f>
        <v>0</v>
      </c>
      <c r="JF46" s="85">
        <f>IF(AND('Service Matrix'!JD134="Yes",'Service Volumes 1'!JE11=0),1,0)</f>
        <v>0</v>
      </c>
      <c r="JG46" s="85">
        <f>IF(AND('Service Matrix'!JE134="Yes",'Service Volumes 1'!JF11=0),1,0)</f>
        <v>0</v>
      </c>
      <c r="JH46" s="85">
        <f>IF(AND('Service Matrix'!JF134="Yes",'Service Volumes 1'!JG11=0),1,0)</f>
        <v>0</v>
      </c>
      <c r="JI46" s="85">
        <f>IF(AND('Service Matrix'!JG134="Yes",'Service Volumes 1'!JH11=0),1,0)</f>
        <v>0</v>
      </c>
      <c r="JJ46" s="85">
        <f>IF(AND('Service Matrix'!JH134="Yes",'Service Volumes 1'!JI11=0),1,0)</f>
        <v>0</v>
      </c>
      <c r="JK46" s="85">
        <f>IF(AND('Service Matrix'!JI134="Yes",'Service Volumes 1'!JJ11=0),1,0)</f>
        <v>0</v>
      </c>
      <c r="JL46" s="85">
        <f>IF(AND('Service Matrix'!JJ134="Yes",'Service Volumes 1'!JK11=0),1,0)</f>
        <v>0</v>
      </c>
      <c r="JM46" s="85">
        <f>IF(AND('Service Matrix'!JK134="Yes",'Service Volumes 1'!JL11=0),1,0)</f>
        <v>0</v>
      </c>
      <c r="JN46" s="85">
        <f>IF(AND('Service Matrix'!JL134="Yes",'Service Volumes 1'!JM11=0),1,0)</f>
        <v>0</v>
      </c>
      <c r="JO46" s="85">
        <f>IF(AND('Service Matrix'!JM134="Yes",'Service Volumes 1'!JN11=0),1,0)</f>
        <v>0</v>
      </c>
      <c r="JP46" s="85">
        <f>IF(AND('Service Matrix'!JN134="Yes",'Service Volumes 1'!JO11=0),1,0)</f>
        <v>0</v>
      </c>
      <c r="JQ46" s="85">
        <f>IF(AND('Service Matrix'!JO134="Yes",'Service Volumes 1'!JP11=0),1,0)</f>
        <v>0</v>
      </c>
      <c r="JR46" s="85">
        <f>IF(AND('Service Matrix'!JP134="Yes",'Service Volumes 1'!JQ11=0),1,0)</f>
        <v>0</v>
      </c>
      <c r="JS46" s="85">
        <f>IF(AND('Service Matrix'!JQ134="Yes",'Service Volumes 1'!JR11=0),1,0)</f>
        <v>0</v>
      </c>
      <c r="JT46" s="85">
        <f>IF(AND('Service Matrix'!JR134="Yes",'Service Volumes 1'!JS11=0),1,0)</f>
        <v>0</v>
      </c>
      <c r="JU46" s="85">
        <f>IF(AND('Service Matrix'!JS134="Yes",'Service Volumes 1'!JT11=0),1,0)</f>
        <v>0</v>
      </c>
      <c r="JV46" s="85">
        <f>IF(AND('Service Matrix'!JT134="Yes",'Service Volumes 1'!JU11=0),1,0)</f>
        <v>0</v>
      </c>
      <c r="JW46" s="85">
        <f>IF(AND('Service Matrix'!JU134="Yes",'Service Volumes 1'!JV11=0),1,0)</f>
        <v>0</v>
      </c>
      <c r="JX46" s="85">
        <f>IF(AND('Service Matrix'!JV134="Yes",'Service Volumes 1'!JW11=0),1,0)</f>
        <v>0</v>
      </c>
      <c r="JY46" s="85">
        <f>IF(AND('Service Matrix'!JW134="Yes",'Service Volumes 1'!JX11=0),1,0)</f>
        <v>0</v>
      </c>
      <c r="JZ46" s="85">
        <f>IF(AND('Service Matrix'!JX134="Yes",'Service Volumes 1'!JY11=0),1,0)</f>
        <v>0</v>
      </c>
      <c r="KA46" s="85">
        <f>IF(AND('Service Matrix'!JY134="Yes",'Service Volumes 1'!JZ11=0),1,0)</f>
        <v>0</v>
      </c>
      <c r="KB46" s="85">
        <f>IF(AND('Service Matrix'!JZ134="Yes",'Service Volumes 1'!KA11=0),1,0)</f>
        <v>0</v>
      </c>
      <c r="KC46" s="85">
        <f>IF(AND('Service Matrix'!KA134="Yes",'Service Volumes 1'!KB11=0),1,0)</f>
        <v>0</v>
      </c>
      <c r="KD46" s="85">
        <f>IF(AND('Service Matrix'!KB134="Yes",'Service Volumes 1'!KC11=0),1,0)</f>
        <v>0</v>
      </c>
      <c r="KE46" s="85">
        <f>IF(AND('Service Matrix'!KC134="Yes",'Service Volumes 1'!KD11=0),1,0)</f>
        <v>0</v>
      </c>
      <c r="KF46" s="85">
        <f>IF(AND('Service Matrix'!KD134="Yes",'Service Volumes 1'!KE11=0),1,0)</f>
        <v>0</v>
      </c>
      <c r="KG46" s="85">
        <f>IF(AND('Service Matrix'!KE134="Yes",'Service Volumes 1'!KF11=0),1,0)</f>
        <v>0</v>
      </c>
      <c r="KH46" s="85">
        <f>IF(AND('Service Matrix'!KF134="Yes",'Service Volumes 1'!KG11=0),1,0)</f>
        <v>0</v>
      </c>
      <c r="KI46" s="85">
        <f>IF(AND('Service Matrix'!KG134="Yes",'Service Volumes 1'!KH11=0),1,0)</f>
        <v>0</v>
      </c>
      <c r="KJ46" s="85">
        <f>IF(AND('Service Matrix'!KH134="Yes",'Service Volumes 1'!KI11=0),1,0)</f>
        <v>0</v>
      </c>
      <c r="KK46" s="85">
        <f>IF(AND('Service Matrix'!KI134="Yes",'Service Volumes 1'!KJ11=0),1,0)</f>
        <v>0</v>
      </c>
      <c r="KL46" s="85">
        <f>IF(AND('Service Matrix'!KJ134="Yes",'Service Volumes 1'!KK11=0),1,0)</f>
        <v>0</v>
      </c>
      <c r="KM46" s="85">
        <f>IF(AND('Service Matrix'!KK134="Yes",'Service Volumes 1'!KL11=0),1,0)</f>
        <v>0</v>
      </c>
      <c r="KN46" s="85">
        <f>IF(AND('Service Matrix'!KL134="Yes",'Service Volumes 1'!KM11=0),1,0)</f>
        <v>0</v>
      </c>
      <c r="KO46" s="85">
        <f>IF(AND('Service Matrix'!KM134="Yes",'Service Volumes 1'!KN11=0),1,0)</f>
        <v>0</v>
      </c>
      <c r="KP46" s="85">
        <f>IF(AND('Service Matrix'!KN134="Yes",'Service Volumes 1'!KO11=0),1,0)</f>
        <v>0</v>
      </c>
      <c r="KQ46" s="85">
        <f>IF(AND('Service Matrix'!KO134="Yes",'Service Volumes 1'!KP11=0),1,0)</f>
        <v>0</v>
      </c>
      <c r="KR46" s="85">
        <f>IF(AND('Service Matrix'!KP134="Yes",'Service Volumes 1'!KQ11=0),1,0)</f>
        <v>0</v>
      </c>
      <c r="KS46" s="85">
        <f>IF(AND('Service Matrix'!KQ134="Yes",'Service Volumes 1'!KR11=0),1,0)</f>
        <v>0</v>
      </c>
      <c r="KT46" s="85">
        <f>IF(AND('Service Matrix'!KR134="Yes",'Service Volumes 1'!KS11=0),1,0)</f>
        <v>0</v>
      </c>
      <c r="KU46" s="85">
        <f>IF(AND('Service Matrix'!KS134="Yes",'Service Volumes 1'!KT11=0),1,0)</f>
        <v>0</v>
      </c>
      <c r="KV46" s="85">
        <f>IF(AND('Service Matrix'!KT134="Yes",'Service Volumes 1'!KU11=0),1,0)</f>
        <v>0</v>
      </c>
      <c r="KW46" s="85">
        <f>IF(AND('Service Matrix'!KU134="Yes",'Service Volumes 1'!KV11=0),1,0)</f>
        <v>0</v>
      </c>
      <c r="KX46" s="85">
        <f>IF(AND('Service Matrix'!KV134="Yes",'Service Volumes 1'!KW11=0),1,0)</f>
        <v>0</v>
      </c>
      <c r="KY46" s="85">
        <f>IF(AND('Service Matrix'!KW134="Yes",'Service Volumes 1'!KX11=0),1,0)</f>
        <v>0</v>
      </c>
      <c r="KZ46" s="85">
        <f>IF(AND('Service Matrix'!KX134="Yes",'Service Volumes 1'!KY11=0),1,0)</f>
        <v>0</v>
      </c>
      <c r="LA46" s="85">
        <f>IF(AND('Service Matrix'!KY134="Yes",'Service Volumes 1'!KZ11=0),1,0)</f>
        <v>0</v>
      </c>
      <c r="LB46" s="85">
        <f>IF(AND('Service Matrix'!KZ134="Yes",'Service Volumes 1'!LA11=0),1,0)</f>
        <v>0</v>
      </c>
      <c r="LC46" s="85">
        <f>IF(AND('Service Matrix'!LA134="Yes",'Service Volumes 1'!LB11=0),1,0)</f>
        <v>0</v>
      </c>
      <c r="LD46" s="85">
        <f>IF(AND('Service Matrix'!LB134="Yes",'Service Volumes 1'!LC11=0),1,0)</f>
        <v>0</v>
      </c>
      <c r="LE46" s="85">
        <f>IF(AND('Service Matrix'!LC134="Yes",'Service Volumes 1'!LD11=0),1,0)</f>
        <v>0</v>
      </c>
      <c r="LF46" s="85">
        <f>IF(AND('Service Matrix'!LD134="Yes",'Service Volumes 1'!LE11=0),1,0)</f>
        <v>0</v>
      </c>
      <c r="LG46" s="85">
        <f>IF(AND('Service Matrix'!LE134="Yes",'Service Volumes 1'!LF11=0),1,0)</f>
        <v>0</v>
      </c>
      <c r="LH46" s="85">
        <f>IF(AND('Service Matrix'!LF134="Yes",'Service Volumes 1'!LG11=0),1,0)</f>
        <v>0</v>
      </c>
      <c r="LI46" s="85">
        <f>IF(AND('Service Matrix'!LG134="Yes",'Service Volumes 1'!LH11=0),1,0)</f>
        <v>0</v>
      </c>
      <c r="LJ46" s="85">
        <f>IF(AND('Service Matrix'!LH134="Yes",'Service Volumes 1'!LI11=0),1,0)</f>
        <v>0</v>
      </c>
      <c r="LK46" s="85">
        <f>IF(AND('Service Matrix'!LI134="Yes",'Service Volumes 1'!LJ11=0),1,0)</f>
        <v>0</v>
      </c>
      <c r="LL46" s="85">
        <f>IF(AND('Service Matrix'!LJ134="Yes",'Service Volumes 1'!LK11=0),1,0)</f>
        <v>0</v>
      </c>
      <c r="LM46" s="85">
        <f>IF(AND('Service Matrix'!LK134="Yes",'Service Volumes 1'!LL11=0),1,0)</f>
        <v>0</v>
      </c>
      <c r="LN46" s="85">
        <f>IF(AND('Service Matrix'!LL134="Yes",'Service Volumes 1'!LM11=0),1,0)</f>
        <v>0</v>
      </c>
      <c r="LO46" s="85">
        <f>IF(AND('Service Matrix'!LM134="Yes",'Service Volumes 1'!LN11=0),1,0)</f>
        <v>0</v>
      </c>
      <c r="LP46" s="85">
        <f>IF(AND('Service Matrix'!LN134="Yes",'Service Volumes 1'!LO11=0),1,0)</f>
        <v>0</v>
      </c>
      <c r="LQ46" s="85">
        <f>IF(AND('Service Matrix'!LO134="Yes",'Service Volumes 1'!LP11=0),1,0)</f>
        <v>0</v>
      </c>
      <c r="LR46" s="85">
        <f>IF(AND('Service Matrix'!LP134="Yes",'Service Volumes 1'!LQ11=0),1,0)</f>
        <v>0</v>
      </c>
      <c r="LS46" s="85">
        <f>IF(AND('Service Matrix'!LQ134="Yes",'Service Volumes 1'!LR11=0),1,0)</f>
        <v>0</v>
      </c>
      <c r="LT46" s="85">
        <f>IF(AND('Service Matrix'!LR134="Yes",'Service Volumes 1'!LS11=0),1,0)</f>
        <v>0</v>
      </c>
      <c r="LU46" s="85">
        <f>IF(AND('Service Matrix'!LS134="Yes",'Service Volumes 1'!LT11=0),1,0)</f>
        <v>0</v>
      </c>
      <c r="LV46" s="85">
        <f>IF(AND('Service Matrix'!LT134="Yes",'Service Volumes 1'!LU11=0),1,0)</f>
        <v>0</v>
      </c>
      <c r="LW46" s="85">
        <f>IF(AND('Service Matrix'!LU134="Yes",'Service Volumes 1'!LV11=0),1,0)</f>
        <v>0</v>
      </c>
      <c r="LX46" s="85">
        <f>IF(AND('Service Matrix'!LV134="Yes",'Service Volumes 1'!LW11=0),1,0)</f>
        <v>0</v>
      </c>
      <c r="LY46" s="85">
        <f>IF(AND('Service Matrix'!LW134="Yes",'Service Volumes 1'!LX11=0),1,0)</f>
        <v>0</v>
      </c>
      <c r="LZ46" s="85">
        <f>IF(AND('Service Matrix'!LX134="Yes",'Service Volumes 1'!LY11=0),1,0)</f>
        <v>0</v>
      </c>
      <c r="MA46" s="85">
        <f>IF(AND('Service Matrix'!LY134="Yes",'Service Volumes 1'!LZ11=0),1,0)</f>
        <v>0</v>
      </c>
      <c r="MB46" s="85">
        <f>IF(AND('Service Matrix'!LZ134="Yes",'Service Volumes 1'!MA11=0),1,0)</f>
        <v>0</v>
      </c>
      <c r="MC46" s="85">
        <f>IF(AND('Service Matrix'!MA134="Yes",'Service Volumes 1'!MB11=0),1,0)</f>
        <v>0</v>
      </c>
      <c r="MD46" s="85">
        <f>IF(AND('Service Matrix'!MB134="Yes",'Service Volumes 1'!MC11=0),1,0)</f>
        <v>0</v>
      </c>
      <c r="ME46" s="85">
        <f>IF(AND('Service Matrix'!MC134="Yes",'Service Volumes 1'!MD11=0),1,0)</f>
        <v>0</v>
      </c>
      <c r="MF46" s="85">
        <f>IF(AND('Service Matrix'!MD134="Yes",'Service Volumes 1'!ME11=0),1,0)</f>
        <v>0</v>
      </c>
      <c r="MG46" s="85">
        <f>IF(AND('Service Matrix'!ME134="Yes",'Service Volumes 1'!MF11=0),1,0)</f>
        <v>0</v>
      </c>
      <c r="MH46" s="85">
        <f>IF(AND('Service Matrix'!MF134="Yes",'Service Volumes 1'!MG11=0),1,0)</f>
        <v>0</v>
      </c>
      <c r="MI46" s="85">
        <f>IF(AND('Service Matrix'!MG134="Yes",'Service Volumes 1'!MH11=0),1,0)</f>
        <v>0</v>
      </c>
      <c r="MJ46" s="85">
        <f>IF(AND('Service Matrix'!MH134="Yes",'Service Volumes 1'!MI11=0),1,0)</f>
        <v>0</v>
      </c>
      <c r="MK46" s="85">
        <f>IF(AND('Service Matrix'!MI134="Yes",'Service Volumes 1'!MJ11=0),1,0)</f>
        <v>0</v>
      </c>
      <c r="ML46" s="85">
        <f>IF(AND('Service Matrix'!MJ134="Yes",'Service Volumes 1'!MK11=0),1,0)</f>
        <v>0</v>
      </c>
      <c r="MM46" s="85">
        <f>IF(AND('Service Matrix'!MK134="Yes",'Service Volumes 1'!ML11=0),1,0)</f>
        <v>0</v>
      </c>
      <c r="MN46" s="85">
        <f>IF(AND('Service Matrix'!ML134="Yes",'Service Volumes 1'!MM11=0),1,0)</f>
        <v>0</v>
      </c>
      <c r="MO46" s="85">
        <f>IF(AND('Service Matrix'!MM134="Yes",'Service Volumes 1'!MN11=0),1,0)</f>
        <v>0</v>
      </c>
      <c r="MP46" s="85">
        <f>IF(AND('Service Matrix'!MN134="Yes",'Service Volumes 1'!MO11=0),1,0)</f>
        <v>0</v>
      </c>
      <c r="MQ46" s="85">
        <f>IF(AND('Service Matrix'!MO134="Yes",'Service Volumes 1'!MP11=0),1,0)</f>
        <v>0</v>
      </c>
      <c r="MR46" s="85">
        <f>IF(AND('Service Matrix'!MP134="Yes",'Service Volumes 1'!MQ11=0),1,0)</f>
        <v>0</v>
      </c>
      <c r="MS46" s="85">
        <f>IF(AND('Service Matrix'!MQ134="Yes",'Service Volumes 1'!MR11=0),1,0)</f>
        <v>0</v>
      </c>
      <c r="MT46" s="85">
        <f>IF(AND('Service Matrix'!MR134="Yes",'Service Volumes 1'!MS11=0),1,0)</f>
        <v>0</v>
      </c>
      <c r="MU46" s="85">
        <f>IF(AND('Service Matrix'!MS134="Yes",'Service Volumes 1'!MT11=0),1,0)</f>
        <v>0</v>
      </c>
      <c r="MV46" s="85">
        <f>IF(AND('Service Matrix'!MT134="Yes",'Service Volumes 1'!MU11=0),1,0)</f>
        <v>0</v>
      </c>
      <c r="MW46" s="85">
        <f>IF(AND('Service Matrix'!MU134="Yes",'Service Volumes 1'!MV11=0),1,0)</f>
        <v>0</v>
      </c>
      <c r="MX46" s="85">
        <f>IF(AND('Service Matrix'!MV134="Yes",'Service Volumes 1'!MW11=0),1,0)</f>
        <v>0</v>
      </c>
      <c r="MY46" s="85">
        <f>IF(AND('Service Matrix'!MW134="Yes",'Service Volumes 1'!MX11=0),1,0)</f>
        <v>0</v>
      </c>
      <c r="MZ46" s="85">
        <f>IF(AND('Service Matrix'!MX134="Yes",'Service Volumes 1'!MY11=0),1,0)</f>
        <v>0</v>
      </c>
      <c r="NA46" s="85">
        <f>IF(AND('Service Matrix'!MY134="Yes",'Service Volumes 1'!MZ11=0),1,0)</f>
        <v>0</v>
      </c>
      <c r="NB46" s="85">
        <f>IF(AND('Service Matrix'!MZ134="Yes",'Service Volumes 1'!NA11=0),1,0)</f>
        <v>0</v>
      </c>
      <c r="NC46" s="85">
        <f>IF(AND('Service Matrix'!NA134="Yes",'Service Volumes 1'!NB11=0),1,0)</f>
        <v>0</v>
      </c>
      <c r="ND46" s="85">
        <f>IF(AND('Service Matrix'!NB134="Yes",'Service Volumes 1'!NC11=0),1,0)</f>
        <v>0</v>
      </c>
      <c r="NE46" s="85">
        <f>IF(AND('Service Matrix'!NC134="Yes",'Service Volumes 1'!ND11=0),1,0)</f>
        <v>0</v>
      </c>
      <c r="NF46" s="85">
        <f>IF(AND('Service Matrix'!ND134="Yes",'Service Volumes 1'!NE11=0),1,0)</f>
        <v>0</v>
      </c>
      <c r="NG46" s="85">
        <f>IF(AND('Service Matrix'!NE134="Yes",'Service Volumes 1'!NF11=0),1,0)</f>
        <v>0</v>
      </c>
      <c r="NH46" s="85">
        <f>IF(AND('Service Matrix'!NF134="Yes",'Service Volumes 1'!NG11=0),1,0)</f>
        <v>0</v>
      </c>
      <c r="NI46" s="85">
        <f>IF(AND('Service Matrix'!NG134="Yes",'Service Volumes 1'!NH11=0),1,0)</f>
        <v>0</v>
      </c>
      <c r="NJ46" s="85">
        <f>IF(AND('Service Matrix'!NH134="Yes",'Service Volumes 1'!NI11=0),1,0)</f>
        <v>0</v>
      </c>
      <c r="NK46" s="85">
        <f>IF(AND('Service Matrix'!NI134="Yes",'Service Volumes 1'!NJ11=0),1,0)</f>
        <v>0</v>
      </c>
      <c r="NL46" s="85">
        <f>IF(AND('Service Matrix'!NJ134="Yes",'Service Volumes 1'!NK11=0),1,0)</f>
        <v>0</v>
      </c>
      <c r="NM46" s="85">
        <f>IF(AND('Service Matrix'!NK134="Yes",'Service Volumes 1'!NL11=0),1,0)</f>
        <v>0</v>
      </c>
      <c r="NN46" s="85">
        <f>IF(AND('Service Matrix'!NL134="Yes",'Service Volumes 1'!NM11=0),1,0)</f>
        <v>0</v>
      </c>
      <c r="NO46" s="85">
        <f>IF(AND('Service Matrix'!NM134="Yes",'Service Volumes 1'!NN11=0),1,0)</f>
        <v>0</v>
      </c>
      <c r="NP46" s="85">
        <f>IF(AND('Service Matrix'!NN134="Yes",'Service Volumes 1'!NO11=0),1,0)</f>
        <v>0</v>
      </c>
      <c r="NQ46" s="85">
        <f>IF(AND('Service Matrix'!NO134="Yes",'Service Volumes 1'!NP11=0),1,0)</f>
        <v>0</v>
      </c>
      <c r="NR46" s="85">
        <f>IF(AND('Service Matrix'!NP134="Yes",'Service Volumes 1'!NQ11=0),1,0)</f>
        <v>0</v>
      </c>
      <c r="NS46" s="85">
        <f>IF(AND('Service Matrix'!NQ134="Yes",'Service Volumes 1'!NR11=0),1,0)</f>
        <v>0</v>
      </c>
      <c r="NT46" s="85">
        <f>IF(AND('Service Matrix'!NR134="Yes",'Service Volumes 1'!NS11=0),1,0)</f>
        <v>0</v>
      </c>
      <c r="NU46" s="85">
        <f>IF(AND('Service Matrix'!NS134="Yes",'Service Volumes 1'!NT11=0),1,0)</f>
        <v>0</v>
      </c>
      <c r="NV46" s="85">
        <f>IF(AND('Service Matrix'!NT134="Yes",'Service Volumes 1'!NU11=0),1,0)</f>
        <v>0</v>
      </c>
      <c r="NW46" s="85">
        <f>IF(AND('Service Matrix'!NU134="Yes",'Service Volumes 1'!NV11=0),1,0)</f>
        <v>0</v>
      </c>
      <c r="NX46" s="85">
        <f>IF(AND('Service Matrix'!NV134="Yes",'Service Volumes 1'!NW11=0),1,0)</f>
        <v>0</v>
      </c>
      <c r="NY46" s="85">
        <f>IF(AND('Service Matrix'!NW134="Yes",'Service Volumes 1'!NX11=0),1,0)</f>
        <v>0</v>
      </c>
      <c r="NZ46" s="85">
        <f>IF(AND('Service Matrix'!NX134="Yes",'Service Volumes 1'!NY11=0),1,0)</f>
        <v>0</v>
      </c>
      <c r="OA46" s="85">
        <f>IF(AND('Service Matrix'!NY134="Yes",'Service Volumes 1'!NZ11=0),1,0)</f>
        <v>0</v>
      </c>
      <c r="OB46" s="85">
        <f>IF(AND('Service Matrix'!NZ134="Yes",'Service Volumes 1'!OA11=0),1,0)</f>
        <v>0</v>
      </c>
      <c r="OC46" s="85">
        <f>IF(AND('Service Matrix'!OA134="Yes",'Service Volumes 1'!OB11=0),1,0)</f>
        <v>0</v>
      </c>
      <c r="OD46" s="85">
        <f>IF(AND('Service Matrix'!OB134="Yes",'Service Volumes 1'!OC11=0),1,0)</f>
        <v>0</v>
      </c>
      <c r="OE46" s="85">
        <f>IF(AND('Service Matrix'!OC134="Yes",'Service Volumes 1'!OD11=0),1,0)</f>
        <v>0</v>
      </c>
      <c r="OF46" s="85">
        <f>IF(AND('Service Matrix'!OD134="Yes",'Service Volumes 1'!OE11=0),1,0)</f>
        <v>0</v>
      </c>
      <c r="OG46" s="85">
        <f>IF(AND('Service Matrix'!OE134="Yes",'Service Volumes 1'!OF11=0),1,0)</f>
        <v>0</v>
      </c>
      <c r="OH46" s="85">
        <f>IF(AND('Service Matrix'!OF134="Yes",'Service Volumes 1'!OG11=0),1,0)</f>
        <v>0</v>
      </c>
      <c r="OI46" s="85">
        <f>IF(AND('Service Matrix'!OG134="Yes",'Service Volumes 1'!OH11=0),1,0)</f>
        <v>0</v>
      </c>
      <c r="OJ46" s="85">
        <f>IF(AND('Service Matrix'!OH134="Yes",'Service Volumes 1'!OI11=0),1,0)</f>
        <v>0</v>
      </c>
      <c r="OK46" s="85">
        <f>IF(AND('Service Matrix'!OI134="Yes",'Service Volumes 1'!OJ11=0),1,0)</f>
        <v>0</v>
      </c>
      <c r="OL46" s="85">
        <f>IF(AND('Service Matrix'!OJ134="Yes",'Service Volumes 1'!OK11=0),1,0)</f>
        <v>0</v>
      </c>
      <c r="OM46" s="85">
        <f>IF(AND('Service Matrix'!OK134="Yes",'Service Volumes 1'!OL11=0),1,0)</f>
        <v>0</v>
      </c>
      <c r="ON46" s="85">
        <f>IF(AND('Service Matrix'!OL134="Yes",'Service Volumes 1'!OM11=0),1,0)</f>
        <v>0</v>
      </c>
    </row>
    <row r="47" spans="2:404" ht="10.25" customHeight="1">
      <c r="B47" s="88" t="s">
        <v>211</v>
      </c>
      <c r="C47" s="86" t="s">
        <v>212</v>
      </c>
      <c r="D47" s="84" t="str">
        <f>IF(SUMPRODUCT(--(('Service Matrix'!C135:OL135&lt;&gt;"")=(N(+'Service Volumes 1'!D12:OM12)=0))),"Error","OK")</f>
        <v>Error</v>
      </c>
      <c r="E47" s="85">
        <f>IF(AND('Service Matrix'!C135="Yes",'Service Volumes 1'!D12=0),1,0)</f>
        <v>0</v>
      </c>
      <c r="F47" s="85">
        <f>IF(AND('Service Matrix'!D135="Yes",'Service Volumes 1'!E12=0),1,0)</f>
        <v>0</v>
      </c>
      <c r="G47" s="85">
        <f>IF(AND('Service Matrix'!E135="Yes",'Service Volumes 1'!F12=0),1,0)</f>
        <v>0</v>
      </c>
      <c r="H47" s="85">
        <f>IF(AND('Service Matrix'!F135="Yes",'Service Volumes 1'!G12=0),1,0)</f>
        <v>0</v>
      </c>
      <c r="I47" s="85">
        <f>IF(AND('Service Matrix'!G135="Yes",'Service Volumes 1'!H12=0),1,0)</f>
        <v>0</v>
      </c>
      <c r="J47" s="85">
        <f>IF(AND('Service Matrix'!H135="Yes",'Service Volumes 1'!I12=0),1,0)</f>
        <v>0</v>
      </c>
      <c r="K47" s="85">
        <f>IF(AND('Service Matrix'!I135="Yes",'Service Volumes 1'!J12=0),1,0)</f>
        <v>0</v>
      </c>
      <c r="L47" s="85">
        <f>IF(AND('Service Matrix'!J135="Yes",'Service Volumes 1'!K12=0),1,0)</f>
        <v>0</v>
      </c>
      <c r="M47" s="85">
        <f>IF(AND('Service Matrix'!K135="Yes",'Service Volumes 1'!L12=0),1,0)</f>
        <v>0</v>
      </c>
      <c r="N47" s="85">
        <f>IF(AND('Service Matrix'!L135="Yes",'Service Volumes 1'!M12=0),1,0)</f>
        <v>0</v>
      </c>
      <c r="O47" s="85">
        <f>IF(AND('Service Matrix'!M135="Yes",'Service Volumes 1'!N12=0),1,0)</f>
        <v>0</v>
      </c>
      <c r="P47" s="85">
        <f>IF(AND('Service Matrix'!N135="Yes",'Service Volumes 1'!O12=0),1,0)</f>
        <v>0</v>
      </c>
      <c r="Q47" s="85">
        <f>IF(AND('Service Matrix'!O135="Yes",'Service Volumes 1'!P12=0),1,0)</f>
        <v>0</v>
      </c>
      <c r="R47" s="85">
        <f>IF(AND('Service Matrix'!P135="Yes",'Service Volumes 1'!Q12=0),1,0)</f>
        <v>0</v>
      </c>
      <c r="S47" s="85">
        <f>IF(AND('Service Matrix'!Q135="Yes",'Service Volumes 1'!R12=0),1,0)</f>
        <v>0</v>
      </c>
      <c r="T47" s="85">
        <f>IF(AND('Service Matrix'!R135="Yes",'Service Volumes 1'!S12=0),1,0)</f>
        <v>0</v>
      </c>
      <c r="U47" s="85">
        <f>IF(AND('Service Matrix'!S135="Yes",'Service Volumes 1'!T12=0),1,0)</f>
        <v>0</v>
      </c>
      <c r="V47" s="85">
        <f>IF(AND('Service Matrix'!T135="Yes",'Service Volumes 1'!U12=0),1,0)</f>
        <v>0</v>
      </c>
      <c r="W47" s="85">
        <f>IF(AND('Service Matrix'!U135="Yes",'Service Volumes 1'!V12=0),1,0)</f>
        <v>0</v>
      </c>
      <c r="X47" s="85">
        <f>IF(AND('Service Matrix'!V135="Yes",'Service Volumes 1'!W12=0),1,0)</f>
        <v>0</v>
      </c>
      <c r="Y47" s="85">
        <f>IF(AND('Service Matrix'!W135="Yes",'Service Volumes 1'!X12=0),1,0)</f>
        <v>0</v>
      </c>
      <c r="Z47" s="85">
        <f>IF(AND('Service Matrix'!X135="Yes",'Service Volumes 1'!Y12=0),1,0)</f>
        <v>0</v>
      </c>
      <c r="AA47" s="85">
        <f>IF(AND('Service Matrix'!Y135="Yes",'Service Volumes 1'!Z12=0),1,0)</f>
        <v>0</v>
      </c>
      <c r="AB47" s="85">
        <f>IF(AND('Service Matrix'!Z135="Yes",'Service Volumes 1'!AA12=0),1,0)</f>
        <v>0</v>
      </c>
      <c r="AC47" s="85">
        <f>IF(AND('Service Matrix'!AA135="Yes",'Service Volumes 1'!AB12=0),1,0)</f>
        <v>0</v>
      </c>
      <c r="AD47" s="85">
        <f>IF(AND('Service Matrix'!AB135="Yes",'Service Volumes 1'!AC12=0),1,0)</f>
        <v>0</v>
      </c>
      <c r="AE47" s="85">
        <f>IF(AND('Service Matrix'!AC135="Yes",'Service Volumes 1'!AD12=0),1,0)</f>
        <v>0</v>
      </c>
      <c r="AF47" s="85">
        <f>IF(AND('Service Matrix'!AD135="Yes",'Service Volumes 1'!AE12=0),1,0)</f>
        <v>0</v>
      </c>
      <c r="AG47" s="85">
        <f>IF(AND('Service Matrix'!AE135="Yes",'Service Volumes 1'!AF12=0),1,0)</f>
        <v>0</v>
      </c>
      <c r="AH47" s="85">
        <f>IF(AND('Service Matrix'!AF135="Yes",'Service Volumes 1'!AG12=0),1,0)</f>
        <v>0</v>
      </c>
      <c r="AI47" s="85">
        <f>IF(AND('Service Matrix'!AG135="Yes",'Service Volumes 1'!AH12=0),1,0)</f>
        <v>0</v>
      </c>
      <c r="AJ47" s="85">
        <f>IF(AND('Service Matrix'!AH135="Yes",'Service Volumes 1'!AI12=0),1,0)</f>
        <v>0</v>
      </c>
      <c r="AK47" s="85">
        <f>IF(AND('Service Matrix'!AI135="Yes",'Service Volumes 1'!AJ12=0),1,0)</f>
        <v>0</v>
      </c>
      <c r="AL47" s="85">
        <f>IF(AND('Service Matrix'!AJ135="Yes",'Service Volumes 1'!AK12=0),1,0)</f>
        <v>0</v>
      </c>
      <c r="AM47" s="85">
        <f>IF(AND('Service Matrix'!AK135="Yes",'Service Volumes 1'!AL12=0),1,0)</f>
        <v>0</v>
      </c>
      <c r="AN47" s="85">
        <f>IF(AND('Service Matrix'!AL135="Yes",'Service Volumes 1'!AM12=0),1,0)</f>
        <v>0</v>
      </c>
      <c r="AO47" s="85">
        <f>IF(AND('Service Matrix'!AM135="Yes",'Service Volumes 1'!AN12=0),1,0)</f>
        <v>0</v>
      </c>
      <c r="AP47" s="85">
        <f>IF(AND('Service Matrix'!AN135="Yes",'Service Volumes 1'!AO12=0),1,0)</f>
        <v>0</v>
      </c>
      <c r="AQ47" s="85">
        <f>IF(AND('Service Matrix'!AO135="Yes",'Service Volumes 1'!AP12=0),1,0)</f>
        <v>0</v>
      </c>
      <c r="AR47" s="85">
        <f>IF(AND('Service Matrix'!AP135="Yes",'Service Volumes 1'!AQ12=0),1,0)</f>
        <v>0</v>
      </c>
      <c r="AS47" s="85">
        <f>IF(AND('Service Matrix'!AQ135="Yes",'Service Volumes 1'!AR12=0),1,0)</f>
        <v>0</v>
      </c>
      <c r="AT47" s="85">
        <f>IF(AND('Service Matrix'!AR135="Yes",'Service Volumes 1'!AS12=0),1,0)</f>
        <v>0</v>
      </c>
      <c r="AU47" s="85">
        <f>IF(AND('Service Matrix'!AS135="Yes",'Service Volumes 1'!AT12=0),1,0)</f>
        <v>0</v>
      </c>
      <c r="AV47" s="85">
        <f>IF(AND('Service Matrix'!AT135="Yes",'Service Volumes 1'!AU12=0),1,0)</f>
        <v>0</v>
      </c>
      <c r="AW47" s="85">
        <f>IF(AND('Service Matrix'!AU135="Yes",'Service Volumes 1'!AV12=0),1,0)</f>
        <v>0</v>
      </c>
      <c r="AX47" s="85">
        <f>IF(AND('Service Matrix'!AV135="Yes",'Service Volumes 1'!AW12=0),1,0)</f>
        <v>0</v>
      </c>
      <c r="AY47" s="85">
        <f>IF(AND('Service Matrix'!AW135="Yes",'Service Volumes 1'!AX12=0),1,0)</f>
        <v>0</v>
      </c>
      <c r="AZ47" s="85">
        <f>IF(AND('Service Matrix'!AX135="Yes",'Service Volumes 1'!AY12=0),1,0)</f>
        <v>0</v>
      </c>
      <c r="BA47" s="85">
        <f>IF(AND('Service Matrix'!AY135="Yes",'Service Volumes 1'!AZ12=0),1,0)</f>
        <v>0</v>
      </c>
      <c r="BB47" s="85">
        <f>IF(AND('Service Matrix'!AZ135="Yes",'Service Volumes 1'!BA12=0),1,0)</f>
        <v>0</v>
      </c>
      <c r="BC47" s="85">
        <f>IF(AND('Service Matrix'!BA135="Yes",'Service Volumes 1'!BB12=0),1,0)</f>
        <v>0</v>
      </c>
      <c r="BD47" s="85">
        <f>IF(AND('Service Matrix'!BB135="Yes",'Service Volumes 1'!BC12=0),1,0)</f>
        <v>0</v>
      </c>
      <c r="BE47" s="85">
        <f>IF(AND('Service Matrix'!BC135="Yes",'Service Volumes 1'!BD12=0),1,0)</f>
        <v>0</v>
      </c>
      <c r="BF47" s="85">
        <f>IF(AND('Service Matrix'!BD135="Yes",'Service Volumes 1'!BE12=0),1,0)</f>
        <v>0</v>
      </c>
      <c r="BG47" s="85">
        <f>IF(AND('Service Matrix'!BE135="Yes",'Service Volumes 1'!BF12=0),1,0)</f>
        <v>0</v>
      </c>
      <c r="BH47" s="85">
        <f>IF(AND('Service Matrix'!BF135="Yes",'Service Volumes 1'!BG12=0),1,0)</f>
        <v>0</v>
      </c>
      <c r="BI47" s="85">
        <f>IF(AND('Service Matrix'!BG135="Yes",'Service Volumes 1'!BH12=0),1,0)</f>
        <v>0</v>
      </c>
      <c r="BJ47" s="85">
        <f>IF(AND('Service Matrix'!BH135="Yes",'Service Volumes 1'!BI12=0),1,0)</f>
        <v>0</v>
      </c>
      <c r="BK47" s="85">
        <f>IF(AND('Service Matrix'!BI135="Yes",'Service Volumes 1'!BJ12=0),1,0)</f>
        <v>0</v>
      </c>
      <c r="BL47" s="85">
        <f>IF(AND('Service Matrix'!BJ135="Yes",'Service Volumes 1'!BK12=0),1,0)</f>
        <v>0</v>
      </c>
      <c r="BM47" s="85">
        <f>IF(AND('Service Matrix'!BK135="Yes",'Service Volumes 1'!BL12=0),1,0)</f>
        <v>0</v>
      </c>
      <c r="BN47" s="85">
        <f>IF(AND('Service Matrix'!BL135="Yes",'Service Volumes 1'!BM12=0),1,0)</f>
        <v>0</v>
      </c>
      <c r="BO47" s="85">
        <f>IF(AND('Service Matrix'!BM135="Yes",'Service Volumes 1'!BN12=0),1,0)</f>
        <v>0</v>
      </c>
      <c r="BP47" s="85">
        <f>IF(AND('Service Matrix'!BN135="Yes",'Service Volumes 1'!BO12=0),1,0)</f>
        <v>0</v>
      </c>
      <c r="BQ47" s="85">
        <f>IF(AND('Service Matrix'!BO135="Yes",'Service Volumes 1'!BP12=0),1,0)</f>
        <v>0</v>
      </c>
      <c r="BR47" s="85">
        <f>IF(AND('Service Matrix'!BP135="Yes",'Service Volumes 1'!BQ12=0),1,0)</f>
        <v>0</v>
      </c>
      <c r="BS47" s="85">
        <f>IF(AND('Service Matrix'!BQ135="Yes",'Service Volumes 1'!BR12=0),1,0)</f>
        <v>0</v>
      </c>
      <c r="BT47" s="85">
        <f>IF(AND('Service Matrix'!BR135="Yes",'Service Volumes 1'!BS12=0),1,0)</f>
        <v>0</v>
      </c>
      <c r="BU47" s="85">
        <f>IF(AND('Service Matrix'!BS135="Yes",'Service Volumes 1'!BT12=0),1,0)</f>
        <v>0</v>
      </c>
      <c r="BV47" s="85">
        <f>IF(AND('Service Matrix'!BT135="Yes",'Service Volumes 1'!BU12=0),1,0)</f>
        <v>0</v>
      </c>
      <c r="BW47" s="85">
        <f>IF(AND('Service Matrix'!BU135="Yes",'Service Volumes 1'!BV12=0),1,0)</f>
        <v>0</v>
      </c>
      <c r="BX47" s="85">
        <f>IF(AND('Service Matrix'!BV135="Yes",'Service Volumes 1'!BW12=0),1,0)</f>
        <v>0</v>
      </c>
      <c r="BY47" s="85">
        <f>IF(AND('Service Matrix'!BW135="Yes",'Service Volumes 1'!BX12=0),1,0)</f>
        <v>0</v>
      </c>
      <c r="BZ47" s="85">
        <f>IF(AND('Service Matrix'!BX135="Yes",'Service Volumes 1'!BY12=0),1,0)</f>
        <v>0</v>
      </c>
      <c r="CA47" s="85">
        <f>IF(AND('Service Matrix'!BY135="Yes",'Service Volumes 1'!BZ12=0),1,0)</f>
        <v>0</v>
      </c>
      <c r="CB47" s="85">
        <f>IF(AND('Service Matrix'!BZ135="Yes",'Service Volumes 1'!CA12=0),1,0)</f>
        <v>0</v>
      </c>
      <c r="CC47" s="85">
        <f>IF(AND('Service Matrix'!CA135="Yes",'Service Volumes 1'!CB12=0),1,0)</f>
        <v>0</v>
      </c>
      <c r="CD47" s="85">
        <f>IF(AND('Service Matrix'!CB135="Yes",'Service Volumes 1'!CC12=0),1,0)</f>
        <v>0</v>
      </c>
      <c r="CE47" s="85">
        <f>IF(AND('Service Matrix'!CC135="Yes",'Service Volumes 1'!CD12=0),1,0)</f>
        <v>0</v>
      </c>
      <c r="CF47" s="85">
        <f>IF(AND('Service Matrix'!CD135="Yes",'Service Volumes 1'!CE12=0),1,0)</f>
        <v>0</v>
      </c>
      <c r="CG47" s="85">
        <f>IF(AND('Service Matrix'!CE135="Yes",'Service Volumes 1'!CF12=0),1,0)</f>
        <v>0</v>
      </c>
      <c r="CH47" s="85">
        <f>IF(AND('Service Matrix'!CF135="Yes",'Service Volumes 1'!CG12=0),1,0)</f>
        <v>0</v>
      </c>
      <c r="CI47" s="85">
        <f>IF(AND('Service Matrix'!CG135="Yes",'Service Volumes 1'!CH12=0),1,0)</f>
        <v>0</v>
      </c>
      <c r="CJ47" s="85">
        <f>IF(AND('Service Matrix'!CH135="Yes",'Service Volumes 1'!CI12=0),1,0)</f>
        <v>0</v>
      </c>
      <c r="CK47" s="85">
        <f>IF(AND('Service Matrix'!CI135="Yes",'Service Volumes 1'!CJ12=0),1,0)</f>
        <v>0</v>
      </c>
      <c r="CL47" s="85">
        <f>IF(AND('Service Matrix'!CJ135="Yes",'Service Volumes 1'!CK12=0),1,0)</f>
        <v>0</v>
      </c>
      <c r="CM47" s="85">
        <f>IF(AND('Service Matrix'!CK135="Yes",'Service Volumes 1'!CL12=0),1,0)</f>
        <v>0</v>
      </c>
      <c r="CN47" s="85">
        <f>IF(AND('Service Matrix'!CL135="Yes",'Service Volumes 1'!CM12=0),1,0)</f>
        <v>0</v>
      </c>
      <c r="CO47" s="85">
        <f>IF(AND('Service Matrix'!CM135="Yes",'Service Volumes 1'!CN12=0),1,0)</f>
        <v>0</v>
      </c>
      <c r="CP47" s="85">
        <f>IF(AND('Service Matrix'!CN135="Yes",'Service Volumes 1'!CO12=0),1,0)</f>
        <v>0</v>
      </c>
      <c r="CQ47" s="85">
        <f>IF(AND('Service Matrix'!CO135="Yes",'Service Volumes 1'!CP12=0),1,0)</f>
        <v>0</v>
      </c>
      <c r="CR47" s="85">
        <f>IF(AND('Service Matrix'!CP135="Yes",'Service Volumes 1'!CQ12=0),1,0)</f>
        <v>0</v>
      </c>
      <c r="CS47" s="85">
        <f>IF(AND('Service Matrix'!CQ135="Yes",'Service Volumes 1'!CR12=0),1,0)</f>
        <v>0</v>
      </c>
      <c r="CT47" s="85">
        <f>IF(AND('Service Matrix'!CR135="Yes",'Service Volumes 1'!CS12=0),1,0)</f>
        <v>0</v>
      </c>
      <c r="CU47" s="85">
        <f>IF(AND('Service Matrix'!CS135="Yes",'Service Volumes 1'!CT12=0),1,0)</f>
        <v>0</v>
      </c>
      <c r="CV47" s="85">
        <f>IF(AND('Service Matrix'!CT135="Yes",'Service Volumes 1'!CU12=0),1,0)</f>
        <v>0</v>
      </c>
      <c r="CW47" s="85">
        <f>IF(AND('Service Matrix'!CU135="Yes",'Service Volumes 1'!CV12=0),1,0)</f>
        <v>0</v>
      </c>
      <c r="CX47" s="85">
        <f>IF(AND('Service Matrix'!CV135="Yes",'Service Volumes 1'!CW12=0),1,0)</f>
        <v>0</v>
      </c>
      <c r="CY47" s="85">
        <f>IF(AND('Service Matrix'!CW135="Yes",'Service Volumes 1'!CX12=0),1,0)</f>
        <v>0</v>
      </c>
      <c r="CZ47" s="85">
        <f>IF(AND('Service Matrix'!CX135="Yes",'Service Volumes 1'!CY12=0),1,0)</f>
        <v>0</v>
      </c>
      <c r="DA47" s="85">
        <f>IF(AND('Service Matrix'!CY135="Yes",'Service Volumes 1'!CZ12=0),1,0)</f>
        <v>0</v>
      </c>
      <c r="DB47" s="85">
        <f>IF(AND('Service Matrix'!CZ135="Yes",'Service Volumes 1'!DA12=0),1,0)</f>
        <v>0</v>
      </c>
      <c r="DC47" s="85">
        <f>IF(AND('Service Matrix'!DA135="Yes",'Service Volumes 1'!DB12=0),1,0)</f>
        <v>0</v>
      </c>
      <c r="DD47" s="85">
        <f>IF(AND('Service Matrix'!DB135="Yes",'Service Volumes 1'!DC12=0),1,0)</f>
        <v>0</v>
      </c>
      <c r="DE47" s="85">
        <f>IF(AND('Service Matrix'!DC135="Yes",'Service Volumes 1'!DD12=0),1,0)</f>
        <v>0</v>
      </c>
      <c r="DF47" s="85">
        <f>IF(AND('Service Matrix'!DD135="Yes",'Service Volumes 1'!DE12=0),1,0)</f>
        <v>0</v>
      </c>
      <c r="DG47" s="85">
        <f>IF(AND('Service Matrix'!DE135="Yes",'Service Volumes 1'!DF12=0),1,0)</f>
        <v>0</v>
      </c>
      <c r="DH47" s="85">
        <f>IF(AND('Service Matrix'!DF135="Yes",'Service Volumes 1'!DG12=0),1,0)</f>
        <v>0</v>
      </c>
      <c r="DI47" s="85">
        <f>IF(AND('Service Matrix'!DG135="Yes",'Service Volumes 1'!DH12=0),1,0)</f>
        <v>0</v>
      </c>
      <c r="DJ47" s="85">
        <f>IF(AND('Service Matrix'!DH135="Yes",'Service Volumes 1'!DI12=0),1,0)</f>
        <v>0</v>
      </c>
      <c r="DK47" s="85">
        <f>IF(AND('Service Matrix'!DI135="Yes",'Service Volumes 1'!DJ12=0),1,0)</f>
        <v>0</v>
      </c>
      <c r="DL47" s="85">
        <f>IF(AND('Service Matrix'!DJ135="Yes",'Service Volumes 1'!DK12=0),1,0)</f>
        <v>0</v>
      </c>
      <c r="DM47" s="85">
        <f>IF(AND('Service Matrix'!DK135="Yes",'Service Volumes 1'!DL12=0),1,0)</f>
        <v>0</v>
      </c>
      <c r="DN47" s="85">
        <f>IF(AND('Service Matrix'!DL135="Yes",'Service Volumes 1'!DM12=0),1,0)</f>
        <v>0</v>
      </c>
      <c r="DO47" s="85">
        <f>IF(AND('Service Matrix'!DM135="Yes",'Service Volumes 1'!DN12=0),1,0)</f>
        <v>0</v>
      </c>
      <c r="DP47" s="85">
        <f>IF(AND('Service Matrix'!DN135="Yes",'Service Volumes 1'!DO12=0),1,0)</f>
        <v>0</v>
      </c>
      <c r="DQ47" s="85">
        <f>IF(AND('Service Matrix'!DO135="Yes",'Service Volumes 1'!DP12=0),1,0)</f>
        <v>0</v>
      </c>
      <c r="DR47" s="85">
        <f>IF(AND('Service Matrix'!DP135="Yes",'Service Volumes 1'!DQ12=0),1,0)</f>
        <v>0</v>
      </c>
      <c r="DS47" s="85">
        <f>IF(AND('Service Matrix'!DQ135="Yes",'Service Volumes 1'!DR12=0),1,0)</f>
        <v>0</v>
      </c>
      <c r="DT47" s="85">
        <f>IF(AND('Service Matrix'!DR135="Yes",'Service Volumes 1'!DS12=0),1,0)</f>
        <v>0</v>
      </c>
      <c r="DU47" s="85">
        <f>IF(AND('Service Matrix'!DS135="Yes",'Service Volumes 1'!DT12=0),1,0)</f>
        <v>0</v>
      </c>
      <c r="DV47" s="85">
        <f>IF(AND('Service Matrix'!DT135="Yes",'Service Volumes 1'!DU12=0),1,0)</f>
        <v>0</v>
      </c>
      <c r="DW47" s="85">
        <f>IF(AND('Service Matrix'!DU135="Yes",'Service Volumes 1'!DV12=0),1,0)</f>
        <v>0</v>
      </c>
      <c r="DX47" s="85">
        <f>IF(AND('Service Matrix'!DV135="Yes",'Service Volumes 1'!DW12=0),1,0)</f>
        <v>0</v>
      </c>
      <c r="DY47" s="85">
        <f>IF(AND('Service Matrix'!DW135="Yes",'Service Volumes 1'!DX12=0),1,0)</f>
        <v>0</v>
      </c>
      <c r="DZ47" s="85">
        <f>IF(AND('Service Matrix'!DX135="Yes",'Service Volumes 1'!DY12=0),1,0)</f>
        <v>0</v>
      </c>
      <c r="EA47" s="85">
        <f>IF(AND('Service Matrix'!DY135="Yes",'Service Volumes 1'!DZ12=0),1,0)</f>
        <v>0</v>
      </c>
      <c r="EB47" s="85">
        <f>IF(AND('Service Matrix'!DZ135="Yes",'Service Volumes 1'!EA12=0),1,0)</f>
        <v>0</v>
      </c>
      <c r="EC47" s="85">
        <f>IF(AND('Service Matrix'!EA135="Yes",'Service Volumes 1'!EB12=0),1,0)</f>
        <v>0</v>
      </c>
      <c r="ED47" s="85">
        <f>IF(AND('Service Matrix'!EB135="Yes",'Service Volumes 1'!EC12=0),1,0)</f>
        <v>0</v>
      </c>
      <c r="EE47" s="85">
        <f>IF(AND('Service Matrix'!EC135="Yes",'Service Volumes 1'!ED12=0),1,0)</f>
        <v>0</v>
      </c>
      <c r="EF47" s="85">
        <f>IF(AND('Service Matrix'!ED135="Yes",'Service Volumes 1'!EE12=0),1,0)</f>
        <v>0</v>
      </c>
      <c r="EG47" s="85">
        <f>IF(AND('Service Matrix'!EE135="Yes",'Service Volumes 1'!EF12=0),1,0)</f>
        <v>0</v>
      </c>
      <c r="EH47" s="85">
        <f>IF(AND('Service Matrix'!EF135="Yes",'Service Volumes 1'!EG12=0),1,0)</f>
        <v>0</v>
      </c>
      <c r="EI47" s="85">
        <f>IF(AND('Service Matrix'!EG135="Yes",'Service Volumes 1'!EH12=0),1,0)</f>
        <v>0</v>
      </c>
      <c r="EJ47" s="85">
        <f>IF(AND('Service Matrix'!EH135="Yes",'Service Volumes 1'!EI12=0),1,0)</f>
        <v>0</v>
      </c>
      <c r="EK47" s="85">
        <f>IF(AND('Service Matrix'!EI135="Yes",'Service Volumes 1'!EJ12=0),1,0)</f>
        <v>0</v>
      </c>
      <c r="EL47" s="85">
        <f>IF(AND('Service Matrix'!EJ135="Yes",'Service Volumes 1'!EK12=0),1,0)</f>
        <v>0</v>
      </c>
      <c r="EM47" s="85">
        <f>IF(AND('Service Matrix'!EK135="Yes",'Service Volumes 1'!EL12=0),1,0)</f>
        <v>0</v>
      </c>
      <c r="EN47" s="85">
        <f>IF(AND('Service Matrix'!EL135="Yes",'Service Volumes 1'!EM12=0),1,0)</f>
        <v>0</v>
      </c>
      <c r="EO47" s="85">
        <f>IF(AND('Service Matrix'!EM135="Yes",'Service Volumes 1'!EN12=0),1,0)</f>
        <v>0</v>
      </c>
      <c r="EP47" s="85">
        <f>IF(AND('Service Matrix'!EN135="Yes",'Service Volumes 1'!EO12=0),1,0)</f>
        <v>0</v>
      </c>
      <c r="EQ47" s="85">
        <f>IF(AND('Service Matrix'!EO135="Yes",'Service Volumes 1'!EP12=0),1,0)</f>
        <v>0</v>
      </c>
      <c r="ER47" s="85">
        <f>IF(AND('Service Matrix'!EP135="Yes",'Service Volumes 1'!EQ12=0),1,0)</f>
        <v>0</v>
      </c>
      <c r="ES47" s="85">
        <f>IF(AND('Service Matrix'!EQ135="Yes",'Service Volumes 1'!ER12=0),1,0)</f>
        <v>0</v>
      </c>
      <c r="ET47" s="85">
        <f>IF(AND('Service Matrix'!ER135="Yes",'Service Volumes 1'!ES12=0),1,0)</f>
        <v>0</v>
      </c>
      <c r="EU47" s="85">
        <f>IF(AND('Service Matrix'!ES135="Yes",'Service Volumes 1'!ET12=0),1,0)</f>
        <v>0</v>
      </c>
      <c r="EV47" s="85">
        <f>IF(AND('Service Matrix'!ET135="Yes",'Service Volumes 1'!EU12=0),1,0)</f>
        <v>0</v>
      </c>
      <c r="EW47" s="85">
        <f>IF(AND('Service Matrix'!EU135="Yes",'Service Volumes 1'!EV12=0),1,0)</f>
        <v>0</v>
      </c>
      <c r="EX47" s="85">
        <f>IF(AND('Service Matrix'!EV135="Yes",'Service Volumes 1'!EW12=0),1,0)</f>
        <v>0</v>
      </c>
      <c r="EY47" s="85">
        <f>IF(AND('Service Matrix'!EW135="Yes",'Service Volumes 1'!EX12=0),1,0)</f>
        <v>0</v>
      </c>
      <c r="EZ47" s="85">
        <f>IF(AND('Service Matrix'!EX135="Yes",'Service Volumes 1'!EY12=0),1,0)</f>
        <v>0</v>
      </c>
      <c r="FA47" s="85">
        <f>IF(AND('Service Matrix'!EY135="Yes",'Service Volumes 1'!EZ12=0),1,0)</f>
        <v>0</v>
      </c>
      <c r="FB47" s="85">
        <f>IF(AND('Service Matrix'!EZ135="Yes",'Service Volumes 1'!FA12=0),1,0)</f>
        <v>0</v>
      </c>
      <c r="FC47" s="85">
        <f>IF(AND('Service Matrix'!FA135="Yes",'Service Volumes 1'!FB12=0),1,0)</f>
        <v>0</v>
      </c>
      <c r="FD47" s="85">
        <f>IF(AND('Service Matrix'!FB135="Yes",'Service Volumes 1'!FC12=0),1,0)</f>
        <v>0</v>
      </c>
      <c r="FE47" s="85">
        <f>IF(AND('Service Matrix'!FC135="Yes",'Service Volumes 1'!FD12=0),1,0)</f>
        <v>0</v>
      </c>
      <c r="FF47" s="85">
        <f>IF(AND('Service Matrix'!FD135="Yes",'Service Volumes 1'!FE12=0),1,0)</f>
        <v>0</v>
      </c>
      <c r="FG47" s="85">
        <f>IF(AND('Service Matrix'!FE135="Yes",'Service Volumes 1'!FF12=0),1,0)</f>
        <v>0</v>
      </c>
      <c r="FH47" s="85">
        <f>IF(AND('Service Matrix'!FF135="Yes",'Service Volumes 1'!FG12=0),1,0)</f>
        <v>0</v>
      </c>
      <c r="FI47" s="85">
        <f>IF(AND('Service Matrix'!FG135="Yes",'Service Volumes 1'!FH12=0),1,0)</f>
        <v>0</v>
      </c>
      <c r="FJ47" s="85">
        <f>IF(AND('Service Matrix'!FH135="Yes",'Service Volumes 1'!FI12=0),1,0)</f>
        <v>0</v>
      </c>
      <c r="FK47" s="85">
        <f>IF(AND('Service Matrix'!FI135="Yes",'Service Volumes 1'!FJ12=0),1,0)</f>
        <v>0</v>
      </c>
      <c r="FL47" s="85">
        <f>IF(AND('Service Matrix'!FJ135="Yes",'Service Volumes 1'!FK12=0),1,0)</f>
        <v>0</v>
      </c>
      <c r="FM47" s="85">
        <f>IF(AND('Service Matrix'!FK135="Yes",'Service Volumes 1'!FL12=0),1,0)</f>
        <v>0</v>
      </c>
      <c r="FN47" s="85">
        <f>IF(AND('Service Matrix'!FL135="Yes",'Service Volumes 1'!FM12=0),1,0)</f>
        <v>0</v>
      </c>
      <c r="FO47" s="85">
        <f>IF(AND('Service Matrix'!FM135="Yes",'Service Volumes 1'!FN12=0),1,0)</f>
        <v>0</v>
      </c>
      <c r="FP47" s="85">
        <f>IF(AND('Service Matrix'!FN135="Yes",'Service Volumes 1'!FO12=0),1,0)</f>
        <v>0</v>
      </c>
      <c r="FQ47" s="85">
        <f>IF(AND('Service Matrix'!FO135="Yes",'Service Volumes 1'!FP12=0),1,0)</f>
        <v>0</v>
      </c>
      <c r="FR47" s="85">
        <f>IF(AND('Service Matrix'!FP135="Yes",'Service Volumes 1'!FQ12=0),1,0)</f>
        <v>0</v>
      </c>
      <c r="FS47" s="85">
        <f>IF(AND('Service Matrix'!FQ135="Yes",'Service Volumes 1'!FR12=0),1,0)</f>
        <v>0</v>
      </c>
      <c r="FT47" s="85">
        <f>IF(AND('Service Matrix'!FR135="Yes",'Service Volumes 1'!FS12=0),1,0)</f>
        <v>0</v>
      </c>
      <c r="FU47" s="85">
        <f>IF(AND('Service Matrix'!FS135="Yes",'Service Volumes 1'!FT12=0),1,0)</f>
        <v>0</v>
      </c>
      <c r="FV47" s="85">
        <f>IF(AND('Service Matrix'!FT135="Yes",'Service Volumes 1'!FU12=0),1,0)</f>
        <v>0</v>
      </c>
      <c r="FW47" s="85">
        <f>IF(AND('Service Matrix'!FU135="Yes",'Service Volumes 1'!FV12=0),1,0)</f>
        <v>0</v>
      </c>
      <c r="FX47" s="85">
        <f>IF(AND('Service Matrix'!FV135="Yes",'Service Volumes 1'!FW12=0),1,0)</f>
        <v>0</v>
      </c>
      <c r="FY47" s="85">
        <f>IF(AND('Service Matrix'!FW135="Yes",'Service Volumes 1'!FX12=0),1,0)</f>
        <v>0</v>
      </c>
      <c r="FZ47" s="85">
        <f>IF(AND('Service Matrix'!FX135="Yes",'Service Volumes 1'!FY12=0),1,0)</f>
        <v>0</v>
      </c>
      <c r="GA47" s="85">
        <f>IF(AND('Service Matrix'!FY135="Yes",'Service Volumes 1'!FZ12=0),1,0)</f>
        <v>0</v>
      </c>
      <c r="GB47" s="85">
        <f>IF(AND('Service Matrix'!FZ135="Yes",'Service Volumes 1'!GA12=0),1,0)</f>
        <v>0</v>
      </c>
      <c r="GC47" s="85">
        <f>IF(AND('Service Matrix'!GA135="Yes",'Service Volumes 1'!GB12=0),1,0)</f>
        <v>0</v>
      </c>
      <c r="GD47" s="85">
        <f>IF(AND('Service Matrix'!GB135="Yes",'Service Volumes 1'!GC12=0),1,0)</f>
        <v>0</v>
      </c>
      <c r="GE47" s="85">
        <f>IF(AND('Service Matrix'!GC135="Yes",'Service Volumes 1'!GD12=0),1,0)</f>
        <v>0</v>
      </c>
      <c r="GF47" s="85">
        <f>IF(AND('Service Matrix'!GD135="Yes",'Service Volumes 1'!GE12=0),1,0)</f>
        <v>0</v>
      </c>
      <c r="GG47" s="85">
        <f>IF(AND('Service Matrix'!GE135="Yes",'Service Volumes 1'!GF12=0),1,0)</f>
        <v>0</v>
      </c>
      <c r="GH47" s="85">
        <f>IF(AND('Service Matrix'!GF135="Yes",'Service Volumes 1'!GG12=0),1,0)</f>
        <v>0</v>
      </c>
      <c r="GI47" s="85">
        <f>IF(AND('Service Matrix'!GG135="Yes",'Service Volumes 1'!GH12=0),1,0)</f>
        <v>0</v>
      </c>
      <c r="GJ47" s="85">
        <f>IF(AND('Service Matrix'!GH135="Yes",'Service Volumes 1'!GI12=0),1,0)</f>
        <v>0</v>
      </c>
      <c r="GK47" s="85">
        <f>IF(AND('Service Matrix'!GI135="Yes",'Service Volumes 1'!GJ12=0),1,0)</f>
        <v>0</v>
      </c>
      <c r="GL47" s="85">
        <f>IF(AND('Service Matrix'!GJ135="Yes",'Service Volumes 1'!GK12=0),1,0)</f>
        <v>0</v>
      </c>
      <c r="GM47" s="85">
        <f>IF(AND('Service Matrix'!GK135="Yes",'Service Volumes 1'!GL12=0),1,0)</f>
        <v>0</v>
      </c>
      <c r="GN47" s="85">
        <f>IF(AND('Service Matrix'!GL135="Yes",'Service Volumes 1'!GM12=0),1,0)</f>
        <v>0</v>
      </c>
      <c r="GO47" s="85">
        <f>IF(AND('Service Matrix'!GM135="Yes",'Service Volumes 1'!GN12=0),1,0)</f>
        <v>0</v>
      </c>
      <c r="GP47" s="85">
        <f>IF(AND('Service Matrix'!GN135="Yes",'Service Volumes 1'!GO12=0),1,0)</f>
        <v>0</v>
      </c>
      <c r="GQ47" s="85">
        <f>IF(AND('Service Matrix'!GO135="Yes",'Service Volumes 1'!GP12=0),1,0)</f>
        <v>0</v>
      </c>
      <c r="GR47" s="85">
        <f>IF(AND('Service Matrix'!GP135="Yes",'Service Volumes 1'!GQ12=0),1,0)</f>
        <v>0</v>
      </c>
      <c r="GS47" s="85">
        <f>IF(AND('Service Matrix'!GQ135="Yes",'Service Volumes 1'!GR12=0),1,0)</f>
        <v>0</v>
      </c>
      <c r="GT47" s="85">
        <f>IF(AND('Service Matrix'!GR135="Yes",'Service Volumes 1'!GS12=0),1,0)</f>
        <v>0</v>
      </c>
      <c r="GU47" s="85">
        <f>IF(AND('Service Matrix'!GS135="Yes",'Service Volumes 1'!GT12=0),1,0)</f>
        <v>0</v>
      </c>
      <c r="GV47" s="85">
        <f>IF(AND('Service Matrix'!GT135="Yes",'Service Volumes 1'!GU12=0),1,0)</f>
        <v>0</v>
      </c>
      <c r="GW47" s="85">
        <f>IF(AND('Service Matrix'!GU135="Yes",'Service Volumes 1'!GV12=0),1,0)</f>
        <v>0</v>
      </c>
      <c r="GX47" s="85">
        <f>IF(AND('Service Matrix'!GV135="Yes",'Service Volumes 1'!GW12=0),1,0)</f>
        <v>0</v>
      </c>
      <c r="GY47" s="85">
        <f>IF(AND('Service Matrix'!GW135="Yes",'Service Volumes 1'!GX12=0),1,0)</f>
        <v>0</v>
      </c>
      <c r="GZ47" s="85">
        <f>IF(AND('Service Matrix'!GX135="Yes",'Service Volumes 1'!GY12=0),1,0)</f>
        <v>0</v>
      </c>
      <c r="HA47" s="85">
        <f>IF(AND('Service Matrix'!GY135="Yes",'Service Volumes 1'!GZ12=0),1,0)</f>
        <v>0</v>
      </c>
      <c r="HB47" s="85">
        <f>IF(AND('Service Matrix'!GZ135="Yes",'Service Volumes 1'!HA12=0),1,0)</f>
        <v>0</v>
      </c>
      <c r="HC47" s="85">
        <f>IF(AND('Service Matrix'!HA135="Yes",'Service Volumes 1'!HB12=0),1,0)</f>
        <v>0</v>
      </c>
      <c r="HD47" s="85">
        <f>IF(AND('Service Matrix'!HB135="Yes",'Service Volumes 1'!HC12=0),1,0)</f>
        <v>0</v>
      </c>
      <c r="HE47" s="85">
        <f>IF(AND('Service Matrix'!HC135="Yes",'Service Volumes 1'!HD12=0),1,0)</f>
        <v>0</v>
      </c>
      <c r="HF47" s="85">
        <f>IF(AND('Service Matrix'!HD135="Yes",'Service Volumes 1'!HE12=0),1,0)</f>
        <v>0</v>
      </c>
      <c r="HG47" s="85">
        <f>IF(AND('Service Matrix'!HE135="Yes",'Service Volumes 1'!HF12=0),1,0)</f>
        <v>0</v>
      </c>
      <c r="HH47" s="85">
        <f>IF(AND('Service Matrix'!HF135="Yes",'Service Volumes 1'!HG12=0),1,0)</f>
        <v>0</v>
      </c>
      <c r="HI47" s="85">
        <f>IF(AND('Service Matrix'!HG135="Yes",'Service Volumes 1'!HH12=0),1,0)</f>
        <v>0</v>
      </c>
      <c r="HJ47" s="85">
        <f>IF(AND('Service Matrix'!HH135="Yes",'Service Volumes 1'!HI12=0),1,0)</f>
        <v>0</v>
      </c>
      <c r="HK47" s="85">
        <f>IF(AND('Service Matrix'!HI135="Yes",'Service Volumes 1'!HJ12=0),1,0)</f>
        <v>0</v>
      </c>
      <c r="HL47" s="85">
        <f>IF(AND('Service Matrix'!HJ135="Yes",'Service Volumes 1'!HK12=0),1,0)</f>
        <v>0</v>
      </c>
      <c r="HM47" s="85">
        <f>IF(AND('Service Matrix'!HK135="Yes",'Service Volumes 1'!HL12=0),1,0)</f>
        <v>0</v>
      </c>
      <c r="HN47" s="85">
        <f>IF(AND('Service Matrix'!HL135="Yes",'Service Volumes 1'!HM12=0),1,0)</f>
        <v>0</v>
      </c>
      <c r="HO47" s="85">
        <f>IF(AND('Service Matrix'!HM135="Yes",'Service Volumes 1'!HN12=0),1,0)</f>
        <v>0</v>
      </c>
      <c r="HP47" s="85">
        <f>IF(AND('Service Matrix'!HN135="Yes",'Service Volumes 1'!HO12=0),1,0)</f>
        <v>0</v>
      </c>
      <c r="HQ47" s="85">
        <f>IF(AND('Service Matrix'!HO135="Yes",'Service Volumes 1'!HP12=0),1,0)</f>
        <v>0</v>
      </c>
      <c r="HR47" s="85">
        <f>IF(AND('Service Matrix'!HP135="Yes",'Service Volumes 1'!HQ12=0),1,0)</f>
        <v>0</v>
      </c>
      <c r="HS47" s="85">
        <f>IF(AND('Service Matrix'!HQ135="Yes",'Service Volumes 1'!HR12=0),1,0)</f>
        <v>0</v>
      </c>
      <c r="HT47" s="85">
        <f>IF(AND('Service Matrix'!HR135="Yes",'Service Volumes 1'!HS12=0),1,0)</f>
        <v>0</v>
      </c>
      <c r="HU47" s="85">
        <f>IF(AND('Service Matrix'!HS135="Yes",'Service Volumes 1'!HT12=0),1,0)</f>
        <v>0</v>
      </c>
      <c r="HV47" s="85">
        <f>IF(AND('Service Matrix'!HT135="Yes",'Service Volumes 1'!HU12=0),1,0)</f>
        <v>0</v>
      </c>
      <c r="HW47" s="85">
        <f>IF(AND('Service Matrix'!HU135="Yes",'Service Volumes 1'!HV12=0),1,0)</f>
        <v>0</v>
      </c>
      <c r="HX47" s="85">
        <f>IF(AND('Service Matrix'!HV135="Yes",'Service Volumes 1'!HW12=0),1,0)</f>
        <v>0</v>
      </c>
      <c r="HY47" s="85">
        <f>IF(AND('Service Matrix'!HW135="Yes",'Service Volumes 1'!HX12=0),1,0)</f>
        <v>0</v>
      </c>
      <c r="HZ47" s="85">
        <f>IF(AND('Service Matrix'!HX135="Yes",'Service Volumes 1'!HY12=0),1,0)</f>
        <v>0</v>
      </c>
      <c r="IA47" s="85">
        <f>IF(AND('Service Matrix'!HY135="Yes",'Service Volumes 1'!HZ12=0),1,0)</f>
        <v>0</v>
      </c>
      <c r="IB47" s="85">
        <f>IF(AND('Service Matrix'!HZ135="Yes",'Service Volumes 1'!IA12=0),1,0)</f>
        <v>0</v>
      </c>
      <c r="IC47" s="85">
        <f>IF(AND('Service Matrix'!IA135="Yes",'Service Volumes 1'!IB12=0),1,0)</f>
        <v>0</v>
      </c>
      <c r="ID47" s="85">
        <f>IF(AND('Service Matrix'!IB135="Yes",'Service Volumes 1'!IC12=0),1,0)</f>
        <v>0</v>
      </c>
      <c r="IE47" s="85">
        <f>IF(AND('Service Matrix'!IC135="Yes",'Service Volumes 1'!ID12=0),1,0)</f>
        <v>0</v>
      </c>
      <c r="IF47" s="85">
        <f>IF(AND('Service Matrix'!ID135="Yes",'Service Volumes 1'!IE12=0),1,0)</f>
        <v>0</v>
      </c>
      <c r="IG47" s="85">
        <f>IF(AND('Service Matrix'!IE135="Yes",'Service Volumes 1'!IF12=0),1,0)</f>
        <v>0</v>
      </c>
      <c r="IH47" s="85">
        <f>IF(AND('Service Matrix'!IF135="Yes",'Service Volumes 1'!IG12=0),1,0)</f>
        <v>0</v>
      </c>
      <c r="II47" s="85">
        <f>IF(AND('Service Matrix'!IG135="Yes",'Service Volumes 1'!IH12=0),1,0)</f>
        <v>0</v>
      </c>
      <c r="IJ47" s="85">
        <f>IF(AND('Service Matrix'!IH135="Yes",'Service Volumes 1'!II12=0),1,0)</f>
        <v>0</v>
      </c>
      <c r="IK47" s="85">
        <f>IF(AND('Service Matrix'!II135="Yes",'Service Volumes 1'!IJ12=0),1,0)</f>
        <v>0</v>
      </c>
      <c r="IL47" s="85">
        <f>IF(AND('Service Matrix'!IJ135="Yes",'Service Volumes 1'!IK12=0),1,0)</f>
        <v>0</v>
      </c>
      <c r="IM47" s="85">
        <f>IF(AND('Service Matrix'!IK135="Yes",'Service Volumes 1'!IL12=0),1,0)</f>
        <v>0</v>
      </c>
      <c r="IN47" s="85">
        <f>IF(AND('Service Matrix'!IL135="Yes",'Service Volumes 1'!IM12=0),1,0)</f>
        <v>0</v>
      </c>
      <c r="IO47" s="85">
        <f>IF(AND('Service Matrix'!IM135="Yes",'Service Volumes 1'!IN12=0),1,0)</f>
        <v>0</v>
      </c>
      <c r="IP47" s="85">
        <f>IF(AND('Service Matrix'!IN135="Yes",'Service Volumes 1'!IO12=0),1,0)</f>
        <v>0</v>
      </c>
      <c r="IQ47" s="85">
        <f>IF(AND('Service Matrix'!IO135="Yes",'Service Volumes 1'!IP12=0),1,0)</f>
        <v>0</v>
      </c>
      <c r="IR47" s="85">
        <f>IF(AND('Service Matrix'!IP135="Yes",'Service Volumes 1'!IQ12=0),1,0)</f>
        <v>0</v>
      </c>
      <c r="IS47" s="85">
        <f>IF(AND('Service Matrix'!IQ135="Yes",'Service Volumes 1'!IR12=0),1,0)</f>
        <v>0</v>
      </c>
      <c r="IT47" s="85">
        <f>IF(AND('Service Matrix'!IR135="Yes",'Service Volumes 1'!IS12=0),1,0)</f>
        <v>0</v>
      </c>
      <c r="IU47" s="85">
        <f>IF(AND('Service Matrix'!IS135="Yes",'Service Volumes 1'!IT12=0),1,0)</f>
        <v>0</v>
      </c>
      <c r="IV47" s="85">
        <f>IF(AND('Service Matrix'!IT135="Yes",'Service Volumes 1'!IU12=0),1,0)</f>
        <v>0</v>
      </c>
      <c r="IW47" s="85">
        <f>IF(AND('Service Matrix'!IU135="Yes",'Service Volumes 1'!IV12=0),1,0)</f>
        <v>0</v>
      </c>
      <c r="IX47" s="85">
        <f>IF(AND('Service Matrix'!IV135="Yes",'Service Volumes 1'!IW12=0),1,0)</f>
        <v>0</v>
      </c>
      <c r="IY47" s="85">
        <f>IF(AND('Service Matrix'!IW135="Yes",'Service Volumes 1'!IX12=0),1,0)</f>
        <v>0</v>
      </c>
      <c r="IZ47" s="85">
        <f>IF(AND('Service Matrix'!IX135="Yes",'Service Volumes 1'!IY12=0),1,0)</f>
        <v>0</v>
      </c>
      <c r="JA47" s="85">
        <f>IF(AND('Service Matrix'!IY135="Yes",'Service Volumes 1'!IZ12=0),1,0)</f>
        <v>0</v>
      </c>
      <c r="JB47" s="85">
        <f>IF(AND('Service Matrix'!IZ135="Yes",'Service Volumes 1'!JA12=0),1,0)</f>
        <v>0</v>
      </c>
      <c r="JC47" s="85">
        <f>IF(AND('Service Matrix'!JA135="Yes",'Service Volumes 1'!JB12=0),1,0)</f>
        <v>0</v>
      </c>
      <c r="JD47" s="85">
        <f>IF(AND('Service Matrix'!JB135="Yes",'Service Volumes 1'!JC12=0),1,0)</f>
        <v>0</v>
      </c>
      <c r="JE47" s="85">
        <f>IF(AND('Service Matrix'!JC135="Yes",'Service Volumes 1'!JD12=0),1,0)</f>
        <v>0</v>
      </c>
      <c r="JF47" s="85">
        <f>IF(AND('Service Matrix'!JD135="Yes",'Service Volumes 1'!JE12=0),1,0)</f>
        <v>0</v>
      </c>
      <c r="JG47" s="85">
        <f>IF(AND('Service Matrix'!JE135="Yes",'Service Volumes 1'!JF12=0),1,0)</f>
        <v>0</v>
      </c>
      <c r="JH47" s="85">
        <f>IF(AND('Service Matrix'!JF135="Yes",'Service Volumes 1'!JG12=0),1,0)</f>
        <v>0</v>
      </c>
      <c r="JI47" s="85">
        <f>IF(AND('Service Matrix'!JG135="Yes",'Service Volumes 1'!JH12=0),1,0)</f>
        <v>0</v>
      </c>
      <c r="JJ47" s="85">
        <f>IF(AND('Service Matrix'!JH135="Yes",'Service Volumes 1'!JI12=0),1,0)</f>
        <v>0</v>
      </c>
      <c r="JK47" s="85">
        <f>IF(AND('Service Matrix'!JI135="Yes",'Service Volumes 1'!JJ12=0),1,0)</f>
        <v>0</v>
      </c>
      <c r="JL47" s="85">
        <f>IF(AND('Service Matrix'!JJ135="Yes",'Service Volumes 1'!JK12=0),1,0)</f>
        <v>0</v>
      </c>
      <c r="JM47" s="85">
        <f>IF(AND('Service Matrix'!JK135="Yes",'Service Volumes 1'!JL12=0),1,0)</f>
        <v>0</v>
      </c>
      <c r="JN47" s="85">
        <f>IF(AND('Service Matrix'!JL135="Yes",'Service Volumes 1'!JM12=0),1,0)</f>
        <v>0</v>
      </c>
      <c r="JO47" s="85">
        <f>IF(AND('Service Matrix'!JM135="Yes",'Service Volumes 1'!JN12=0),1,0)</f>
        <v>0</v>
      </c>
      <c r="JP47" s="85">
        <f>IF(AND('Service Matrix'!JN135="Yes",'Service Volumes 1'!JO12=0),1,0)</f>
        <v>0</v>
      </c>
      <c r="JQ47" s="85">
        <f>IF(AND('Service Matrix'!JO135="Yes",'Service Volumes 1'!JP12=0),1,0)</f>
        <v>0</v>
      </c>
      <c r="JR47" s="85">
        <f>IF(AND('Service Matrix'!JP135="Yes",'Service Volumes 1'!JQ12=0),1,0)</f>
        <v>0</v>
      </c>
      <c r="JS47" s="85">
        <f>IF(AND('Service Matrix'!JQ135="Yes",'Service Volumes 1'!JR12=0),1,0)</f>
        <v>0</v>
      </c>
      <c r="JT47" s="85">
        <f>IF(AND('Service Matrix'!JR135="Yes",'Service Volumes 1'!JS12=0),1,0)</f>
        <v>0</v>
      </c>
      <c r="JU47" s="85">
        <f>IF(AND('Service Matrix'!JS135="Yes",'Service Volumes 1'!JT12=0),1,0)</f>
        <v>0</v>
      </c>
      <c r="JV47" s="85">
        <f>IF(AND('Service Matrix'!JT135="Yes",'Service Volumes 1'!JU12=0),1,0)</f>
        <v>0</v>
      </c>
      <c r="JW47" s="85">
        <f>IF(AND('Service Matrix'!JU135="Yes",'Service Volumes 1'!JV12=0),1,0)</f>
        <v>0</v>
      </c>
      <c r="JX47" s="85">
        <f>IF(AND('Service Matrix'!JV135="Yes",'Service Volumes 1'!JW12=0),1,0)</f>
        <v>0</v>
      </c>
      <c r="JY47" s="85">
        <f>IF(AND('Service Matrix'!JW135="Yes",'Service Volumes 1'!JX12=0),1,0)</f>
        <v>0</v>
      </c>
      <c r="JZ47" s="85">
        <f>IF(AND('Service Matrix'!JX135="Yes",'Service Volumes 1'!JY12=0),1,0)</f>
        <v>0</v>
      </c>
      <c r="KA47" s="85">
        <f>IF(AND('Service Matrix'!JY135="Yes",'Service Volumes 1'!JZ12=0),1,0)</f>
        <v>0</v>
      </c>
      <c r="KB47" s="85">
        <f>IF(AND('Service Matrix'!JZ135="Yes",'Service Volumes 1'!KA12=0),1,0)</f>
        <v>0</v>
      </c>
      <c r="KC47" s="85">
        <f>IF(AND('Service Matrix'!KA135="Yes",'Service Volumes 1'!KB12=0),1,0)</f>
        <v>0</v>
      </c>
      <c r="KD47" s="85">
        <f>IF(AND('Service Matrix'!KB135="Yes",'Service Volumes 1'!KC12=0),1,0)</f>
        <v>0</v>
      </c>
      <c r="KE47" s="85">
        <f>IF(AND('Service Matrix'!KC135="Yes",'Service Volumes 1'!KD12=0),1,0)</f>
        <v>0</v>
      </c>
      <c r="KF47" s="85">
        <f>IF(AND('Service Matrix'!KD135="Yes",'Service Volumes 1'!KE12=0),1,0)</f>
        <v>0</v>
      </c>
      <c r="KG47" s="85">
        <f>IF(AND('Service Matrix'!KE135="Yes",'Service Volumes 1'!KF12=0),1,0)</f>
        <v>0</v>
      </c>
      <c r="KH47" s="85">
        <f>IF(AND('Service Matrix'!KF135="Yes",'Service Volumes 1'!KG12=0),1,0)</f>
        <v>0</v>
      </c>
      <c r="KI47" s="85">
        <f>IF(AND('Service Matrix'!KG135="Yes",'Service Volumes 1'!KH12=0),1,0)</f>
        <v>0</v>
      </c>
      <c r="KJ47" s="85">
        <f>IF(AND('Service Matrix'!KH135="Yes",'Service Volumes 1'!KI12=0),1,0)</f>
        <v>0</v>
      </c>
      <c r="KK47" s="85">
        <f>IF(AND('Service Matrix'!KI135="Yes",'Service Volumes 1'!KJ12=0),1,0)</f>
        <v>0</v>
      </c>
      <c r="KL47" s="85">
        <f>IF(AND('Service Matrix'!KJ135="Yes",'Service Volumes 1'!KK12=0),1,0)</f>
        <v>0</v>
      </c>
      <c r="KM47" s="85">
        <f>IF(AND('Service Matrix'!KK135="Yes",'Service Volumes 1'!KL12=0),1,0)</f>
        <v>0</v>
      </c>
      <c r="KN47" s="85">
        <f>IF(AND('Service Matrix'!KL135="Yes",'Service Volumes 1'!KM12=0),1,0)</f>
        <v>0</v>
      </c>
      <c r="KO47" s="85">
        <f>IF(AND('Service Matrix'!KM135="Yes",'Service Volumes 1'!KN12=0),1,0)</f>
        <v>0</v>
      </c>
      <c r="KP47" s="85">
        <f>IF(AND('Service Matrix'!KN135="Yes",'Service Volumes 1'!KO12=0),1,0)</f>
        <v>0</v>
      </c>
      <c r="KQ47" s="85">
        <f>IF(AND('Service Matrix'!KO135="Yes",'Service Volumes 1'!KP12=0),1,0)</f>
        <v>0</v>
      </c>
      <c r="KR47" s="85">
        <f>IF(AND('Service Matrix'!KP135="Yes",'Service Volumes 1'!KQ12=0),1,0)</f>
        <v>0</v>
      </c>
      <c r="KS47" s="85">
        <f>IF(AND('Service Matrix'!KQ135="Yes",'Service Volumes 1'!KR12=0),1,0)</f>
        <v>0</v>
      </c>
      <c r="KT47" s="85">
        <f>IF(AND('Service Matrix'!KR135="Yes",'Service Volumes 1'!KS12=0),1,0)</f>
        <v>0</v>
      </c>
      <c r="KU47" s="85">
        <f>IF(AND('Service Matrix'!KS135="Yes",'Service Volumes 1'!KT12=0),1,0)</f>
        <v>0</v>
      </c>
      <c r="KV47" s="85">
        <f>IF(AND('Service Matrix'!KT135="Yes",'Service Volumes 1'!KU12=0),1,0)</f>
        <v>0</v>
      </c>
      <c r="KW47" s="85">
        <f>IF(AND('Service Matrix'!KU135="Yes",'Service Volumes 1'!KV12=0),1,0)</f>
        <v>0</v>
      </c>
      <c r="KX47" s="85">
        <f>IF(AND('Service Matrix'!KV135="Yes",'Service Volumes 1'!KW12=0),1,0)</f>
        <v>0</v>
      </c>
      <c r="KY47" s="85">
        <f>IF(AND('Service Matrix'!KW135="Yes",'Service Volumes 1'!KX12=0),1,0)</f>
        <v>0</v>
      </c>
      <c r="KZ47" s="85">
        <f>IF(AND('Service Matrix'!KX135="Yes",'Service Volumes 1'!KY12=0),1,0)</f>
        <v>0</v>
      </c>
      <c r="LA47" s="85">
        <f>IF(AND('Service Matrix'!KY135="Yes",'Service Volumes 1'!KZ12=0),1,0)</f>
        <v>0</v>
      </c>
      <c r="LB47" s="85">
        <f>IF(AND('Service Matrix'!KZ135="Yes",'Service Volumes 1'!LA12=0),1,0)</f>
        <v>0</v>
      </c>
      <c r="LC47" s="85">
        <f>IF(AND('Service Matrix'!LA135="Yes",'Service Volumes 1'!LB12=0),1,0)</f>
        <v>0</v>
      </c>
      <c r="LD47" s="85">
        <f>IF(AND('Service Matrix'!LB135="Yes",'Service Volumes 1'!LC12=0),1,0)</f>
        <v>0</v>
      </c>
      <c r="LE47" s="85">
        <f>IF(AND('Service Matrix'!LC135="Yes",'Service Volumes 1'!LD12=0),1,0)</f>
        <v>0</v>
      </c>
      <c r="LF47" s="85">
        <f>IF(AND('Service Matrix'!LD135="Yes",'Service Volumes 1'!LE12=0),1,0)</f>
        <v>0</v>
      </c>
      <c r="LG47" s="85">
        <f>IF(AND('Service Matrix'!LE135="Yes",'Service Volumes 1'!LF12=0),1,0)</f>
        <v>0</v>
      </c>
      <c r="LH47" s="85">
        <f>IF(AND('Service Matrix'!LF135="Yes",'Service Volumes 1'!LG12=0),1,0)</f>
        <v>0</v>
      </c>
      <c r="LI47" s="85">
        <f>IF(AND('Service Matrix'!LG135="Yes",'Service Volumes 1'!LH12=0),1,0)</f>
        <v>0</v>
      </c>
      <c r="LJ47" s="85">
        <f>IF(AND('Service Matrix'!LH135="Yes",'Service Volumes 1'!LI12=0),1,0)</f>
        <v>0</v>
      </c>
      <c r="LK47" s="85">
        <f>IF(AND('Service Matrix'!LI135="Yes",'Service Volumes 1'!LJ12=0),1,0)</f>
        <v>0</v>
      </c>
      <c r="LL47" s="85">
        <f>IF(AND('Service Matrix'!LJ135="Yes",'Service Volumes 1'!LK12=0),1,0)</f>
        <v>0</v>
      </c>
      <c r="LM47" s="85">
        <f>IF(AND('Service Matrix'!LK135="Yes",'Service Volumes 1'!LL12=0),1,0)</f>
        <v>0</v>
      </c>
      <c r="LN47" s="85">
        <f>IF(AND('Service Matrix'!LL135="Yes",'Service Volumes 1'!LM12=0),1,0)</f>
        <v>0</v>
      </c>
      <c r="LO47" s="85">
        <f>IF(AND('Service Matrix'!LM135="Yes",'Service Volumes 1'!LN12=0),1,0)</f>
        <v>0</v>
      </c>
      <c r="LP47" s="85">
        <f>IF(AND('Service Matrix'!LN135="Yes",'Service Volumes 1'!LO12=0),1,0)</f>
        <v>0</v>
      </c>
      <c r="LQ47" s="85">
        <f>IF(AND('Service Matrix'!LO135="Yes",'Service Volumes 1'!LP12=0),1,0)</f>
        <v>0</v>
      </c>
      <c r="LR47" s="85">
        <f>IF(AND('Service Matrix'!LP135="Yes",'Service Volumes 1'!LQ12=0),1,0)</f>
        <v>0</v>
      </c>
      <c r="LS47" s="85">
        <f>IF(AND('Service Matrix'!LQ135="Yes",'Service Volumes 1'!LR12=0),1,0)</f>
        <v>0</v>
      </c>
      <c r="LT47" s="85">
        <f>IF(AND('Service Matrix'!LR135="Yes",'Service Volumes 1'!LS12=0),1,0)</f>
        <v>0</v>
      </c>
      <c r="LU47" s="85">
        <f>IF(AND('Service Matrix'!LS135="Yes",'Service Volumes 1'!LT12=0),1,0)</f>
        <v>0</v>
      </c>
      <c r="LV47" s="85">
        <f>IF(AND('Service Matrix'!LT135="Yes",'Service Volumes 1'!LU12=0),1,0)</f>
        <v>0</v>
      </c>
      <c r="LW47" s="85">
        <f>IF(AND('Service Matrix'!LU135="Yes",'Service Volumes 1'!LV12=0),1,0)</f>
        <v>0</v>
      </c>
      <c r="LX47" s="85">
        <f>IF(AND('Service Matrix'!LV135="Yes",'Service Volumes 1'!LW12=0),1,0)</f>
        <v>0</v>
      </c>
      <c r="LY47" s="85">
        <f>IF(AND('Service Matrix'!LW135="Yes",'Service Volumes 1'!LX12=0),1,0)</f>
        <v>0</v>
      </c>
      <c r="LZ47" s="85">
        <f>IF(AND('Service Matrix'!LX135="Yes",'Service Volumes 1'!LY12=0),1,0)</f>
        <v>0</v>
      </c>
      <c r="MA47" s="85">
        <f>IF(AND('Service Matrix'!LY135="Yes",'Service Volumes 1'!LZ12=0),1,0)</f>
        <v>0</v>
      </c>
      <c r="MB47" s="85">
        <f>IF(AND('Service Matrix'!LZ135="Yes",'Service Volumes 1'!MA12=0),1,0)</f>
        <v>0</v>
      </c>
      <c r="MC47" s="85">
        <f>IF(AND('Service Matrix'!MA135="Yes",'Service Volumes 1'!MB12=0),1,0)</f>
        <v>0</v>
      </c>
      <c r="MD47" s="85">
        <f>IF(AND('Service Matrix'!MB135="Yes",'Service Volumes 1'!MC12=0),1,0)</f>
        <v>0</v>
      </c>
      <c r="ME47" s="85">
        <f>IF(AND('Service Matrix'!MC135="Yes",'Service Volumes 1'!MD12=0),1,0)</f>
        <v>0</v>
      </c>
      <c r="MF47" s="85">
        <f>IF(AND('Service Matrix'!MD135="Yes",'Service Volumes 1'!ME12=0),1,0)</f>
        <v>0</v>
      </c>
      <c r="MG47" s="85">
        <f>IF(AND('Service Matrix'!ME135="Yes",'Service Volumes 1'!MF12=0),1,0)</f>
        <v>0</v>
      </c>
      <c r="MH47" s="85">
        <f>IF(AND('Service Matrix'!MF135="Yes",'Service Volumes 1'!MG12=0),1,0)</f>
        <v>0</v>
      </c>
      <c r="MI47" s="85">
        <f>IF(AND('Service Matrix'!MG135="Yes",'Service Volumes 1'!MH12=0),1,0)</f>
        <v>0</v>
      </c>
      <c r="MJ47" s="85">
        <f>IF(AND('Service Matrix'!MH135="Yes",'Service Volumes 1'!MI12=0),1,0)</f>
        <v>0</v>
      </c>
      <c r="MK47" s="85">
        <f>IF(AND('Service Matrix'!MI135="Yes",'Service Volumes 1'!MJ12=0),1,0)</f>
        <v>0</v>
      </c>
      <c r="ML47" s="85">
        <f>IF(AND('Service Matrix'!MJ135="Yes",'Service Volumes 1'!MK12=0),1,0)</f>
        <v>0</v>
      </c>
      <c r="MM47" s="85">
        <f>IF(AND('Service Matrix'!MK135="Yes",'Service Volumes 1'!ML12=0),1,0)</f>
        <v>0</v>
      </c>
      <c r="MN47" s="85">
        <f>IF(AND('Service Matrix'!ML135="Yes",'Service Volumes 1'!MM12=0),1,0)</f>
        <v>0</v>
      </c>
      <c r="MO47" s="85">
        <f>IF(AND('Service Matrix'!MM135="Yes",'Service Volumes 1'!MN12=0),1,0)</f>
        <v>0</v>
      </c>
      <c r="MP47" s="85">
        <f>IF(AND('Service Matrix'!MN135="Yes",'Service Volumes 1'!MO12=0),1,0)</f>
        <v>0</v>
      </c>
      <c r="MQ47" s="85">
        <f>IF(AND('Service Matrix'!MO135="Yes",'Service Volumes 1'!MP12=0),1,0)</f>
        <v>0</v>
      </c>
      <c r="MR47" s="85">
        <f>IF(AND('Service Matrix'!MP135="Yes",'Service Volumes 1'!MQ12=0),1,0)</f>
        <v>0</v>
      </c>
      <c r="MS47" s="85">
        <f>IF(AND('Service Matrix'!MQ135="Yes",'Service Volumes 1'!MR12=0),1,0)</f>
        <v>0</v>
      </c>
      <c r="MT47" s="85">
        <f>IF(AND('Service Matrix'!MR135="Yes",'Service Volumes 1'!MS12=0),1,0)</f>
        <v>0</v>
      </c>
      <c r="MU47" s="85">
        <f>IF(AND('Service Matrix'!MS135="Yes",'Service Volumes 1'!MT12=0),1,0)</f>
        <v>0</v>
      </c>
      <c r="MV47" s="85">
        <f>IF(AND('Service Matrix'!MT135="Yes",'Service Volumes 1'!MU12=0),1,0)</f>
        <v>0</v>
      </c>
      <c r="MW47" s="85">
        <f>IF(AND('Service Matrix'!MU135="Yes",'Service Volumes 1'!MV12=0),1,0)</f>
        <v>0</v>
      </c>
      <c r="MX47" s="85">
        <f>IF(AND('Service Matrix'!MV135="Yes",'Service Volumes 1'!MW12=0),1,0)</f>
        <v>0</v>
      </c>
      <c r="MY47" s="85">
        <f>IF(AND('Service Matrix'!MW135="Yes",'Service Volumes 1'!MX12=0),1,0)</f>
        <v>0</v>
      </c>
      <c r="MZ47" s="85">
        <f>IF(AND('Service Matrix'!MX135="Yes",'Service Volumes 1'!MY12=0),1,0)</f>
        <v>0</v>
      </c>
      <c r="NA47" s="85">
        <f>IF(AND('Service Matrix'!MY135="Yes",'Service Volumes 1'!MZ12=0),1,0)</f>
        <v>0</v>
      </c>
      <c r="NB47" s="85">
        <f>IF(AND('Service Matrix'!MZ135="Yes",'Service Volumes 1'!NA12=0),1,0)</f>
        <v>0</v>
      </c>
      <c r="NC47" s="85">
        <f>IF(AND('Service Matrix'!NA135="Yes",'Service Volumes 1'!NB12=0),1,0)</f>
        <v>0</v>
      </c>
      <c r="ND47" s="85">
        <f>IF(AND('Service Matrix'!NB135="Yes",'Service Volumes 1'!NC12=0),1,0)</f>
        <v>0</v>
      </c>
      <c r="NE47" s="85">
        <f>IF(AND('Service Matrix'!NC135="Yes",'Service Volumes 1'!ND12=0),1,0)</f>
        <v>0</v>
      </c>
      <c r="NF47" s="85">
        <f>IF(AND('Service Matrix'!ND135="Yes",'Service Volumes 1'!NE12=0),1,0)</f>
        <v>0</v>
      </c>
      <c r="NG47" s="85">
        <f>IF(AND('Service Matrix'!NE135="Yes",'Service Volumes 1'!NF12=0),1,0)</f>
        <v>0</v>
      </c>
      <c r="NH47" s="85">
        <f>IF(AND('Service Matrix'!NF135="Yes",'Service Volumes 1'!NG12=0),1,0)</f>
        <v>0</v>
      </c>
      <c r="NI47" s="85">
        <f>IF(AND('Service Matrix'!NG135="Yes",'Service Volumes 1'!NH12=0),1,0)</f>
        <v>0</v>
      </c>
      <c r="NJ47" s="85">
        <f>IF(AND('Service Matrix'!NH135="Yes",'Service Volumes 1'!NI12=0),1,0)</f>
        <v>0</v>
      </c>
      <c r="NK47" s="85">
        <f>IF(AND('Service Matrix'!NI135="Yes",'Service Volumes 1'!NJ12=0),1,0)</f>
        <v>0</v>
      </c>
      <c r="NL47" s="85">
        <f>IF(AND('Service Matrix'!NJ135="Yes",'Service Volumes 1'!NK12=0),1,0)</f>
        <v>0</v>
      </c>
      <c r="NM47" s="85">
        <f>IF(AND('Service Matrix'!NK135="Yes",'Service Volumes 1'!NL12=0),1,0)</f>
        <v>0</v>
      </c>
      <c r="NN47" s="85">
        <f>IF(AND('Service Matrix'!NL135="Yes",'Service Volumes 1'!NM12=0),1,0)</f>
        <v>0</v>
      </c>
      <c r="NO47" s="85">
        <f>IF(AND('Service Matrix'!NM135="Yes",'Service Volumes 1'!NN12=0),1,0)</f>
        <v>0</v>
      </c>
      <c r="NP47" s="85">
        <f>IF(AND('Service Matrix'!NN135="Yes",'Service Volumes 1'!NO12=0),1,0)</f>
        <v>0</v>
      </c>
      <c r="NQ47" s="85">
        <f>IF(AND('Service Matrix'!NO135="Yes",'Service Volumes 1'!NP12=0),1,0)</f>
        <v>0</v>
      </c>
      <c r="NR47" s="85">
        <f>IF(AND('Service Matrix'!NP135="Yes",'Service Volumes 1'!NQ12=0),1,0)</f>
        <v>0</v>
      </c>
      <c r="NS47" s="85">
        <f>IF(AND('Service Matrix'!NQ135="Yes",'Service Volumes 1'!NR12=0),1,0)</f>
        <v>0</v>
      </c>
      <c r="NT47" s="85">
        <f>IF(AND('Service Matrix'!NR135="Yes",'Service Volumes 1'!NS12=0),1,0)</f>
        <v>0</v>
      </c>
      <c r="NU47" s="85">
        <f>IF(AND('Service Matrix'!NS135="Yes",'Service Volumes 1'!NT12=0),1,0)</f>
        <v>0</v>
      </c>
      <c r="NV47" s="85">
        <f>IF(AND('Service Matrix'!NT135="Yes",'Service Volumes 1'!NU12=0),1,0)</f>
        <v>0</v>
      </c>
      <c r="NW47" s="85">
        <f>IF(AND('Service Matrix'!NU135="Yes",'Service Volumes 1'!NV12=0),1,0)</f>
        <v>0</v>
      </c>
      <c r="NX47" s="85">
        <f>IF(AND('Service Matrix'!NV135="Yes",'Service Volumes 1'!NW12=0),1,0)</f>
        <v>0</v>
      </c>
      <c r="NY47" s="85">
        <f>IF(AND('Service Matrix'!NW135="Yes",'Service Volumes 1'!NX12=0),1,0)</f>
        <v>0</v>
      </c>
      <c r="NZ47" s="85">
        <f>IF(AND('Service Matrix'!NX135="Yes",'Service Volumes 1'!NY12=0),1,0)</f>
        <v>0</v>
      </c>
      <c r="OA47" s="85">
        <f>IF(AND('Service Matrix'!NY135="Yes",'Service Volumes 1'!NZ12=0),1,0)</f>
        <v>0</v>
      </c>
      <c r="OB47" s="85">
        <f>IF(AND('Service Matrix'!NZ135="Yes",'Service Volumes 1'!OA12=0),1,0)</f>
        <v>0</v>
      </c>
      <c r="OC47" s="85">
        <f>IF(AND('Service Matrix'!OA135="Yes",'Service Volumes 1'!OB12=0),1,0)</f>
        <v>0</v>
      </c>
      <c r="OD47" s="85">
        <f>IF(AND('Service Matrix'!OB135="Yes",'Service Volumes 1'!OC12=0),1,0)</f>
        <v>0</v>
      </c>
      <c r="OE47" s="85">
        <f>IF(AND('Service Matrix'!OC135="Yes",'Service Volumes 1'!OD12=0),1,0)</f>
        <v>0</v>
      </c>
      <c r="OF47" s="85">
        <f>IF(AND('Service Matrix'!OD135="Yes",'Service Volumes 1'!OE12=0),1,0)</f>
        <v>0</v>
      </c>
      <c r="OG47" s="85">
        <f>IF(AND('Service Matrix'!OE135="Yes",'Service Volumes 1'!OF12=0),1,0)</f>
        <v>0</v>
      </c>
      <c r="OH47" s="85">
        <f>IF(AND('Service Matrix'!OF135="Yes",'Service Volumes 1'!OG12=0),1,0)</f>
        <v>0</v>
      </c>
      <c r="OI47" s="85">
        <f>IF(AND('Service Matrix'!OG135="Yes",'Service Volumes 1'!OH12=0),1,0)</f>
        <v>0</v>
      </c>
      <c r="OJ47" s="85">
        <f>IF(AND('Service Matrix'!OH135="Yes",'Service Volumes 1'!OI12=0),1,0)</f>
        <v>0</v>
      </c>
      <c r="OK47" s="85">
        <f>IF(AND('Service Matrix'!OI135="Yes",'Service Volumes 1'!OJ12=0),1,0)</f>
        <v>0</v>
      </c>
      <c r="OL47" s="85">
        <f>IF(AND('Service Matrix'!OJ135="Yes",'Service Volumes 1'!OK12=0),1,0)</f>
        <v>0</v>
      </c>
      <c r="OM47" s="85">
        <f>IF(AND('Service Matrix'!OK135="Yes",'Service Volumes 1'!OL12=0),1,0)</f>
        <v>0</v>
      </c>
      <c r="ON47" s="85">
        <f>IF(AND('Service Matrix'!OL135="Yes",'Service Volumes 1'!OM12=0),1,0)</f>
        <v>0</v>
      </c>
    </row>
    <row r="48" spans="2:404" ht="10.25" customHeight="1">
      <c r="B48" s="88" t="s">
        <v>205</v>
      </c>
      <c r="C48" s="86" t="s">
        <v>206</v>
      </c>
      <c r="D48" s="84" t="str">
        <f>IF(SUMPRODUCT(--(('Service Matrix'!C132:OL132&lt;&gt;"")=(N(+'Service Volumes 1'!D13:OM13)=0))),"Error","OK")</f>
        <v>Error</v>
      </c>
      <c r="E48" s="85">
        <f>IF(AND('Service Matrix'!C132="Yes",'Service Volumes 1'!D13=0),1,0)</f>
        <v>0</v>
      </c>
      <c r="F48" s="85">
        <f>IF(AND('Service Matrix'!D132="Yes",'Service Volumes 1'!E13=0),1,0)</f>
        <v>0</v>
      </c>
      <c r="G48" s="85">
        <f>IF(AND('Service Matrix'!E132="Yes",'Service Volumes 1'!F13=0),1,0)</f>
        <v>0</v>
      </c>
      <c r="H48" s="85">
        <f>IF(AND('Service Matrix'!F132="Yes",'Service Volumes 1'!G13=0),1,0)</f>
        <v>0</v>
      </c>
      <c r="I48" s="85">
        <f>IF(AND('Service Matrix'!G132="Yes",'Service Volumes 1'!H13=0),1,0)</f>
        <v>0</v>
      </c>
      <c r="J48" s="85">
        <f>IF(AND('Service Matrix'!H132="Yes",'Service Volumes 1'!I13=0),1,0)</f>
        <v>0</v>
      </c>
      <c r="K48" s="85">
        <f>IF(AND('Service Matrix'!I132="Yes",'Service Volumes 1'!J13=0),1,0)</f>
        <v>0</v>
      </c>
      <c r="L48" s="85">
        <f>IF(AND('Service Matrix'!J132="Yes",'Service Volumes 1'!K13=0),1,0)</f>
        <v>0</v>
      </c>
      <c r="M48" s="85">
        <f>IF(AND('Service Matrix'!K132="Yes",'Service Volumes 1'!L13=0),1,0)</f>
        <v>0</v>
      </c>
      <c r="N48" s="85">
        <f>IF(AND('Service Matrix'!L132="Yes",'Service Volumes 1'!M13=0),1,0)</f>
        <v>0</v>
      </c>
      <c r="O48" s="85">
        <f>IF(AND('Service Matrix'!M132="Yes",'Service Volumes 1'!N13=0),1,0)</f>
        <v>0</v>
      </c>
      <c r="P48" s="85">
        <f>IF(AND('Service Matrix'!N132="Yes",'Service Volumes 1'!O13=0),1,0)</f>
        <v>0</v>
      </c>
      <c r="Q48" s="85">
        <f>IF(AND('Service Matrix'!O132="Yes",'Service Volumes 1'!P13=0),1,0)</f>
        <v>0</v>
      </c>
      <c r="R48" s="85">
        <f>IF(AND('Service Matrix'!P132="Yes",'Service Volumes 1'!Q13=0),1,0)</f>
        <v>0</v>
      </c>
      <c r="S48" s="85">
        <f>IF(AND('Service Matrix'!Q132="Yes",'Service Volumes 1'!R13=0),1,0)</f>
        <v>0</v>
      </c>
      <c r="T48" s="85">
        <f>IF(AND('Service Matrix'!R132="Yes",'Service Volumes 1'!S13=0),1,0)</f>
        <v>0</v>
      </c>
      <c r="U48" s="85">
        <f>IF(AND('Service Matrix'!S132="Yes",'Service Volumes 1'!T13=0),1,0)</f>
        <v>0</v>
      </c>
      <c r="V48" s="85">
        <f>IF(AND('Service Matrix'!T132="Yes",'Service Volumes 1'!U13=0),1,0)</f>
        <v>0</v>
      </c>
      <c r="W48" s="85">
        <f>IF(AND('Service Matrix'!U132="Yes",'Service Volumes 1'!V13=0),1,0)</f>
        <v>0</v>
      </c>
      <c r="X48" s="85">
        <f>IF(AND('Service Matrix'!V132="Yes",'Service Volumes 1'!W13=0),1,0)</f>
        <v>0</v>
      </c>
      <c r="Y48" s="85">
        <f>IF(AND('Service Matrix'!W132="Yes",'Service Volumes 1'!X13=0),1,0)</f>
        <v>0</v>
      </c>
      <c r="Z48" s="85">
        <f>IF(AND('Service Matrix'!X132="Yes",'Service Volumes 1'!Y13=0),1,0)</f>
        <v>0</v>
      </c>
      <c r="AA48" s="85">
        <f>IF(AND('Service Matrix'!Y132="Yes",'Service Volumes 1'!Z13=0),1,0)</f>
        <v>0</v>
      </c>
      <c r="AB48" s="85">
        <f>IF(AND('Service Matrix'!Z132="Yes",'Service Volumes 1'!AA13=0),1,0)</f>
        <v>0</v>
      </c>
      <c r="AC48" s="85">
        <f>IF(AND('Service Matrix'!AA132="Yes",'Service Volumes 1'!AB13=0),1,0)</f>
        <v>0</v>
      </c>
      <c r="AD48" s="85">
        <f>IF(AND('Service Matrix'!AB132="Yes",'Service Volumes 1'!AC13=0),1,0)</f>
        <v>0</v>
      </c>
      <c r="AE48" s="85">
        <f>IF(AND('Service Matrix'!AC132="Yes",'Service Volumes 1'!AD13=0),1,0)</f>
        <v>0</v>
      </c>
      <c r="AF48" s="85">
        <f>IF(AND('Service Matrix'!AD132="Yes",'Service Volumes 1'!AE13=0),1,0)</f>
        <v>0</v>
      </c>
      <c r="AG48" s="85">
        <f>IF(AND('Service Matrix'!AE132="Yes",'Service Volumes 1'!AF13=0),1,0)</f>
        <v>0</v>
      </c>
      <c r="AH48" s="85">
        <f>IF(AND('Service Matrix'!AF132="Yes",'Service Volumes 1'!AG13=0),1,0)</f>
        <v>0</v>
      </c>
      <c r="AI48" s="85">
        <f>IF(AND('Service Matrix'!AG132="Yes",'Service Volumes 1'!AH13=0),1,0)</f>
        <v>0</v>
      </c>
      <c r="AJ48" s="85">
        <f>IF(AND('Service Matrix'!AH132="Yes",'Service Volumes 1'!AI13=0),1,0)</f>
        <v>0</v>
      </c>
      <c r="AK48" s="85">
        <f>IF(AND('Service Matrix'!AI132="Yes",'Service Volumes 1'!AJ13=0),1,0)</f>
        <v>0</v>
      </c>
      <c r="AL48" s="85">
        <f>IF(AND('Service Matrix'!AJ132="Yes",'Service Volumes 1'!AK13=0),1,0)</f>
        <v>0</v>
      </c>
      <c r="AM48" s="85">
        <f>IF(AND('Service Matrix'!AK132="Yes",'Service Volumes 1'!AL13=0),1,0)</f>
        <v>0</v>
      </c>
      <c r="AN48" s="85">
        <f>IF(AND('Service Matrix'!AL132="Yes",'Service Volumes 1'!AM13=0),1,0)</f>
        <v>0</v>
      </c>
      <c r="AO48" s="85">
        <f>IF(AND('Service Matrix'!AM132="Yes",'Service Volumes 1'!AN13=0),1,0)</f>
        <v>0</v>
      </c>
      <c r="AP48" s="85">
        <f>IF(AND('Service Matrix'!AN132="Yes",'Service Volumes 1'!AO13=0),1,0)</f>
        <v>0</v>
      </c>
      <c r="AQ48" s="85">
        <f>IF(AND('Service Matrix'!AO132="Yes",'Service Volumes 1'!AP13=0),1,0)</f>
        <v>0</v>
      </c>
      <c r="AR48" s="85">
        <f>IF(AND('Service Matrix'!AP132="Yes",'Service Volumes 1'!AQ13=0),1,0)</f>
        <v>0</v>
      </c>
      <c r="AS48" s="85">
        <f>IF(AND('Service Matrix'!AQ132="Yes",'Service Volumes 1'!AR13=0),1,0)</f>
        <v>0</v>
      </c>
      <c r="AT48" s="85">
        <f>IF(AND('Service Matrix'!AR132="Yes",'Service Volumes 1'!AS13=0),1,0)</f>
        <v>0</v>
      </c>
      <c r="AU48" s="85">
        <f>IF(AND('Service Matrix'!AS132="Yes",'Service Volumes 1'!AT13=0),1,0)</f>
        <v>0</v>
      </c>
      <c r="AV48" s="85">
        <f>IF(AND('Service Matrix'!AT132="Yes",'Service Volumes 1'!AU13=0),1,0)</f>
        <v>0</v>
      </c>
      <c r="AW48" s="85">
        <f>IF(AND('Service Matrix'!AU132="Yes",'Service Volumes 1'!AV13=0),1,0)</f>
        <v>0</v>
      </c>
      <c r="AX48" s="85">
        <f>IF(AND('Service Matrix'!AV132="Yes",'Service Volumes 1'!AW13=0),1,0)</f>
        <v>0</v>
      </c>
      <c r="AY48" s="85">
        <f>IF(AND('Service Matrix'!AW132="Yes",'Service Volumes 1'!AX13=0),1,0)</f>
        <v>0</v>
      </c>
      <c r="AZ48" s="85">
        <f>IF(AND('Service Matrix'!AX132="Yes",'Service Volumes 1'!AY13=0),1,0)</f>
        <v>0</v>
      </c>
      <c r="BA48" s="85">
        <f>IF(AND('Service Matrix'!AY132="Yes",'Service Volumes 1'!AZ13=0),1,0)</f>
        <v>0</v>
      </c>
      <c r="BB48" s="85">
        <f>IF(AND('Service Matrix'!AZ132="Yes",'Service Volumes 1'!BA13=0),1,0)</f>
        <v>0</v>
      </c>
      <c r="BC48" s="85">
        <f>IF(AND('Service Matrix'!BA132="Yes",'Service Volumes 1'!BB13=0),1,0)</f>
        <v>0</v>
      </c>
      <c r="BD48" s="85">
        <f>IF(AND('Service Matrix'!BB132="Yes",'Service Volumes 1'!BC13=0),1,0)</f>
        <v>0</v>
      </c>
      <c r="BE48" s="85">
        <f>IF(AND('Service Matrix'!BC132="Yes",'Service Volumes 1'!BD13=0),1,0)</f>
        <v>0</v>
      </c>
      <c r="BF48" s="85">
        <f>IF(AND('Service Matrix'!BD132="Yes",'Service Volumes 1'!BE13=0),1,0)</f>
        <v>0</v>
      </c>
      <c r="BG48" s="85">
        <f>IF(AND('Service Matrix'!BE132="Yes",'Service Volumes 1'!BF13=0),1,0)</f>
        <v>0</v>
      </c>
      <c r="BH48" s="85">
        <f>IF(AND('Service Matrix'!BF132="Yes",'Service Volumes 1'!BG13=0),1,0)</f>
        <v>0</v>
      </c>
      <c r="BI48" s="85">
        <f>IF(AND('Service Matrix'!BG132="Yes",'Service Volumes 1'!BH13=0),1,0)</f>
        <v>0</v>
      </c>
      <c r="BJ48" s="85">
        <f>IF(AND('Service Matrix'!BH132="Yes",'Service Volumes 1'!BI13=0),1,0)</f>
        <v>0</v>
      </c>
      <c r="BK48" s="85">
        <f>IF(AND('Service Matrix'!BI132="Yes",'Service Volumes 1'!BJ13=0),1,0)</f>
        <v>0</v>
      </c>
      <c r="BL48" s="85">
        <f>IF(AND('Service Matrix'!BJ132="Yes",'Service Volumes 1'!BK13=0),1,0)</f>
        <v>0</v>
      </c>
      <c r="BM48" s="85">
        <f>IF(AND('Service Matrix'!BK132="Yes",'Service Volumes 1'!BL13=0),1,0)</f>
        <v>0</v>
      </c>
      <c r="BN48" s="85">
        <f>IF(AND('Service Matrix'!BL132="Yes",'Service Volumes 1'!BM13=0),1,0)</f>
        <v>0</v>
      </c>
      <c r="BO48" s="85">
        <f>IF(AND('Service Matrix'!BM132="Yes",'Service Volumes 1'!BN13=0),1,0)</f>
        <v>0</v>
      </c>
      <c r="BP48" s="85">
        <f>IF(AND('Service Matrix'!BN132="Yes",'Service Volumes 1'!BO13=0),1,0)</f>
        <v>0</v>
      </c>
      <c r="BQ48" s="85">
        <f>IF(AND('Service Matrix'!BO132="Yes",'Service Volumes 1'!BP13=0),1,0)</f>
        <v>0</v>
      </c>
      <c r="BR48" s="85">
        <f>IF(AND('Service Matrix'!BP132="Yes",'Service Volumes 1'!BQ13=0),1,0)</f>
        <v>0</v>
      </c>
      <c r="BS48" s="85">
        <f>IF(AND('Service Matrix'!BQ132="Yes",'Service Volumes 1'!BR13=0),1,0)</f>
        <v>0</v>
      </c>
      <c r="BT48" s="85">
        <f>IF(AND('Service Matrix'!BR132="Yes",'Service Volumes 1'!BS13=0),1,0)</f>
        <v>0</v>
      </c>
      <c r="BU48" s="85">
        <f>IF(AND('Service Matrix'!BS132="Yes",'Service Volumes 1'!BT13=0),1,0)</f>
        <v>0</v>
      </c>
      <c r="BV48" s="85">
        <f>IF(AND('Service Matrix'!BT132="Yes",'Service Volumes 1'!BU13=0),1,0)</f>
        <v>0</v>
      </c>
      <c r="BW48" s="85">
        <f>IF(AND('Service Matrix'!BU132="Yes",'Service Volumes 1'!BV13=0),1,0)</f>
        <v>0</v>
      </c>
      <c r="BX48" s="85">
        <f>IF(AND('Service Matrix'!BV132="Yes",'Service Volumes 1'!BW13=0),1,0)</f>
        <v>0</v>
      </c>
      <c r="BY48" s="85">
        <f>IF(AND('Service Matrix'!BW132="Yes",'Service Volumes 1'!BX13=0),1,0)</f>
        <v>0</v>
      </c>
      <c r="BZ48" s="85">
        <f>IF(AND('Service Matrix'!BX132="Yes",'Service Volumes 1'!BY13=0),1,0)</f>
        <v>0</v>
      </c>
      <c r="CA48" s="85">
        <f>IF(AND('Service Matrix'!BY132="Yes",'Service Volumes 1'!BZ13=0),1,0)</f>
        <v>0</v>
      </c>
      <c r="CB48" s="85">
        <f>IF(AND('Service Matrix'!BZ132="Yes",'Service Volumes 1'!CA13=0),1,0)</f>
        <v>0</v>
      </c>
      <c r="CC48" s="85">
        <f>IF(AND('Service Matrix'!CA132="Yes",'Service Volumes 1'!CB13=0),1,0)</f>
        <v>0</v>
      </c>
      <c r="CD48" s="85">
        <f>IF(AND('Service Matrix'!CB132="Yes",'Service Volumes 1'!CC13=0),1,0)</f>
        <v>0</v>
      </c>
      <c r="CE48" s="85">
        <f>IF(AND('Service Matrix'!CC132="Yes",'Service Volumes 1'!CD13=0),1,0)</f>
        <v>0</v>
      </c>
      <c r="CF48" s="85">
        <f>IF(AND('Service Matrix'!CD132="Yes",'Service Volumes 1'!CE13=0),1,0)</f>
        <v>0</v>
      </c>
      <c r="CG48" s="85">
        <f>IF(AND('Service Matrix'!CE132="Yes",'Service Volumes 1'!CF13=0),1,0)</f>
        <v>0</v>
      </c>
      <c r="CH48" s="85">
        <f>IF(AND('Service Matrix'!CF132="Yes",'Service Volumes 1'!CG13=0),1,0)</f>
        <v>0</v>
      </c>
      <c r="CI48" s="85">
        <f>IF(AND('Service Matrix'!CG132="Yes",'Service Volumes 1'!CH13=0),1,0)</f>
        <v>0</v>
      </c>
      <c r="CJ48" s="85">
        <f>IF(AND('Service Matrix'!CH132="Yes",'Service Volumes 1'!CI13=0),1,0)</f>
        <v>0</v>
      </c>
      <c r="CK48" s="85">
        <f>IF(AND('Service Matrix'!CI132="Yes",'Service Volumes 1'!CJ13=0),1,0)</f>
        <v>0</v>
      </c>
      <c r="CL48" s="85">
        <f>IF(AND('Service Matrix'!CJ132="Yes",'Service Volumes 1'!CK13=0),1,0)</f>
        <v>0</v>
      </c>
      <c r="CM48" s="85">
        <f>IF(AND('Service Matrix'!CK132="Yes",'Service Volumes 1'!CL13=0),1,0)</f>
        <v>0</v>
      </c>
      <c r="CN48" s="85">
        <f>IF(AND('Service Matrix'!CL132="Yes",'Service Volumes 1'!CM13=0),1,0)</f>
        <v>0</v>
      </c>
      <c r="CO48" s="85">
        <f>IF(AND('Service Matrix'!CM132="Yes",'Service Volumes 1'!CN13=0),1,0)</f>
        <v>0</v>
      </c>
      <c r="CP48" s="85">
        <f>IF(AND('Service Matrix'!CN132="Yes",'Service Volumes 1'!CO13=0),1,0)</f>
        <v>0</v>
      </c>
      <c r="CQ48" s="85">
        <f>IF(AND('Service Matrix'!CO132="Yes",'Service Volumes 1'!CP13=0),1,0)</f>
        <v>0</v>
      </c>
      <c r="CR48" s="85">
        <f>IF(AND('Service Matrix'!CP132="Yes",'Service Volumes 1'!CQ13=0),1,0)</f>
        <v>0</v>
      </c>
      <c r="CS48" s="85">
        <f>IF(AND('Service Matrix'!CQ132="Yes",'Service Volumes 1'!CR13=0),1,0)</f>
        <v>0</v>
      </c>
      <c r="CT48" s="85">
        <f>IF(AND('Service Matrix'!CR132="Yes",'Service Volumes 1'!CS13=0),1,0)</f>
        <v>0</v>
      </c>
      <c r="CU48" s="85">
        <f>IF(AND('Service Matrix'!CS132="Yes",'Service Volumes 1'!CT13=0),1,0)</f>
        <v>0</v>
      </c>
      <c r="CV48" s="85">
        <f>IF(AND('Service Matrix'!CT132="Yes",'Service Volumes 1'!CU13=0),1,0)</f>
        <v>0</v>
      </c>
      <c r="CW48" s="85">
        <f>IF(AND('Service Matrix'!CU132="Yes",'Service Volumes 1'!CV13=0),1,0)</f>
        <v>0</v>
      </c>
      <c r="CX48" s="85">
        <f>IF(AND('Service Matrix'!CV132="Yes",'Service Volumes 1'!CW13=0),1,0)</f>
        <v>0</v>
      </c>
      <c r="CY48" s="85">
        <f>IF(AND('Service Matrix'!CW132="Yes",'Service Volumes 1'!CX13=0),1,0)</f>
        <v>0</v>
      </c>
      <c r="CZ48" s="85">
        <f>IF(AND('Service Matrix'!CX132="Yes",'Service Volumes 1'!CY13=0),1,0)</f>
        <v>0</v>
      </c>
      <c r="DA48" s="85">
        <f>IF(AND('Service Matrix'!CY132="Yes",'Service Volumes 1'!CZ13=0),1,0)</f>
        <v>0</v>
      </c>
      <c r="DB48" s="85">
        <f>IF(AND('Service Matrix'!CZ132="Yes",'Service Volumes 1'!DA13=0),1,0)</f>
        <v>0</v>
      </c>
      <c r="DC48" s="85">
        <f>IF(AND('Service Matrix'!DA132="Yes",'Service Volumes 1'!DB13=0),1,0)</f>
        <v>0</v>
      </c>
      <c r="DD48" s="85">
        <f>IF(AND('Service Matrix'!DB132="Yes",'Service Volumes 1'!DC13=0),1,0)</f>
        <v>0</v>
      </c>
      <c r="DE48" s="85">
        <f>IF(AND('Service Matrix'!DC132="Yes",'Service Volumes 1'!DD13=0),1,0)</f>
        <v>0</v>
      </c>
      <c r="DF48" s="85">
        <f>IF(AND('Service Matrix'!DD132="Yes",'Service Volumes 1'!DE13=0),1,0)</f>
        <v>0</v>
      </c>
      <c r="DG48" s="85">
        <f>IF(AND('Service Matrix'!DE132="Yes",'Service Volumes 1'!DF13=0),1,0)</f>
        <v>0</v>
      </c>
      <c r="DH48" s="85">
        <f>IF(AND('Service Matrix'!DF132="Yes",'Service Volumes 1'!DG13=0),1,0)</f>
        <v>0</v>
      </c>
      <c r="DI48" s="85">
        <f>IF(AND('Service Matrix'!DG132="Yes",'Service Volumes 1'!DH13=0),1,0)</f>
        <v>0</v>
      </c>
      <c r="DJ48" s="85">
        <f>IF(AND('Service Matrix'!DH132="Yes",'Service Volumes 1'!DI13=0),1,0)</f>
        <v>0</v>
      </c>
      <c r="DK48" s="85">
        <f>IF(AND('Service Matrix'!DI132="Yes",'Service Volumes 1'!DJ13=0),1,0)</f>
        <v>0</v>
      </c>
      <c r="DL48" s="85">
        <f>IF(AND('Service Matrix'!DJ132="Yes",'Service Volumes 1'!DK13=0),1,0)</f>
        <v>0</v>
      </c>
      <c r="DM48" s="85">
        <f>IF(AND('Service Matrix'!DK132="Yes",'Service Volumes 1'!DL13=0),1,0)</f>
        <v>0</v>
      </c>
      <c r="DN48" s="85">
        <f>IF(AND('Service Matrix'!DL132="Yes",'Service Volumes 1'!DM13=0),1,0)</f>
        <v>0</v>
      </c>
      <c r="DO48" s="85">
        <f>IF(AND('Service Matrix'!DM132="Yes",'Service Volumes 1'!DN13=0),1,0)</f>
        <v>0</v>
      </c>
      <c r="DP48" s="85">
        <f>IF(AND('Service Matrix'!DN132="Yes",'Service Volumes 1'!DO13=0),1,0)</f>
        <v>0</v>
      </c>
      <c r="DQ48" s="85">
        <f>IF(AND('Service Matrix'!DO132="Yes",'Service Volumes 1'!DP13=0),1,0)</f>
        <v>0</v>
      </c>
      <c r="DR48" s="85">
        <f>IF(AND('Service Matrix'!DP132="Yes",'Service Volumes 1'!DQ13=0),1,0)</f>
        <v>0</v>
      </c>
      <c r="DS48" s="85">
        <f>IF(AND('Service Matrix'!DQ132="Yes",'Service Volumes 1'!DR13=0),1,0)</f>
        <v>0</v>
      </c>
      <c r="DT48" s="85">
        <f>IF(AND('Service Matrix'!DR132="Yes",'Service Volumes 1'!DS13=0),1,0)</f>
        <v>0</v>
      </c>
      <c r="DU48" s="85">
        <f>IF(AND('Service Matrix'!DS132="Yes",'Service Volumes 1'!DT13=0),1,0)</f>
        <v>0</v>
      </c>
      <c r="DV48" s="85">
        <f>IF(AND('Service Matrix'!DT132="Yes",'Service Volumes 1'!DU13=0),1,0)</f>
        <v>0</v>
      </c>
      <c r="DW48" s="85">
        <f>IF(AND('Service Matrix'!DU132="Yes",'Service Volumes 1'!DV13=0),1,0)</f>
        <v>0</v>
      </c>
      <c r="DX48" s="85">
        <f>IF(AND('Service Matrix'!DV132="Yes",'Service Volumes 1'!DW13=0),1,0)</f>
        <v>0</v>
      </c>
      <c r="DY48" s="85">
        <f>IF(AND('Service Matrix'!DW132="Yes",'Service Volumes 1'!DX13=0),1,0)</f>
        <v>0</v>
      </c>
      <c r="DZ48" s="85">
        <f>IF(AND('Service Matrix'!DX132="Yes",'Service Volumes 1'!DY13=0),1,0)</f>
        <v>0</v>
      </c>
      <c r="EA48" s="85">
        <f>IF(AND('Service Matrix'!DY132="Yes",'Service Volumes 1'!DZ13=0),1,0)</f>
        <v>0</v>
      </c>
      <c r="EB48" s="85">
        <f>IF(AND('Service Matrix'!DZ132="Yes",'Service Volumes 1'!EA13=0),1,0)</f>
        <v>0</v>
      </c>
      <c r="EC48" s="85">
        <f>IF(AND('Service Matrix'!EA132="Yes",'Service Volumes 1'!EB13=0),1,0)</f>
        <v>0</v>
      </c>
      <c r="ED48" s="85">
        <f>IF(AND('Service Matrix'!EB132="Yes",'Service Volumes 1'!EC13=0),1,0)</f>
        <v>0</v>
      </c>
      <c r="EE48" s="85">
        <f>IF(AND('Service Matrix'!EC132="Yes",'Service Volumes 1'!ED13=0),1,0)</f>
        <v>0</v>
      </c>
      <c r="EF48" s="85">
        <f>IF(AND('Service Matrix'!ED132="Yes",'Service Volumes 1'!EE13=0),1,0)</f>
        <v>0</v>
      </c>
      <c r="EG48" s="85">
        <f>IF(AND('Service Matrix'!EE132="Yes",'Service Volumes 1'!EF13=0),1,0)</f>
        <v>0</v>
      </c>
      <c r="EH48" s="85">
        <f>IF(AND('Service Matrix'!EF132="Yes",'Service Volumes 1'!EG13=0),1,0)</f>
        <v>0</v>
      </c>
      <c r="EI48" s="85">
        <f>IF(AND('Service Matrix'!EG132="Yes",'Service Volumes 1'!EH13=0),1,0)</f>
        <v>0</v>
      </c>
      <c r="EJ48" s="85">
        <f>IF(AND('Service Matrix'!EH132="Yes",'Service Volumes 1'!EI13=0),1,0)</f>
        <v>0</v>
      </c>
      <c r="EK48" s="85">
        <f>IF(AND('Service Matrix'!EI132="Yes",'Service Volumes 1'!EJ13=0),1,0)</f>
        <v>0</v>
      </c>
      <c r="EL48" s="85">
        <f>IF(AND('Service Matrix'!EJ132="Yes",'Service Volumes 1'!EK13=0),1,0)</f>
        <v>0</v>
      </c>
      <c r="EM48" s="85">
        <f>IF(AND('Service Matrix'!EK132="Yes",'Service Volumes 1'!EL13=0),1,0)</f>
        <v>0</v>
      </c>
      <c r="EN48" s="85">
        <f>IF(AND('Service Matrix'!EL132="Yes",'Service Volumes 1'!EM13=0),1,0)</f>
        <v>0</v>
      </c>
      <c r="EO48" s="85">
        <f>IF(AND('Service Matrix'!EM132="Yes",'Service Volumes 1'!EN13=0),1,0)</f>
        <v>0</v>
      </c>
      <c r="EP48" s="85">
        <f>IF(AND('Service Matrix'!EN132="Yes",'Service Volumes 1'!EO13=0),1,0)</f>
        <v>0</v>
      </c>
      <c r="EQ48" s="85">
        <f>IF(AND('Service Matrix'!EO132="Yes",'Service Volumes 1'!EP13=0),1,0)</f>
        <v>0</v>
      </c>
      <c r="ER48" s="85">
        <f>IF(AND('Service Matrix'!EP132="Yes",'Service Volumes 1'!EQ13=0),1,0)</f>
        <v>0</v>
      </c>
      <c r="ES48" s="85">
        <f>IF(AND('Service Matrix'!EQ132="Yes",'Service Volumes 1'!ER13=0),1,0)</f>
        <v>0</v>
      </c>
      <c r="ET48" s="85">
        <f>IF(AND('Service Matrix'!ER132="Yes",'Service Volumes 1'!ES13=0),1,0)</f>
        <v>0</v>
      </c>
      <c r="EU48" s="85">
        <f>IF(AND('Service Matrix'!ES132="Yes",'Service Volumes 1'!ET13=0),1,0)</f>
        <v>0</v>
      </c>
      <c r="EV48" s="85">
        <f>IF(AND('Service Matrix'!ET132="Yes",'Service Volumes 1'!EU13=0),1,0)</f>
        <v>0</v>
      </c>
      <c r="EW48" s="85">
        <f>IF(AND('Service Matrix'!EU132="Yes",'Service Volumes 1'!EV13=0),1,0)</f>
        <v>0</v>
      </c>
      <c r="EX48" s="85">
        <f>IF(AND('Service Matrix'!EV132="Yes",'Service Volumes 1'!EW13=0),1,0)</f>
        <v>0</v>
      </c>
      <c r="EY48" s="85">
        <f>IF(AND('Service Matrix'!EW132="Yes",'Service Volumes 1'!EX13=0),1,0)</f>
        <v>0</v>
      </c>
      <c r="EZ48" s="85">
        <f>IF(AND('Service Matrix'!EX132="Yes",'Service Volumes 1'!EY13=0),1,0)</f>
        <v>0</v>
      </c>
      <c r="FA48" s="85">
        <f>IF(AND('Service Matrix'!EY132="Yes",'Service Volumes 1'!EZ13=0),1,0)</f>
        <v>0</v>
      </c>
      <c r="FB48" s="85">
        <f>IF(AND('Service Matrix'!EZ132="Yes",'Service Volumes 1'!FA13=0),1,0)</f>
        <v>0</v>
      </c>
      <c r="FC48" s="85">
        <f>IF(AND('Service Matrix'!FA132="Yes",'Service Volumes 1'!FB13=0),1,0)</f>
        <v>0</v>
      </c>
      <c r="FD48" s="85">
        <f>IF(AND('Service Matrix'!FB132="Yes",'Service Volumes 1'!FC13=0),1,0)</f>
        <v>0</v>
      </c>
      <c r="FE48" s="85">
        <f>IF(AND('Service Matrix'!FC132="Yes",'Service Volumes 1'!FD13=0),1,0)</f>
        <v>0</v>
      </c>
      <c r="FF48" s="85">
        <f>IF(AND('Service Matrix'!FD132="Yes",'Service Volumes 1'!FE13=0),1,0)</f>
        <v>0</v>
      </c>
      <c r="FG48" s="85">
        <f>IF(AND('Service Matrix'!FE132="Yes",'Service Volumes 1'!FF13=0),1,0)</f>
        <v>0</v>
      </c>
      <c r="FH48" s="85">
        <f>IF(AND('Service Matrix'!FF132="Yes",'Service Volumes 1'!FG13=0),1,0)</f>
        <v>0</v>
      </c>
      <c r="FI48" s="85">
        <f>IF(AND('Service Matrix'!FG132="Yes",'Service Volumes 1'!FH13=0),1,0)</f>
        <v>0</v>
      </c>
      <c r="FJ48" s="85">
        <f>IF(AND('Service Matrix'!FH132="Yes",'Service Volumes 1'!FI13=0),1,0)</f>
        <v>0</v>
      </c>
      <c r="FK48" s="85">
        <f>IF(AND('Service Matrix'!FI132="Yes",'Service Volumes 1'!FJ13=0),1,0)</f>
        <v>0</v>
      </c>
      <c r="FL48" s="85">
        <f>IF(AND('Service Matrix'!FJ132="Yes",'Service Volumes 1'!FK13=0),1,0)</f>
        <v>0</v>
      </c>
      <c r="FM48" s="85">
        <f>IF(AND('Service Matrix'!FK132="Yes",'Service Volumes 1'!FL13=0),1,0)</f>
        <v>0</v>
      </c>
      <c r="FN48" s="85">
        <f>IF(AND('Service Matrix'!FL132="Yes",'Service Volumes 1'!FM13=0),1,0)</f>
        <v>0</v>
      </c>
      <c r="FO48" s="85">
        <f>IF(AND('Service Matrix'!FM132="Yes",'Service Volumes 1'!FN13=0),1,0)</f>
        <v>0</v>
      </c>
      <c r="FP48" s="85">
        <f>IF(AND('Service Matrix'!FN132="Yes",'Service Volumes 1'!FO13=0),1,0)</f>
        <v>0</v>
      </c>
      <c r="FQ48" s="85">
        <f>IF(AND('Service Matrix'!FO132="Yes",'Service Volumes 1'!FP13=0),1,0)</f>
        <v>0</v>
      </c>
      <c r="FR48" s="85">
        <f>IF(AND('Service Matrix'!FP132="Yes",'Service Volumes 1'!FQ13=0),1,0)</f>
        <v>0</v>
      </c>
      <c r="FS48" s="85">
        <f>IF(AND('Service Matrix'!FQ132="Yes",'Service Volumes 1'!FR13=0),1,0)</f>
        <v>0</v>
      </c>
      <c r="FT48" s="85">
        <f>IF(AND('Service Matrix'!FR132="Yes",'Service Volumes 1'!FS13=0),1,0)</f>
        <v>0</v>
      </c>
      <c r="FU48" s="85">
        <f>IF(AND('Service Matrix'!FS132="Yes",'Service Volumes 1'!FT13=0),1,0)</f>
        <v>0</v>
      </c>
      <c r="FV48" s="85">
        <f>IF(AND('Service Matrix'!FT132="Yes",'Service Volumes 1'!FU13=0),1,0)</f>
        <v>0</v>
      </c>
      <c r="FW48" s="85">
        <f>IF(AND('Service Matrix'!FU132="Yes",'Service Volumes 1'!FV13=0),1,0)</f>
        <v>0</v>
      </c>
      <c r="FX48" s="85">
        <f>IF(AND('Service Matrix'!FV132="Yes",'Service Volumes 1'!FW13=0),1,0)</f>
        <v>0</v>
      </c>
      <c r="FY48" s="85">
        <f>IF(AND('Service Matrix'!FW132="Yes",'Service Volumes 1'!FX13=0),1,0)</f>
        <v>0</v>
      </c>
      <c r="FZ48" s="85">
        <f>IF(AND('Service Matrix'!FX132="Yes",'Service Volumes 1'!FY13=0),1,0)</f>
        <v>0</v>
      </c>
      <c r="GA48" s="85">
        <f>IF(AND('Service Matrix'!FY132="Yes",'Service Volumes 1'!FZ13=0),1,0)</f>
        <v>0</v>
      </c>
      <c r="GB48" s="85">
        <f>IF(AND('Service Matrix'!FZ132="Yes",'Service Volumes 1'!GA13=0),1,0)</f>
        <v>0</v>
      </c>
      <c r="GC48" s="85">
        <f>IF(AND('Service Matrix'!GA132="Yes",'Service Volumes 1'!GB13=0),1,0)</f>
        <v>0</v>
      </c>
      <c r="GD48" s="85">
        <f>IF(AND('Service Matrix'!GB132="Yes",'Service Volumes 1'!GC13=0),1,0)</f>
        <v>0</v>
      </c>
      <c r="GE48" s="85">
        <f>IF(AND('Service Matrix'!GC132="Yes",'Service Volumes 1'!GD13=0),1,0)</f>
        <v>0</v>
      </c>
      <c r="GF48" s="85">
        <f>IF(AND('Service Matrix'!GD132="Yes",'Service Volumes 1'!GE13=0),1,0)</f>
        <v>0</v>
      </c>
      <c r="GG48" s="85">
        <f>IF(AND('Service Matrix'!GE132="Yes",'Service Volumes 1'!GF13=0),1,0)</f>
        <v>0</v>
      </c>
      <c r="GH48" s="85">
        <f>IF(AND('Service Matrix'!GF132="Yes",'Service Volumes 1'!GG13=0),1,0)</f>
        <v>0</v>
      </c>
      <c r="GI48" s="85">
        <f>IF(AND('Service Matrix'!GG132="Yes",'Service Volumes 1'!GH13=0),1,0)</f>
        <v>0</v>
      </c>
      <c r="GJ48" s="85">
        <f>IF(AND('Service Matrix'!GH132="Yes",'Service Volumes 1'!GI13=0),1,0)</f>
        <v>0</v>
      </c>
      <c r="GK48" s="85">
        <f>IF(AND('Service Matrix'!GI132="Yes",'Service Volumes 1'!GJ13=0),1,0)</f>
        <v>0</v>
      </c>
      <c r="GL48" s="85">
        <f>IF(AND('Service Matrix'!GJ132="Yes",'Service Volumes 1'!GK13=0),1,0)</f>
        <v>0</v>
      </c>
      <c r="GM48" s="85">
        <f>IF(AND('Service Matrix'!GK132="Yes",'Service Volumes 1'!GL13=0),1,0)</f>
        <v>0</v>
      </c>
      <c r="GN48" s="85">
        <f>IF(AND('Service Matrix'!GL132="Yes",'Service Volumes 1'!GM13=0),1,0)</f>
        <v>0</v>
      </c>
      <c r="GO48" s="85">
        <f>IF(AND('Service Matrix'!GM132="Yes",'Service Volumes 1'!GN13=0),1,0)</f>
        <v>0</v>
      </c>
      <c r="GP48" s="85">
        <f>IF(AND('Service Matrix'!GN132="Yes",'Service Volumes 1'!GO13=0),1,0)</f>
        <v>0</v>
      </c>
      <c r="GQ48" s="85">
        <f>IF(AND('Service Matrix'!GO132="Yes",'Service Volumes 1'!GP13=0),1,0)</f>
        <v>0</v>
      </c>
      <c r="GR48" s="85">
        <f>IF(AND('Service Matrix'!GP132="Yes",'Service Volumes 1'!GQ13=0),1,0)</f>
        <v>0</v>
      </c>
      <c r="GS48" s="85">
        <f>IF(AND('Service Matrix'!GQ132="Yes",'Service Volumes 1'!GR13=0),1,0)</f>
        <v>0</v>
      </c>
      <c r="GT48" s="85">
        <f>IF(AND('Service Matrix'!GR132="Yes",'Service Volumes 1'!GS13=0),1,0)</f>
        <v>0</v>
      </c>
      <c r="GU48" s="85">
        <f>IF(AND('Service Matrix'!GS132="Yes",'Service Volumes 1'!GT13=0),1,0)</f>
        <v>0</v>
      </c>
      <c r="GV48" s="85">
        <f>IF(AND('Service Matrix'!GT132="Yes",'Service Volumes 1'!GU13=0),1,0)</f>
        <v>0</v>
      </c>
      <c r="GW48" s="85">
        <f>IF(AND('Service Matrix'!GU132="Yes",'Service Volumes 1'!GV13=0),1,0)</f>
        <v>0</v>
      </c>
      <c r="GX48" s="85">
        <f>IF(AND('Service Matrix'!GV132="Yes",'Service Volumes 1'!GW13=0),1,0)</f>
        <v>0</v>
      </c>
      <c r="GY48" s="85">
        <f>IF(AND('Service Matrix'!GW132="Yes",'Service Volumes 1'!GX13=0),1,0)</f>
        <v>0</v>
      </c>
      <c r="GZ48" s="85">
        <f>IF(AND('Service Matrix'!GX132="Yes",'Service Volumes 1'!GY13=0),1,0)</f>
        <v>0</v>
      </c>
      <c r="HA48" s="85">
        <f>IF(AND('Service Matrix'!GY132="Yes",'Service Volumes 1'!GZ13=0),1,0)</f>
        <v>0</v>
      </c>
      <c r="HB48" s="85">
        <f>IF(AND('Service Matrix'!GZ132="Yes",'Service Volumes 1'!HA13=0),1,0)</f>
        <v>0</v>
      </c>
      <c r="HC48" s="85">
        <f>IF(AND('Service Matrix'!HA132="Yes",'Service Volumes 1'!HB13=0),1,0)</f>
        <v>0</v>
      </c>
      <c r="HD48" s="85">
        <f>IF(AND('Service Matrix'!HB132="Yes",'Service Volumes 1'!HC13=0),1,0)</f>
        <v>0</v>
      </c>
      <c r="HE48" s="85">
        <f>IF(AND('Service Matrix'!HC132="Yes",'Service Volumes 1'!HD13=0),1,0)</f>
        <v>0</v>
      </c>
      <c r="HF48" s="85">
        <f>IF(AND('Service Matrix'!HD132="Yes",'Service Volumes 1'!HE13=0),1,0)</f>
        <v>0</v>
      </c>
      <c r="HG48" s="85">
        <f>IF(AND('Service Matrix'!HE132="Yes",'Service Volumes 1'!HF13=0),1,0)</f>
        <v>0</v>
      </c>
      <c r="HH48" s="85">
        <f>IF(AND('Service Matrix'!HF132="Yes",'Service Volumes 1'!HG13=0),1,0)</f>
        <v>0</v>
      </c>
      <c r="HI48" s="85">
        <f>IF(AND('Service Matrix'!HG132="Yes",'Service Volumes 1'!HH13=0),1,0)</f>
        <v>0</v>
      </c>
      <c r="HJ48" s="85">
        <f>IF(AND('Service Matrix'!HH132="Yes",'Service Volumes 1'!HI13=0),1,0)</f>
        <v>0</v>
      </c>
      <c r="HK48" s="85">
        <f>IF(AND('Service Matrix'!HI132="Yes",'Service Volumes 1'!HJ13=0),1,0)</f>
        <v>0</v>
      </c>
      <c r="HL48" s="85">
        <f>IF(AND('Service Matrix'!HJ132="Yes",'Service Volumes 1'!HK13=0),1,0)</f>
        <v>0</v>
      </c>
      <c r="HM48" s="85">
        <f>IF(AND('Service Matrix'!HK132="Yes",'Service Volumes 1'!HL13=0),1,0)</f>
        <v>0</v>
      </c>
      <c r="HN48" s="85">
        <f>IF(AND('Service Matrix'!HL132="Yes",'Service Volumes 1'!HM13=0),1,0)</f>
        <v>0</v>
      </c>
      <c r="HO48" s="85">
        <f>IF(AND('Service Matrix'!HM132="Yes",'Service Volumes 1'!HN13=0),1,0)</f>
        <v>0</v>
      </c>
      <c r="HP48" s="85">
        <f>IF(AND('Service Matrix'!HN132="Yes",'Service Volumes 1'!HO13=0),1,0)</f>
        <v>0</v>
      </c>
      <c r="HQ48" s="85">
        <f>IF(AND('Service Matrix'!HO132="Yes",'Service Volumes 1'!HP13=0),1,0)</f>
        <v>0</v>
      </c>
      <c r="HR48" s="85">
        <f>IF(AND('Service Matrix'!HP132="Yes",'Service Volumes 1'!HQ13=0),1,0)</f>
        <v>0</v>
      </c>
      <c r="HS48" s="85">
        <f>IF(AND('Service Matrix'!HQ132="Yes",'Service Volumes 1'!HR13=0),1,0)</f>
        <v>0</v>
      </c>
      <c r="HT48" s="85">
        <f>IF(AND('Service Matrix'!HR132="Yes",'Service Volumes 1'!HS13=0),1,0)</f>
        <v>0</v>
      </c>
      <c r="HU48" s="85">
        <f>IF(AND('Service Matrix'!HS132="Yes",'Service Volumes 1'!HT13=0),1,0)</f>
        <v>0</v>
      </c>
      <c r="HV48" s="85">
        <f>IF(AND('Service Matrix'!HT132="Yes",'Service Volumes 1'!HU13=0),1,0)</f>
        <v>0</v>
      </c>
      <c r="HW48" s="85">
        <f>IF(AND('Service Matrix'!HU132="Yes",'Service Volumes 1'!HV13=0),1,0)</f>
        <v>0</v>
      </c>
      <c r="HX48" s="85">
        <f>IF(AND('Service Matrix'!HV132="Yes",'Service Volumes 1'!HW13=0),1,0)</f>
        <v>0</v>
      </c>
      <c r="HY48" s="85">
        <f>IF(AND('Service Matrix'!HW132="Yes",'Service Volumes 1'!HX13=0),1,0)</f>
        <v>0</v>
      </c>
      <c r="HZ48" s="85">
        <f>IF(AND('Service Matrix'!HX132="Yes",'Service Volumes 1'!HY13=0),1,0)</f>
        <v>0</v>
      </c>
      <c r="IA48" s="85">
        <f>IF(AND('Service Matrix'!HY132="Yes",'Service Volumes 1'!HZ13=0),1,0)</f>
        <v>0</v>
      </c>
      <c r="IB48" s="85">
        <f>IF(AND('Service Matrix'!HZ132="Yes",'Service Volumes 1'!IA13=0),1,0)</f>
        <v>0</v>
      </c>
      <c r="IC48" s="85">
        <f>IF(AND('Service Matrix'!IA132="Yes",'Service Volumes 1'!IB13=0),1,0)</f>
        <v>0</v>
      </c>
      <c r="ID48" s="85">
        <f>IF(AND('Service Matrix'!IB132="Yes",'Service Volumes 1'!IC13=0),1,0)</f>
        <v>0</v>
      </c>
      <c r="IE48" s="85">
        <f>IF(AND('Service Matrix'!IC132="Yes",'Service Volumes 1'!ID13=0),1,0)</f>
        <v>0</v>
      </c>
      <c r="IF48" s="85">
        <f>IF(AND('Service Matrix'!ID132="Yes",'Service Volumes 1'!IE13=0),1,0)</f>
        <v>0</v>
      </c>
      <c r="IG48" s="85">
        <f>IF(AND('Service Matrix'!IE132="Yes",'Service Volumes 1'!IF13=0),1,0)</f>
        <v>0</v>
      </c>
      <c r="IH48" s="85">
        <f>IF(AND('Service Matrix'!IF132="Yes",'Service Volumes 1'!IG13=0),1,0)</f>
        <v>0</v>
      </c>
      <c r="II48" s="85">
        <f>IF(AND('Service Matrix'!IG132="Yes",'Service Volumes 1'!IH13=0),1,0)</f>
        <v>0</v>
      </c>
      <c r="IJ48" s="85">
        <f>IF(AND('Service Matrix'!IH132="Yes",'Service Volumes 1'!II13=0),1,0)</f>
        <v>0</v>
      </c>
      <c r="IK48" s="85">
        <f>IF(AND('Service Matrix'!II132="Yes",'Service Volumes 1'!IJ13=0),1,0)</f>
        <v>0</v>
      </c>
      <c r="IL48" s="85">
        <f>IF(AND('Service Matrix'!IJ132="Yes",'Service Volumes 1'!IK13=0),1,0)</f>
        <v>0</v>
      </c>
      <c r="IM48" s="85">
        <f>IF(AND('Service Matrix'!IK132="Yes",'Service Volumes 1'!IL13=0),1,0)</f>
        <v>0</v>
      </c>
      <c r="IN48" s="85">
        <f>IF(AND('Service Matrix'!IL132="Yes",'Service Volumes 1'!IM13=0),1,0)</f>
        <v>0</v>
      </c>
      <c r="IO48" s="85">
        <f>IF(AND('Service Matrix'!IM132="Yes",'Service Volumes 1'!IN13=0),1,0)</f>
        <v>0</v>
      </c>
      <c r="IP48" s="85">
        <f>IF(AND('Service Matrix'!IN132="Yes",'Service Volumes 1'!IO13=0),1,0)</f>
        <v>0</v>
      </c>
      <c r="IQ48" s="85">
        <f>IF(AND('Service Matrix'!IO132="Yes",'Service Volumes 1'!IP13=0),1,0)</f>
        <v>0</v>
      </c>
      <c r="IR48" s="85">
        <f>IF(AND('Service Matrix'!IP132="Yes",'Service Volumes 1'!IQ13=0),1,0)</f>
        <v>0</v>
      </c>
      <c r="IS48" s="85">
        <f>IF(AND('Service Matrix'!IQ132="Yes",'Service Volumes 1'!IR13=0),1,0)</f>
        <v>0</v>
      </c>
      <c r="IT48" s="85">
        <f>IF(AND('Service Matrix'!IR132="Yes",'Service Volumes 1'!IS13=0),1,0)</f>
        <v>0</v>
      </c>
      <c r="IU48" s="85">
        <f>IF(AND('Service Matrix'!IS132="Yes",'Service Volumes 1'!IT13=0),1,0)</f>
        <v>0</v>
      </c>
      <c r="IV48" s="85">
        <f>IF(AND('Service Matrix'!IT132="Yes",'Service Volumes 1'!IU13=0),1,0)</f>
        <v>0</v>
      </c>
      <c r="IW48" s="85">
        <f>IF(AND('Service Matrix'!IU132="Yes",'Service Volumes 1'!IV13=0),1,0)</f>
        <v>0</v>
      </c>
      <c r="IX48" s="85">
        <f>IF(AND('Service Matrix'!IV132="Yes",'Service Volumes 1'!IW13=0),1,0)</f>
        <v>0</v>
      </c>
      <c r="IY48" s="85">
        <f>IF(AND('Service Matrix'!IW132="Yes",'Service Volumes 1'!IX13=0),1,0)</f>
        <v>0</v>
      </c>
      <c r="IZ48" s="85">
        <f>IF(AND('Service Matrix'!IX132="Yes",'Service Volumes 1'!IY13=0),1,0)</f>
        <v>0</v>
      </c>
      <c r="JA48" s="85">
        <f>IF(AND('Service Matrix'!IY132="Yes",'Service Volumes 1'!IZ13=0),1,0)</f>
        <v>0</v>
      </c>
      <c r="JB48" s="85">
        <f>IF(AND('Service Matrix'!IZ132="Yes",'Service Volumes 1'!JA13=0),1,0)</f>
        <v>0</v>
      </c>
      <c r="JC48" s="85">
        <f>IF(AND('Service Matrix'!JA132="Yes",'Service Volumes 1'!JB13=0),1,0)</f>
        <v>0</v>
      </c>
      <c r="JD48" s="85">
        <f>IF(AND('Service Matrix'!JB132="Yes",'Service Volumes 1'!JC13=0),1,0)</f>
        <v>0</v>
      </c>
      <c r="JE48" s="85">
        <f>IF(AND('Service Matrix'!JC132="Yes",'Service Volumes 1'!JD13=0),1,0)</f>
        <v>0</v>
      </c>
      <c r="JF48" s="85">
        <f>IF(AND('Service Matrix'!JD132="Yes",'Service Volumes 1'!JE13=0),1,0)</f>
        <v>0</v>
      </c>
      <c r="JG48" s="85">
        <f>IF(AND('Service Matrix'!JE132="Yes",'Service Volumes 1'!JF13=0),1,0)</f>
        <v>0</v>
      </c>
      <c r="JH48" s="85">
        <f>IF(AND('Service Matrix'!JF132="Yes",'Service Volumes 1'!JG13=0),1,0)</f>
        <v>0</v>
      </c>
      <c r="JI48" s="85">
        <f>IF(AND('Service Matrix'!JG132="Yes",'Service Volumes 1'!JH13=0),1,0)</f>
        <v>0</v>
      </c>
      <c r="JJ48" s="85">
        <f>IF(AND('Service Matrix'!JH132="Yes",'Service Volumes 1'!JI13=0),1,0)</f>
        <v>0</v>
      </c>
      <c r="JK48" s="85">
        <f>IF(AND('Service Matrix'!JI132="Yes",'Service Volumes 1'!JJ13=0),1,0)</f>
        <v>0</v>
      </c>
      <c r="JL48" s="85">
        <f>IF(AND('Service Matrix'!JJ132="Yes",'Service Volumes 1'!JK13=0),1,0)</f>
        <v>0</v>
      </c>
      <c r="JM48" s="85">
        <f>IF(AND('Service Matrix'!JK132="Yes",'Service Volumes 1'!JL13=0),1,0)</f>
        <v>0</v>
      </c>
      <c r="JN48" s="85">
        <f>IF(AND('Service Matrix'!JL132="Yes",'Service Volumes 1'!JM13=0),1,0)</f>
        <v>0</v>
      </c>
      <c r="JO48" s="85">
        <f>IF(AND('Service Matrix'!JM132="Yes",'Service Volumes 1'!JN13=0),1,0)</f>
        <v>0</v>
      </c>
      <c r="JP48" s="85">
        <f>IF(AND('Service Matrix'!JN132="Yes",'Service Volumes 1'!JO13=0),1,0)</f>
        <v>0</v>
      </c>
      <c r="JQ48" s="85">
        <f>IF(AND('Service Matrix'!JO132="Yes",'Service Volumes 1'!JP13=0),1,0)</f>
        <v>0</v>
      </c>
      <c r="JR48" s="85">
        <f>IF(AND('Service Matrix'!JP132="Yes",'Service Volumes 1'!JQ13=0),1,0)</f>
        <v>0</v>
      </c>
      <c r="JS48" s="85">
        <f>IF(AND('Service Matrix'!JQ132="Yes",'Service Volumes 1'!JR13=0),1,0)</f>
        <v>0</v>
      </c>
      <c r="JT48" s="85">
        <f>IF(AND('Service Matrix'!JR132="Yes",'Service Volumes 1'!JS13=0),1,0)</f>
        <v>0</v>
      </c>
      <c r="JU48" s="85">
        <f>IF(AND('Service Matrix'!JS132="Yes",'Service Volumes 1'!JT13=0),1,0)</f>
        <v>0</v>
      </c>
      <c r="JV48" s="85">
        <f>IF(AND('Service Matrix'!JT132="Yes",'Service Volumes 1'!JU13=0),1,0)</f>
        <v>0</v>
      </c>
      <c r="JW48" s="85">
        <f>IF(AND('Service Matrix'!JU132="Yes",'Service Volumes 1'!JV13=0),1,0)</f>
        <v>0</v>
      </c>
      <c r="JX48" s="85">
        <f>IF(AND('Service Matrix'!JV132="Yes",'Service Volumes 1'!JW13=0),1,0)</f>
        <v>0</v>
      </c>
      <c r="JY48" s="85">
        <f>IF(AND('Service Matrix'!JW132="Yes",'Service Volumes 1'!JX13=0),1,0)</f>
        <v>0</v>
      </c>
      <c r="JZ48" s="85">
        <f>IF(AND('Service Matrix'!JX132="Yes",'Service Volumes 1'!JY13=0),1,0)</f>
        <v>0</v>
      </c>
      <c r="KA48" s="85">
        <f>IF(AND('Service Matrix'!JY132="Yes",'Service Volumes 1'!JZ13=0),1,0)</f>
        <v>0</v>
      </c>
      <c r="KB48" s="85">
        <f>IF(AND('Service Matrix'!JZ132="Yes",'Service Volumes 1'!KA13=0),1,0)</f>
        <v>0</v>
      </c>
      <c r="KC48" s="85">
        <f>IF(AND('Service Matrix'!KA132="Yes",'Service Volumes 1'!KB13=0),1,0)</f>
        <v>0</v>
      </c>
      <c r="KD48" s="85">
        <f>IF(AND('Service Matrix'!KB132="Yes",'Service Volumes 1'!KC13=0),1,0)</f>
        <v>0</v>
      </c>
      <c r="KE48" s="85">
        <f>IF(AND('Service Matrix'!KC132="Yes",'Service Volumes 1'!KD13=0),1,0)</f>
        <v>0</v>
      </c>
      <c r="KF48" s="85">
        <f>IF(AND('Service Matrix'!KD132="Yes",'Service Volumes 1'!KE13=0),1,0)</f>
        <v>0</v>
      </c>
      <c r="KG48" s="85">
        <f>IF(AND('Service Matrix'!KE132="Yes",'Service Volumes 1'!KF13=0),1,0)</f>
        <v>0</v>
      </c>
      <c r="KH48" s="85">
        <f>IF(AND('Service Matrix'!KF132="Yes",'Service Volumes 1'!KG13=0),1,0)</f>
        <v>0</v>
      </c>
      <c r="KI48" s="85">
        <f>IF(AND('Service Matrix'!KG132="Yes",'Service Volumes 1'!KH13=0),1,0)</f>
        <v>0</v>
      </c>
      <c r="KJ48" s="85">
        <f>IF(AND('Service Matrix'!KH132="Yes",'Service Volumes 1'!KI13=0),1,0)</f>
        <v>0</v>
      </c>
      <c r="KK48" s="85">
        <f>IF(AND('Service Matrix'!KI132="Yes",'Service Volumes 1'!KJ13=0),1,0)</f>
        <v>0</v>
      </c>
      <c r="KL48" s="85">
        <f>IF(AND('Service Matrix'!KJ132="Yes",'Service Volumes 1'!KK13=0),1,0)</f>
        <v>0</v>
      </c>
      <c r="KM48" s="85">
        <f>IF(AND('Service Matrix'!KK132="Yes",'Service Volumes 1'!KL13=0),1,0)</f>
        <v>0</v>
      </c>
      <c r="KN48" s="85">
        <f>IF(AND('Service Matrix'!KL132="Yes",'Service Volumes 1'!KM13=0),1,0)</f>
        <v>0</v>
      </c>
      <c r="KO48" s="85">
        <f>IF(AND('Service Matrix'!KM132="Yes",'Service Volumes 1'!KN13=0),1,0)</f>
        <v>0</v>
      </c>
      <c r="KP48" s="85">
        <f>IF(AND('Service Matrix'!KN132="Yes",'Service Volumes 1'!KO13=0),1,0)</f>
        <v>0</v>
      </c>
      <c r="KQ48" s="85">
        <f>IF(AND('Service Matrix'!KO132="Yes",'Service Volumes 1'!KP13=0),1,0)</f>
        <v>0</v>
      </c>
      <c r="KR48" s="85">
        <f>IF(AND('Service Matrix'!KP132="Yes",'Service Volumes 1'!KQ13=0),1,0)</f>
        <v>0</v>
      </c>
      <c r="KS48" s="85">
        <f>IF(AND('Service Matrix'!KQ132="Yes",'Service Volumes 1'!KR13=0),1,0)</f>
        <v>0</v>
      </c>
      <c r="KT48" s="85">
        <f>IF(AND('Service Matrix'!KR132="Yes",'Service Volumes 1'!KS13=0),1,0)</f>
        <v>0</v>
      </c>
      <c r="KU48" s="85">
        <f>IF(AND('Service Matrix'!KS132="Yes",'Service Volumes 1'!KT13=0),1,0)</f>
        <v>0</v>
      </c>
      <c r="KV48" s="85">
        <f>IF(AND('Service Matrix'!KT132="Yes",'Service Volumes 1'!KU13=0),1,0)</f>
        <v>0</v>
      </c>
      <c r="KW48" s="85">
        <f>IF(AND('Service Matrix'!KU132="Yes",'Service Volumes 1'!KV13=0),1,0)</f>
        <v>0</v>
      </c>
      <c r="KX48" s="85">
        <f>IF(AND('Service Matrix'!KV132="Yes",'Service Volumes 1'!KW13=0),1,0)</f>
        <v>0</v>
      </c>
      <c r="KY48" s="85">
        <f>IF(AND('Service Matrix'!KW132="Yes",'Service Volumes 1'!KX13=0),1,0)</f>
        <v>0</v>
      </c>
      <c r="KZ48" s="85">
        <f>IF(AND('Service Matrix'!KX132="Yes",'Service Volumes 1'!KY13=0),1,0)</f>
        <v>0</v>
      </c>
      <c r="LA48" s="85">
        <f>IF(AND('Service Matrix'!KY132="Yes",'Service Volumes 1'!KZ13=0),1,0)</f>
        <v>0</v>
      </c>
      <c r="LB48" s="85">
        <f>IF(AND('Service Matrix'!KZ132="Yes",'Service Volumes 1'!LA13=0),1,0)</f>
        <v>0</v>
      </c>
      <c r="LC48" s="85">
        <f>IF(AND('Service Matrix'!LA132="Yes",'Service Volumes 1'!LB13=0),1,0)</f>
        <v>0</v>
      </c>
      <c r="LD48" s="85">
        <f>IF(AND('Service Matrix'!LB132="Yes",'Service Volumes 1'!LC13=0),1,0)</f>
        <v>0</v>
      </c>
      <c r="LE48" s="85">
        <f>IF(AND('Service Matrix'!LC132="Yes",'Service Volumes 1'!LD13=0),1,0)</f>
        <v>0</v>
      </c>
      <c r="LF48" s="85">
        <f>IF(AND('Service Matrix'!LD132="Yes",'Service Volumes 1'!LE13=0),1,0)</f>
        <v>0</v>
      </c>
      <c r="LG48" s="85">
        <f>IF(AND('Service Matrix'!LE132="Yes",'Service Volumes 1'!LF13=0),1,0)</f>
        <v>0</v>
      </c>
      <c r="LH48" s="85">
        <f>IF(AND('Service Matrix'!LF132="Yes",'Service Volumes 1'!LG13=0),1,0)</f>
        <v>0</v>
      </c>
      <c r="LI48" s="85">
        <f>IF(AND('Service Matrix'!LG132="Yes",'Service Volumes 1'!LH13=0),1,0)</f>
        <v>0</v>
      </c>
      <c r="LJ48" s="85">
        <f>IF(AND('Service Matrix'!LH132="Yes",'Service Volumes 1'!LI13=0),1,0)</f>
        <v>0</v>
      </c>
      <c r="LK48" s="85">
        <f>IF(AND('Service Matrix'!LI132="Yes",'Service Volumes 1'!LJ13=0),1,0)</f>
        <v>0</v>
      </c>
      <c r="LL48" s="85">
        <f>IF(AND('Service Matrix'!LJ132="Yes",'Service Volumes 1'!LK13=0),1,0)</f>
        <v>0</v>
      </c>
      <c r="LM48" s="85">
        <f>IF(AND('Service Matrix'!LK132="Yes",'Service Volumes 1'!LL13=0),1,0)</f>
        <v>0</v>
      </c>
      <c r="LN48" s="85">
        <f>IF(AND('Service Matrix'!LL132="Yes",'Service Volumes 1'!LM13=0),1,0)</f>
        <v>0</v>
      </c>
      <c r="LO48" s="85">
        <f>IF(AND('Service Matrix'!LM132="Yes",'Service Volumes 1'!LN13=0),1,0)</f>
        <v>0</v>
      </c>
      <c r="LP48" s="85">
        <f>IF(AND('Service Matrix'!LN132="Yes",'Service Volumes 1'!LO13=0),1,0)</f>
        <v>0</v>
      </c>
      <c r="LQ48" s="85">
        <f>IF(AND('Service Matrix'!LO132="Yes",'Service Volumes 1'!LP13=0),1,0)</f>
        <v>0</v>
      </c>
      <c r="LR48" s="85">
        <f>IF(AND('Service Matrix'!LP132="Yes",'Service Volumes 1'!LQ13=0),1,0)</f>
        <v>0</v>
      </c>
      <c r="LS48" s="85">
        <f>IF(AND('Service Matrix'!LQ132="Yes",'Service Volumes 1'!LR13=0),1,0)</f>
        <v>0</v>
      </c>
      <c r="LT48" s="85">
        <f>IF(AND('Service Matrix'!LR132="Yes",'Service Volumes 1'!LS13=0),1,0)</f>
        <v>0</v>
      </c>
      <c r="LU48" s="85">
        <f>IF(AND('Service Matrix'!LS132="Yes",'Service Volumes 1'!LT13=0),1,0)</f>
        <v>0</v>
      </c>
      <c r="LV48" s="85">
        <f>IF(AND('Service Matrix'!LT132="Yes",'Service Volumes 1'!LU13=0),1,0)</f>
        <v>0</v>
      </c>
      <c r="LW48" s="85">
        <f>IF(AND('Service Matrix'!LU132="Yes",'Service Volumes 1'!LV13=0),1,0)</f>
        <v>0</v>
      </c>
      <c r="LX48" s="85">
        <f>IF(AND('Service Matrix'!LV132="Yes",'Service Volumes 1'!LW13=0),1,0)</f>
        <v>0</v>
      </c>
      <c r="LY48" s="85">
        <f>IF(AND('Service Matrix'!LW132="Yes",'Service Volumes 1'!LX13=0),1,0)</f>
        <v>0</v>
      </c>
      <c r="LZ48" s="85">
        <f>IF(AND('Service Matrix'!LX132="Yes",'Service Volumes 1'!LY13=0),1,0)</f>
        <v>0</v>
      </c>
      <c r="MA48" s="85">
        <f>IF(AND('Service Matrix'!LY132="Yes",'Service Volumes 1'!LZ13=0),1,0)</f>
        <v>0</v>
      </c>
      <c r="MB48" s="85">
        <f>IF(AND('Service Matrix'!LZ132="Yes",'Service Volumes 1'!MA13=0),1,0)</f>
        <v>0</v>
      </c>
      <c r="MC48" s="85">
        <f>IF(AND('Service Matrix'!MA132="Yes",'Service Volumes 1'!MB13=0),1,0)</f>
        <v>0</v>
      </c>
      <c r="MD48" s="85">
        <f>IF(AND('Service Matrix'!MB132="Yes",'Service Volumes 1'!MC13=0),1,0)</f>
        <v>0</v>
      </c>
      <c r="ME48" s="85">
        <f>IF(AND('Service Matrix'!MC132="Yes",'Service Volumes 1'!MD13=0),1,0)</f>
        <v>0</v>
      </c>
      <c r="MF48" s="85">
        <f>IF(AND('Service Matrix'!MD132="Yes",'Service Volumes 1'!ME13=0),1,0)</f>
        <v>0</v>
      </c>
      <c r="MG48" s="85">
        <f>IF(AND('Service Matrix'!ME132="Yes",'Service Volumes 1'!MF13=0),1,0)</f>
        <v>0</v>
      </c>
      <c r="MH48" s="85">
        <f>IF(AND('Service Matrix'!MF132="Yes",'Service Volumes 1'!MG13=0),1,0)</f>
        <v>0</v>
      </c>
      <c r="MI48" s="85">
        <f>IF(AND('Service Matrix'!MG132="Yes",'Service Volumes 1'!MH13=0),1,0)</f>
        <v>0</v>
      </c>
      <c r="MJ48" s="85">
        <f>IF(AND('Service Matrix'!MH132="Yes",'Service Volumes 1'!MI13=0),1,0)</f>
        <v>0</v>
      </c>
      <c r="MK48" s="85">
        <f>IF(AND('Service Matrix'!MI132="Yes",'Service Volumes 1'!MJ13=0),1,0)</f>
        <v>0</v>
      </c>
      <c r="ML48" s="85">
        <f>IF(AND('Service Matrix'!MJ132="Yes",'Service Volumes 1'!MK13=0),1,0)</f>
        <v>0</v>
      </c>
      <c r="MM48" s="85">
        <f>IF(AND('Service Matrix'!MK132="Yes",'Service Volumes 1'!ML13=0),1,0)</f>
        <v>0</v>
      </c>
      <c r="MN48" s="85">
        <f>IF(AND('Service Matrix'!ML132="Yes",'Service Volumes 1'!MM13=0),1,0)</f>
        <v>0</v>
      </c>
      <c r="MO48" s="85">
        <f>IF(AND('Service Matrix'!MM132="Yes",'Service Volumes 1'!MN13=0),1,0)</f>
        <v>0</v>
      </c>
      <c r="MP48" s="85">
        <f>IF(AND('Service Matrix'!MN132="Yes",'Service Volumes 1'!MO13=0),1,0)</f>
        <v>0</v>
      </c>
      <c r="MQ48" s="85">
        <f>IF(AND('Service Matrix'!MO132="Yes",'Service Volumes 1'!MP13=0),1,0)</f>
        <v>0</v>
      </c>
      <c r="MR48" s="85">
        <f>IF(AND('Service Matrix'!MP132="Yes",'Service Volumes 1'!MQ13=0),1,0)</f>
        <v>0</v>
      </c>
      <c r="MS48" s="85">
        <f>IF(AND('Service Matrix'!MQ132="Yes",'Service Volumes 1'!MR13=0),1,0)</f>
        <v>0</v>
      </c>
      <c r="MT48" s="85">
        <f>IF(AND('Service Matrix'!MR132="Yes",'Service Volumes 1'!MS13=0),1,0)</f>
        <v>0</v>
      </c>
      <c r="MU48" s="85">
        <f>IF(AND('Service Matrix'!MS132="Yes",'Service Volumes 1'!MT13=0),1,0)</f>
        <v>0</v>
      </c>
      <c r="MV48" s="85">
        <f>IF(AND('Service Matrix'!MT132="Yes",'Service Volumes 1'!MU13=0),1,0)</f>
        <v>0</v>
      </c>
      <c r="MW48" s="85">
        <f>IF(AND('Service Matrix'!MU132="Yes",'Service Volumes 1'!MV13=0),1,0)</f>
        <v>0</v>
      </c>
      <c r="MX48" s="85">
        <f>IF(AND('Service Matrix'!MV132="Yes",'Service Volumes 1'!MW13=0),1,0)</f>
        <v>0</v>
      </c>
      <c r="MY48" s="85">
        <f>IF(AND('Service Matrix'!MW132="Yes",'Service Volumes 1'!MX13=0),1,0)</f>
        <v>0</v>
      </c>
      <c r="MZ48" s="85">
        <f>IF(AND('Service Matrix'!MX132="Yes",'Service Volumes 1'!MY13=0),1,0)</f>
        <v>0</v>
      </c>
      <c r="NA48" s="85">
        <f>IF(AND('Service Matrix'!MY132="Yes",'Service Volumes 1'!MZ13=0),1,0)</f>
        <v>0</v>
      </c>
      <c r="NB48" s="85">
        <f>IF(AND('Service Matrix'!MZ132="Yes",'Service Volumes 1'!NA13=0),1,0)</f>
        <v>0</v>
      </c>
      <c r="NC48" s="85">
        <f>IF(AND('Service Matrix'!NA132="Yes",'Service Volumes 1'!NB13=0),1,0)</f>
        <v>0</v>
      </c>
      <c r="ND48" s="85">
        <f>IF(AND('Service Matrix'!NB132="Yes",'Service Volumes 1'!NC13=0),1,0)</f>
        <v>0</v>
      </c>
      <c r="NE48" s="85">
        <f>IF(AND('Service Matrix'!NC132="Yes",'Service Volumes 1'!ND13=0),1,0)</f>
        <v>0</v>
      </c>
      <c r="NF48" s="85">
        <f>IF(AND('Service Matrix'!ND132="Yes",'Service Volumes 1'!NE13=0),1,0)</f>
        <v>0</v>
      </c>
      <c r="NG48" s="85">
        <f>IF(AND('Service Matrix'!NE132="Yes",'Service Volumes 1'!NF13=0),1,0)</f>
        <v>0</v>
      </c>
      <c r="NH48" s="85">
        <f>IF(AND('Service Matrix'!NF132="Yes",'Service Volumes 1'!NG13=0),1,0)</f>
        <v>0</v>
      </c>
      <c r="NI48" s="85">
        <f>IF(AND('Service Matrix'!NG132="Yes",'Service Volumes 1'!NH13=0),1,0)</f>
        <v>0</v>
      </c>
      <c r="NJ48" s="85">
        <f>IF(AND('Service Matrix'!NH132="Yes",'Service Volumes 1'!NI13=0),1,0)</f>
        <v>0</v>
      </c>
      <c r="NK48" s="85">
        <f>IF(AND('Service Matrix'!NI132="Yes",'Service Volumes 1'!NJ13=0),1,0)</f>
        <v>0</v>
      </c>
      <c r="NL48" s="85">
        <f>IF(AND('Service Matrix'!NJ132="Yes",'Service Volumes 1'!NK13=0),1,0)</f>
        <v>0</v>
      </c>
      <c r="NM48" s="85">
        <f>IF(AND('Service Matrix'!NK132="Yes",'Service Volumes 1'!NL13=0),1,0)</f>
        <v>0</v>
      </c>
      <c r="NN48" s="85">
        <f>IF(AND('Service Matrix'!NL132="Yes",'Service Volumes 1'!NM13=0),1,0)</f>
        <v>0</v>
      </c>
      <c r="NO48" s="85">
        <f>IF(AND('Service Matrix'!NM132="Yes",'Service Volumes 1'!NN13=0),1,0)</f>
        <v>0</v>
      </c>
      <c r="NP48" s="85">
        <f>IF(AND('Service Matrix'!NN132="Yes",'Service Volumes 1'!NO13=0),1,0)</f>
        <v>0</v>
      </c>
      <c r="NQ48" s="85">
        <f>IF(AND('Service Matrix'!NO132="Yes",'Service Volumes 1'!NP13=0),1,0)</f>
        <v>0</v>
      </c>
      <c r="NR48" s="85">
        <f>IF(AND('Service Matrix'!NP132="Yes",'Service Volumes 1'!NQ13=0),1,0)</f>
        <v>0</v>
      </c>
      <c r="NS48" s="85">
        <f>IF(AND('Service Matrix'!NQ132="Yes",'Service Volumes 1'!NR13=0),1,0)</f>
        <v>0</v>
      </c>
      <c r="NT48" s="85">
        <f>IF(AND('Service Matrix'!NR132="Yes",'Service Volumes 1'!NS13=0),1,0)</f>
        <v>0</v>
      </c>
      <c r="NU48" s="85">
        <f>IF(AND('Service Matrix'!NS132="Yes",'Service Volumes 1'!NT13=0),1,0)</f>
        <v>0</v>
      </c>
      <c r="NV48" s="85">
        <f>IF(AND('Service Matrix'!NT132="Yes",'Service Volumes 1'!NU13=0),1,0)</f>
        <v>0</v>
      </c>
      <c r="NW48" s="85">
        <f>IF(AND('Service Matrix'!NU132="Yes",'Service Volumes 1'!NV13=0),1,0)</f>
        <v>0</v>
      </c>
      <c r="NX48" s="85">
        <f>IF(AND('Service Matrix'!NV132="Yes",'Service Volumes 1'!NW13=0),1,0)</f>
        <v>0</v>
      </c>
      <c r="NY48" s="85">
        <f>IF(AND('Service Matrix'!NW132="Yes",'Service Volumes 1'!NX13=0),1,0)</f>
        <v>0</v>
      </c>
      <c r="NZ48" s="85">
        <f>IF(AND('Service Matrix'!NX132="Yes",'Service Volumes 1'!NY13=0),1,0)</f>
        <v>0</v>
      </c>
      <c r="OA48" s="85">
        <f>IF(AND('Service Matrix'!NY132="Yes",'Service Volumes 1'!NZ13=0),1,0)</f>
        <v>0</v>
      </c>
      <c r="OB48" s="85">
        <f>IF(AND('Service Matrix'!NZ132="Yes",'Service Volumes 1'!OA13=0),1,0)</f>
        <v>0</v>
      </c>
      <c r="OC48" s="85">
        <f>IF(AND('Service Matrix'!OA132="Yes",'Service Volumes 1'!OB13=0),1,0)</f>
        <v>0</v>
      </c>
      <c r="OD48" s="85">
        <f>IF(AND('Service Matrix'!OB132="Yes",'Service Volumes 1'!OC13=0),1,0)</f>
        <v>0</v>
      </c>
      <c r="OE48" s="85">
        <f>IF(AND('Service Matrix'!OC132="Yes",'Service Volumes 1'!OD13=0),1,0)</f>
        <v>0</v>
      </c>
      <c r="OF48" s="85">
        <f>IF(AND('Service Matrix'!OD132="Yes",'Service Volumes 1'!OE13=0),1,0)</f>
        <v>0</v>
      </c>
      <c r="OG48" s="85">
        <f>IF(AND('Service Matrix'!OE132="Yes",'Service Volumes 1'!OF13=0),1,0)</f>
        <v>0</v>
      </c>
      <c r="OH48" s="85">
        <f>IF(AND('Service Matrix'!OF132="Yes",'Service Volumes 1'!OG13=0),1,0)</f>
        <v>0</v>
      </c>
      <c r="OI48" s="85">
        <f>IF(AND('Service Matrix'!OG132="Yes",'Service Volumes 1'!OH13=0),1,0)</f>
        <v>0</v>
      </c>
      <c r="OJ48" s="85">
        <f>IF(AND('Service Matrix'!OH132="Yes",'Service Volumes 1'!OI13=0),1,0)</f>
        <v>0</v>
      </c>
      <c r="OK48" s="85">
        <f>IF(AND('Service Matrix'!OI132="Yes",'Service Volumes 1'!OJ13=0),1,0)</f>
        <v>0</v>
      </c>
      <c r="OL48" s="85">
        <f>IF(AND('Service Matrix'!OJ132="Yes",'Service Volumes 1'!OK13=0),1,0)</f>
        <v>0</v>
      </c>
      <c r="OM48" s="85">
        <f>IF(AND('Service Matrix'!OK132="Yes",'Service Volumes 1'!OL13=0),1,0)</f>
        <v>0</v>
      </c>
      <c r="ON48" s="85">
        <f>IF(AND('Service Matrix'!OL132="Yes",'Service Volumes 1'!OM13=0),1,0)</f>
        <v>0</v>
      </c>
    </row>
    <row r="49" spans="2:3" ht="10.25" customHeight="1">
      <c r="B49"/>
      <c r="C49"/>
    </row>
    <row r="50" spans="2:3" ht="10.25" customHeight="1">
      <c r="B50"/>
      <c r="C50"/>
    </row>
    <row r="51" spans="2:3" ht="10.25" customHeight="1">
      <c r="B51"/>
      <c r="C51"/>
    </row>
  </sheetData>
  <conditionalFormatting sqref="E5:ON19 E25:ON48">
    <cfRule type="expression" dxfId="5" priority="3">
      <formula>E5=0</formula>
    </cfRule>
    <cfRule type="expression" dxfId="4" priority="4">
      <formula>E5=1</formula>
    </cfRule>
  </conditionalFormatting>
  <conditionalFormatting sqref="D5:D19 D25:D48">
    <cfRule type="expression" dxfId="3" priority="1">
      <formula>D5="OK"</formula>
    </cfRule>
    <cfRule type="expression" dxfId="2" priority="2">
      <formula>D5="Error"</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OK1002"/>
  <sheetViews>
    <sheetView zoomScale="130" zoomScaleNormal="130" workbookViewId="0">
      <selection activeCell="C14" sqref="C14"/>
    </sheetView>
  </sheetViews>
  <sheetFormatPr defaultColWidth="12.58203125" defaultRowHeight="15" customHeight="1"/>
  <cols>
    <col min="1" max="1" width="26.83203125" style="92" customWidth="1"/>
    <col min="2" max="6" width="27.83203125" style="131" customWidth="1"/>
    <col min="7" max="7" width="17.08203125" style="131" customWidth="1"/>
    <col min="8" max="26" width="17.08203125" style="92" customWidth="1"/>
    <col min="27" max="16384" width="12.58203125" style="92"/>
  </cols>
  <sheetData>
    <row r="1" spans="1:401" s="128" customFormat="1" ht="16.5" customHeight="1">
      <c r="A1" s="115" t="s">
        <v>977</v>
      </c>
      <c r="B1" s="118" t="s">
        <v>0</v>
      </c>
      <c r="C1" s="118" t="s">
        <v>1</v>
      </c>
      <c r="D1" s="118" t="s">
        <v>2</v>
      </c>
      <c r="E1" s="118" t="s">
        <v>3</v>
      </c>
      <c r="F1" s="118" t="s">
        <v>4</v>
      </c>
      <c r="G1" s="118" t="s">
        <v>501</v>
      </c>
      <c r="H1" s="118" t="s">
        <v>502</v>
      </c>
      <c r="I1" s="118" t="s">
        <v>503</v>
      </c>
      <c r="J1" s="118" t="s">
        <v>504</v>
      </c>
      <c r="K1" s="118" t="s">
        <v>505</v>
      </c>
      <c r="L1" s="118" t="s">
        <v>506</v>
      </c>
      <c r="M1" s="118" t="s">
        <v>507</v>
      </c>
      <c r="N1" s="118" t="s">
        <v>508</v>
      </c>
      <c r="O1" s="118" t="s">
        <v>509</v>
      </c>
      <c r="P1" s="118" t="s">
        <v>510</v>
      </c>
      <c r="Q1" s="118" t="s">
        <v>511</v>
      </c>
      <c r="R1" s="118" t="s">
        <v>512</v>
      </c>
      <c r="S1" s="118" t="s">
        <v>513</v>
      </c>
      <c r="T1" s="118" t="s">
        <v>514</v>
      </c>
      <c r="U1" s="118" t="s">
        <v>515</v>
      </c>
      <c r="V1" s="118" t="s">
        <v>516</v>
      </c>
      <c r="W1" s="118" t="s">
        <v>517</v>
      </c>
      <c r="X1" s="118" t="s">
        <v>518</v>
      </c>
      <c r="Y1" s="118" t="s">
        <v>519</v>
      </c>
      <c r="Z1" s="118" t="s">
        <v>520</v>
      </c>
      <c r="AA1" s="118" t="s">
        <v>521</v>
      </c>
      <c r="AB1" s="118" t="s">
        <v>522</v>
      </c>
      <c r="AC1" s="118" t="s">
        <v>523</v>
      </c>
      <c r="AD1" s="118" t="s">
        <v>524</v>
      </c>
      <c r="AE1" s="118" t="s">
        <v>525</v>
      </c>
      <c r="AF1" s="118" t="s">
        <v>526</v>
      </c>
      <c r="AG1" s="118" t="s">
        <v>527</v>
      </c>
      <c r="AH1" s="118" t="s">
        <v>528</v>
      </c>
      <c r="AI1" s="118" t="s">
        <v>529</v>
      </c>
      <c r="AJ1" s="118" t="s">
        <v>530</v>
      </c>
      <c r="AK1" s="118" t="s">
        <v>531</v>
      </c>
      <c r="AL1" s="118" t="s">
        <v>532</v>
      </c>
      <c r="AM1" s="118" t="s">
        <v>533</v>
      </c>
      <c r="AN1" s="118" t="s">
        <v>534</v>
      </c>
      <c r="AO1" s="118" t="s">
        <v>535</v>
      </c>
      <c r="AP1" s="118" t="s">
        <v>536</v>
      </c>
      <c r="AQ1" s="118" t="s">
        <v>537</v>
      </c>
      <c r="AR1" s="118" t="s">
        <v>538</v>
      </c>
      <c r="AS1" s="118" t="s">
        <v>539</v>
      </c>
      <c r="AT1" s="118" t="s">
        <v>540</v>
      </c>
      <c r="AU1" s="118" t="s">
        <v>541</v>
      </c>
      <c r="AV1" s="118" t="s">
        <v>542</v>
      </c>
      <c r="AW1" s="118" t="s">
        <v>543</v>
      </c>
      <c r="AX1" s="118" t="s">
        <v>544</v>
      </c>
      <c r="AY1" s="118" t="s">
        <v>545</v>
      </c>
      <c r="AZ1" s="118" t="s">
        <v>546</v>
      </c>
      <c r="BA1" s="118" t="s">
        <v>547</v>
      </c>
      <c r="BB1" s="118" t="s">
        <v>548</v>
      </c>
      <c r="BC1" s="118" t="s">
        <v>549</v>
      </c>
      <c r="BD1" s="118" t="s">
        <v>550</v>
      </c>
      <c r="BE1" s="118" t="s">
        <v>551</v>
      </c>
      <c r="BF1" s="118" t="s">
        <v>552</v>
      </c>
      <c r="BG1" s="118" t="s">
        <v>553</v>
      </c>
      <c r="BH1" s="118" t="s">
        <v>554</v>
      </c>
      <c r="BI1" s="118" t="s">
        <v>555</v>
      </c>
      <c r="BJ1" s="118" t="s">
        <v>556</v>
      </c>
      <c r="BK1" s="118" t="s">
        <v>557</v>
      </c>
      <c r="BL1" s="118" t="s">
        <v>558</v>
      </c>
      <c r="BM1" s="118" t="s">
        <v>559</v>
      </c>
      <c r="BN1" s="118" t="s">
        <v>560</v>
      </c>
      <c r="BO1" s="118" t="s">
        <v>561</v>
      </c>
      <c r="BP1" s="118" t="s">
        <v>562</v>
      </c>
      <c r="BQ1" s="118" t="s">
        <v>563</v>
      </c>
      <c r="BR1" s="118" t="s">
        <v>564</v>
      </c>
      <c r="BS1" s="118" t="s">
        <v>565</v>
      </c>
      <c r="BT1" s="118" t="s">
        <v>566</v>
      </c>
      <c r="BU1" s="118" t="s">
        <v>567</v>
      </c>
      <c r="BV1" s="118" t="s">
        <v>568</v>
      </c>
      <c r="BW1" s="118" t="s">
        <v>569</v>
      </c>
      <c r="BX1" s="118" t="s">
        <v>570</v>
      </c>
      <c r="BY1" s="118" t="s">
        <v>571</v>
      </c>
      <c r="BZ1" s="118" t="s">
        <v>572</v>
      </c>
      <c r="CA1" s="118" t="s">
        <v>573</v>
      </c>
      <c r="CB1" s="118" t="s">
        <v>574</v>
      </c>
      <c r="CC1" s="118" t="s">
        <v>575</v>
      </c>
      <c r="CD1" s="118" t="s">
        <v>576</v>
      </c>
      <c r="CE1" s="118" t="s">
        <v>577</v>
      </c>
      <c r="CF1" s="118" t="s">
        <v>578</v>
      </c>
      <c r="CG1" s="118" t="s">
        <v>579</v>
      </c>
      <c r="CH1" s="118" t="s">
        <v>580</v>
      </c>
      <c r="CI1" s="118" t="s">
        <v>581</v>
      </c>
      <c r="CJ1" s="118" t="s">
        <v>582</v>
      </c>
      <c r="CK1" s="118" t="s">
        <v>583</v>
      </c>
      <c r="CL1" s="118" t="s">
        <v>584</v>
      </c>
      <c r="CM1" s="118" t="s">
        <v>585</v>
      </c>
      <c r="CN1" s="118" t="s">
        <v>586</v>
      </c>
      <c r="CO1" s="118" t="s">
        <v>587</v>
      </c>
      <c r="CP1" s="118" t="s">
        <v>588</v>
      </c>
      <c r="CQ1" s="118" t="s">
        <v>589</v>
      </c>
      <c r="CR1" s="118" t="s">
        <v>590</v>
      </c>
      <c r="CS1" s="118" t="s">
        <v>591</v>
      </c>
      <c r="CT1" s="118" t="s">
        <v>592</v>
      </c>
      <c r="CU1" s="118" t="s">
        <v>593</v>
      </c>
      <c r="CV1" s="118" t="s">
        <v>594</v>
      </c>
      <c r="CW1" s="118" t="s">
        <v>595</v>
      </c>
      <c r="CX1" s="118" t="s">
        <v>596</v>
      </c>
      <c r="CY1" s="118" t="s">
        <v>597</v>
      </c>
      <c r="CZ1" s="118" t="s">
        <v>598</v>
      </c>
      <c r="DA1" s="118" t="s">
        <v>599</v>
      </c>
      <c r="DB1" s="118" t="s">
        <v>600</v>
      </c>
      <c r="DC1" s="118" t="s">
        <v>601</v>
      </c>
      <c r="DD1" s="118" t="s">
        <v>602</v>
      </c>
      <c r="DE1" s="118" t="s">
        <v>603</v>
      </c>
      <c r="DF1" s="118" t="s">
        <v>604</v>
      </c>
      <c r="DG1" s="118" t="s">
        <v>605</v>
      </c>
      <c r="DH1" s="118" t="s">
        <v>606</v>
      </c>
      <c r="DI1" s="118" t="s">
        <v>607</v>
      </c>
      <c r="DJ1" s="118" t="s">
        <v>608</v>
      </c>
      <c r="DK1" s="118" t="s">
        <v>609</v>
      </c>
      <c r="DL1" s="118" t="s">
        <v>610</v>
      </c>
      <c r="DM1" s="118" t="s">
        <v>611</v>
      </c>
      <c r="DN1" s="118" t="s">
        <v>612</v>
      </c>
      <c r="DO1" s="118" t="s">
        <v>613</v>
      </c>
      <c r="DP1" s="118" t="s">
        <v>614</v>
      </c>
      <c r="DQ1" s="118" t="s">
        <v>615</v>
      </c>
      <c r="DR1" s="118" t="s">
        <v>616</v>
      </c>
      <c r="DS1" s="118" t="s">
        <v>617</v>
      </c>
      <c r="DT1" s="118" t="s">
        <v>618</v>
      </c>
      <c r="DU1" s="118" t="s">
        <v>619</v>
      </c>
      <c r="DV1" s="118" t="s">
        <v>620</v>
      </c>
      <c r="DW1" s="118" t="s">
        <v>621</v>
      </c>
      <c r="DX1" s="118" t="s">
        <v>622</v>
      </c>
      <c r="DY1" s="118" t="s">
        <v>623</v>
      </c>
      <c r="DZ1" s="118" t="s">
        <v>624</v>
      </c>
      <c r="EA1" s="118" t="s">
        <v>625</v>
      </c>
      <c r="EB1" s="118" t="s">
        <v>626</v>
      </c>
      <c r="EC1" s="118" t="s">
        <v>627</v>
      </c>
      <c r="ED1" s="118" t="s">
        <v>628</v>
      </c>
      <c r="EE1" s="118" t="s">
        <v>629</v>
      </c>
      <c r="EF1" s="118" t="s">
        <v>630</v>
      </c>
      <c r="EG1" s="118" t="s">
        <v>631</v>
      </c>
      <c r="EH1" s="118" t="s">
        <v>632</v>
      </c>
      <c r="EI1" s="118" t="s">
        <v>633</v>
      </c>
      <c r="EJ1" s="118" t="s">
        <v>634</v>
      </c>
      <c r="EK1" s="118" t="s">
        <v>635</v>
      </c>
      <c r="EL1" s="118" t="s">
        <v>636</v>
      </c>
      <c r="EM1" s="118" t="s">
        <v>637</v>
      </c>
      <c r="EN1" s="118" t="s">
        <v>638</v>
      </c>
      <c r="EO1" s="118" t="s">
        <v>639</v>
      </c>
      <c r="EP1" s="118" t="s">
        <v>640</v>
      </c>
      <c r="EQ1" s="118" t="s">
        <v>641</v>
      </c>
      <c r="ER1" s="118" t="s">
        <v>642</v>
      </c>
      <c r="ES1" s="118" t="s">
        <v>643</v>
      </c>
      <c r="ET1" s="118" t="s">
        <v>644</v>
      </c>
      <c r="EU1" s="118" t="s">
        <v>645</v>
      </c>
      <c r="EV1" s="118" t="s">
        <v>646</v>
      </c>
      <c r="EW1" s="118" t="s">
        <v>647</v>
      </c>
      <c r="EX1" s="118" t="s">
        <v>648</v>
      </c>
      <c r="EY1" s="118" t="s">
        <v>649</v>
      </c>
      <c r="EZ1" s="118" t="s">
        <v>650</v>
      </c>
      <c r="FA1" s="118" t="s">
        <v>651</v>
      </c>
      <c r="FB1" s="118" t="s">
        <v>652</v>
      </c>
      <c r="FC1" s="118" t="s">
        <v>653</v>
      </c>
      <c r="FD1" s="118" t="s">
        <v>654</v>
      </c>
      <c r="FE1" s="118" t="s">
        <v>655</v>
      </c>
      <c r="FF1" s="118" t="s">
        <v>656</v>
      </c>
      <c r="FG1" s="118" t="s">
        <v>657</v>
      </c>
      <c r="FH1" s="118" t="s">
        <v>658</v>
      </c>
      <c r="FI1" s="118" t="s">
        <v>659</v>
      </c>
      <c r="FJ1" s="118" t="s">
        <v>660</v>
      </c>
      <c r="FK1" s="118" t="s">
        <v>661</v>
      </c>
      <c r="FL1" s="118" t="s">
        <v>662</v>
      </c>
      <c r="FM1" s="118" t="s">
        <v>663</v>
      </c>
      <c r="FN1" s="118" t="s">
        <v>664</v>
      </c>
      <c r="FO1" s="118" t="s">
        <v>665</v>
      </c>
      <c r="FP1" s="118" t="s">
        <v>666</v>
      </c>
      <c r="FQ1" s="118" t="s">
        <v>667</v>
      </c>
      <c r="FR1" s="118" t="s">
        <v>668</v>
      </c>
      <c r="FS1" s="118" t="s">
        <v>669</v>
      </c>
      <c r="FT1" s="118" t="s">
        <v>670</v>
      </c>
      <c r="FU1" s="118" t="s">
        <v>671</v>
      </c>
      <c r="FV1" s="118" t="s">
        <v>672</v>
      </c>
      <c r="FW1" s="118" t="s">
        <v>673</v>
      </c>
      <c r="FX1" s="118" t="s">
        <v>674</v>
      </c>
      <c r="FY1" s="118" t="s">
        <v>675</v>
      </c>
      <c r="FZ1" s="118" t="s">
        <v>676</v>
      </c>
      <c r="GA1" s="118" t="s">
        <v>677</v>
      </c>
      <c r="GB1" s="118" t="s">
        <v>678</v>
      </c>
      <c r="GC1" s="118" t="s">
        <v>679</v>
      </c>
      <c r="GD1" s="118" t="s">
        <v>680</v>
      </c>
      <c r="GE1" s="118" t="s">
        <v>681</v>
      </c>
      <c r="GF1" s="118" t="s">
        <v>682</v>
      </c>
      <c r="GG1" s="118" t="s">
        <v>683</v>
      </c>
      <c r="GH1" s="118" t="s">
        <v>684</v>
      </c>
      <c r="GI1" s="118" t="s">
        <v>685</v>
      </c>
      <c r="GJ1" s="118" t="s">
        <v>686</v>
      </c>
      <c r="GK1" s="118" t="s">
        <v>687</v>
      </c>
      <c r="GL1" s="118" t="s">
        <v>688</v>
      </c>
      <c r="GM1" s="118" t="s">
        <v>689</v>
      </c>
      <c r="GN1" s="118" t="s">
        <v>690</v>
      </c>
      <c r="GO1" s="118" t="s">
        <v>691</v>
      </c>
      <c r="GP1" s="118" t="s">
        <v>692</v>
      </c>
      <c r="GQ1" s="118" t="s">
        <v>693</v>
      </c>
      <c r="GR1" s="118" t="s">
        <v>694</v>
      </c>
      <c r="GS1" s="118" t="s">
        <v>695</v>
      </c>
      <c r="GT1" s="118" t="s">
        <v>696</v>
      </c>
      <c r="GU1" s="118" t="s">
        <v>697</v>
      </c>
      <c r="GV1" s="118" t="s">
        <v>698</v>
      </c>
      <c r="GW1" s="118" t="s">
        <v>699</v>
      </c>
      <c r="GX1" s="118" t="s">
        <v>700</v>
      </c>
      <c r="GY1" s="118" t="s">
        <v>701</v>
      </c>
      <c r="GZ1" s="118" t="s">
        <v>702</v>
      </c>
      <c r="HA1" s="118" t="s">
        <v>703</v>
      </c>
      <c r="HB1" s="118" t="s">
        <v>704</v>
      </c>
      <c r="HC1" s="118" t="s">
        <v>705</v>
      </c>
      <c r="HD1" s="118" t="s">
        <v>706</v>
      </c>
      <c r="HE1" s="118" t="s">
        <v>707</v>
      </c>
      <c r="HF1" s="118" t="s">
        <v>708</v>
      </c>
      <c r="HG1" s="118" t="s">
        <v>709</v>
      </c>
      <c r="HH1" s="118" t="s">
        <v>710</v>
      </c>
      <c r="HI1" s="118" t="s">
        <v>711</v>
      </c>
      <c r="HJ1" s="118" t="s">
        <v>712</v>
      </c>
      <c r="HK1" s="118" t="s">
        <v>713</v>
      </c>
      <c r="HL1" s="118" t="s">
        <v>714</v>
      </c>
      <c r="HM1" s="118" t="s">
        <v>715</v>
      </c>
      <c r="HN1" s="118" t="s">
        <v>716</v>
      </c>
      <c r="HO1" s="118" t="s">
        <v>717</v>
      </c>
      <c r="HP1" s="118" t="s">
        <v>718</v>
      </c>
      <c r="HQ1" s="118" t="s">
        <v>719</v>
      </c>
      <c r="HR1" s="118" t="s">
        <v>720</v>
      </c>
      <c r="HS1" s="118" t="s">
        <v>721</v>
      </c>
      <c r="HT1" s="118" t="s">
        <v>722</v>
      </c>
      <c r="HU1" s="118" t="s">
        <v>723</v>
      </c>
      <c r="HV1" s="118" t="s">
        <v>724</v>
      </c>
      <c r="HW1" s="118" t="s">
        <v>725</v>
      </c>
      <c r="HX1" s="118" t="s">
        <v>726</v>
      </c>
      <c r="HY1" s="118" t="s">
        <v>727</v>
      </c>
      <c r="HZ1" s="118" t="s">
        <v>728</v>
      </c>
      <c r="IA1" s="118" t="s">
        <v>729</v>
      </c>
      <c r="IB1" s="118" t="s">
        <v>730</v>
      </c>
      <c r="IC1" s="118" t="s">
        <v>731</v>
      </c>
      <c r="ID1" s="118" t="s">
        <v>732</v>
      </c>
      <c r="IE1" s="118" t="s">
        <v>733</v>
      </c>
      <c r="IF1" s="118" t="s">
        <v>734</v>
      </c>
      <c r="IG1" s="118" t="s">
        <v>735</v>
      </c>
      <c r="IH1" s="118" t="s">
        <v>736</v>
      </c>
      <c r="II1" s="118" t="s">
        <v>737</v>
      </c>
      <c r="IJ1" s="118" t="s">
        <v>738</v>
      </c>
      <c r="IK1" s="118" t="s">
        <v>739</v>
      </c>
      <c r="IL1" s="118" t="s">
        <v>740</v>
      </c>
      <c r="IM1" s="118" t="s">
        <v>741</v>
      </c>
      <c r="IN1" s="118" t="s">
        <v>742</v>
      </c>
      <c r="IO1" s="118" t="s">
        <v>743</v>
      </c>
      <c r="IP1" s="118" t="s">
        <v>744</v>
      </c>
      <c r="IQ1" s="118" t="s">
        <v>745</v>
      </c>
      <c r="IR1" s="118" t="s">
        <v>746</v>
      </c>
      <c r="IS1" s="118" t="s">
        <v>747</v>
      </c>
      <c r="IT1" s="118" t="s">
        <v>748</v>
      </c>
      <c r="IU1" s="118" t="s">
        <v>749</v>
      </c>
      <c r="IV1" s="118" t="s">
        <v>750</v>
      </c>
      <c r="IW1" s="118" t="s">
        <v>751</v>
      </c>
      <c r="IX1" s="118" t="s">
        <v>752</v>
      </c>
      <c r="IY1" s="118" t="s">
        <v>753</v>
      </c>
      <c r="IZ1" s="118" t="s">
        <v>754</v>
      </c>
      <c r="JA1" s="118" t="s">
        <v>755</v>
      </c>
      <c r="JB1" s="118" t="s">
        <v>756</v>
      </c>
      <c r="JC1" s="118" t="s">
        <v>757</v>
      </c>
      <c r="JD1" s="118" t="s">
        <v>758</v>
      </c>
      <c r="JE1" s="118" t="s">
        <v>759</v>
      </c>
      <c r="JF1" s="118" t="s">
        <v>760</v>
      </c>
      <c r="JG1" s="118" t="s">
        <v>761</v>
      </c>
      <c r="JH1" s="118" t="s">
        <v>762</v>
      </c>
      <c r="JI1" s="118" t="s">
        <v>763</v>
      </c>
      <c r="JJ1" s="118" t="s">
        <v>764</v>
      </c>
      <c r="JK1" s="118" t="s">
        <v>765</v>
      </c>
      <c r="JL1" s="118" t="s">
        <v>766</v>
      </c>
      <c r="JM1" s="118" t="s">
        <v>767</v>
      </c>
      <c r="JN1" s="118" t="s">
        <v>768</v>
      </c>
      <c r="JO1" s="118" t="s">
        <v>769</v>
      </c>
      <c r="JP1" s="118" t="s">
        <v>770</v>
      </c>
      <c r="JQ1" s="118" t="s">
        <v>771</v>
      </c>
      <c r="JR1" s="118" t="s">
        <v>772</v>
      </c>
      <c r="JS1" s="118" t="s">
        <v>773</v>
      </c>
      <c r="JT1" s="118" t="s">
        <v>774</v>
      </c>
      <c r="JU1" s="118" t="s">
        <v>775</v>
      </c>
      <c r="JV1" s="118" t="s">
        <v>776</v>
      </c>
      <c r="JW1" s="118" t="s">
        <v>777</v>
      </c>
      <c r="JX1" s="118" t="s">
        <v>778</v>
      </c>
      <c r="JY1" s="118" t="s">
        <v>779</v>
      </c>
      <c r="JZ1" s="118" t="s">
        <v>780</v>
      </c>
      <c r="KA1" s="118" t="s">
        <v>781</v>
      </c>
      <c r="KB1" s="118" t="s">
        <v>782</v>
      </c>
      <c r="KC1" s="118" t="s">
        <v>783</v>
      </c>
      <c r="KD1" s="118" t="s">
        <v>784</v>
      </c>
      <c r="KE1" s="118" t="s">
        <v>785</v>
      </c>
      <c r="KF1" s="118" t="s">
        <v>786</v>
      </c>
      <c r="KG1" s="118" t="s">
        <v>787</v>
      </c>
      <c r="KH1" s="118" t="s">
        <v>788</v>
      </c>
      <c r="KI1" s="118" t="s">
        <v>789</v>
      </c>
      <c r="KJ1" s="118" t="s">
        <v>790</v>
      </c>
      <c r="KK1" s="118" t="s">
        <v>791</v>
      </c>
      <c r="KL1" s="118" t="s">
        <v>792</v>
      </c>
      <c r="KM1" s="118" t="s">
        <v>793</v>
      </c>
      <c r="KN1" s="118" t="s">
        <v>794</v>
      </c>
      <c r="KO1" s="118" t="s">
        <v>795</v>
      </c>
      <c r="KP1" s="118" t="s">
        <v>796</v>
      </c>
      <c r="KQ1" s="118" t="s">
        <v>797</v>
      </c>
      <c r="KR1" s="118" t="s">
        <v>798</v>
      </c>
      <c r="KS1" s="118" t="s">
        <v>799</v>
      </c>
      <c r="KT1" s="118" t="s">
        <v>800</v>
      </c>
      <c r="KU1" s="118" t="s">
        <v>801</v>
      </c>
      <c r="KV1" s="118" t="s">
        <v>802</v>
      </c>
      <c r="KW1" s="118" t="s">
        <v>803</v>
      </c>
      <c r="KX1" s="118" t="s">
        <v>804</v>
      </c>
      <c r="KY1" s="118" t="s">
        <v>805</v>
      </c>
      <c r="KZ1" s="118" t="s">
        <v>806</v>
      </c>
      <c r="LA1" s="118" t="s">
        <v>807</v>
      </c>
      <c r="LB1" s="118" t="s">
        <v>808</v>
      </c>
      <c r="LC1" s="118" t="s">
        <v>809</v>
      </c>
      <c r="LD1" s="118" t="s">
        <v>810</v>
      </c>
      <c r="LE1" s="118" t="s">
        <v>811</v>
      </c>
      <c r="LF1" s="118" t="s">
        <v>812</v>
      </c>
      <c r="LG1" s="118" t="s">
        <v>813</v>
      </c>
      <c r="LH1" s="118" t="s">
        <v>814</v>
      </c>
      <c r="LI1" s="118" t="s">
        <v>815</v>
      </c>
      <c r="LJ1" s="118" t="s">
        <v>816</v>
      </c>
      <c r="LK1" s="118" t="s">
        <v>817</v>
      </c>
      <c r="LL1" s="118" t="s">
        <v>818</v>
      </c>
      <c r="LM1" s="118" t="s">
        <v>819</v>
      </c>
      <c r="LN1" s="118" t="s">
        <v>820</v>
      </c>
      <c r="LO1" s="118" t="s">
        <v>821</v>
      </c>
      <c r="LP1" s="118" t="s">
        <v>822</v>
      </c>
      <c r="LQ1" s="118" t="s">
        <v>823</v>
      </c>
      <c r="LR1" s="118" t="s">
        <v>824</v>
      </c>
      <c r="LS1" s="118" t="s">
        <v>825</v>
      </c>
      <c r="LT1" s="118" t="s">
        <v>826</v>
      </c>
      <c r="LU1" s="118" t="s">
        <v>827</v>
      </c>
      <c r="LV1" s="118" t="s">
        <v>828</v>
      </c>
      <c r="LW1" s="118" t="s">
        <v>829</v>
      </c>
      <c r="LX1" s="118" t="s">
        <v>830</v>
      </c>
      <c r="LY1" s="118" t="s">
        <v>831</v>
      </c>
      <c r="LZ1" s="118" t="s">
        <v>832</v>
      </c>
      <c r="MA1" s="118" t="s">
        <v>833</v>
      </c>
      <c r="MB1" s="118" t="s">
        <v>834</v>
      </c>
      <c r="MC1" s="118" t="s">
        <v>835</v>
      </c>
      <c r="MD1" s="118" t="s">
        <v>836</v>
      </c>
      <c r="ME1" s="118" t="s">
        <v>837</v>
      </c>
      <c r="MF1" s="118" t="s">
        <v>838</v>
      </c>
      <c r="MG1" s="118" t="s">
        <v>839</v>
      </c>
      <c r="MH1" s="118" t="s">
        <v>840</v>
      </c>
      <c r="MI1" s="118" t="s">
        <v>841</v>
      </c>
      <c r="MJ1" s="118" t="s">
        <v>842</v>
      </c>
      <c r="MK1" s="118" t="s">
        <v>843</v>
      </c>
      <c r="ML1" s="118" t="s">
        <v>844</v>
      </c>
      <c r="MM1" s="118" t="s">
        <v>845</v>
      </c>
      <c r="MN1" s="118" t="s">
        <v>846</v>
      </c>
      <c r="MO1" s="118" t="s">
        <v>847</v>
      </c>
      <c r="MP1" s="118" t="s">
        <v>848</v>
      </c>
      <c r="MQ1" s="118" t="s">
        <v>849</v>
      </c>
      <c r="MR1" s="118" t="s">
        <v>850</v>
      </c>
      <c r="MS1" s="118" t="s">
        <v>851</v>
      </c>
      <c r="MT1" s="118" t="s">
        <v>852</v>
      </c>
      <c r="MU1" s="118" t="s">
        <v>853</v>
      </c>
      <c r="MV1" s="118" t="s">
        <v>854</v>
      </c>
      <c r="MW1" s="118" t="s">
        <v>855</v>
      </c>
      <c r="MX1" s="118" t="s">
        <v>856</v>
      </c>
      <c r="MY1" s="118" t="s">
        <v>857</v>
      </c>
      <c r="MZ1" s="118" t="s">
        <v>858</v>
      </c>
      <c r="NA1" s="118" t="s">
        <v>859</v>
      </c>
      <c r="NB1" s="118" t="s">
        <v>860</v>
      </c>
      <c r="NC1" s="118" t="s">
        <v>861</v>
      </c>
      <c r="ND1" s="118" t="s">
        <v>862</v>
      </c>
      <c r="NE1" s="118" t="s">
        <v>863</v>
      </c>
      <c r="NF1" s="118" t="s">
        <v>864</v>
      </c>
      <c r="NG1" s="118" t="s">
        <v>865</v>
      </c>
      <c r="NH1" s="118" t="s">
        <v>866</v>
      </c>
      <c r="NI1" s="118" t="s">
        <v>867</v>
      </c>
      <c r="NJ1" s="118" t="s">
        <v>868</v>
      </c>
      <c r="NK1" s="118" t="s">
        <v>869</v>
      </c>
      <c r="NL1" s="118" t="s">
        <v>870</v>
      </c>
      <c r="NM1" s="118" t="s">
        <v>871</v>
      </c>
      <c r="NN1" s="118" t="s">
        <v>872</v>
      </c>
      <c r="NO1" s="118" t="s">
        <v>873</v>
      </c>
      <c r="NP1" s="118" t="s">
        <v>874</v>
      </c>
      <c r="NQ1" s="118" t="s">
        <v>875</v>
      </c>
      <c r="NR1" s="118" t="s">
        <v>876</v>
      </c>
      <c r="NS1" s="118" t="s">
        <v>877</v>
      </c>
      <c r="NT1" s="118" t="s">
        <v>878</v>
      </c>
      <c r="NU1" s="118" t="s">
        <v>879</v>
      </c>
      <c r="NV1" s="118" t="s">
        <v>880</v>
      </c>
      <c r="NW1" s="118" t="s">
        <v>881</v>
      </c>
      <c r="NX1" s="118" t="s">
        <v>882</v>
      </c>
      <c r="NY1" s="118" t="s">
        <v>883</v>
      </c>
      <c r="NZ1" s="118" t="s">
        <v>884</v>
      </c>
      <c r="OA1" s="118" t="s">
        <v>885</v>
      </c>
      <c r="OB1" s="118" t="s">
        <v>886</v>
      </c>
      <c r="OC1" s="118" t="s">
        <v>887</v>
      </c>
      <c r="OD1" s="118" t="s">
        <v>888</v>
      </c>
      <c r="OE1" s="118" t="s">
        <v>889</v>
      </c>
      <c r="OF1" s="118" t="s">
        <v>890</v>
      </c>
      <c r="OG1" s="118" t="s">
        <v>891</v>
      </c>
      <c r="OH1" s="118" t="s">
        <v>892</v>
      </c>
      <c r="OI1" s="118" t="s">
        <v>893</v>
      </c>
      <c r="OJ1" s="118" t="s">
        <v>894</v>
      </c>
      <c r="OK1" s="118" t="s">
        <v>895</v>
      </c>
    </row>
    <row r="2" spans="1:401" s="107" customFormat="1" ht="16.5" customHeight="1">
      <c r="A2" s="116" t="s">
        <v>5</v>
      </c>
      <c r="B2" s="119" t="s">
        <v>6</v>
      </c>
      <c r="C2" s="119" t="s">
        <v>7</v>
      </c>
      <c r="D2" s="119" t="s">
        <v>8</v>
      </c>
      <c r="E2" s="119" t="s">
        <v>9</v>
      </c>
      <c r="F2" s="119" t="s">
        <v>10</v>
      </c>
      <c r="G2" s="119"/>
      <c r="H2" s="106"/>
      <c r="I2" s="106"/>
      <c r="J2" s="106"/>
      <c r="K2" s="106"/>
      <c r="L2" s="106"/>
      <c r="M2" s="106"/>
      <c r="N2" s="106"/>
      <c r="O2" s="106"/>
      <c r="P2" s="106"/>
      <c r="Q2" s="106"/>
      <c r="R2" s="106"/>
      <c r="S2" s="106"/>
      <c r="T2" s="106"/>
      <c r="U2" s="106"/>
      <c r="V2" s="106"/>
      <c r="W2" s="106"/>
      <c r="X2" s="106"/>
      <c r="Y2" s="106"/>
      <c r="Z2" s="106"/>
    </row>
    <row r="3" spans="1:401" s="107" customFormat="1" ht="16.5" customHeight="1">
      <c r="A3" s="116" t="s">
        <v>11</v>
      </c>
      <c r="B3" s="119" t="s">
        <v>12</v>
      </c>
      <c r="C3" s="119" t="s">
        <v>13</v>
      </c>
      <c r="D3" s="119" t="s">
        <v>14</v>
      </c>
      <c r="E3" s="119" t="s">
        <v>15</v>
      </c>
      <c r="F3" s="119" t="s">
        <v>16</v>
      </c>
      <c r="G3" s="119"/>
      <c r="H3" s="106"/>
      <c r="I3" s="106"/>
      <c r="J3" s="106"/>
      <c r="K3" s="106"/>
      <c r="L3" s="106"/>
      <c r="M3" s="106"/>
      <c r="N3" s="106"/>
      <c r="O3" s="106"/>
      <c r="P3" s="106"/>
      <c r="Q3" s="106"/>
      <c r="R3" s="106"/>
      <c r="S3" s="106"/>
      <c r="T3" s="106"/>
      <c r="U3" s="106"/>
      <c r="V3" s="106"/>
      <c r="W3" s="106"/>
      <c r="X3" s="106"/>
      <c r="Y3" s="106"/>
      <c r="Z3" s="106"/>
    </row>
    <row r="4" spans="1:401" s="107" customFormat="1" ht="16.5" customHeight="1">
      <c r="A4" s="116" t="s">
        <v>17</v>
      </c>
      <c r="B4" s="119" t="s">
        <v>18</v>
      </c>
      <c r="C4" s="119" t="s">
        <v>19</v>
      </c>
      <c r="D4" s="119" t="s">
        <v>20</v>
      </c>
      <c r="E4" s="119" t="s">
        <v>21</v>
      </c>
      <c r="F4" s="119" t="s">
        <v>22</v>
      </c>
      <c r="G4" s="119"/>
      <c r="H4" s="106"/>
      <c r="I4" s="106"/>
      <c r="J4" s="106"/>
      <c r="K4" s="106"/>
      <c r="L4" s="106"/>
      <c r="M4" s="106"/>
      <c r="N4" s="106"/>
      <c r="O4" s="106"/>
      <c r="P4" s="106"/>
      <c r="Q4" s="106"/>
      <c r="R4" s="106"/>
      <c r="S4" s="106"/>
      <c r="T4" s="106"/>
      <c r="U4" s="106"/>
      <c r="V4" s="106"/>
      <c r="W4" s="106"/>
      <c r="X4" s="106"/>
      <c r="Y4" s="106"/>
      <c r="Z4" s="106"/>
    </row>
    <row r="5" spans="1:401" s="107" customFormat="1" ht="16.5" customHeight="1">
      <c r="A5" s="116" t="s">
        <v>23</v>
      </c>
      <c r="B5" s="119" t="s">
        <v>24</v>
      </c>
      <c r="C5" s="119" t="s">
        <v>25</v>
      </c>
      <c r="D5" s="119" t="s">
        <v>26</v>
      </c>
      <c r="E5" s="119" t="s">
        <v>27</v>
      </c>
      <c r="F5" s="119" t="s">
        <v>28</v>
      </c>
      <c r="G5" s="119"/>
      <c r="H5" s="106"/>
      <c r="I5" s="106"/>
      <c r="J5" s="106"/>
      <c r="K5" s="106"/>
      <c r="L5" s="106"/>
      <c r="M5" s="106"/>
      <c r="N5" s="106"/>
      <c r="O5" s="106"/>
      <c r="P5" s="106"/>
      <c r="Q5" s="106"/>
      <c r="R5" s="106"/>
      <c r="S5" s="106"/>
      <c r="T5" s="106"/>
      <c r="U5" s="106"/>
      <c r="V5" s="106"/>
      <c r="W5" s="106"/>
      <c r="X5" s="106"/>
      <c r="Y5" s="106"/>
      <c r="Z5" s="106"/>
    </row>
    <row r="6" spans="1:401" s="107" customFormat="1" ht="16.5" customHeight="1">
      <c r="A6" s="116" t="s">
        <v>29</v>
      </c>
      <c r="B6" s="119" t="s">
        <v>30</v>
      </c>
      <c r="C6" s="119" t="s">
        <v>31</v>
      </c>
      <c r="D6" s="119" t="s">
        <v>32</v>
      </c>
      <c r="E6" s="119" t="s">
        <v>33</v>
      </c>
      <c r="F6" s="119" t="s">
        <v>34</v>
      </c>
      <c r="G6" s="119"/>
      <c r="H6" s="106"/>
      <c r="I6" s="106"/>
      <c r="J6" s="106"/>
      <c r="K6" s="106"/>
      <c r="L6" s="106"/>
      <c r="M6" s="106"/>
      <c r="N6" s="106"/>
      <c r="O6" s="106"/>
      <c r="P6" s="106"/>
      <c r="Q6" s="106"/>
      <c r="R6" s="106"/>
      <c r="S6" s="106"/>
      <c r="T6" s="106"/>
      <c r="U6" s="106"/>
      <c r="V6" s="106"/>
      <c r="W6" s="106"/>
      <c r="X6" s="106"/>
      <c r="Y6" s="106"/>
      <c r="Z6" s="106"/>
    </row>
    <row r="7" spans="1:401" s="107" customFormat="1" ht="16.5" customHeight="1">
      <c r="A7" s="116" t="s">
        <v>38</v>
      </c>
      <c r="B7" s="120">
        <v>2300</v>
      </c>
      <c r="C7" s="120">
        <v>1500</v>
      </c>
      <c r="D7" s="120">
        <v>3000</v>
      </c>
      <c r="E7" s="120">
        <v>4500</v>
      </c>
      <c r="F7" s="120">
        <v>3750</v>
      </c>
      <c r="G7" s="119"/>
      <c r="H7" s="106"/>
      <c r="I7" s="106"/>
      <c r="J7" s="106"/>
      <c r="K7" s="106"/>
      <c r="L7" s="106"/>
      <c r="M7" s="106"/>
      <c r="N7" s="106"/>
      <c r="O7" s="106"/>
      <c r="P7" s="106"/>
      <c r="Q7" s="106"/>
      <c r="R7" s="106"/>
      <c r="S7" s="106"/>
      <c r="T7" s="106"/>
      <c r="U7" s="106"/>
      <c r="V7" s="106"/>
      <c r="W7" s="106"/>
      <c r="X7" s="106"/>
      <c r="Y7" s="106"/>
      <c r="Z7" s="106"/>
    </row>
    <row r="8" spans="1:401" s="107" customFormat="1" ht="16.5" customHeight="1">
      <c r="A8" s="116" t="s">
        <v>924</v>
      </c>
      <c r="B8" s="120">
        <v>0</v>
      </c>
      <c r="C8" s="120"/>
      <c r="D8" s="120"/>
      <c r="E8" s="120"/>
      <c r="F8" s="120"/>
      <c r="G8" s="119"/>
      <c r="H8" s="106"/>
      <c r="I8" s="106"/>
      <c r="J8" s="106"/>
      <c r="K8" s="106"/>
      <c r="L8" s="106"/>
      <c r="M8" s="106"/>
      <c r="N8" s="106"/>
      <c r="O8" s="106"/>
      <c r="P8" s="106"/>
      <c r="Q8" s="106"/>
      <c r="R8" s="106"/>
      <c r="S8" s="106"/>
      <c r="T8" s="106"/>
      <c r="U8" s="106"/>
      <c r="V8" s="106"/>
      <c r="W8" s="106"/>
      <c r="X8" s="106"/>
      <c r="Y8" s="106"/>
      <c r="Z8" s="106"/>
    </row>
    <row r="9" spans="1:401" s="107" customFormat="1" ht="16.5" customHeight="1">
      <c r="A9" s="116" t="s">
        <v>39</v>
      </c>
      <c r="B9" s="119" t="s">
        <v>40</v>
      </c>
      <c r="C9" s="119" t="s">
        <v>40</v>
      </c>
      <c r="D9" s="119" t="s">
        <v>40</v>
      </c>
      <c r="E9" s="119" t="s">
        <v>40</v>
      </c>
      <c r="F9" s="119" t="s">
        <v>40</v>
      </c>
      <c r="G9" s="119"/>
      <c r="H9" s="106"/>
      <c r="I9" s="106"/>
      <c r="J9" s="106"/>
      <c r="K9" s="106"/>
      <c r="L9" s="106"/>
      <c r="M9" s="106"/>
      <c r="N9" s="106"/>
      <c r="O9" s="106"/>
      <c r="P9" s="106"/>
      <c r="Q9" s="106"/>
      <c r="R9" s="106"/>
      <c r="S9" s="106"/>
      <c r="T9" s="106"/>
      <c r="U9" s="106"/>
      <c r="V9" s="106"/>
      <c r="W9" s="106"/>
      <c r="X9" s="106"/>
      <c r="Y9" s="106"/>
      <c r="Z9" s="106"/>
    </row>
    <row r="10" spans="1:401" s="107" customFormat="1" ht="16.5" customHeight="1">
      <c r="A10" s="116" t="s">
        <v>1004</v>
      </c>
      <c r="B10" s="119"/>
      <c r="C10" s="119"/>
      <c r="D10" s="119"/>
      <c r="E10" s="119"/>
      <c r="F10" s="119"/>
      <c r="G10" s="119"/>
      <c r="H10" s="106"/>
      <c r="I10" s="106"/>
      <c r="J10" s="106"/>
      <c r="K10" s="106"/>
      <c r="L10" s="106"/>
      <c r="M10" s="106"/>
      <c r="N10" s="106"/>
      <c r="O10" s="106"/>
      <c r="P10" s="106"/>
      <c r="Q10" s="106"/>
      <c r="R10" s="106"/>
      <c r="S10" s="106"/>
      <c r="T10" s="106"/>
      <c r="U10" s="106"/>
      <c r="V10" s="106"/>
      <c r="W10" s="106"/>
      <c r="X10" s="106"/>
      <c r="Y10" s="106"/>
      <c r="Z10" s="106"/>
    </row>
    <row r="11" spans="1:401" s="107" customFormat="1" ht="16.5" customHeight="1">
      <c r="A11" s="116" t="s">
        <v>41</v>
      </c>
      <c r="B11" s="119" t="s">
        <v>42</v>
      </c>
      <c r="C11" s="119" t="s">
        <v>42</v>
      </c>
      <c r="D11" s="119" t="s">
        <v>42</v>
      </c>
      <c r="E11" s="119" t="s">
        <v>42</v>
      </c>
      <c r="F11" s="119" t="s">
        <v>42</v>
      </c>
      <c r="G11" s="119"/>
      <c r="H11" s="106"/>
      <c r="I11" s="106"/>
      <c r="J11" s="106"/>
      <c r="K11" s="106"/>
      <c r="L11" s="106"/>
      <c r="M11" s="106"/>
      <c r="N11" s="106"/>
      <c r="O11" s="106"/>
      <c r="P11" s="106"/>
      <c r="Q11" s="106"/>
      <c r="R11" s="106"/>
      <c r="S11" s="106"/>
      <c r="T11" s="106"/>
      <c r="U11" s="106"/>
      <c r="V11" s="106"/>
      <c r="W11" s="106"/>
      <c r="X11" s="106"/>
      <c r="Y11" s="106"/>
      <c r="Z11" s="106"/>
    </row>
    <row r="12" spans="1:401" s="204" customFormat="1" ht="16.5" customHeight="1">
      <c r="A12" s="116" t="s">
        <v>1005</v>
      </c>
      <c r="B12" s="202"/>
      <c r="C12" s="202"/>
      <c r="D12" s="202"/>
      <c r="E12" s="202"/>
      <c r="F12" s="202"/>
      <c r="G12" s="202"/>
      <c r="H12" s="203"/>
      <c r="I12" s="203"/>
      <c r="J12" s="203"/>
      <c r="K12" s="203"/>
      <c r="L12" s="203"/>
      <c r="M12" s="203"/>
      <c r="N12" s="203"/>
      <c r="O12" s="203"/>
      <c r="P12" s="203"/>
      <c r="Q12" s="203"/>
      <c r="R12" s="203"/>
      <c r="S12" s="203"/>
      <c r="T12" s="203"/>
      <c r="U12" s="203"/>
      <c r="V12" s="203"/>
      <c r="W12" s="203"/>
      <c r="X12" s="203"/>
      <c r="Y12" s="203"/>
      <c r="Z12" s="203"/>
    </row>
    <row r="13" spans="1:401" s="101" customFormat="1" ht="14.5">
      <c r="A13" s="117" t="s">
        <v>969</v>
      </c>
      <c r="B13" s="99" t="str">
        <f>IF(SUM(COUNTA(B2),COUNTA(B4:B11))=8,"Complete",IF(OR(COUNTA(B2:B11)&gt;0,AND(B2&lt;&gt;"",COUNTBLANK(B4:B11)&gt;0)),"Incomplete",""))</f>
        <v>Complete</v>
      </c>
      <c r="C13" s="105" t="str">
        <f>IF(SUM(COUNTA(C2),COUNTA(C4:C11))=8,"Complete",IF(OR(COUNTA(C2:C11)&gt;0,AND(C2&lt;&gt;"",COUNTBLANK(C4:C11)&gt;0)),"Incomplete",""))</f>
        <v>Incomplete</v>
      </c>
      <c r="D13" s="105" t="str">
        <f>IF(SUM(COUNTA(D2),COUNTA(D4:D11))=8,"Complete",IF(OR(COUNTA(D2:D11)&gt;0,AND(D2&lt;&gt;"",COUNTBLANK(D4:D11)&gt;0)),"Incomplete",""))</f>
        <v>Incomplete</v>
      </c>
      <c r="E13" s="105" t="str">
        <f>IF(SUM(COUNTA(E2),COUNTA(E4:E11))=8,"Complete",IF(OR(COUNTA(E2:E11)&gt;0,AND(E2&lt;&gt;"",COUNTBLANK(E4:E11)&gt;0)),"Incomplete",""))</f>
        <v>Incomplete</v>
      </c>
      <c r="F13" s="105" t="str">
        <f>IF(SUM(COUNTA(F2),COUNTA(F4:F11))=8,"Complete",IF(OR(COUNTA(F2:F11)&gt;0,AND(F2&lt;&gt;"",COUNTBLANK(F4:F11)&gt;0)),"Incomplete",""))</f>
        <v>Incomplete</v>
      </c>
      <c r="G13" s="99" t="str">
        <f>IF(SUM(COUNTA(G2),COUNTA(G4:G11))=8,"Complete",IF(OR(COUNTA(G2:G11)&gt;0,AND(G2&lt;&gt;"",COUNTBLANK(G4:G11)&gt;0)),"Incomplete",""))</f>
        <v/>
      </c>
      <c r="H13" s="99" t="str">
        <f>IF(SUM(COUNTA(H2),COUNTA(H4:H11))=8,"Complete",IF(OR(COUNTA(H2:H11)&gt;0,AND(H2&lt;&gt;"",COUNTBLANK(H4:H11)&gt;0)),"Incomplete",""))</f>
        <v/>
      </c>
      <c r="I13" s="99" t="str">
        <f>IF(SUM(COUNTA(I2),COUNTA(I4:I11))=8,"Complete",IF(OR(COUNTA(I2:I11)&gt;0,AND(I2&lt;&gt;"",COUNTBLANK(I4:I11)&gt;0)),"Incomplete",""))</f>
        <v/>
      </c>
      <c r="J13" s="99" t="str">
        <f>IF(SUM(COUNTA(J2),COUNTA(J4:J11))=8,"Complete",IF(OR(COUNTA(J2:J11)&gt;0,AND(J2&lt;&gt;"",COUNTBLANK(J4:J11)&gt;0)),"Incomplete",""))</f>
        <v/>
      </c>
      <c r="K13" s="99" t="str">
        <f>IF(SUM(COUNTA(K2),COUNTA(K4:K11))=8,"Complete",IF(OR(COUNTA(K2:K11)&gt;0,AND(K2&lt;&gt;"",COUNTBLANK(K4:K11)&gt;0)),"Incomplete",""))</f>
        <v/>
      </c>
      <c r="L13" s="99" t="str">
        <f>IF(SUM(COUNTA(L2),COUNTA(L4:L11))=8,"Complete",IF(OR(COUNTA(L2:L11)&gt;0,AND(L2&lt;&gt;"",COUNTBLANK(L4:L11)&gt;0)),"Incomplete",""))</f>
        <v/>
      </c>
      <c r="M13" s="99" t="str">
        <f>IF(SUM(COUNTA(M2),COUNTA(M4:M11))=8,"Complete",IF(OR(COUNTA(M2:M11)&gt;0,AND(M2&lt;&gt;"",COUNTBLANK(M4:M11)&gt;0)),"Incomplete",""))</f>
        <v/>
      </c>
      <c r="N13" s="99" t="str">
        <f>IF(SUM(COUNTA(N2),COUNTA(N4:N11))=8,"Complete",IF(OR(COUNTA(N2:N11)&gt;0,AND(N2&lt;&gt;"",COUNTBLANK(N4:N11)&gt;0)),"Incomplete",""))</f>
        <v/>
      </c>
      <c r="O13" s="99" t="str">
        <f>IF(SUM(COUNTA(O2),COUNTA(O4:O11))=8,"Complete",IF(OR(COUNTA(O2:O11)&gt;0,AND(O2&lt;&gt;"",COUNTBLANK(O4:O11)&gt;0)),"Incomplete",""))</f>
        <v/>
      </c>
      <c r="P13" s="99" t="str">
        <f>IF(SUM(COUNTA(P2),COUNTA(P4:P11))=8,"Complete",IF(OR(COUNTA(P2:P11)&gt;0,AND(P2&lt;&gt;"",COUNTBLANK(P4:P11)&gt;0)),"Incomplete",""))</f>
        <v/>
      </c>
      <c r="Q13" s="99" t="str">
        <f>IF(SUM(COUNTA(Q2),COUNTA(Q4:Q11))=8,"Complete",IF(OR(COUNTA(Q2:Q11)&gt;0,AND(Q2&lt;&gt;"",COUNTBLANK(Q4:Q11)&gt;0)),"Incomplete",""))</f>
        <v/>
      </c>
      <c r="R13" s="99" t="str">
        <f>IF(SUM(COUNTA(R2),COUNTA(R4:R11))=8,"Complete",IF(OR(COUNTA(R2:R11)&gt;0,AND(R2&lt;&gt;"",COUNTBLANK(R4:R11)&gt;0)),"Incomplete",""))</f>
        <v/>
      </c>
      <c r="S13" s="99" t="str">
        <f>IF(SUM(COUNTA(S2),COUNTA(S4:S11))=8,"Complete",IF(OR(COUNTA(S2:S11)&gt;0,AND(S2&lt;&gt;"",COUNTBLANK(S4:S11)&gt;0)),"Incomplete",""))</f>
        <v/>
      </c>
      <c r="T13" s="99" t="str">
        <f>IF(SUM(COUNTA(T2),COUNTA(T4:T11))=8,"Complete",IF(OR(COUNTA(T2:T11)&gt;0,AND(T2&lt;&gt;"",COUNTBLANK(T4:T11)&gt;0)),"Incomplete",""))</f>
        <v/>
      </c>
      <c r="U13" s="99" t="str">
        <f>IF(SUM(COUNTA(U2),COUNTA(U4:U11))=8,"Complete",IF(OR(COUNTA(U2:U11)&gt;0,AND(U2&lt;&gt;"",COUNTBLANK(U4:U11)&gt;0)),"Incomplete",""))</f>
        <v/>
      </c>
      <c r="V13" s="99" t="str">
        <f>IF(SUM(COUNTA(V2),COUNTA(V4:V11))=8,"Complete",IF(OR(COUNTA(V2:V11)&gt;0,AND(V2&lt;&gt;"",COUNTBLANK(V4:V11)&gt;0)),"Incomplete",""))</f>
        <v/>
      </c>
      <c r="W13" s="99" t="str">
        <f>IF(SUM(COUNTA(W2),COUNTA(W4:W11))=8,"Complete",IF(OR(COUNTA(W2:W11)&gt;0,AND(W2&lt;&gt;"",COUNTBLANK(W4:W11)&gt;0)),"Incomplete",""))</f>
        <v/>
      </c>
      <c r="X13" s="99" t="str">
        <f>IF(SUM(COUNTA(X2),COUNTA(X4:X11))=8,"Complete",IF(OR(COUNTA(X2:X11)&gt;0,AND(X2&lt;&gt;"",COUNTBLANK(X4:X11)&gt;0)),"Incomplete",""))</f>
        <v/>
      </c>
      <c r="Y13" s="99" t="str">
        <f>IF(SUM(COUNTA(Y2),COUNTA(Y4:Y11))=8,"Complete",IF(OR(COUNTA(Y2:Y11)&gt;0,AND(Y2&lt;&gt;"",COUNTBLANK(Y4:Y11)&gt;0)),"Incomplete",""))</f>
        <v/>
      </c>
      <c r="Z13" s="99" t="str">
        <f>IF(SUM(COUNTA(Z2),COUNTA(Z4:Z11))=8,"Complete",IF(OR(COUNTA(Z2:Z11)&gt;0,AND(Z2&lt;&gt;"",COUNTBLANK(Z4:Z11)&gt;0)),"Incomplete",""))</f>
        <v/>
      </c>
      <c r="AA13" s="100" t="str">
        <f>IF(SUM(COUNTA(AA2),COUNTA(AA4:AA11))=8,"Complete",IF(OR(COUNTA(AA2:AA11)&gt;0,AND(AA2&lt;&gt;"",COUNTBLANK(AA4:AA11)&gt;0)),"Incomplete",""))</f>
        <v/>
      </c>
      <c r="AB13" s="100" t="str">
        <f>IF(SUM(COUNTA(AB2),COUNTA(AB4:AB11))=8,"Complete",IF(OR(COUNTA(AB2:AB11)&gt;0,AND(AB2&lt;&gt;"",COUNTBLANK(AB4:AB11)&gt;0)),"Incomplete",""))</f>
        <v/>
      </c>
      <c r="AC13" s="100" t="str">
        <f>IF(SUM(COUNTA(AC2),COUNTA(AC4:AC11))=8,"Complete",IF(OR(COUNTA(AC2:AC11)&gt;0,AND(AC2&lt;&gt;"",COUNTBLANK(AC4:AC11)&gt;0)),"Incomplete",""))</f>
        <v/>
      </c>
      <c r="AD13" s="100" t="str">
        <f>IF(SUM(COUNTA(AD2),COUNTA(AD4:AD11))=8,"Complete",IF(OR(COUNTA(AD2:AD11)&gt;0,AND(AD2&lt;&gt;"",COUNTBLANK(AD4:AD11)&gt;0)),"Incomplete",""))</f>
        <v/>
      </c>
      <c r="AE13" s="100" t="str">
        <f>IF(SUM(COUNTA(AE2),COUNTA(AE4:AE11))=8,"Complete",IF(OR(COUNTA(AE2:AE11)&gt;0,AND(AE2&lt;&gt;"",COUNTBLANK(AE4:AE11)&gt;0)),"Incomplete",""))</f>
        <v/>
      </c>
      <c r="AF13" s="100" t="str">
        <f>IF(SUM(COUNTA(AF2),COUNTA(AF4:AF11))=8,"Complete",IF(OR(COUNTA(AF2:AF11)&gt;0,AND(AF2&lt;&gt;"",COUNTBLANK(AF4:AF11)&gt;0)),"Incomplete",""))</f>
        <v/>
      </c>
      <c r="AG13" s="100" t="str">
        <f>IF(SUM(COUNTA(AG2),COUNTA(AG4:AG11))=8,"Complete",IF(OR(COUNTA(AG2:AG11)&gt;0,AND(AG2&lt;&gt;"",COUNTBLANK(AG4:AG11)&gt;0)),"Incomplete",""))</f>
        <v/>
      </c>
      <c r="AH13" s="100" t="str">
        <f>IF(SUM(COUNTA(AH2),COUNTA(AH4:AH11))=8,"Complete",IF(OR(COUNTA(AH2:AH11)&gt;0,AND(AH2&lt;&gt;"",COUNTBLANK(AH4:AH11)&gt;0)),"Incomplete",""))</f>
        <v/>
      </c>
      <c r="AI13" s="100" t="str">
        <f>IF(SUM(COUNTA(AI2),COUNTA(AI4:AI11))=8,"Complete",IF(OR(COUNTA(AI2:AI11)&gt;0,AND(AI2&lt;&gt;"",COUNTBLANK(AI4:AI11)&gt;0)),"Incomplete",""))</f>
        <v/>
      </c>
      <c r="AJ13" s="100" t="str">
        <f>IF(SUM(COUNTA(AJ2),COUNTA(AJ4:AJ11))=8,"Complete",IF(OR(COUNTA(AJ2:AJ11)&gt;0,AND(AJ2&lt;&gt;"",COUNTBLANK(AJ4:AJ11)&gt;0)),"Incomplete",""))</f>
        <v/>
      </c>
      <c r="AK13" s="100" t="str">
        <f>IF(SUM(COUNTA(AK2),COUNTA(AK4:AK11))=8,"Complete",IF(OR(COUNTA(AK2:AK11)&gt;0,AND(AK2&lt;&gt;"",COUNTBLANK(AK4:AK11)&gt;0)),"Incomplete",""))</f>
        <v/>
      </c>
      <c r="AL13" s="100" t="str">
        <f>IF(SUM(COUNTA(AL2),COUNTA(AL4:AL11))=8,"Complete",IF(OR(COUNTA(AL2:AL11)&gt;0,AND(AL2&lt;&gt;"",COUNTBLANK(AL4:AL11)&gt;0)),"Incomplete",""))</f>
        <v/>
      </c>
      <c r="AM13" s="100" t="str">
        <f>IF(SUM(COUNTA(AM2),COUNTA(AM4:AM11))=8,"Complete",IF(OR(COUNTA(AM2:AM11)&gt;0,AND(AM2&lt;&gt;"",COUNTBLANK(AM4:AM11)&gt;0)),"Incomplete",""))</f>
        <v/>
      </c>
      <c r="AN13" s="100" t="str">
        <f>IF(SUM(COUNTA(AN2),COUNTA(AN4:AN11))=8,"Complete",IF(OR(COUNTA(AN2:AN11)&gt;0,AND(AN2&lt;&gt;"",COUNTBLANK(AN4:AN11)&gt;0)),"Incomplete",""))</f>
        <v/>
      </c>
      <c r="AO13" s="100" t="str">
        <f>IF(SUM(COUNTA(AO2),COUNTA(AO4:AO11))=8,"Complete",IF(OR(COUNTA(AO2:AO11)&gt;0,AND(AO2&lt;&gt;"",COUNTBLANK(AO4:AO11)&gt;0)),"Incomplete",""))</f>
        <v/>
      </c>
      <c r="AP13" s="100" t="str">
        <f>IF(SUM(COUNTA(AP2),COUNTA(AP4:AP11))=8,"Complete",IF(OR(COUNTA(AP2:AP11)&gt;0,AND(AP2&lt;&gt;"",COUNTBLANK(AP4:AP11)&gt;0)),"Incomplete",""))</f>
        <v/>
      </c>
      <c r="AQ13" s="100" t="str">
        <f>IF(SUM(COUNTA(AQ2),COUNTA(AQ4:AQ11))=8,"Complete",IF(OR(COUNTA(AQ2:AQ11)&gt;0,AND(AQ2&lt;&gt;"",COUNTBLANK(AQ4:AQ11)&gt;0)),"Incomplete",""))</f>
        <v/>
      </c>
      <c r="AR13" s="100" t="str">
        <f>IF(SUM(COUNTA(AR2),COUNTA(AR4:AR11))=8,"Complete",IF(OR(COUNTA(AR2:AR11)&gt;0,AND(AR2&lt;&gt;"",COUNTBLANK(AR4:AR11)&gt;0)),"Incomplete",""))</f>
        <v/>
      </c>
      <c r="AS13" s="100" t="str">
        <f>IF(SUM(COUNTA(AS2),COUNTA(AS4:AS11))=8,"Complete",IF(OR(COUNTA(AS2:AS11)&gt;0,AND(AS2&lt;&gt;"",COUNTBLANK(AS4:AS11)&gt;0)),"Incomplete",""))</f>
        <v/>
      </c>
      <c r="AT13" s="100" t="str">
        <f>IF(SUM(COUNTA(AT2),COUNTA(AT4:AT11))=8,"Complete",IF(OR(COUNTA(AT2:AT11)&gt;0,AND(AT2&lt;&gt;"",COUNTBLANK(AT4:AT11)&gt;0)),"Incomplete",""))</f>
        <v/>
      </c>
      <c r="AU13" s="100" t="str">
        <f>IF(SUM(COUNTA(AU2),COUNTA(AU4:AU11))=8,"Complete",IF(OR(COUNTA(AU2:AU11)&gt;0,AND(AU2&lt;&gt;"",COUNTBLANK(AU4:AU11)&gt;0)),"Incomplete",""))</f>
        <v/>
      </c>
      <c r="AV13" s="100" t="str">
        <f>IF(SUM(COUNTA(AV2),COUNTA(AV4:AV11))=8,"Complete",IF(OR(COUNTA(AV2:AV11)&gt;0,AND(AV2&lt;&gt;"",COUNTBLANK(AV4:AV11)&gt;0)),"Incomplete",""))</f>
        <v/>
      </c>
      <c r="AW13" s="100" t="str">
        <f>IF(SUM(COUNTA(AW2),COUNTA(AW4:AW11))=8,"Complete",IF(OR(COUNTA(AW2:AW11)&gt;0,AND(AW2&lt;&gt;"",COUNTBLANK(AW4:AW11)&gt;0)),"Incomplete",""))</f>
        <v/>
      </c>
      <c r="AX13" s="100" t="str">
        <f>IF(SUM(COUNTA(AX2),COUNTA(AX4:AX11))=8,"Complete",IF(OR(COUNTA(AX2:AX11)&gt;0,AND(AX2&lt;&gt;"",COUNTBLANK(AX4:AX11)&gt;0)),"Incomplete",""))</f>
        <v/>
      </c>
      <c r="AY13" s="100" t="str">
        <f>IF(SUM(COUNTA(AY2),COUNTA(AY4:AY11))=8,"Complete",IF(OR(COUNTA(AY2:AY11)&gt;0,AND(AY2&lt;&gt;"",COUNTBLANK(AY4:AY11)&gt;0)),"Incomplete",""))</f>
        <v/>
      </c>
      <c r="AZ13" s="100" t="str">
        <f>IF(SUM(COUNTA(AZ2),COUNTA(AZ4:AZ11))=8,"Complete",IF(OR(COUNTA(AZ2:AZ11)&gt;0,AND(AZ2&lt;&gt;"",COUNTBLANK(AZ4:AZ11)&gt;0)),"Incomplete",""))</f>
        <v/>
      </c>
      <c r="BA13" s="100" t="str">
        <f>IF(SUM(COUNTA(BA2),COUNTA(BA4:BA11))=8,"Complete",IF(OR(COUNTA(BA2:BA11)&gt;0,AND(BA2&lt;&gt;"",COUNTBLANK(BA4:BA11)&gt;0)),"Incomplete",""))</f>
        <v/>
      </c>
      <c r="BB13" s="100" t="str">
        <f>IF(SUM(COUNTA(BB2),COUNTA(BB4:BB11))=8,"Complete",IF(OR(COUNTA(BB2:BB11)&gt;0,AND(BB2&lt;&gt;"",COUNTBLANK(BB4:BB11)&gt;0)),"Incomplete",""))</f>
        <v/>
      </c>
      <c r="BC13" s="100" t="str">
        <f>IF(SUM(COUNTA(BC2),COUNTA(BC4:BC11))=8,"Complete",IF(OR(COUNTA(BC2:BC11)&gt;0,AND(BC2&lt;&gt;"",COUNTBLANK(BC4:BC11)&gt;0)),"Incomplete",""))</f>
        <v/>
      </c>
      <c r="BD13" s="100" t="str">
        <f>IF(SUM(COUNTA(BD2),COUNTA(BD4:BD11))=8,"Complete",IF(OR(COUNTA(BD2:BD11)&gt;0,AND(BD2&lt;&gt;"",COUNTBLANK(BD4:BD11)&gt;0)),"Incomplete",""))</f>
        <v/>
      </c>
      <c r="BE13" s="100" t="str">
        <f>IF(SUM(COUNTA(BE2),COUNTA(BE4:BE11))=8,"Complete",IF(OR(COUNTA(BE2:BE11)&gt;0,AND(BE2&lt;&gt;"",COUNTBLANK(BE4:BE11)&gt;0)),"Incomplete",""))</f>
        <v/>
      </c>
      <c r="BF13" s="100" t="str">
        <f>IF(SUM(COUNTA(BF2),COUNTA(BF4:BF11))=8,"Complete",IF(OR(COUNTA(BF2:BF11)&gt;0,AND(BF2&lt;&gt;"",COUNTBLANK(BF4:BF11)&gt;0)),"Incomplete",""))</f>
        <v/>
      </c>
      <c r="BG13" s="100" t="str">
        <f>IF(SUM(COUNTA(BG2),COUNTA(BG4:BG11))=8,"Complete",IF(OR(COUNTA(BG2:BG11)&gt;0,AND(BG2&lt;&gt;"",COUNTBLANK(BG4:BG11)&gt;0)),"Incomplete",""))</f>
        <v/>
      </c>
      <c r="BH13" s="100" t="str">
        <f>IF(SUM(COUNTA(BH2),COUNTA(BH4:BH11))=8,"Complete",IF(OR(COUNTA(BH2:BH11)&gt;0,AND(BH2&lt;&gt;"",COUNTBLANK(BH4:BH11)&gt;0)),"Incomplete",""))</f>
        <v/>
      </c>
      <c r="BI13" s="100" t="str">
        <f>IF(SUM(COUNTA(BI2),COUNTA(BI4:BI11))=8,"Complete",IF(OR(COUNTA(BI2:BI11)&gt;0,AND(BI2&lt;&gt;"",COUNTBLANK(BI4:BI11)&gt;0)),"Incomplete",""))</f>
        <v/>
      </c>
      <c r="BJ13" s="100" t="str">
        <f>IF(SUM(COUNTA(BJ2),COUNTA(BJ4:BJ11))=8,"Complete",IF(OR(COUNTA(BJ2:BJ11)&gt;0,AND(BJ2&lt;&gt;"",COUNTBLANK(BJ4:BJ11)&gt;0)),"Incomplete",""))</f>
        <v/>
      </c>
      <c r="BK13" s="100" t="str">
        <f>IF(SUM(COUNTA(BK2),COUNTA(BK4:BK11))=8,"Complete",IF(OR(COUNTA(BK2:BK11)&gt;0,AND(BK2&lt;&gt;"",COUNTBLANK(BK4:BK11)&gt;0)),"Incomplete",""))</f>
        <v/>
      </c>
      <c r="BL13" s="100" t="str">
        <f>IF(SUM(COUNTA(BL2),COUNTA(BL4:BL11))=8,"Complete",IF(OR(COUNTA(BL2:BL11)&gt;0,AND(BL2&lt;&gt;"",COUNTBLANK(BL4:BL11)&gt;0)),"Incomplete",""))</f>
        <v/>
      </c>
      <c r="BM13" s="100" t="str">
        <f>IF(SUM(COUNTA(BM2),COUNTA(BM4:BM11))=8,"Complete",IF(OR(COUNTA(BM2:BM11)&gt;0,AND(BM2&lt;&gt;"",COUNTBLANK(BM4:BM11)&gt;0)),"Incomplete",""))</f>
        <v/>
      </c>
      <c r="BN13" s="100" t="str">
        <f>IF(SUM(COUNTA(BN2),COUNTA(BN4:BN11))=8,"Complete",IF(OR(COUNTA(BN2:BN11)&gt;0,AND(BN2&lt;&gt;"",COUNTBLANK(BN4:BN11)&gt;0)),"Incomplete",""))</f>
        <v/>
      </c>
      <c r="BO13" s="100" t="str">
        <f>IF(SUM(COUNTA(BO2),COUNTA(BO4:BO11))=8,"Complete",IF(OR(COUNTA(BO2:BO11)&gt;0,AND(BO2&lt;&gt;"",COUNTBLANK(BO4:BO11)&gt;0)),"Incomplete",""))</f>
        <v/>
      </c>
      <c r="BP13" s="100" t="str">
        <f>IF(SUM(COUNTA(BP2),COUNTA(BP4:BP11))=8,"Complete",IF(OR(COUNTA(BP2:BP11)&gt;0,AND(BP2&lt;&gt;"",COUNTBLANK(BP4:BP11)&gt;0)),"Incomplete",""))</f>
        <v/>
      </c>
      <c r="BQ13" s="100" t="str">
        <f>IF(SUM(COUNTA(BQ2),COUNTA(BQ4:BQ11))=8,"Complete",IF(OR(COUNTA(BQ2:BQ11)&gt;0,AND(BQ2&lt;&gt;"",COUNTBLANK(BQ4:BQ11)&gt;0)),"Incomplete",""))</f>
        <v/>
      </c>
      <c r="BR13" s="100" t="str">
        <f>IF(SUM(COUNTA(BR2),COUNTA(BR4:BR11))=8,"Complete",IF(OR(COUNTA(BR2:BR11)&gt;0,AND(BR2&lt;&gt;"",COUNTBLANK(BR4:BR11)&gt;0)),"Incomplete",""))</f>
        <v/>
      </c>
      <c r="BS13" s="100" t="str">
        <f>IF(SUM(COUNTA(BS2),COUNTA(BS4:BS11))=8,"Complete",IF(OR(COUNTA(BS2:BS11)&gt;0,AND(BS2&lt;&gt;"",COUNTBLANK(BS4:BS11)&gt;0)),"Incomplete",""))</f>
        <v/>
      </c>
      <c r="BT13" s="100" t="str">
        <f>IF(SUM(COUNTA(BT2),COUNTA(BT4:BT11))=8,"Complete",IF(OR(COUNTA(BT2:BT11)&gt;0,AND(BT2&lt;&gt;"",COUNTBLANK(BT4:BT11)&gt;0)),"Incomplete",""))</f>
        <v/>
      </c>
      <c r="BU13" s="100" t="str">
        <f>IF(SUM(COUNTA(BU2),COUNTA(BU4:BU11))=8,"Complete",IF(OR(COUNTA(BU2:BU11)&gt;0,AND(BU2&lt;&gt;"",COUNTBLANK(BU4:BU11)&gt;0)),"Incomplete",""))</f>
        <v/>
      </c>
      <c r="BV13" s="100" t="str">
        <f>IF(SUM(COUNTA(BV2),COUNTA(BV4:BV11))=8,"Complete",IF(OR(COUNTA(BV2:BV11)&gt;0,AND(BV2&lt;&gt;"",COUNTBLANK(BV4:BV11)&gt;0)),"Incomplete",""))</f>
        <v/>
      </c>
      <c r="BW13" s="100" t="str">
        <f>IF(SUM(COUNTA(BW2),COUNTA(BW4:BW11))=8,"Complete",IF(OR(COUNTA(BW2:BW11)&gt;0,AND(BW2&lt;&gt;"",COUNTBLANK(BW4:BW11)&gt;0)),"Incomplete",""))</f>
        <v/>
      </c>
      <c r="BX13" s="100" t="str">
        <f>IF(SUM(COUNTA(BX2),COUNTA(BX4:BX11))=8,"Complete",IF(OR(COUNTA(BX2:BX11)&gt;0,AND(BX2&lt;&gt;"",COUNTBLANK(BX4:BX11)&gt;0)),"Incomplete",""))</f>
        <v/>
      </c>
      <c r="BY13" s="100" t="str">
        <f>IF(SUM(COUNTA(BY2),COUNTA(BY4:BY11))=8,"Complete",IF(OR(COUNTA(BY2:BY11)&gt;0,AND(BY2&lt;&gt;"",COUNTBLANK(BY4:BY11)&gt;0)),"Incomplete",""))</f>
        <v/>
      </c>
      <c r="BZ13" s="100" t="str">
        <f>IF(SUM(COUNTA(BZ2),COUNTA(BZ4:BZ11))=8,"Complete",IF(OR(COUNTA(BZ2:BZ11)&gt;0,AND(BZ2&lt;&gt;"",COUNTBLANK(BZ4:BZ11)&gt;0)),"Incomplete",""))</f>
        <v/>
      </c>
      <c r="CA13" s="100" t="str">
        <f>IF(SUM(COUNTA(CA2),COUNTA(CA4:CA11))=8,"Complete",IF(OR(COUNTA(CA2:CA11)&gt;0,AND(CA2&lt;&gt;"",COUNTBLANK(CA4:CA11)&gt;0)),"Incomplete",""))</f>
        <v/>
      </c>
      <c r="CB13" s="100" t="str">
        <f>IF(SUM(COUNTA(CB2),COUNTA(CB4:CB11))=8,"Complete",IF(OR(COUNTA(CB2:CB11)&gt;0,AND(CB2&lt;&gt;"",COUNTBLANK(CB4:CB11)&gt;0)),"Incomplete",""))</f>
        <v/>
      </c>
      <c r="CC13" s="100" t="str">
        <f>IF(SUM(COUNTA(CC2),COUNTA(CC4:CC11))=8,"Complete",IF(OR(COUNTA(CC2:CC11)&gt;0,AND(CC2&lt;&gt;"",COUNTBLANK(CC4:CC11)&gt;0)),"Incomplete",""))</f>
        <v/>
      </c>
      <c r="CD13" s="100" t="str">
        <f>IF(SUM(COUNTA(CD2),COUNTA(CD4:CD11))=8,"Complete",IF(OR(COUNTA(CD2:CD11)&gt;0,AND(CD2&lt;&gt;"",COUNTBLANK(CD4:CD11)&gt;0)),"Incomplete",""))</f>
        <v/>
      </c>
      <c r="CE13" s="100" t="str">
        <f>IF(SUM(COUNTA(CE2),COUNTA(CE4:CE11))=8,"Complete",IF(OR(COUNTA(CE2:CE11)&gt;0,AND(CE2&lt;&gt;"",COUNTBLANK(CE4:CE11)&gt;0)),"Incomplete",""))</f>
        <v/>
      </c>
      <c r="CF13" s="100" t="str">
        <f>IF(SUM(COUNTA(CF2),COUNTA(CF4:CF11))=8,"Complete",IF(OR(COUNTA(CF2:CF11)&gt;0,AND(CF2&lt;&gt;"",COUNTBLANK(CF4:CF11)&gt;0)),"Incomplete",""))</f>
        <v/>
      </c>
      <c r="CG13" s="100" t="str">
        <f>IF(SUM(COUNTA(CG2),COUNTA(CG4:CG11))=8,"Complete",IF(OR(COUNTA(CG2:CG11)&gt;0,AND(CG2&lt;&gt;"",COUNTBLANK(CG4:CG11)&gt;0)),"Incomplete",""))</f>
        <v/>
      </c>
      <c r="CH13" s="100" t="str">
        <f>IF(SUM(COUNTA(CH2),COUNTA(CH4:CH11))=8,"Complete",IF(OR(COUNTA(CH2:CH11)&gt;0,AND(CH2&lt;&gt;"",COUNTBLANK(CH4:CH11)&gt;0)),"Incomplete",""))</f>
        <v/>
      </c>
      <c r="CI13" s="100" t="str">
        <f>IF(SUM(COUNTA(CI2),COUNTA(CI4:CI11))=8,"Complete",IF(OR(COUNTA(CI2:CI11)&gt;0,AND(CI2&lt;&gt;"",COUNTBLANK(CI4:CI11)&gt;0)),"Incomplete",""))</f>
        <v/>
      </c>
      <c r="CJ13" s="100" t="str">
        <f>IF(SUM(COUNTA(CJ2),COUNTA(CJ4:CJ11))=8,"Complete",IF(OR(COUNTA(CJ2:CJ11)&gt;0,AND(CJ2&lt;&gt;"",COUNTBLANK(CJ4:CJ11)&gt;0)),"Incomplete",""))</f>
        <v/>
      </c>
      <c r="CK13" s="100" t="str">
        <f>IF(SUM(COUNTA(CK2),COUNTA(CK4:CK11))=8,"Complete",IF(OR(COUNTA(CK2:CK11)&gt;0,AND(CK2&lt;&gt;"",COUNTBLANK(CK4:CK11)&gt;0)),"Incomplete",""))</f>
        <v/>
      </c>
      <c r="CL13" s="100" t="str">
        <f>IF(SUM(COUNTA(CL2),COUNTA(CL4:CL11))=8,"Complete",IF(OR(COUNTA(CL2:CL11)&gt;0,AND(CL2&lt;&gt;"",COUNTBLANK(CL4:CL11)&gt;0)),"Incomplete",""))</f>
        <v/>
      </c>
      <c r="CM13" s="100" t="str">
        <f>IF(SUM(COUNTA(CM2),COUNTA(CM4:CM11))=8,"Complete",IF(OR(COUNTA(CM2:CM11)&gt;0,AND(CM2&lt;&gt;"",COUNTBLANK(CM4:CM11)&gt;0)),"Incomplete",""))</f>
        <v/>
      </c>
      <c r="CN13" s="100" t="str">
        <f>IF(SUM(COUNTA(CN2),COUNTA(CN4:CN11))=8,"Complete",IF(OR(COUNTA(CN2:CN11)&gt;0,AND(CN2&lt;&gt;"",COUNTBLANK(CN4:CN11)&gt;0)),"Incomplete",""))</f>
        <v/>
      </c>
      <c r="CO13" s="100" t="str">
        <f>IF(SUM(COUNTA(CO2),COUNTA(CO4:CO11))=8,"Complete",IF(OR(COUNTA(CO2:CO11)&gt;0,AND(CO2&lt;&gt;"",COUNTBLANK(CO4:CO11)&gt;0)),"Incomplete",""))</f>
        <v/>
      </c>
      <c r="CP13" s="100" t="str">
        <f>IF(SUM(COUNTA(CP2),COUNTA(CP4:CP11))=8,"Complete",IF(OR(COUNTA(CP2:CP11)&gt;0,AND(CP2&lt;&gt;"",COUNTBLANK(CP4:CP11)&gt;0)),"Incomplete",""))</f>
        <v/>
      </c>
      <c r="CQ13" s="100" t="str">
        <f>IF(SUM(COUNTA(CQ2),COUNTA(CQ4:CQ11))=8,"Complete",IF(OR(COUNTA(CQ2:CQ11)&gt;0,AND(CQ2&lt;&gt;"",COUNTBLANK(CQ4:CQ11)&gt;0)),"Incomplete",""))</f>
        <v/>
      </c>
      <c r="CR13" s="100" t="str">
        <f>IF(SUM(COUNTA(CR2),COUNTA(CR4:CR11))=8,"Complete",IF(OR(COUNTA(CR2:CR11)&gt;0,AND(CR2&lt;&gt;"",COUNTBLANK(CR4:CR11)&gt;0)),"Incomplete",""))</f>
        <v/>
      </c>
      <c r="CS13" s="100" t="str">
        <f>IF(SUM(COUNTA(CS2),COUNTA(CS4:CS11))=8,"Complete",IF(OR(COUNTA(CS2:CS11)&gt;0,AND(CS2&lt;&gt;"",COUNTBLANK(CS4:CS11)&gt;0)),"Incomplete",""))</f>
        <v/>
      </c>
      <c r="CT13" s="100" t="str">
        <f>IF(SUM(COUNTA(CT2),COUNTA(CT4:CT11))=8,"Complete",IF(OR(COUNTA(CT2:CT11)&gt;0,AND(CT2&lt;&gt;"",COUNTBLANK(CT4:CT11)&gt;0)),"Incomplete",""))</f>
        <v/>
      </c>
      <c r="CU13" s="100" t="str">
        <f>IF(SUM(COUNTA(CU2),COUNTA(CU4:CU11))=8,"Complete",IF(OR(COUNTA(CU2:CU11)&gt;0,AND(CU2&lt;&gt;"",COUNTBLANK(CU4:CU11)&gt;0)),"Incomplete",""))</f>
        <v/>
      </c>
      <c r="CV13" s="100" t="str">
        <f>IF(SUM(COUNTA(CV2),COUNTA(CV4:CV11))=8,"Complete",IF(OR(COUNTA(CV2:CV11)&gt;0,AND(CV2&lt;&gt;"",COUNTBLANK(CV4:CV11)&gt;0)),"Incomplete",""))</f>
        <v/>
      </c>
      <c r="CW13" s="100" t="str">
        <f>IF(SUM(COUNTA(CW2),COUNTA(CW4:CW11))=8,"Complete",IF(OR(COUNTA(CW2:CW11)&gt;0,AND(CW2&lt;&gt;"",COUNTBLANK(CW4:CW11)&gt;0)),"Incomplete",""))</f>
        <v/>
      </c>
      <c r="CX13" s="100" t="str">
        <f>IF(SUM(COUNTA(CX2),COUNTA(CX4:CX11))=8,"Complete",IF(OR(COUNTA(CX2:CX11)&gt;0,AND(CX2&lt;&gt;"",COUNTBLANK(CX4:CX11)&gt;0)),"Incomplete",""))</f>
        <v/>
      </c>
      <c r="CY13" s="100" t="str">
        <f>IF(SUM(COUNTA(CY2),COUNTA(CY4:CY11))=8,"Complete",IF(OR(COUNTA(CY2:CY11)&gt;0,AND(CY2&lt;&gt;"",COUNTBLANK(CY4:CY11)&gt;0)),"Incomplete",""))</f>
        <v/>
      </c>
      <c r="CZ13" s="100" t="str">
        <f>IF(SUM(COUNTA(CZ2),COUNTA(CZ4:CZ11))=8,"Complete",IF(OR(COUNTA(CZ2:CZ11)&gt;0,AND(CZ2&lt;&gt;"",COUNTBLANK(CZ4:CZ11)&gt;0)),"Incomplete",""))</f>
        <v/>
      </c>
      <c r="DA13" s="100" t="str">
        <f>IF(SUM(COUNTA(DA2),COUNTA(DA4:DA11))=8,"Complete",IF(OR(COUNTA(DA2:DA11)&gt;0,AND(DA2&lt;&gt;"",COUNTBLANK(DA4:DA11)&gt;0)),"Incomplete",""))</f>
        <v/>
      </c>
      <c r="DB13" s="100" t="str">
        <f>IF(SUM(COUNTA(DB2),COUNTA(DB4:DB11))=8,"Complete",IF(OR(COUNTA(DB2:DB11)&gt;0,AND(DB2&lt;&gt;"",COUNTBLANK(DB4:DB11)&gt;0)),"Incomplete",""))</f>
        <v/>
      </c>
      <c r="DC13" s="100" t="str">
        <f>IF(SUM(COUNTA(DC2),COUNTA(DC4:DC11))=8,"Complete",IF(OR(COUNTA(DC2:DC11)&gt;0,AND(DC2&lt;&gt;"",COUNTBLANK(DC4:DC11)&gt;0)),"Incomplete",""))</f>
        <v/>
      </c>
      <c r="DD13" s="100" t="str">
        <f>IF(SUM(COUNTA(DD2),COUNTA(DD4:DD11))=8,"Complete",IF(OR(COUNTA(DD2:DD11)&gt;0,AND(DD2&lt;&gt;"",COUNTBLANK(DD4:DD11)&gt;0)),"Incomplete",""))</f>
        <v/>
      </c>
      <c r="DE13" s="100" t="str">
        <f>IF(SUM(COUNTA(DE2),COUNTA(DE4:DE11))=8,"Complete",IF(OR(COUNTA(DE2:DE11)&gt;0,AND(DE2&lt;&gt;"",COUNTBLANK(DE4:DE11)&gt;0)),"Incomplete",""))</f>
        <v/>
      </c>
      <c r="DF13" s="100" t="str">
        <f>IF(SUM(COUNTA(DF2),COUNTA(DF4:DF11))=8,"Complete",IF(OR(COUNTA(DF2:DF11)&gt;0,AND(DF2&lt;&gt;"",COUNTBLANK(DF4:DF11)&gt;0)),"Incomplete",""))</f>
        <v/>
      </c>
      <c r="DG13" s="100" t="str">
        <f>IF(SUM(COUNTA(DG2),COUNTA(DG4:DG11))=8,"Complete",IF(OR(COUNTA(DG2:DG11)&gt;0,AND(DG2&lt;&gt;"",COUNTBLANK(DG4:DG11)&gt;0)),"Incomplete",""))</f>
        <v/>
      </c>
      <c r="DH13" s="100" t="str">
        <f>IF(SUM(COUNTA(DH2),COUNTA(DH4:DH11))=8,"Complete",IF(OR(COUNTA(DH2:DH11)&gt;0,AND(DH2&lt;&gt;"",COUNTBLANK(DH4:DH11)&gt;0)),"Incomplete",""))</f>
        <v/>
      </c>
      <c r="DI13" s="100" t="str">
        <f>IF(SUM(COUNTA(DI2),COUNTA(DI4:DI11))=8,"Complete",IF(OR(COUNTA(DI2:DI11)&gt;0,AND(DI2&lt;&gt;"",COUNTBLANK(DI4:DI11)&gt;0)),"Incomplete",""))</f>
        <v/>
      </c>
      <c r="DJ13" s="100" t="str">
        <f>IF(SUM(COUNTA(DJ2),COUNTA(DJ4:DJ11))=8,"Complete",IF(OR(COUNTA(DJ2:DJ11)&gt;0,AND(DJ2&lt;&gt;"",COUNTBLANK(DJ4:DJ11)&gt;0)),"Incomplete",""))</f>
        <v/>
      </c>
      <c r="DK13" s="100" t="str">
        <f>IF(SUM(COUNTA(DK2),COUNTA(DK4:DK11))=8,"Complete",IF(OR(COUNTA(DK2:DK11)&gt;0,AND(DK2&lt;&gt;"",COUNTBLANK(DK4:DK11)&gt;0)),"Incomplete",""))</f>
        <v/>
      </c>
      <c r="DL13" s="100" t="str">
        <f>IF(SUM(COUNTA(DL2),COUNTA(DL4:DL11))=8,"Complete",IF(OR(COUNTA(DL2:DL11)&gt;0,AND(DL2&lt;&gt;"",COUNTBLANK(DL4:DL11)&gt;0)),"Incomplete",""))</f>
        <v/>
      </c>
      <c r="DM13" s="100" t="str">
        <f>IF(SUM(COUNTA(DM2),COUNTA(DM4:DM11))=8,"Complete",IF(OR(COUNTA(DM2:DM11)&gt;0,AND(DM2&lt;&gt;"",COUNTBLANK(DM4:DM11)&gt;0)),"Incomplete",""))</f>
        <v/>
      </c>
      <c r="DN13" s="100" t="str">
        <f>IF(SUM(COUNTA(DN2),COUNTA(DN4:DN11))=8,"Complete",IF(OR(COUNTA(DN2:DN11)&gt;0,AND(DN2&lt;&gt;"",COUNTBLANK(DN4:DN11)&gt;0)),"Incomplete",""))</f>
        <v/>
      </c>
      <c r="DO13" s="100" t="str">
        <f>IF(SUM(COUNTA(DO2),COUNTA(DO4:DO11))=8,"Complete",IF(OR(COUNTA(DO2:DO11)&gt;0,AND(DO2&lt;&gt;"",COUNTBLANK(DO4:DO11)&gt;0)),"Incomplete",""))</f>
        <v/>
      </c>
      <c r="DP13" s="100" t="str">
        <f>IF(SUM(COUNTA(DP2),COUNTA(DP4:DP11))=8,"Complete",IF(OR(COUNTA(DP2:DP11)&gt;0,AND(DP2&lt;&gt;"",COUNTBLANK(DP4:DP11)&gt;0)),"Incomplete",""))</f>
        <v/>
      </c>
      <c r="DQ13" s="100" t="str">
        <f>IF(SUM(COUNTA(DQ2),COUNTA(DQ4:DQ11))=8,"Complete",IF(OR(COUNTA(DQ2:DQ11)&gt;0,AND(DQ2&lt;&gt;"",COUNTBLANK(DQ4:DQ11)&gt;0)),"Incomplete",""))</f>
        <v/>
      </c>
      <c r="DR13" s="100" t="str">
        <f>IF(SUM(COUNTA(DR2),COUNTA(DR4:DR11))=8,"Complete",IF(OR(COUNTA(DR2:DR11)&gt;0,AND(DR2&lt;&gt;"",COUNTBLANK(DR4:DR11)&gt;0)),"Incomplete",""))</f>
        <v/>
      </c>
      <c r="DS13" s="100" t="str">
        <f>IF(SUM(COUNTA(DS2),COUNTA(DS4:DS11))=8,"Complete",IF(OR(COUNTA(DS2:DS11)&gt;0,AND(DS2&lt;&gt;"",COUNTBLANK(DS4:DS11)&gt;0)),"Incomplete",""))</f>
        <v/>
      </c>
      <c r="DT13" s="100" t="str">
        <f>IF(SUM(COUNTA(DT2),COUNTA(DT4:DT11))=8,"Complete",IF(OR(COUNTA(DT2:DT11)&gt;0,AND(DT2&lt;&gt;"",COUNTBLANK(DT4:DT11)&gt;0)),"Incomplete",""))</f>
        <v/>
      </c>
      <c r="DU13" s="100" t="str">
        <f>IF(SUM(COUNTA(DU2),COUNTA(DU4:DU11))=8,"Complete",IF(OR(COUNTA(DU2:DU11)&gt;0,AND(DU2&lt;&gt;"",COUNTBLANK(DU4:DU11)&gt;0)),"Incomplete",""))</f>
        <v/>
      </c>
      <c r="DV13" s="100" t="str">
        <f>IF(SUM(COUNTA(DV2),COUNTA(DV4:DV11))=8,"Complete",IF(OR(COUNTA(DV2:DV11)&gt;0,AND(DV2&lt;&gt;"",COUNTBLANK(DV4:DV11)&gt;0)),"Incomplete",""))</f>
        <v/>
      </c>
      <c r="DW13" s="100" t="str">
        <f>IF(SUM(COUNTA(DW2),COUNTA(DW4:DW11))=8,"Complete",IF(OR(COUNTA(DW2:DW11)&gt;0,AND(DW2&lt;&gt;"",COUNTBLANK(DW4:DW11)&gt;0)),"Incomplete",""))</f>
        <v/>
      </c>
      <c r="DX13" s="100" t="str">
        <f>IF(SUM(COUNTA(DX2),COUNTA(DX4:DX11))=8,"Complete",IF(OR(COUNTA(DX2:DX11)&gt;0,AND(DX2&lt;&gt;"",COUNTBLANK(DX4:DX11)&gt;0)),"Incomplete",""))</f>
        <v/>
      </c>
      <c r="DY13" s="100" t="str">
        <f>IF(SUM(COUNTA(DY2),COUNTA(DY4:DY11))=8,"Complete",IF(OR(COUNTA(DY2:DY11)&gt;0,AND(DY2&lt;&gt;"",COUNTBLANK(DY4:DY11)&gt;0)),"Incomplete",""))</f>
        <v/>
      </c>
      <c r="DZ13" s="100" t="str">
        <f>IF(SUM(COUNTA(DZ2),COUNTA(DZ4:DZ11))=8,"Complete",IF(OR(COUNTA(DZ2:DZ11)&gt;0,AND(DZ2&lt;&gt;"",COUNTBLANK(DZ4:DZ11)&gt;0)),"Incomplete",""))</f>
        <v/>
      </c>
      <c r="EA13" s="100" t="str">
        <f>IF(SUM(COUNTA(EA2),COUNTA(EA4:EA11))=8,"Complete",IF(OR(COUNTA(EA2:EA11)&gt;0,AND(EA2&lt;&gt;"",COUNTBLANK(EA4:EA11)&gt;0)),"Incomplete",""))</f>
        <v/>
      </c>
      <c r="EB13" s="100" t="str">
        <f>IF(SUM(COUNTA(EB2),COUNTA(EB4:EB11))=8,"Complete",IF(OR(COUNTA(EB2:EB11)&gt;0,AND(EB2&lt;&gt;"",COUNTBLANK(EB4:EB11)&gt;0)),"Incomplete",""))</f>
        <v/>
      </c>
      <c r="EC13" s="100" t="str">
        <f>IF(SUM(COUNTA(EC2),COUNTA(EC4:EC11))=8,"Complete",IF(OR(COUNTA(EC2:EC11)&gt;0,AND(EC2&lt;&gt;"",COUNTBLANK(EC4:EC11)&gt;0)),"Incomplete",""))</f>
        <v/>
      </c>
      <c r="ED13" s="100" t="str">
        <f>IF(SUM(COUNTA(ED2),COUNTA(ED4:ED11))=8,"Complete",IF(OR(COUNTA(ED2:ED11)&gt;0,AND(ED2&lt;&gt;"",COUNTBLANK(ED4:ED11)&gt;0)),"Incomplete",""))</f>
        <v/>
      </c>
      <c r="EE13" s="100" t="str">
        <f>IF(SUM(COUNTA(EE2),COUNTA(EE4:EE11))=8,"Complete",IF(OR(COUNTA(EE2:EE11)&gt;0,AND(EE2&lt;&gt;"",COUNTBLANK(EE4:EE11)&gt;0)),"Incomplete",""))</f>
        <v/>
      </c>
      <c r="EF13" s="100" t="str">
        <f>IF(SUM(COUNTA(EF2),COUNTA(EF4:EF11))=8,"Complete",IF(OR(COUNTA(EF2:EF11)&gt;0,AND(EF2&lt;&gt;"",COUNTBLANK(EF4:EF11)&gt;0)),"Incomplete",""))</f>
        <v/>
      </c>
      <c r="EG13" s="100" t="str">
        <f>IF(SUM(COUNTA(EG2),COUNTA(EG4:EG11))=8,"Complete",IF(OR(COUNTA(EG2:EG11)&gt;0,AND(EG2&lt;&gt;"",COUNTBLANK(EG4:EG11)&gt;0)),"Incomplete",""))</f>
        <v/>
      </c>
      <c r="EH13" s="100" t="str">
        <f>IF(SUM(COUNTA(EH2),COUNTA(EH4:EH11))=8,"Complete",IF(OR(COUNTA(EH2:EH11)&gt;0,AND(EH2&lt;&gt;"",COUNTBLANK(EH4:EH11)&gt;0)),"Incomplete",""))</f>
        <v/>
      </c>
      <c r="EI13" s="100" t="str">
        <f>IF(SUM(COUNTA(EI2),COUNTA(EI4:EI11))=8,"Complete",IF(OR(COUNTA(EI2:EI11)&gt;0,AND(EI2&lt;&gt;"",COUNTBLANK(EI4:EI11)&gt;0)),"Incomplete",""))</f>
        <v/>
      </c>
      <c r="EJ13" s="100" t="str">
        <f>IF(SUM(COUNTA(EJ2),COUNTA(EJ4:EJ11))=8,"Complete",IF(OR(COUNTA(EJ2:EJ11)&gt;0,AND(EJ2&lt;&gt;"",COUNTBLANK(EJ4:EJ11)&gt;0)),"Incomplete",""))</f>
        <v/>
      </c>
      <c r="EK13" s="100" t="str">
        <f>IF(SUM(COUNTA(EK2),COUNTA(EK4:EK11))=8,"Complete",IF(OR(COUNTA(EK2:EK11)&gt;0,AND(EK2&lt;&gt;"",COUNTBLANK(EK4:EK11)&gt;0)),"Incomplete",""))</f>
        <v/>
      </c>
      <c r="EL13" s="100" t="str">
        <f>IF(SUM(COUNTA(EL2),COUNTA(EL4:EL11))=8,"Complete",IF(OR(COUNTA(EL2:EL11)&gt;0,AND(EL2&lt;&gt;"",COUNTBLANK(EL4:EL11)&gt;0)),"Incomplete",""))</f>
        <v/>
      </c>
      <c r="EM13" s="100" t="str">
        <f>IF(SUM(COUNTA(EM2),COUNTA(EM4:EM11))=8,"Complete",IF(OR(COUNTA(EM2:EM11)&gt;0,AND(EM2&lt;&gt;"",COUNTBLANK(EM4:EM11)&gt;0)),"Incomplete",""))</f>
        <v/>
      </c>
      <c r="EN13" s="100" t="str">
        <f>IF(SUM(COUNTA(EN2),COUNTA(EN4:EN11))=8,"Complete",IF(OR(COUNTA(EN2:EN11)&gt;0,AND(EN2&lt;&gt;"",COUNTBLANK(EN4:EN11)&gt;0)),"Incomplete",""))</f>
        <v/>
      </c>
      <c r="EO13" s="100" t="str">
        <f>IF(SUM(COUNTA(EO2),COUNTA(EO4:EO11))=8,"Complete",IF(OR(COUNTA(EO2:EO11)&gt;0,AND(EO2&lt;&gt;"",COUNTBLANK(EO4:EO11)&gt;0)),"Incomplete",""))</f>
        <v/>
      </c>
      <c r="EP13" s="100" t="str">
        <f>IF(SUM(COUNTA(EP2),COUNTA(EP4:EP11))=8,"Complete",IF(OR(COUNTA(EP2:EP11)&gt;0,AND(EP2&lt;&gt;"",COUNTBLANK(EP4:EP11)&gt;0)),"Incomplete",""))</f>
        <v/>
      </c>
      <c r="EQ13" s="100" t="str">
        <f>IF(SUM(COUNTA(EQ2),COUNTA(EQ4:EQ11))=8,"Complete",IF(OR(COUNTA(EQ2:EQ11)&gt;0,AND(EQ2&lt;&gt;"",COUNTBLANK(EQ4:EQ11)&gt;0)),"Incomplete",""))</f>
        <v/>
      </c>
      <c r="ER13" s="100" t="str">
        <f>IF(SUM(COUNTA(ER2),COUNTA(ER4:ER11))=8,"Complete",IF(OR(COUNTA(ER2:ER11)&gt;0,AND(ER2&lt;&gt;"",COUNTBLANK(ER4:ER11)&gt;0)),"Incomplete",""))</f>
        <v/>
      </c>
      <c r="ES13" s="100" t="str">
        <f>IF(SUM(COUNTA(ES2),COUNTA(ES4:ES11))=8,"Complete",IF(OR(COUNTA(ES2:ES11)&gt;0,AND(ES2&lt;&gt;"",COUNTBLANK(ES4:ES11)&gt;0)),"Incomplete",""))</f>
        <v/>
      </c>
      <c r="ET13" s="100" t="str">
        <f>IF(SUM(COUNTA(ET2),COUNTA(ET4:ET11))=8,"Complete",IF(OR(COUNTA(ET2:ET11)&gt;0,AND(ET2&lt;&gt;"",COUNTBLANK(ET4:ET11)&gt;0)),"Incomplete",""))</f>
        <v/>
      </c>
      <c r="EU13" s="100" t="str">
        <f>IF(SUM(COUNTA(EU2),COUNTA(EU4:EU11))=8,"Complete",IF(OR(COUNTA(EU2:EU11)&gt;0,AND(EU2&lt;&gt;"",COUNTBLANK(EU4:EU11)&gt;0)),"Incomplete",""))</f>
        <v/>
      </c>
      <c r="EV13" s="100" t="str">
        <f>IF(SUM(COUNTA(EV2),COUNTA(EV4:EV11))=8,"Complete",IF(OR(COUNTA(EV2:EV11)&gt;0,AND(EV2&lt;&gt;"",COUNTBLANK(EV4:EV11)&gt;0)),"Incomplete",""))</f>
        <v/>
      </c>
      <c r="EW13" s="100" t="str">
        <f>IF(SUM(COUNTA(EW2),COUNTA(EW4:EW11))=8,"Complete",IF(OR(COUNTA(EW2:EW11)&gt;0,AND(EW2&lt;&gt;"",COUNTBLANK(EW4:EW11)&gt;0)),"Incomplete",""))</f>
        <v/>
      </c>
      <c r="EX13" s="100" t="str">
        <f>IF(SUM(COUNTA(EX2),COUNTA(EX4:EX11))=8,"Complete",IF(OR(COUNTA(EX2:EX11)&gt;0,AND(EX2&lt;&gt;"",COUNTBLANK(EX4:EX11)&gt;0)),"Incomplete",""))</f>
        <v/>
      </c>
      <c r="EY13" s="100" t="str">
        <f>IF(SUM(COUNTA(EY2),COUNTA(EY4:EY11))=8,"Complete",IF(OR(COUNTA(EY2:EY11)&gt;0,AND(EY2&lt;&gt;"",COUNTBLANK(EY4:EY11)&gt;0)),"Incomplete",""))</f>
        <v/>
      </c>
      <c r="EZ13" s="100" t="str">
        <f>IF(SUM(COUNTA(EZ2),COUNTA(EZ4:EZ11))=8,"Complete",IF(OR(COUNTA(EZ2:EZ11)&gt;0,AND(EZ2&lt;&gt;"",COUNTBLANK(EZ4:EZ11)&gt;0)),"Incomplete",""))</f>
        <v/>
      </c>
      <c r="FA13" s="100" t="str">
        <f>IF(SUM(COUNTA(FA2),COUNTA(FA4:FA11))=8,"Complete",IF(OR(COUNTA(FA2:FA11)&gt;0,AND(FA2&lt;&gt;"",COUNTBLANK(FA4:FA11)&gt;0)),"Incomplete",""))</f>
        <v/>
      </c>
      <c r="FB13" s="100" t="str">
        <f>IF(SUM(COUNTA(FB2),COUNTA(FB4:FB11))=8,"Complete",IF(OR(COUNTA(FB2:FB11)&gt;0,AND(FB2&lt;&gt;"",COUNTBLANK(FB4:FB11)&gt;0)),"Incomplete",""))</f>
        <v/>
      </c>
      <c r="FC13" s="100" t="str">
        <f>IF(SUM(COUNTA(FC2),COUNTA(FC4:FC11))=8,"Complete",IF(OR(COUNTA(FC2:FC11)&gt;0,AND(FC2&lt;&gt;"",COUNTBLANK(FC4:FC11)&gt;0)),"Incomplete",""))</f>
        <v/>
      </c>
      <c r="FD13" s="100" t="str">
        <f>IF(SUM(COUNTA(FD2),COUNTA(FD4:FD11))=8,"Complete",IF(OR(COUNTA(FD2:FD11)&gt;0,AND(FD2&lt;&gt;"",COUNTBLANK(FD4:FD11)&gt;0)),"Incomplete",""))</f>
        <v/>
      </c>
      <c r="FE13" s="100" t="str">
        <f>IF(SUM(COUNTA(FE2),COUNTA(FE4:FE11))=8,"Complete",IF(OR(COUNTA(FE2:FE11)&gt;0,AND(FE2&lt;&gt;"",COUNTBLANK(FE4:FE11)&gt;0)),"Incomplete",""))</f>
        <v/>
      </c>
      <c r="FF13" s="100" t="str">
        <f>IF(SUM(COUNTA(FF2),COUNTA(FF4:FF11))=8,"Complete",IF(OR(COUNTA(FF2:FF11)&gt;0,AND(FF2&lt;&gt;"",COUNTBLANK(FF4:FF11)&gt;0)),"Incomplete",""))</f>
        <v/>
      </c>
      <c r="FG13" s="100" t="str">
        <f>IF(SUM(COUNTA(FG2),COUNTA(FG4:FG11))=8,"Complete",IF(OR(COUNTA(FG2:FG11)&gt;0,AND(FG2&lt;&gt;"",COUNTBLANK(FG4:FG11)&gt;0)),"Incomplete",""))</f>
        <v/>
      </c>
      <c r="FH13" s="100" t="str">
        <f>IF(SUM(COUNTA(FH2),COUNTA(FH4:FH11))=8,"Complete",IF(OR(COUNTA(FH2:FH11)&gt;0,AND(FH2&lt;&gt;"",COUNTBLANK(FH4:FH11)&gt;0)),"Incomplete",""))</f>
        <v/>
      </c>
      <c r="FI13" s="100" t="str">
        <f>IF(SUM(COUNTA(FI2),COUNTA(FI4:FI11))=8,"Complete",IF(OR(COUNTA(FI2:FI11)&gt;0,AND(FI2&lt;&gt;"",COUNTBLANK(FI4:FI11)&gt;0)),"Incomplete",""))</f>
        <v/>
      </c>
      <c r="FJ13" s="100" t="str">
        <f>IF(SUM(COUNTA(FJ2),COUNTA(FJ4:FJ11))=8,"Complete",IF(OR(COUNTA(FJ2:FJ11)&gt;0,AND(FJ2&lt;&gt;"",COUNTBLANK(FJ4:FJ11)&gt;0)),"Incomplete",""))</f>
        <v/>
      </c>
      <c r="FK13" s="100" t="str">
        <f>IF(SUM(COUNTA(FK2),COUNTA(FK4:FK11))=8,"Complete",IF(OR(COUNTA(FK2:FK11)&gt;0,AND(FK2&lt;&gt;"",COUNTBLANK(FK4:FK11)&gt;0)),"Incomplete",""))</f>
        <v/>
      </c>
      <c r="FL13" s="100" t="str">
        <f>IF(SUM(COUNTA(FL2),COUNTA(FL4:FL11))=8,"Complete",IF(OR(COUNTA(FL2:FL11)&gt;0,AND(FL2&lt;&gt;"",COUNTBLANK(FL4:FL11)&gt;0)),"Incomplete",""))</f>
        <v/>
      </c>
      <c r="FM13" s="100" t="str">
        <f>IF(SUM(COUNTA(FM2),COUNTA(FM4:FM11))=8,"Complete",IF(OR(COUNTA(FM2:FM11)&gt;0,AND(FM2&lt;&gt;"",COUNTBLANK(FM4:FM11)&gt;0)),"Incomplete",""))</f>
        <v/>
      </c>
      <c r="FN13" s="100" t="str">
        <f>IF(SUM(COUNTA(FN2),COUNTA(FN4:FN11))=8,"Complete",IF(OR(COUNTA(FN2:FN11)&gt;0,AND(FN2&lt;&gt;"",COUNTBLANK(FN4:FN11)&gt;0)),"Incomplete",""))</f>
        <v/>
      </c>
      <c r="FO13" s="100" t="str">
        <f>IF(SUM(COUNTA(FO2),COUNTA(FO4:FO11))=8,"Complete",IF(OR(COUNTA(FO2:FO11)&gt;0,AND(FO2&lt;&gt;"",COUNTBLANK(FO4:FO11)&gt;0)),"Incomplete",""))</f>
        <v/>
      </c>
      <c r="FP13" s="100" t="str">
        <f>IF(SUM(COUNTA(FP2),COUNTA(FP4:FP11))=8,"Complete",IF(OR(COUNTA(FP2:FP11)&gt;0,AND(FP2&lt;&gt;"",COUNTBLANK(FP4:FP11)&gt;0)),"Incomplete",""))</f>
        <v/>
      </c>
      <c r="FQ13" s="100" t="str">
        <f>IF(SUM(COUNTA(FQ2),COUNTA(FQ4:FQ11))=8,"Complete",IF(OR(COUNTA(FQ2:FQ11)&gt;0,AND(FQ2&lt;&gt;"",COUNTBLANK(FQ4:FQ11)&gt;0)),"Incomplete",""))</f>
        <v/>
      </c>
      <c r="FR13" s="100" t="str">
        <f>IF(SUM(COUNTA(FR2),COUNTA(FR4:FR11))=8,"Complete",IF(OR(COUNTA(FR2:FR11)&gt;0,AND(FR2&lt;&gt;"",COUNTBLANK(FR4:FR11)&gt;0)),"Incomplete",""))</f>
        <v/>
      </c>
      <c r="FS13" s="100" t="str">
        <f>IF(SUM(COUNTA(FS2),COUNTA(FS4:FS11))=8,"Complete",IF(OR(COUNTA(FS2:FS11)&gt;0,AND(FS2&lt;&gt;"",COUNTBLANK(FS4:FS11)&gt;0)),"Incomplete",""))</f>
        <v/>
      </c>
      <c r="FT13" s="100" t="str">
        <f>IF(SUM(COUNTA(FT2),COUNTA(FT4:FT11))=8,"Complete",IF(OR(COUNTA(FT2:FT11)&gt;0,AND(FT2&lt;&gt;"",COUNTBLANK(FT4:FT11)&gt;0)),"Incomplete",""))</f>
        <v/>
      </c>
      <c r="FU13" s="100" t="str">
        <f>IF(SUM(COUNTA(FU2),COUNTA(FU4:FU11))=8,"Complete",IF(OR(COUNTA(FU2:FU11)&gt;0,AND(FU2&lt;&gt;"",COUNTBLANK(FU4:FU11)&gt;0)),"Incomplete",""))</f>
        <v/>
      </c>
      <c r="FV13" s="100" t="str">
        <f>IF(SUM(COUNTA(FV2),COUNTA(FV4:FV11))=8,"Complete",IF(OR(COUNTA(FV2:FV11)&gt;0,AND(FV2&lt;&gt;"",COUNTBLANK(FV4:FV11)&gt;0)),"Incomplete",""))</f>
        <v/>
      </c>
      <c r="FW13" s="100" t="str">
        <f>IF(SUM(COUNTA(FW2),COUNTA(FW4:FW11))=8,"Complete",IF(OR(COUNTA(FW2:FW11)&gt;0,AND(FW2&lt;&gt;"",COUNTBLANK(FW4:FW11)&gt;0)),"Incomplete",""))</f>
        <v/>
      </c>
      <c r="FX13" s="100" t="str">
        <f>IF(SUM(COUNTA(FX2),COUNTA(FX4:FX11))=8,"Complete",IF(OR(COUNTA(FX2:FX11)&gt;0,AND(FX2&lt;&gt;"",COUNTBLANK(FX4:FX11)&gt;0)),"Incomplete",""))</f>
        <v/>
      </c>
      <c r="FY13" s="100" t="str">
        <f>IF(SUM(COUNTA(FY2),COUNTA(FY4:FY11))=8,"Complete",IF(OR(COUNTA(FY2:FY11)&gt;0,AND(FY2&lt;&gt;"",COUNTBLANK(FY4:FY11)&gt;0)),"Incomplete",""))</f>
        <v/>
      </c>
      <c r="FZ13" s="100" t="str">
        <f>IF(SUM(COUNTA(FZ2),COUNTA(FZ4:FZ11))=8,"Complete",IF(OR(COUNTA(FZ2:FZ11)&gt;0,AND(FZ2&lt;&gt;"",COUNTBLANK(FZ4:FZ11)&gt;0)),"Incomplete",""))</f>
        <v/>
      </c>
      <c r="GA13" s="100" t="str">
        <f>IF(SUM(COUNTA(GA2),COUNTA(GA4:GA11))=8,"Complete",IF(OR(COUNTA(GA2:GA11)&gt;0,AND(GA2&lt;&gt;"",COUNTBLANK(GA4:GA11)&gt;0)),"Incomplete",""))</f>
        <v/>
      </c>
      <c r="GB13" s="100" t="str">
        <f>IF(SUM(COUNTA(GB2),COUNTA(GB4:GB11))=8,"Complete",IF(OR(COUNTA(GB2:GB11)&gt;0,AND(GB2&lt;&gt;"",COUNTBLANK(GB4:GB11)&gt;0)),"Incomplete",""))</f>
        <v/>
      </c>
      <c r="GC13" s="100" t="str">
        <f>IF(SUM(COUNTA(GC2),COUNTA(GC4:GC11))=8,"Complete",IF(OR(COUNTA(GC2:GC11)&gt;0,AND(GC2&lt;&gt;"",COUNTBLANK(GC4:GC11)&gt;0)),"Incomplete",""))</f>
        <v/>
      </c>
      <c r="GD13" s="100" t="str">
        <f>IF(SUM(COUNTA(GD2),COUNTA(GD4:GD11))=8,"Complete",IF(OR(COUNTA(GD2:GD11)&gt;0,AND(GD2&lt;&gt;"",COUNTBLANK(GD4:GD11)&gt;0)),"Incomplete",""))</f>
        <v/>
      </c>
      <c r="GE13" s="100" t="str">
        <f>IF(SUM(COUNTA(GE2),COUNTA(GE4:GE11))=8,"Complete",IF(OR(COUNTA(GE2:GE11)&gt;0,AND(GE2&lt;&gt;"",COUNTBLANK(GE4:GE11)&gt;0)),"Incomplete",""))</f>
        <v/>
      </c>
      <c r="GF13" s="100" t="str">
        <f>IF(SUM(COUNTA(GF2),COUNTA(GF4:GF11))=8,"Complete",IF(OR(COUNTA(GF2:GF11)&gt;0,AND(GF2&lt;&gt;"",COUNTBLANK(GF4:GF11)&gt;0)),"Incomplete",""))</f>
        <v/>
      </c>
      <c r="GG13" s="100" t="str">
        <f>IF(SUM(COUNTA(GG2),COUNTA(GG4:GG11))=8,"Complete",IF(OR(COUNTA(GG2:GG11)&gt;0,AND(GG2&lt;&gt;"",COUNTBLANK(GG4:GG11)&gt;0)),"Incomplete",""))</f>
        <v/>
      </c>
      <c r="GH13" s="100" t="str">
        <f>IF(SUM(COUNTA(GH2),COUNTA(GH4:GH11))=8,"Complete",IF(OR(COUNTA(GH2:GH11)&gt;0,AND(GH2&lt;&gt;"",COUNTBLANK(GH4:GH11)&gt;0)),"Incomplete",""))</f>
        <v/>
      </c>
      <c r="GI13" s="100" t="str">
        <f>IF(SUM(COUNTA(GI2),COUNTA(GI4:GI11))=8,"Complete",IF(OR(COUNTA(GI2:GI11)&gt;0,AND(GI2&lt;&gt;"",COUNTBLANK(GI4:GI11)&gt;0)),"Incomplete",""))</f>
        <v/>
      </c>
      <c r="GJ13" s="100" t="str">
        <f>IF(SUM(COUNTA(GJ2),COUNTA(GJ4:GJ11))=8,"Complete",IF(OR(COUNTA(GJ2:GJ11)&gt;0,AND(GJ2&lt;&gt;"",COUNTBLANK(GJ4:GJ11)&gt;0)),"Incomplete",""))</f>
        <v/>
      </c>
      <c r="GK13" s="100" t="str">
        <f>IF(SUM(COUNTA(GK2),COUNTA(GK4:GK11))=8,"Complete",IF(OR(COUNTA(GK2:GK11)&gt;0,AND(GK2&lt;&gt;"",COUNTBLANK(GK4:GK11)&gt;0)),"Incomplete",""))</f>
        <v/>
      </c>
      <c r="GL13" s="100" t="str">
        <f>IF(SUM(COUNTA(GL2),COUNTA(GL4:GL11))=8,"Complete",IF(OR(COUNTA(GL2:GL11)&gt;0,AND(GL2&lt;&gt;"",COUNTBLANK(GL4:GL11)&gt;0)),"Incomplete",""))</f>
        <v/>
      </c>
      <c r="GM13" s="100" t="str">
        <f>IF(SUM(COUNTA(GM2),COUNTA(GM4:GM11))=8,"Complete",IF(OR(COUNTA(GM2:GM11)&gt;0,AND(GM2&lt;&gt;"",COUNTBLANK(GM4:GM11)&gt;0)),"Incomplete",""))</f>
        <v/>
      </c>
      <c r="GN13" s="100" t="str">
        <f>IF(SUM(COUNTA(GN2),COUNTA(GN4:GN11))=8,"Complete",IF(OR(COUNTA(GN2:GN11)&gt;0,AND(GN2&lt;&gt;"",COUNTBLANK(GN4:GN11)&gt;0)),"Incomplete",""))</f>
        <v/>
      </c>
      <c r="GO13" s="100" t="str">
        <f>IF(SUM(COUNTA(GO2),COUNTA(GO4:GO11))=8,"Complete",IF(OR(COUNTA(GO2:GO11)&gt;0,AND(GO2&lt;&gt;"",COUNTBLANK(GO4:GO11)&gt;0)),"Incomplete",""))</f>
        <v/>
      </c>
      <c r="GP13" s="100" t="str">
        <f>IF(SUM(COUNTA(GP2),COUNTA(GP4:GP11))=8,"Complete",IF(OR(COUNTA(GP2:GP11)&gt;0,AND(GP2&lt;&gt;"",COUNTBLANK(GP4:GP11)&gt;0)),"Incomplete",""))</f>
        <v/>
      </c>
      <c r="GQ13" s="100" t="str">
        <f>IF(SUM(COUNTA(GQ2),COUNTA(GQ4:GQ11))=8,"Complete",IF(OR(COUNTA(GQ2:GQ11)&gt;0,AND(GQ2&lt;&gt;"",COUNTBLANK(GQ4:GQ11)&gt;0)),"Incomplete",""))</f>
        <v/>
      </c>
      <c r="GR13" s="100" t="str">
        <f>IF(SUM(COUNTA(GR2),COUNTA(GR4:GR11))=8,"Complete",IF(OR(COUNTA(GR2:GR11)&gt;0,AND(GR2&lt;&gt;"",COUNTBLANK(GR4:GR11)&gt;0)),"Incomplete",""))</f>
        <v/>
      </c>
      <c r="GS13" s="100" t="str">
        <f>IF(SUM(COUNTA(GS2),COUNTA(GS4:GS11))=8,"Complete",IF(OR(COUNTA(GS2:GS11)&gt;0,AND(GS2&lt;&gt;"",COUNTBLANK(GS4:GS11)&gt;0)),"Incomplete",""))</f>
        <v/>
      </c>
      <c r="GT13" s="100" t="str">
        <f>IF(SUM(COUNTA(GT2),COUNTA(GT4:GT11))=8,"Complete",IF(OR(COUNTA(GT2:GT11)&gt;0,AND(GT2&lt;&gt;"",COUNTBLANK(GT4:GT11)&gt;0)),"Incomplete",""))</f>
        <v/>
      </c>
      <c r="GU13" s="100" t="str">
        <f>IF(SUM(COUNTA(GU2),COUNTA(GU4:GU11))=8,"Complete",IF(OR(COUNTA(GU2:GU11)&gt;0,AND(GU2&lt;&gt;"",COUNTBLANK(GU4:GU11)&gt;0)),"Incomplete",""))</f>
        <v/>
      </c>
      <c r="GV13" s="100" t="str">
        <f>IF(SUM(COUNTA(GV2),COUNTA(GV4:GV11))=8,"Complete",IF(OR(COUNTA(GV2:GV11)&gt;0,AND(GV2&lt;&gt;"",COUNTBLANK(GV4:GV11)&gt;0)),"Incomplete",""))</f>
        <v/>
      </c>
      <c r="GW13" s="100" t="str">
        <f>IF(SUM(COUNTA(GW2),COUNTA(GW4:GW11))=8,"Complete",IF(OR(COUNTA(GW2:GW11)&gt;0,AND(GW2&lt;&gt;"",COUNTBLANK(GW4:GW11)&gt;0)),"Incomplete",""))</f>
        <v/>
      </c>
      <c r="GX13" s="100" t="str">
        <f>IF(SUM(COUNTA(GX2),COUNTA(GX4:GX11))=8,"Complete",IF(OR(COUNTA(GX2:GX11)&gt;0,AND(GX2&lt;&gt;"",COUNTBLANK(GX4:GX11)&gt;0)),"Incomplete",""))</f>
        <v/>
      </c>
      <c r="GY13" s="100" t="str">
        <f>IF(SUM(COUNTA(GY2),COUNTA(GY4:GY11))=8,"Complete",IF(OR(COUNTA(GY2:GY11)&gt;0,AND(GY2&lt;&gt;"",COUNTBLANK(GY4:GY11)&gt;0)),"Incomplete",""))</f>
        <v/>
      </c>
      <c r="GZ13" s="100" t="str">
        <f>IF(SUM(COUNTA(GZ2),COUNTA(GZ4:GZ11))=8,"Complete",IF(OR(COUNTA(GZ2:GZ11)&gt;0,AND(GZ2&lt;&gt;"",COUNTBLANK(GZ4:GZ11)&gt;0)),"Incomplete",""))</f>
        <v/>
      </c>
      <c r="HA13" s="100" t="str">
        <f>IF(SUM(COUNTA(HA2),COUNTA(HA4:HA11))=8,"Complete",IF(OR(COUNTA(HA2:HA11)&gt;0,AND(HA2&lt;&gt;"",COUNTBLANK(HA4:HA11)&gt;0)),"Incomplete",""))</f>
        <v/>
      </c>
      <c r="HB13" s="100" t="str">
        <f>IF(SUM(COUNTA(HB2),COUNTA(HB4:HB11))=8,"Complete",IF(OR(COUNTA(HB2:HB11)&gt;0,AND(HB2&lt;&gt;"",COUNTBLANK(HB4:HB11)&gt;0)),"Incomplete",""))</f>
        <v/>
      </c>
      <c r="HC13" s="100" t="str">
        <f>IF(SUM(COUNTA(HC2),COUNTA(HC4:HC11))=8,"Complete",IF(OR(COUNTA(HC2:HC11)&gt;0,AND(HC2&lt;&gt;"",COUNTBLANK(HC4:HC11)&gt;0)),"Incomplete",""))</f>
        <v/>
      </c>
      <c r="HD13" s="100" t="str">
        <f>IF(SUM(COUNTA(HD2),COUNTA(HD4:HD11))=8,"Complete",IF(OR(COUNTA(HD2:HD11)&gt;0,AND(HD2&lt;&gt;"",COUNTBLANK(HD4:HD11)&gt;0)),"Incomplete",""))</f>
        <v/>
      </c>
      <c r="HE13" s="100" t="str">
        <f>IF(SUM(COUNTA(HE2),COUNTA(HE4:HE11))=8,"Complete",IF(OR(COUNTA(HE2:HE11)&gt;0,AND(HE2&lt;&gt;"",COUNTBLANK(HE4:HE11)&gt;0)),"Incomplete",""))</f>
        <v/>
      </c>
      <c r="HF13" s="100" t="str">
        <f>IF(SUM(COUNTA(HF2),COUNTA(HF4:HF11))=8,"Complete",IF(OR(COUNTA(HF2:HF11)&gt;0,AND(HF2&lt;&gt;"",COUNTBLANK(HF4:HF11)&gt;0)),"Incomplete",""))</f>
        <v/>
      </c>
      <c r="HG13" s="100" t="str">
        <f>IF(SUM(COUNTA(HG2),COUNTA(HG4:HG11))=8,"Complete",IF(OR(COUNTA(HG2:HG11)&gt;0,AND(HG2&lt;&gt;"",COUNTBLANK(HG4:HG11)&gt;0)),"Incomplete",""))</f>
        <v/>
      </c>
      <c r="HH13" s="100" t="str">
        <f>IF(SUM(COUNTA(HH2),COUNTA(HH4:HH11))=8,"Complete",IF(OR(COUNTA(HH2:HH11)&gt;0,AND(HH2&lt;&gt;"",COUNTBLANK(HH4:HH11)&gt;0)),"Incomplete",""))</f>
        <v/>
      </c>
      <c r="HI13" s="100" t="str">
        <f>IF(SUM(COUNTA(HI2),COUNTA(HI4:HI11))=8,"Complete",IF(OR(COUNTA(HI2:HI11)&gt;0,AND(HI2&lt;&gt;"",COUNTBLANK(HI4:HI11)&gt;0)),"Incomplete",""))</f>
        <v/>
      </c>
      <c r="HJ13" s="100" t="str">
        <f>IF(SUM(COUNTA(HJ2),COUNTA(HJ4:HJ11))=8,"Complete",IF(OR(COUNTA(HJ2:HJ11)&gt;0,AND(HJ2&lt;&gt;"",COUNTBLANK(HJ4:HJ11)&gt;0)),"Incomplete",""))</f>
        <v/>
      </c>
      <c r="HK13" s="100" t="str">
        <f>IF(SUM(COUNTA(HK2),COUNTA(HK4:HK11))=8,"Complete",IF(OR(COUNTA(HK2:HK11)&gt;0,AND(HK2&lt;&gt;"",COUNTBLANK(HK4:HK11)&gt;0)),"Incomplete",""))</f>
        <v/>
      </c>
      <c r="HL13" s="100" t="str">
        <f>IF(SUM(COUNTA(HL2),COUNTA(HL4:HL11))=8,"Complete",IF(OR(COUNTA(HL2:HL11)&gt;0,AND(HL2&lt;&gt;"",COUNTBLANK(HL4:HL11)&gt;0)),"Incomplete",""))</f>
        <v/>
      </c>
      <c r="HM13" s="100" t="str">
        <f>IF(SUM(COUNTA(HM2),COUNTA(HM4:HM11))=8,"Complete",IF(OR(COUNTA(HM2:HM11)&gt;0,AND(HM2&lt;&gt;"",COUNTBLANK(HM4:HM11)&gt;0)),"Incomplete",""))</f>
        <v/>
      </c>
      <c r="HN13" s="100" t="str">
        <f>IF(SUM(COUNTA(HN2),COUNTA(HN4:HN11))=8,"Complete",IF(OR(COUNTA(HN2:HN11)&gt;0,AND(HN2&lt;&gt;"",COUNTBLANK(HN4:HN11)&gt;0)),"Incomplete",""))</f>
        <v/>
      </c>
      <c r="HO13" s="100" t="str">
        <f>IF(SUM(COUNTA(HO2),COUNTA(HO4:HO11))=8,"Complete",IF(OR(COUNTA(HO2:HO11)&gt;0,AND(HO2&lt;&gt;"",COUNTBLANK(HO4:HO11)&gt;0)),"Incomplete",""))</f>
        <v/>
      </c>
      <c r="HP13" s="100" t="str">
        <f>IF(SUM(COUNTA(HP2),COUNTA(HP4:HP11))=8,"Complete",IF(OR(COUNTA(HP2:HP11)&gt;0,AND(HP2&lt;&gt;"",COUNTBLANK(HP4:HP11)&gt;0)),"Incomplete",""))</f>
        <v/>
      </c>
      <c r="HQ13" s="100" t="str">
        <f>IF(SUM(COUNTA(HQ2),COUNTA(HQ4:HQ11))=8,"Complete",IF(OR(COUNTA(HQ2:HQ11)&gt;0,AND(HQ2&lt;&gt;"",COUNTBLANK(HQ4:HQ11)&gt;0)),"Incomplete",""))</f>
        <v/>
      </c>
      <c r="HR13" s="100" t="str">
        <f>IF(SUM(COUNTA(HR2),COUNTA(HR4:HR11))=8,"Complete",IF(OR(COUNTA(HR2:HR11)&gt;0,AND(HR2&lt;&gt;"",COUNTBLANK(HR4:HR11)&gt;0)),"Incomplete",""))</f>
        <v/>
      </c>
      <c r="HS13" s="100" t="str">
        <f>IF(SUM(COUNTA(HS2),COUNTA(HS4:HS11))=8,"Complete",IF(OR(COUNTA(HS2:HS11)&gt;0,AND(HS2&lt;&gt;"",COUNTBLANK(HS4:HS11)&gt;0)),"Incomplete",""))</f>
        <v/>
      </c>
      <c r="HT13" s="100" t="str">
        <f>IF(SUM(COUNTA(HT2),COUNTA(HT4:HT11))=8,"Complete",IF(OR(COUNTA(HT2:HT11)&gt;0,AND(HT2&lt;&gt;"",COUNTBLANK(HT4:HT11)&gt;0)),"Incomplete",""))</f>
        <v/>
      </c>
      <c r="HU13" s="100" t="str">
        <f>IF(SUM(COUNTA(HU2),COUNTA(HU4:HU11))=8,"Complete",IF(OR(COUNTA(HU2:HU11)&gt;0,AND(HU2&lt;&gt;"",COUNTBLANK(HU4:HU11)&gt;0)),"Incomplete",""))</f>
        <v/>
      </c>
      <c r="HV13" s="100" t="str">
        <f>IF(SUM(COUNTA(HV2),COUNTA(HV4:HV11))=8,"Complete",IF(OR(COUNTA(HV2:HV11)&gt;0,AND(HV2&lt;&gt;"",COUNTBLANK(HV4:HV11)&gt;0)),"Incomplete",""))</f>
        <v/>
      </c>
      <c r="HW13" s="100" t="str">
        <f>IF(SUM(COUNTA(HW2),COUNTA(HW4:HW11))=8,"Complete",IF(OR(COUNTA(HW2:HW11)&gt;0,AND(HW2&lt;&gt;"",COUNTBLANK(HW4:HW11)&gt;0)),"Incomplete",""))</f>
        <v/>
      </c>
      <c r="HX13" s="100" t="str">
        <f>IF(SUM(COUNTA(HX2),COUNTA(HX4:HX11))=8,"Complete",IF(OR(COUNTA(HX2:HX11)&gt;0,AND(HX2&lt;&gt;"",COUNTBLANK(HX4:HX11)&gt;0)),"Incomplete",""))</f>
        <v/>
      </c>
      <c r="HY13" s="100" t="str">
        <f>IF(SUM(COUNTA(HY2),COUNTA(HY4:HY11))=8,"Complete",IF(OR(COUNTA(HY2:HY11)&gt;0,AND(HY2&lt;&gt;"",COUNTBLANK(HY4:HY11)&gt;0)),"Incomplete",""))</f>
        <v/>
      </c>
      <c r="HZ13" s="100" t="str">
        <f>IF(SUM(COUNTA(HZ2),COUNTA(HZ4:HZ11))=8,"Complete",IF(OR(COUNTA(HZ2:HZ11)&gt;0,AND(HZ2&lt;&gt;"",COUNTBLANK(HZ4:HZ11)&gt;0)),"Incomplete",""))</f>
        <v/>
      </c>
      <c r="IA13" s="100" t="str">
        <f>IF(SUM(COUNTA(IA2),COUNTA(IA4:IA11))=8,"Complete",IF(OR(COUNTA(IA2:IA11)&gt;0,AND(IA2&lt;&gt;"",COUNTBLANK(IA4:IA11)&gt;0)),"Incomplete",""))</f>
        <v/>
      </c>
      <c r="IB13" s="100" t="str">
        <f>IF(SUM(COUNTA(IB2),COUNTA(IB4:IB11))=8,"Complete",IF(OR(COUNTA(IB2:IB11)&gt;0,AND(IB2&lt;&gt;"",COUNTBLANK(IB4:IB11)&gt;0)),"Incomplete",""))</f>
        <v/>
      </c>
      <c r="IC13" s="100" t="str">
        <f>IF(SUM(COUNTA(IC2),COUNTA(IC4:IC11))=8,"Complete",IF(OR(COUNTA(IC2:IC11)&gt;0,AND(IC2&lt;&gt;"",COUNTBLANK(IC4:IC11)&gt;0)),"Incomplete",""))</f>
        <v/>
      </c>
      <c r="ID13" s="100" t="str">
        <f>IF(SUM(COUNTA(ID2),COUNTA(ID4:ID11))=8,"Complete",IF(OR(COUNTA(ID2:ID11)&gt;0,AND(ID2&lt;&gt;"",COUNTBLANK(ID4:ID11)&gt;0)),"Incomplete",""))</f>
        <v/>
      </c>
      <c r="IE13" s="100" t="str">
        <f>IF(SUM(COUNTA(IE2),COUNTA(IE4:IE11))=8,"Complete",IF(OR(COUNTA(IE2:IE11)&gt;0,AND(IE2&lt;&gt;"",COUNTBLANK(IE4:IE11)&gt;0)),"Incomplete",""))</f>
        <v/>
      </c>
      <c r="IF13" s="100" t="str">
        <f>IF(SUM(COUNTA(IF2),COUNTA(IF4:IF11))=8,"Complete",IF(OR(COUNTA(IF2:IF11)&gt;0,AND(IF2&lt;&gt;"",COUNTBLANK(IF4:IF11)&gt;0)),"Incomplete",""))</f>
        <v/>
      </c>
      <c r="IG13" s="100" t="str">
        <f>IF(SUM(COUNTA(IG2),COUNTA(IG4:IG11))=8,"Complete",IF(OR(COUNTA(IG2:IG11)&gt;0,AND(IG2&lt;&gt;"",COUNTBLANK(IG4:IG11)&gt;0)),"Incomplete",""))</f>
        <v/>
      </c>
      <c r="IH13" s="100" t="str">
        <f>IF(SUM(COUNTA(IH2),COUNTA(IH4:IH11))=8,"Complete",IF(OR(COUNTA(IH2:IH11)&gt;0,AND(IH2&lt;&gt;"",COUNTBLANK(IH4:IH11)&gt;0)),"Incomplete",""))</f>
        <v/>
      </c>
      <c r="II13" s="100" t="str">
        <f>IF(SUM(COUNTA(II2),COUNTA(II4:II11))=8,"Complete",IF(OR(COUNTA(II2:II11)&gt;0,AND(II2&lt;&gt;"",COUNTBLANK(II4:II11)&gt;0)),"Incomplete",""))</f>
        <v/>
      </c>
      <c r="IJ13" s="100" t="str">
        <f>IF(SUM(COUNTA(IJ2),COUNTA(IJ4:IJ11))=8,"Complete",IF(OR(COUNTA(IJ2:IJ11)&gt;0,AND(IJ2&lt;&gt;"",COUNTBLANK(IJ4:IJ11)&gt;0)),"Incomplete",""))</f>
        <v/>
      </c>
      <c r="IK13" s="100" t="str">
        <f>IF(SUM(COUNTA(IK2),COUNTA(IK4:IK11))=8,"Complete",IF(OR(COUNTA(IK2:IK11)&gt;0,AND(IK2&lt;&gt;"",COUNTBLANK(IK4:IK11)&gt;0)),"Incomplete",""))</f>
        <v/>
      </c>
      <c r="IL13" s="100" t="str">
        <f>IF(SUM(COUNTA(IL2),COUNTA(IL4:IL11))=8,"Complete",IF(OR(COUNTA(IL2:IL11)&gt;0,AND(IL2&lt;&gt;"",COUNTBLANK(IL4:IL11)&gt;0)),"Incomplete",""))</f>
        <v/>
      </c>
      <c r="IM13" s="100" t="str">
        <f>IF(SUM(COUNTA(IM2),COUNTA(IM4:IM11))=8,"Complete",IF(OR(COUNTA(IM2:IM11)&gt;0,AND(IM2&lt;&gt;"",COUNTBLANK(IM4:IM11)&gt;0)),"Incomplete",""))</f>
        <v/>
      </c>
      <c r="IN13" s="100" t="str">
        <f>IF(SUM(COUNTA(IN2),COUNTA(IN4:IN11))=8,"Complete",IF(OR(COUNTA(IN2:IN11)&gt;0,AND(IN2&lt;&gt;"",COUNTBLANK(IN4:IN11)&gt;0)),"Incomplete",""))</f>
        <v/>
      </c>
      <c r="IO13" s="100" t="str">
        <f>IF(SUM(COUNTA(IO2),COUNTA(IO4:IO11))=8,"Complete",IF(OR(COUNTA(IO2:IO11)&gt;0,AND(IO2&lt;&gt;"",COUNTBLANK(IO4:IO11)&gt;0)),"Incomplete",""))</f>
        <v/>
      </c>
      <c r="IP13" s="100" t="str">
        <f>IF(SUM(COUNTA(IP2),COUNTA(IP4:IP11))=8,"Complete",IF(OR(COUNTA(IP2:IP11)&gt;0,AND(IP2&lt;&gt;"",COUNTBLANK(IP4:IP11)&gt;0)),"Incomplete",""))</f>
        <v/>
      </c>
      <c r="IQ13" s="100" t="str">
        <f>IF(SUM(COUNTA(IQ2),COUNTA(IQ4:IQ11))=8,"Complete",IF(OR(COUNTA(IQ2:IQ11)&gt;0,AND(IQ2&lt;&gt;"",COUNTBLANK(IQ4:IQ11)&gt;0)),"Incomplete",""))</f>
        <v/>
      </c>
      <c r="IR13" s="100" t="str">
        <f>IF(SUM(COUNTA(IR2),COUNTA(IR4:IR11))=8,"Complete",IF(OR(COUNTA(IR2:IR11)&gt;0,AND(IR2&lt;&gt;"",COUNTBLANK(IR4:IR11)&gt;0)),"Incomplete",""))</f>
        <v/>
      </c>
      <c r="IS13" s="100" t="str">
        <f>IF(SUM(COUNTA(IS2),COUNTA(IS4:IS11))=8,"Complete",IF(OR(COUNTA(IS2:IS11)&gt;0,AND(IS2&lt;&gt;"",COUNTBLANK(IS4:IS11)&gt;0)),"Incomplete",""))</f>
        <v/>
      </c>
      <c r="IT13" s="100" t="str">
        <f>IF(SUM(COUNTA(IT2),COUNTA(IT4:IT11))=8,"Complete",IF(OR(COUNTA(IT2:IT11)&gt;0,AND(IT2&lt;&gt;"",COUNTBLANK(IT4:IT11)&gt;0)),"Incomplete",""))</f>
        <v/>
      </c>
      <c r="IU13" s="100" t="str">
        <f>IF(SUM(COUNTA(IU2),COUNTA(IU4:IU11))=8,"Complete",IF(OR(COUNTA(IU2:IU11)&gt;0,AND(IU2&lt;&gt;"",COUNTBLANK(IU4:IU11)&gt;0)),"Incomplete",""))</f>
        <v/>
      </c>
      <c r="IV13" s="100" t="str">
        <f>IF(SUM(COUNTA(IV2),COUNTA(IV4:IV11))=8,"Complete",IF(OR(COUNTA(IV2:IV11)&gt;0,AND(IV2&lt;&gt;"",COUNTBLANK(IV4:IV11)&gt;0)),"Incomplete",""))</f>
        <v/>
      </c>
      <c r="IW13" s="100" t="str">
        <f>IF(SUM(COUNTA(IW2),COUNTA(IW4:IW11))=8,"Complete",IF(OR(COUNTA(IW2:IW11)&gt;0,AND(IW2&lt;&gt;"",COUNTBLANK(IW4:IW11)&gt;0)),"Incomplete",""))</f>
        <v/>
      </c>
      <c r="IX13" s="100" t="str">
        <f>IF(SUM(COUNTA(IX2),COUNTA(IX4:IX11))=8,"Complete",IF(OR(COUNTA(IX2:IX11)&gt;0,AND(IX2&lt;&gt;"",COUNTBLANK(IX4:IX11)&gt;0)),"Incomplete",""))</f>
        <v/>
      </c>
      <c r="IY13" s="100" t="str">
        <f>IF(SUM(COUNTA(IY2),COUNTA(IY4:IY11))=8,"Complete",IF(OR(COUNTA(IY2:IY11)&gt;0,AND(IY2&lt;&gt;"",COUNTBLANK(IY4:IY11)&gt;0)),"Incomplete",""))</f>
        <v/>
      </c>
      <c r="IZ13" s="100" t="str">
        <f>IF(SUM(COUNTA(IZ2),COUNTA(IZ4:IZ11))=8,"Complete",IF(OR(COUNTA(IZ2:IZ11)&gt;0,AND(IZ2&lt;&gt;"",COUNTBLANK(IZ4:IZ11)&gt;0)),"Incomplete",""))</f>
        <v/>
      </c>
      <c r="JA13" s="100" t="str">
        <f>IF(SUM(COUNTA(JA2),COUNTA(JA4:JA11))=8,"Complete",IF(OR(COUNTA(JA2:JA11)&gt;0,AND(JA2&lt;&gt;"",COUNTBLANK(JA4:JA11)&gt;0)),"Incomplete",""))</f>
        <v/>
      </c>
      <c r="JB13" s="100" t="str">
        <f>IF(SUM(COUNTA(JB2),COUNTA(JB4:JB11))=8,"Complete",IF(OR(COUNTA(JB2:JB11)&gt;0,AND(JB2&lt;&gt;"",COUNTBLANK(JB4:JB11)&gt;0)),"Incomplete",""))</f>
        <v/>
      </c>
      <c r="JC13" s="100" t="str">
        <f>IF(SUM(COUNTA(JC2),COUNTA(JC4:JC11))=8,"Complete",IF(OR(COUNTA(JC2:JC11)&gt;0,AND(JC2&lt;&gt;"",COUNTBLANK(JC4:JC11)&gt;0)),"Incomplete",""))</f>
        <v/>
      </c>
      <c r="JD13" s="100" t="str">
        <f>IF(SUM(COUNTA(JD2),COUNTA(JD4:JD11))=8,"Complete",IF(OR(COUNTA(JD2:JD11)&gt;0,AND(JD2&lt;&gt;"",COUNTBLANK(JD4:JD11)&gt;0)),"Incomplete",""))</f>
        <v/>
      </c>
      <c r="JE13" s="100" t="str">
        <f>IF(SUM(COUNTA(JE2),COUNTA(JE4:JE11))=8,"Complete",IF(OR(COUNTA(JE2:JE11)&gt;0,AND(JE2&lt;&gt;"",COUNTBLANK(JE4:JE11)&gt;0)),"Incomplete",""))</f>
        <v/>
      </c>
      <c r="JF13" s="100" t="str">
        <f>IF(SUM(COUNTA(JF2),COUNTA(JF4:JF11))=8,"Complete",IF(OR(COUNTA(JF2:JF11)&gt;0,AND(JF2&lt;&gt;"",COUNTBLANK(JF4:JF11)&gt;0)),"Incomplete",""))</f>
        <v/>
      </c>
      <c r="JG13" s="100" t="str">
        <f>IF(SUM(COUNTA(JG2),COUNTA(JG4:JG11))=8,"Complete",IF(OR(COUNTA(JG2:JG11)&gt;0,AND(JG2&lt;&gt;"",COUNTBLANK(JG4:JG11)&gt;0)),"Incomplete",""))</f>
        <v/>
      </c>
      <c r="JH13" s="100" t="str">
        <f>IF(SUM(COUNTA(JH2),COUNTA(JH4:JH11))=8,"Complete",IF(OR(COUNTA(JH2:JH11)&gt;0,AND(JH2&lt;&gt;"",COUNTBLANK(JH4:JH11)&gt;0)),"Incomplete",""))</f>
        <v/>
      </c>
      <c r="JI13" s="100" t="str">
        <f>IF(SUM(COUNTA(JI2),COUNTA(JI4:JI11))=8,"Complete",IF(OR(COUNTA(JI2:JI11)&gt;0,AND(JI2&lt;&gt;"",COUNTBLANK(JI4:JI11)&gt;0)),"Incomplete",""))</f>
        <v/>
      </c>
      <c r="JJ13" s="100" t="str">
        <f>IF(SUM(COUNTA(JJ2),COUNTA(JJ4:JJ11))=8,"Complete",IF(OR(COUNTA(JJ2:JJ11)&gt;0,AND(JJ2&lt;&gt;"",COUNTBLANK(JJ4:JJ11)&gt;0)),"Incomplete",""))</f>
        <v/>
      </c>
      <c r="JK13" s="100" t="str">
        <f>IF(SUM(COUNTA(JK2),COUNTA(JK4:JK11))=8,"Complete",IF(OR(COUNTA(JK2:JK11)&gt;0,AND(JK2&lt;&gt;"",COUNTBLANK(JK4:JK11)&gt;0)),"Incomplete",""))</f>
        <v/>
      </c>
      <c r="JL13" s="100" t="str">
        <f>IF(SUM(COUNTA(JL2),COUNTA(JL4:JL11))=8,"Complete",IF(OR(COUNTA(JL2:JL11)&gt;0,AND(JL2&lt;&gt;"",COUNTBLANK(JL4:JL11)&gt;0)),"Incomplete",""))</f>
        <v/>
      </c>
      <c r="JM13" s="100" t="str">
        <f>IF(SUM(COUNTA(JM2),COUNTA(JM4:JM11))=8,"Complete",IF(OR(COUNTA(JM2:JM11)&gt;0,AND(JM2&lt;&gt;"",COUNTBLANK(JM4:JM11)&gt;0)),"Incomplete",""))</f>
        <v/>
      </c>
      <c r="JN13" s="100" t="str">
        <f>IF(SUM(COUNTA(JN2),COUNTA(JN4:JN11))=8,"Complete",IF(OR(COUNTA(JN2:JN11)&gt;0,AND(JN2&lt;&gt;"",COUNTBLANK(JN4:JN11)&gt;0)),"Incomplete",""))</f>
        <v/>
      </c>
      <c r="JO13" s="100" t="str">
        <f>IF(SUM(COUNTA(JO2),COUNTA(JO4:JO11))=8,"Complete",IF(OR(COUNTA(JO2:JO11)&gt;0,AND(JO2&lt;&gt;"",COUNTBLANK(JO4:JO11)&gt;0)),"Incomplete",""))</f>
        <v/>
      </c>
      <c r="JP13" s="100" t="str">
        <f>IF(SUM(COUNTA(JP2),COUNTA(JP4:JP11))=8,"Complete",IF(OR(COUNTA(JP2:JP11)&gt;0,AND(JP2&lt;&gt;"",COUNTBLANK(JP4:JP11)&gt;0)),"Incomplete",""))</f>
        <v/>
      </c>
      <c r="JQ13" s="100" t="str">
        <f>IF(SUM(COUNTA(JQ2),COUNTA(JQ4:JQ11))=8,"Complete",IF(OR(COUNTA(JQ2:JQ11)&gt;0,AND(JQ2&lt;&gt;"",COUNTBLANK(JQ4:JQ11)&gt;0)),"Incomplete",""))</f>
        <v/>
      </c>
      <c r="JR13" s="100" t="str">
        <f>IF(SUM(COUNTA(JR2),COUNTA(JR4:JR11))=8,"Complete",IF(OR(COUNTA(JR2:JR11)&gt;0,AND(JR2&lt;&gt;"",COUNTBLANK(JR4:JR11)&gt;0)),"Incomplete",""))</f>
        <v/>
      </c>
      <c r="JS13" s="100" t="str">
        <f>IF(SUM(COUNTA(JS2),COUNTA(JS4:JS11))=8,"Complete",IF(OR(COUNTA(JS2:JS11)&gt;0,AND(JS2&lt;&gt;"",COUNTBLANK(JS4:JS11)&gt;0)),"Incomplete",""))</f>
        <v/>
      </c>
      <c r="JT13" s="100" t="str">
        <f>IF(SUM(COUNTA(JT2),COUNTA(JT4:JT11))=8,"Complete",IF(OR(COUNTA(JT2:JT11)&gt;0,AND(JT2&lt;&gt;"",COUNTBLANK(JT4:JT11)&gt;0)),"Incomplete",""))</f>
        <v/>
      </c>
      <c r="JU13" s="100" t="str">
        <f>IF(SUM(COUNTA(JU2),COUNTA(JU4:JU11))=8,"Complete",IF(OR(COUNTA(JU2:JU11)&gt;0,AND(JU2&lt;&gt;"",COUNTBLANK(JU4:JU11)&gt;0)),"Incomplete",""))</f>
        <v/>
      </c>
      <c r="JV13" s="100" t="str">
        <f>IF(SUM(COUNTA(JV2),COUNTA(JV4:JV11))=8,"Complete",IF(OR(COUNTA(JV2:JV11)&gt;0,AND(JV2&lt;&gt;"",COUNTBLANK(JV4:JV11)&gt;0)),"Incomplete",""))</f>
        <v/>
      </c>
      <c r="JW13" s="100" t="str">
        <f>IF(SUM(COUNTA(JW2),COUNTA(JW4:JW11))=8,"Complete",IF(OR(COUNTA(JW2:JW11)&gt;0,AND(JW2&lt;&gt;"",COUNTBLANK(JW4:JW11)&gt;0)),"Incomplete",""))</f>
        <v/>
      </c>
      <c r="JX13" s="100" t="str">
        <f>IF(SUM(COUNTA(JX2),COUNTA(JX4:JX11))=8,"Complete",IF(OR(COUNTA(JX2:JX11)&gt;0,AND(JX2&lt;&gt;"",COUNTBLANK(JX4:JX11)&gt;0)),"Incomplete",""))</f>
        <v/>
      </c>
      <c r="JY13" s="100" t="str">
        <f>IF(SUM(COUNTA(JY2),COUNTA(JY4:JY11))=8,"Complete",IF(OR(COUNTA(JY2:JY11)&gt;0,AND(JY2&lt;&gt;"",COUNTBLANK(JY4:JY11)&gt;0)),"Incomplete",""))</f>
        <v/>
      </c>
      <c r="JZ13" s="100" t="str">
        <f>IF(SUM(COUNTA(JZ2),COUNTA(JZ4:JZ11))=8,"Complete",IF(OR(COUNTA(JZ2:JZ11)&gt;0,AND(JZ2&lt;&gt;"",COUNTBLANK(JZ4:JZ11)&gt;0)),"Incomplete",""))</f>
        <v/>
      </c>
      <c r="KA13" s="100" t="str">
        <f>IF(SUM(COUNTA(KA2),COUNTA(KA4:KA11))=8,"Complete",IF(OR(COUNTA(KA2:KA11)&gt;0,AND(KA2&lt;&gt;"",COUNTBLANK(KA4:KA11)&gt;0)),"Incomplete",""))</f>
        <v/>
      </c>
      <c r="KB13" s="100" t="str">
        <f>IF(SUM(COUNTA(KB2),COUNTA(KB4:KB11))=8,"Complete",IF(OR(COUNTA(KB2:KB11)&gt;0,AND(KB2&lt;&gt;"",COUNTBLANK(KB4:KB11)&gt;0)),"Incomplete",""))</f>
        <v/>
      </c>
      <c r="KC13" s="100" t="str">
        <f>IF(SUM(COUNTA(KC2),COUNTA(KC4:KC11))=8,"Complete",IF(OR(COUNTA(KC2:KC11)&gt;0,AND(KC2&lt;&gt;"",COUNTBLANK(KC4:KC11)&gt;0)),"Incomplete",""))</f>
        <v/>
      </c>
      <c r="KD13" s="100" t="str">
        <f>IF(SUM(COUNTA(KD2),COUNTA(KD4:KD11))=8,"Complete",IF(OR(COUNTA(KD2:KD11)&gt;0,AND(KD2&lt;&gt;"",COUNTBLANK(KD4:KD11)&gt;0)),"Incomplete",""))</f>
        <v/>
      </c>
      <c r="KE13" s="100" t="str">
        <f>IF(SUM(COUNTA(KE2),COUNTA(KE4:KE11))=8,"Complete",IF(OR(COUNTA(KE2:KE11)&gt;0,AND(KE2&lt;&gt;"",COUNTBLANK(KE4:KE11)&gt;0)),"Incomplete",""))</f>
        <v/>
      </c>
      <c r="KF13" s="100" t="str">
        <f>IF(SUM(COUNTA(KF2),COUNTA(KF4:KF11))=8,"Complete",IF(OR(COUNTA(KF2:KF11)&gt;0,AND(KF2&lt;&gt;"",COUNTBLANK(KF4:KF11)&gt;0)),"Incomplete",""))</f>
        <v/>
      </c>
      <c r="KG13" s="100" t="str">
        <f>IF(SUM(COUNTA(KG2),COUNTA(KG4:KG11))=8,"Complete",IF(OR(COUNTA(KG2:KG11)&gt;0,AND(KG2&lt;&gt;"",COUNTBLANK(KG4:KG11)&gt;0)),"Incomplete",""))</f>
        <v/>
      </c>
      <c r="KH13" s="100" t="str">
        <f>IF(SUM(COUNTA(KH2),COUNTA(KH4:KH11))=8,"Complete",IF(OR(COUNTA(KH2:KH11)&gt;0,AND(KH2&lt;&gt;"",COUNTBLANK(KH4:KH11)&gt;0)),"Incomplete",""))</f>
        <v/>
      </c>
      <c r="KI13" s="100" t="str">
        <f>IF(SUM(COUNTA(KI2),COUNTA(KI4:KI11))=8,"Complete",IF(OR(COUNTA(KI2:KI11)&gt;0,AND(KI2&lt;&gt;"",COUNTBLANK(KI4:KI11)&gt;0)),"Incomplete",""))</f>
        <v/>
      </c>
      <c r="KJ13" s="100" t="str">
        <f>IF(SUM(COUNTA(KJ2),COUNTA(KJ4:KJ11))=8,"Complete",IF(OR(COUNTA(KJ2:KJ11)&gt;0,AND(KJ2&lt;&gt;"",COUNTBLANK(KJ4:KJ11)&gt;0)),"Incomplete",""))</f>
        <v/>
      </c>
      <c r="KK13" s="100" t="str">
        <f>IF(SUM(COUNTA(KK2),COUNTA(KK4:KK11))=8,"Complete",IF(OR(COUNTA(KK2:KK11)&gt;0,AND(KK2&lt;&gt;"",COUNTBLANK(KK4:KK11)&gt;0)),"Incomplete",""))</f>
        <v/>
      </c>
      <c r="KL13" s="100" t="str">
        <f>IF(SUM(COUNTA(KL2),COUNTA(KL4:KL11))=8,"Complete",IF(OR(COUNTA(KL2:KL11)&gt;0,AND(KL2&lt;&gt;"",COUNTBLANK(KL4:KL11)&gt;0)),"Incomplete",""))</f>
        <v/>
      </c>
      <c r="KM13" s="100" t="str">
        <f>IF(SUM(COUNTA(KM2),COUNTA(KM4:KM11))=8,"Complete",IF(OR(COUNTA(KM2:KM11)&gt;0,AND(KM2&lt;&gt;"",COUNTBLANK(KM4:KM11)&gt;0)),"Incomplete",""))</f>
        <v/>
      </c>
      <c r="KN13" s="100" t="str">
        <f>IF(SUM(COUNTA(KN2),COUNTA(KN4:KN11))=8,"Complete",IF(OR(COUNTA(KN2:KN11)&gt;0,AND(KN2&lt;&gt;"",COUNTBLANK(KN4:KN11)&gt;0)),"Incomplete",""))</f>
        <v/>
      </c>
      <c r="KO13" s="100" t="str">
        <f>IF(SUM(COUNTA(KO2),COUNTA(KO4:KO11))=8,"Complete",IF(OR(COUNTA(KO2:KO11)&gt;0,AND(KO2&lt;&gt;"",COUNTBLANK(KO4:KO11)&gt;0)),"Incomplete",""))</f>
        <v/>
      </c>
      <c r="KP13" s="100" t="str">
        <f>IF(SUM(COUNTA(KP2),COUNTA(KP4:KP11))=8,"Complete",IF(OR(COUNTA(KP2:KP11)&gt;0,AND(KP2&lt;&gt;"",COUNTBLANK(KP4:KP11)&gt;0)),"Incomplete",""))</f>
        <v/>
      </c>
      <c r="KQ13" s="100" t="str">
        <f>IF(SUM(COUNTA(KQ2),COUNTA(KQ4:KQ11))=8,"Complete",IF(OR(COUNTA(KQ2:KQ11)&gt;0,AND(KQ2&lt;&gt;"",COUNTBLANK(KQ4:KQ11)&gt;0)),"Incomplete",""))</f>
        <v/>
      </c>
      <c r="KR13" s="100" t="str">
        <f>IF(SUM(COUNTA(KR2),COUNTA(KR4:KR11))=8,"Complete",IF(OR(COUNTA(KR2:KR11)&gt;0,AND(KR2&lt;&gt;"",COUNTBLANK(KR4:KR11)&gt;0)),"Incomplete",""))</f>
        <v/>
      </c>
      <c r="KS13" s="100" t="str">
        <f>IF(SUM(COUNTA(KS2),COUNTA(KS4:KS11))=8,"Complete",IF(OR(COUNTA(KS2:KS11)&gt;0,AND(KS2&lt;&gt;"",COUNTBLANK(KS4:KS11)&gt;0)),"Incomplete",""))</f>
        <v/>
      </c>
      <c r="KT13" s="100" t="str">
        <f>IF(SUM(COUNTA(KT2),COUNTA(KT4:KT11))=8,"Complete",IF(OR(COUNTA(KT2:KT11)&gt;0,AND(KT2&lt;&gt;"",COUNTBLANK(KT4:KT11)&gt;0)),"Incomplete",""))</f>
        <v/>
      </c>
      <c r="KU13" s="100" t="str">
        <f>IF(SUM(COUNTA(KU2),COUNTA(KU4:KU11))=8,"Complete",IF(OR(COUNTA(KU2:KU11)&gt;0,AND(KU2&lt;&gt;"",COUNTBLANK(KU4:KU11)&gt;0)),"Incomplete",""))</f>
        <v/>
      </c>
      <c r="KV13" s="100" t="str">
        <f>IF(SUM(COUNTA(KV2),COUNTA(KV4:KV11))=8,"Complete",IF(OR(COUNTA(KV2:KV11)&gt;0,AND(KV2&lt;&gt;"",COUNTBLANK(KV4:KV11)&gt;0)),"Incomplete",""))</f>
        <v/>
      </c>
      <c r="KW13" s="100" t="str">
        <f>IF(SUM(COUNTA(KW2),COUNTA(KW4:KW11))=8,"Complete",IF(OR(COUNTA(KW2:KW11)&gt;0,AND(KW2&lt;&gt;"",COUNTBLANK(KW4:KW11)&gt;0)),"Incomplete",""))</f>
        <v/>
      </c>
      <c r="KX13" s="100" t="str">
        <f>IF(SUM(COUNTA(KX2),COUNTA(KX4:KX11))=8,"Complete",IF(OR(COUNTA(KX2:KX11)&gt;0,AND(KX2&lt;&gt;"",COUNTBLANK(KX4:KX11)&gt;0)),"Incomplete",""))</f>
        <v/>
      </c>
      <c r="KY13" s="100" t="str">
        <f>IF(SUM(COUNTA(KY2),COUNTA(KY4:KY11))=8,"Complete",IF(OR(COUNTA(KY2:KY11)&gt;0,AND(KY2&lt;&gt;"",COUNTBLANK(KY4:KY11)&gt;0)),"Incomplete",""))</f>
        <v/>
      </c>
      <c r="KZ13" s="100" t="str">
        <f>IF(SUM(COUNTA(KZ2),COUNTA(KZ4:KZ11))=8,"Complete",IF(OR(COUNTA(KZ2:KZ11)&gt;0,AND(KZ2&lt;&gt;"",COUNTBLANK(KZ4:KZ11)&gt;0)),"Incomplete",""))</f>
        <v/>
      </c>
      <c r="LA13" s="100" t="str">
        <f>IF(SUM(COUNTA(LA2),COUNTA(LA4:LA11))=8,"Complete",IF(OR(COUNTA(LA2:LA11)&gt;0,AND(LA2&lt;&gt;"",COUNTBLANK(LA4:LA11)&gt;0)),"Incomplete",""))</f>
        <v/>
      </c>
      <c r="LB13" s="100" t="str">
        <f>IF(SUM(COUNTA(LB2),COUNTA(LB4:LB11))=8,"Complete",IF(OR(COUNTA(LB2:LB11)&gt;0,AND(LB2&lt;&gt;"",COUNTBLANK(LB4:LB11)&gt;0)),"Incomplete",""))</f>
        <v/>
      </c>
      <c r="LC13" s="100" t="str">
        <f>IF(SUM(COUNTA(LC2),COUNTA(LC4:LC11))=8,"Complete",IF(OR(COUNTA(LC2:LC11)&gt;0,AND(LC2&lt;&gt;"",COUNTBLANK(LC4:LC11)&gt;0)),"Incomplete",""))</f>
        <v/>
      </c>
      <c r="LD13" s="100" t="str">
        <f>IF(SUM(COUNTA(LD2),COUNTA(LD4:LD11))=8,"Complete",IF(OR(COUNTA(LD2:LD11)&gt;0,AND(LD2&lt;&gt;"",COUNTBLANK(LD4:LD11)&gt;0)),"Incomplete",""))</f>
        <v/>
      </c>
      <c r="LE13" s="100" t="str">
        <f>IF(SUM(COUNTA(LE2),COUNTA(LE4:LE11))=8,"Complete",IF(OR(COUNTA(LE2:LE11)&gt;0,AND(LE2&lt;&gt;"",COUNTBLANK(LE4:LE11)&gt;0)),"Incomplete",""))</f>
        <v/>
      </c>
      <c r="LF13" s="100" t="str">
        <f>IF(SUM(COUNTA(LF2),COUNTA(LF4:LF11))=8,"Complete",IF(OR(COUNTA(LF2:LF11)&gt;0,AND(LF2&lt;&gt;"",COUNTBLANK(LF4:LF11)&gt;0)),"Incomplete",""))</f>
        <v/>
      </c>
      <c r="LG13" s="100" t="str">
        <f>IF(SUM(COUNTA(LG2),COUNTA(LG4:LG11))=8,"Complete",IF(OR(COUNTA(LG2:LG11)&gt;0,AND(LG2&lt;&gt;"",COUNTBLANK(LG4:LG11)&gt;0)),"Incomplete",""))</f>
        <v/>
      </c>
      <c r="LH13" s="100" t="str">
        <f>IF(SUM(COUNTA(LH2),COUNTA(LH4:LH11))=8,"Complete",IF(OR(COUNTA(LH2:LH11)&gt;0,AND(LH2&lt;&gt;"",COUNTBLANK(LH4:LH11)&gt;0)),"Incomplete",""))</f>
        <v/>
      </c>
      <c r="LI13" s="100" t="str">
        <f>IF(SUM(COUNTA(LI2),COUNTA(LI4:LI11))=8,"Complete",IF(OR(COUNTA(LI2:LI11)&gt;0,AND(LI2&lt;&gt;"",COUNTBLANK(LI4:LI11)&gt;0)),"Incomplete",""))</f>
        <v/>
      </c>
      <c r="LJ13" s="100" t="str">
        <f>IF(SUM(COUNTA(LJ2),COUNTA(LJ4:LJ11))=8,"Complete",IF(OR(COUNTA(LJ2:LJ11)&gt;0,AND(LJ2&lt;&gt;"",COUNTBLANK(LJ4:LJ11)&gt;0)),"Incomplete",""))</f>
        <v/>
      </c>
      <c r="LK13" s="100" t="str">
        <f>IF(SUM(COUNTA(LK2),COUNTA(LK4:LK11))=8,"Complete",IF(OR(COUNTA(LK2:LK11)&gt;0,AND(LK2&lt;&gt;"",COUNTBLANK(LK4:LK11)&gt;0)),"Incomplete",""))</f>
        <v/>
      </c>
      <c r="LL13" s="100" t="str">
        <f>IF(SUM(COUNTA(LL2),COUNTA(LL4:LL11))=8,"Complete",IF(OR(COUNTA(LL2:LL11)&gt;0,AND(LL2&lt;&gt;"",COUNTBLANK(LL4:LL11)&gt;0)),"Incomplete",""))</f>
        <v/>
      </c>
      <c r="LM13" s="100" t="str">
        <f>IF(SUM(COUNTA(LM2),COUNTA(LM4:LM11))=8,"Complete",IF(OR(COUNTA(LM2:LM11)&gt;0,AND(LM2&lt;&gt;"",COUNTBLANK(LM4:LM11)&gt;0)),"Incomplete",""))</f>
        <v/>
      </c>
      <c r="LN13" s="100" t="str">
        <f>IF(SUM(COUNTA(LN2),COUNTA(LN4:LN11))=8,"Complete",IF(OR(COUNTA(LN2:LN11)&gt;0,AND(LN2&lt;&gt;"",COUNTBLANK(LN4:LN11)&gt;0)),"Incomplete",""))</f>
        <v/>
      </c>
      <c r="LO13" s="100" t="str">
        <f>IF(SUM(COUNTA(LO2),COUNTA(LO4:LO11))=8,"Complete",IF(OR(COUNTA(LO2:LO11)&gt;0,AND(LO2&lt;&gt;"",COUNTBLANK(LO4:LO11)&gt;0)),"Incomplete",""))</f>
        <v/>
      </c>
      <c r="LP13" s="100" t="str">
        <f>IF(SUM(COUNTA(LP2),COUNTA(LP4:LP11))=8,"Complete",IF(OR(COUNTA(LP2:LP11)&gt;0,AND(LP2&lt;&gt;"",COUNTBLANK(LP4:LP11)&gt;0)),"Incomplete",""))</f>
        <v/>
      </c>
      <c r="LQ13" s="100" t="str">
        <f>IF(SUM(COUNTA(LQ2),COUNTA(LQ4:LQ11))=8,"Complete",IF(OR(COUNTA(LQ2:LQ11)&gt;0,AND(LQ2&lt;&gt;"",COUNTBLANK(LQ4:LQ11)&gt;0)),"Incomplete",""))</f>
        <v/>
      </c>
      <c r="LR13" s="100" t="str">
        <f>IF(SUM(COUNTA(LR2),COUNTA(LR4:LR11))=8,"Complete",IF(OR(COUNTA(LR2:LR11)&gt;0,AND(LR2&lt;&gt;"",COUNTBLANK(LR4:LR11)&gt;0)),"Incomplete",""))</f>
        <v/>
      </c>
      <c r="LS13" s="100" t="str">
        <f>IF(SUM(COUNTA(LS2),COUNTA(LS4:LS11))=8,"Complete",IF(OR(COUNTA(LS2:LS11)&gt;0,AND(LS2&lt;&gt;"",COUNTBLANK(LS4:LS11)&gt;0)),"Incomplete",""))</f>
        <v/>
      </c>
      <c r="LT13" s="100" t="str">
        <f>IF(SUM(COUNTA(LT2),COUNTA(LT4:LT11))=8,"Complete",IF(OR(COUNTA(LT2:LT11)&gt;0,AND(LT2&lt;&gt;"",COUNTBLANK(LT4:LT11)&gt;0)),"Incomplete",""))</f>
        <v/>
      </c>
      <c r="LU13" s="100" t="str">
        <f>IF(SUM(COUNTA(LU2),COUNTA(LU4:LU11))=8,"Complete",IF(OR(COUNTA(LU2:LU11)&gt;0,AND(LU2&lt;&gt;"",COUNTBLANK(LU4:LU11)&gt;0)),"Incomplete",""))</f>
        <v/>
      </c>
      <c r="LV13" s="100" t="str">
        <f>IF(SUM(COUNTA(LV2),COUNTA(LV4:LV11))=8,"Complete",IF(OR(COUNTA(LV2:LV11)&gt;0,AND(LV2&lt;&gt;"",COUNTBLANK(LV4:LV11)&gt;0)),"Incomplete",""))</f>
        <v/>
      </c>
      <c r="LW13" s="100" t="str">
        <f>IF(SUM(COUNTA(LW2),COUNTA(LW4:LW11))=8,"Complete",IF(OR(COUNTA(LW2:LW11)&gt;0,AND(LW2&lt;&gt;"",COUNTBLANK(LW4:LW11)&gt;0)),"Incomplete",""))</f>
        <v/>
      </c>
      <c r="LX13" s="100" t="str">
        <f>IF(SUM(COUNTA(LX2),COUNTA(LX4:LX11))=8,"Complete",IF(OR(COUNTA(LX2:LX11)&gt;0,AND(LX2&lt;&gt;"",COUNTBLANK(LX4:LX11)&gt;0)),"Incomplete",""))</f>
        <v/>
      </c>
      <c r="LY13" s="100" t="str">
        <f>IF(SUM(COUNTA(LY2),COUNTA(LY4:LY11))=8,"Complete",IF(OR(COUNTA(LY2:LY11)&gt;0,AND(LY2&lt;&gt;"",COUNTBLANK(LY4:LY11)&gt;0)),"Incomplete",""))</f>
        <v/>
      </c>
      <c r="LZ13" s="100" t="str">
        <f>IF(SUM(COUNTA(LZ2),COUNTA(LZ4:LZ11))=8,"Complete",IF(OR(COUNTA(LZ2:LZ11)&gt;0,AND(LZ2&lt;&gt;"",COUNTBLANK(LZ4:LZ11)&gt;0)),"Incomplete",""))</f>
        <v/>
      </c>
      <c r="MA13" s="100" t="str">
        <f>IF(SUM(COUNTA(MA2),COUNTA(MA4:MA11))=8,"Complete",IF(OR(COUNTA(MA2:MA11)&gt;0,AND(MA2&lt;&gt;"",COUNTBLANK(MA4:MA11)&gt;0)),"Incomplete",""))</f>
        <v/>
      </c>
      <c r="MB13" s="100" t="str">
        <f>IF(SUM(COUNTA(MB2),COUNTA(MB4:MB11))=8,"Complete",IF(OR(COUNTA(MB2:MB11)&gt;0,AND(MB2&lt;&gt;"",COUNTBLANK(MB4:MB11)&gt;0)),"Incomplete",""))</f>
        <v/>
      </c>
      <c r="MC13" s="100" t="str">
        <f>IF(SUM(COUNTA(MC2),COUNTA(MC4:MC11))=8,"Complete",IF(OR(COUNTA(MC2:MC11)&gt;0,AND(MC2&lt;&gt;"",COUNTBLANK(MC4:MC11)&gt;0)),"Incomplete",""))</f>
        <v/>
      </c>
      <c r="MD13" s="100" t="str">
        <f>IF(SUM(COUNTA(MD2),COUNTA(MD4:MD11))=8,"Complete",IF(OR(COUNTA(MD2:MD11)&gt;0,AND(MD2&lt;&gt;"",COUNTBLANK(MD4:MD11)&gt;0)),"Incomplete",""))</f>
        <v/>
      </c>
      <c r="ME13" s="100" t="str">
        <f>IF(SUM(COUNTA(ME2),COUNTA(ME4:ME11))=8,"Complete",IF(OR(COUNTA(ME2:ME11)&gt;0,AND(ME2&lt;&gt;"",COUNTBLANK(ME4:ME11)&gt;0)),"Incomplete",""))</f>
        <v/>
      </c>
      <c r="MF13" s="100" t="str">
        <f>IF(SUM(COUNTA(MF2),COUNTA(MF4:MF11))=8,"Complete",IF(OR(COUNTA(MF2:MF11)&gt;0,AND(MF2&lt;&gt;"",COUNTBLANK(MF4:MF11)&gt;0)),"Incomplete",""))</f>
        <v/>
      </c>
      <c r="MG13" s="100" t="str">
        <f>IF(SUM(COUNTA(MG2),COUNTA(MG4:MG11))=8,"Complete",IF(OR(COUNTA(MG2:MG11)&gt;0,AND(MG2&lt;&gt;"",COUNTBLANK(MG4:MG11)&gt;0)),"Incomplete",""))</f>
        <v/>
      </c>
      <c r="MH13" s="100" t="str">
        <f>IF(SUM(COUNTA(MH2),COUNTA(MH4:MH11))=8,"Complete",IF(OR(COUNTA(MH2:MH11)&gt;0,AND(MH2&lt;&gt;"",COUNTBLANK(MH4:MH11)&gt;0)),"Incomplete",""))</f>
        <v/>
      </c>
      <c r="MI13" s="100" t="str">
        <f>IF(SUM(COUNTA(MI2),COUNTA(MI4:MI11))=8,"Complete",IF(OR(COUNTA(MI2:MI11)&gt;0,AND(MI2&lt;&gt;"",COUNTBLANK(MI4:MI11)&gt;0)),"Incomplete",""))</f>
        <v/>
      </c>
      <c r="MJ13" s="100" t="str">
        <f>IF(SUM(COUNTA(MJ2),COUNTA(MJ4:MJ11))=8,"Complete",IF(OR(COUNTA(MJ2:MJ11)&gt;0,AND(MJ2&lt;&gt;"",COUNTBLANK(MJ4:MJ11)&gt;0)),"Incomplete",""))</f>
        <v/>
      </c>
      <c r="MK13" s="100" t="str">
        <f>IF(SUM(COUNTA(MK2),COUNTA(MK4:MK11))=8,"Complete",IF(OR(COUNTA(MK2:MK11)&gt;0,AND(MK2&lt;&gt;"",COUNTBLANK(MK4:MK11)&gt;0)),"Incomplete",""))</f>
        <v/>
      </c>
      <c r="ML13" s="100" t="str">
        <f>IF(SUM(COUNTA(ML2),COUNTA(ML4:ML11))=8,"Complete",IF(OR(COUNTA(ML2:ML11)&gt;0,AND(ML2&lt;&gt;"",COUNTBLANK(ML4:ML11)&gt;0)),"Incomplete",""))</f>
        <v/>
      </c>
      <c r="MM13" s="100" t="str">
        <f>IF(SUM(COUNTA(MM2),COUNTA(MM4:MM11))=8,"Complete",IF(OR(COUNTA(MM2:MM11)&gt;0,AND(MM2&lt;&gt;"",COUNTBLANK(MM4:MM11)&gt;0)),"Incomplete",""))</f>
        <v/>
      </c>
      <c r="MN13" s="100" t="str">
        <f>IF(SUM(COUNTA(MN2),COUNTA(MN4:MN11))=8,"Complete",IF(OR(COUNTA(MN2:MN11)&gt;0,AND(MN2&lt;&gt;"",COUNTBLANK(MN4:MN11)&gt;0)),"Incomplete",""))</f>
        <v/>
      </c>
      <c r="MO13" s="100" t="str">
        <f>IF(SUM(COUNTA(MO2),COUNTA(MO4:MO11))=8,"Complete",IF(OR(COUNTA(MO2:MO11)&gt;0,AND(MO2&lt;&gt;"",COUNTBLANK(MO4:MO11)&gt;0)),"Incomplete",""))</f>
        <v/>
      </c>
      <c r="MP13" s="100" t="str">
        <f>IF(SUM(COUNTA(MP2),COUNTA(MP4:MP11))=8,"Complete",IF(OR(COUNTA(MP2:MP11)&gt;0,AND(MP2&lt;&gt;"",COUNTBLANK(MP4:MP11)&gt;0)),"Incomplete",""))</f>
        <v/>
      </c>
      <c r="MQ13" s="100" t="str">
        <f>IF(SUM(COUNTA(MQ2),COUNTA(MQ4:MQ11))=8,"Complete",IF(OR(COUNTA(MQ2:MQ11)&gt;0,AND(MQ2&lt;&gt;"",COUNTBLANK(MQ4:MQ11)&gt;0)),"Incomplete",""))</f>
        <v/>
      </c>
      <c r="MR13" s="100" t="str">
        <f>IF(SUM(COUNTA(MR2),COUNTA(MR4:MR11))=8,"Complete",IF(OR(COUNTA(MR2:MR11)&gt;0,AND(MR2&lt;&gt;"",COUNTBLANK(MR4:MR11)&gt;0)),"Incomplete",""))</f>
        <v/>
      </c>
      <c r="MS13" s="100" t="str">
        <f>IF(SUM(COUNTA(MS2),COUNTA(MS4:MS11))=8,"Complete",IF(OR(COUNTA(MS2:MS11)&gt;0,AND(MS2&lt;&gt;"",COUNTBLANK(MS4:MS11)&gt;0)),"Incomplete",""))</f>
        <v/>
      </c>
      <c r="MT13" s="100" t="str">
        <f>IF(SUM(COUNTA(MT2),COUNTA(MT4:MT11))=8,"Complete",IF(OR(COUNTA(MT2:MT11)&gt;0,AND(MT2&lt;&gt;"",COUNTBLANK(MT4:MT11)&gt;0)),"Incomplete",""))</f>
        <v/>
      </c>
      <c r="MU13" s="100" t="str">
        <f>IF(SUM(COUNTA(MU2),COUNTA(MU4:MU11))=8,"Complete",IF(OR(COUNTA(MU2:MU11)&gt;0,AND(MU2&lt;&gt;"",COUNTBLANK(MU4:MU11)&gt;0)),"Incomplete",""))</f>
        <v/>
      </c>
      <c r="MV13" s="100" t="str">
        <f>IF(SUM(COUNTA(MV2),COUNTA(MV4:MV11))=8,"Complete",IF(OR(COUNTA(MV2:MV11)&gt;0,AND(MV2&lt;&gt;"",COUNTBLANK(MV4:MV11)&gt;0)),"Incomplete",""))</f>
        <v/>
      </c>
      <c r="MW13" s="100" t="str">
        <f>IF(SUM(COUNTA(MW2),COUNTA(MW4:MW11))=8,"Complete",IF(OR(COUNTA(MW2:MW11)&gt;0,AND(MW2&lt;&gt;"",COUNTBLANK(MW4:MW11)&gt;0)),"Incomplete",""))</f>
        <v/>
      </c>
      <c r="MX13" s="100" t="str">
        <f>IF(SUM(COUNTA(MX2),COUNTA(MX4:MX11))=8,"Complete",IF(OR(COUNTA(MX2:MX11)&gt;0,AND(MX2&lt;&gt;"",COUNTBLANK(MX4:MX11)&gt;0)),"Incomplete",""))</f>
        <v/>
      </c>
      <c r="MY13" s="100" t="str">
        <f>IF(SUM(COUNTA(MY2),COUNTA(MY4:MY11))=8,"Complete",IF(OR(COUNTA(MY2:MY11)&gt;0,AND(MY2&lt;&gt;"",COUNTBLANK(MY4:MY11)&gt;0)),"Incomplete",""))</f>
        <v/>
      </c>
      <c r="MZ13" s="100" t="str">
        <f>IF(SUM(COUNTA(MZ2),COUNTA(MZ4:MZ11))=8,"Complete",IF(OR(COUNTA(MZ2:MZ11)&gt;0,AND(MZ2&lt;&gt;"",COUNTBLANK(MZ4:MZ11)&gt;0)),"Incomplete",""))</f>
        <v/>
      </c>
      <c r="NA13" s="100" t="str">
        <f>IF(SUM(COUNTA(NA2),COUNTA(NA4:NA11))=8,"Complete",IF(OR(COUNTA(NA2:NA11)&gt;0,AND(NA2&lt;&gt;"",COUNTBLANK(NA4:NA11)&gt;0)),"Incomplete",""))</f>
        <v/>
      </c>
      <c r="NB13" s="100" t="str">
        <f>IF(SUM(COUNTA(NB2),COUNTA(NB4:NB11))=8,"Complete",IF(OR(COUNTA(NB2:NB11)&gt;0,AND(NB2&lt;&gt;"",COUNTBLANK(NB4:NB11)&gt;0)),"Incomplete",""))</f>
        <v/>
      </c>
      <c r="NC13" s="100" t="str">
        <f>IF(SUM(COUNTA(NC2),COUNTA(NC4:NC11))=8,"Complete",IF(OR(COUNTA(NC2:NC11)&gt;0,AND(NC2&lt;&gt;"",COUNTBLANK(NC4:NC11)&gt;0)),"Incomplete",""))</f>
        <v/>
      </c>
      <c r="ND13" s="100" t="str">
        <f>IF(SUM(COUNTA(ND2),COUNTA(ND4:ND11))=8,"Complete",IF(OR(COUNTA(ND2:ND11)&gt;0,AND(ND2&lt;&gt;"",COUNTBLANK(ND4:ND11)&gt;0)),"Incomplete",""))</f>
        <v/>
      </c>
      <c r="NE13" s="100" t="str">
        <f>IF(SUM(COUNTA(NE2),COUNTA(NE4:NE11))=8,"Complete",IF(OR(COUNTA(NE2:NE11)&gt;0,AND(NE2&lt;&gt;"",COUNTBLANK(NE4:NE11)&gt;0)),"Incomplete",""))</f>
        <v/>
      </c>
      <c r="NF13" s="100" t="str">
        <f>IF(SUM(COUNTA(NF2),COUNTA(NF4:NF11))=8,"Complete",IF(OR(COUNTA(NF2:NF11)&gt;0,AND(NF2&lt;&gt;"",COUNTBLANK(NF4:NF11)&gt;0)),"Incomplete",""))</f>
        <v/>
      </c>
      <c r="NG13" s="100" t="str">
        <f>IF(SUM(COUNTA(NG2),COUNTA(NG4:NG11))=8,"Complete",IF(OR(COUNTA(NG2:NG11)&gt;0,AND(NG2&lt;&gt;"",COUNTBLANK(NG4:NG11)&gt;0)),"Incomplete",""))</f>
        <v/>
      </c>
      <c r="NH13" s="100" t="str">
        <f>IF(SUM(COUNTA(NH2),COUNTA(NH4:NH11))=8,"Complete",IF(OR(COUNTA(NH2:NH11)&gt;0,AND(NH2&lt;&gt;"",COUNTBLANK(NH4:NH11)&gt;0)),"Incomplete",""))</f>
        <v/>
      </c>
      <c r="NI13" s="100" t="str">
        <f>IF(SUM(COUNTA(NI2),COUNTA(NI4:NI11))=8,"Complete",IF(OR(COUNTA(NI2:NI11)&gt;0,AND(NI2&lt;&gt;"",COUNTBLANK(NI4:NI11)&gt;0)),"Incomplete",""))</f>
        <v/>
      </c>
      <c r="NJ13" s="100" t="str">
        <f>IF(SUM(COUNTA(NJ2),COUNTA(NJ4:NJ11))=8,"Complete",IF(OR(COUNTA(NJ2:NJ11)&gt;0,AND(NJ2&lt;&gt;"",COUNTBLANK(NJ4:NJ11)&gt;0)),"Incomplete",""))</f>
        <v/>
      </c>
      <c r="NK13" s="100" t="str">
        <f>IF(SUM(COUNTA(NK2),COUNTA(NK4:NK11))=8,"Complete",IF(OR(COUNTA(NK2:NK11)&gt;0,AND(NK2&lt;&gt;"",COUNTBLANK(NK4:NK11)&gt;0)),"Incomplete",""))</f>
        <v/>
      </c>
      <c r="NL13" s="100" t="str">
        <f>IF(SUM(COUNTA(NL2),COUNTA(NL4:NL11))=8,"Complete",IF(OR(COUNTA(NL2:NL11)&gt;0,AND(NL2&lt;&gt;"",COUNTBLANK(NL4:NL11)&gt;0)),"Incomplete",""))</f>
        <v/>
      </c>
      <c r="NM13" s="100" t="str">
        <f>IF(SUM(COUNTA(NM2),COUNTA(NM4:NM11))=8,"Complete",IF(OR(COUNTA(NM2:NM11)&gt;0,AND(NM2&lt;&gt;"",COUNTBLANK(NM4:NM11)&gt;0)),"Incomplete",""))</f>
        <v/>
      </c>
      <c r="NN13" s="100" t="str">
        <f>IF(SUM(COUNTA(NN2),COUNTA(NN4:NN11))=8,"Complete",IF(OR(COUNTA(NN2:NN11)&gt;0,AND(NN2&lt;&gt;"",COUNTBLANK(NN4:NN11)&gt;0)),"Incomplete",""))</f>
        <v/>
      </c>
      <c r="NO13" s="100" t="str">
        <f>IF(SUM(COUNTA(NO2),COUNTA(NO4:NO11))=8,"Complete",IF(OR(COUNTA(NO2:NO11)&gt;0,AND(NO2&lt;&gt;"",COUNTBLANK(NO4:NO11)&gt;0)),"Incomplete",""))</f>
        <v/>
      </c>
      <c r="NP13" s="100" t="str">
        <f>IF(SUM(COUNTA(NP2),COUNTA(NP4:NP11))=8,"Complete",IF(OR(COUNTA(NP2:NP11)&gt;0,AND(NP2&lt;&gt;"",COUNTBLANK(NP4:NP11)&gt;0)),"Incomplete",""))</f>
        <v/>
      </c>
      <c r="NQ13" s="100" t="str">
        <f>IF(SUM(COUNTA(NQ2),COUNTA(NQ4:NQ11))=8,"Complete",IF(OR(COUNTA(NQ2:NQ11)&gt;0,AND(NQ2&lt;&gt;"",COUNTBLANK(NQ4:NQ11)&gt;0)),"Incomplete",""))</f>
        <v/>
      </c>
      <c r="NR13" s="100" t="str">
        <f>IF(SUM(COUNTA(NR2),COUNTA(NR4:NR11))=8,"Complete",IF(OR(COUNTA(NR2:NR11)&gt;0,AND(NR2&lt;&gt;"",COUNTBLANK(NR4:NR11)&gt;0)),"Incomplete",""))</f>
        <v/>
      </c>
      <c r="NS13" s="100" t="str">
        <f>IF(SUM(COUNTA(NS2),COUNTA(NS4:NS11))=8,"Complete",IF(OR(COUNTA(NS2:NS11)&gt;0,AND(NS2&lt;&gt;"",COUNTBLANK(NS4:NS11)&gt;0)),"Incomplete",""))</f>
        <v/>
      </c>
      <c r="NT13" s="100" t="str">
        <f>IF(SUM(COUNTA(NT2),COUNTA(NT4:NT11))=8,"Complete",IF(OR(COUNTA(NT2:NT11)&gt;0,AND(NT2&lt;&gt;"",COUNTBLANK(NT4:NT11)&gt;0)),"Incomplete",""))</f>
        <v/>
      </c>
      <c r="NU13" s="100" t="str">
        <f>IF(SUM(COUNTA(NU2),COUNTA(NU4:NU11))=8,"Complete",IF(OR(COUNTA(NU2:NU11)&gt;0,AND(NU2&lt;&gt;"",COUNTBLANK(NU4:NU11)&gt;0)),"Incomplete",""))</f>
        <v/>
      </c>
      <c r="NV13" s="100" t="str">
        <f>IF(SUM(COUNTA(NV2),COUNTA(NV4:NV11))=8,"Complete",IF(OR(COUNTA(NV2:NV11)&gt;0,AND(NV2&lt;&gt;"",COUNTBLANK(NV4:NV11)&gt;0)),"Incomplete",""))</f>
        <v/>
      </c>
      <c r="NW13" s="100" t="str">
        <f>IF(SUM(COUNTA(NW2),COUNTA(NW4:NW11))=8,"Complete",IF(OR(COUNTA(NW2:NW11)&gt;0,AND(NW2&lt;&gt;"",COUNTBLANK(NW4:NW11)&gt;0)),"Incomplete",""))</f>
        <v/>
      </c>
      <c r="NX13" s="100" t="str">
        <f>IF(SUM(COUNTA(NX2),COUNTA(NX4:NX11))=8,"Complete",IF(OR(COUNTA(NX2:NX11)&gt;0,AND(NX2&lt;&gt;"",COUNTBLANK(NX4:NX11)&gt;0)),"Incomplete",""))</f>
        <v/>
      </c>
      <c r="NY13" s="100" t="str">
        <f>IF(SUM(COUNTA(NY2),COUNTA(NY4:NY11))=8,"Complete",IF(OR(COUNTA(NY2:NY11)&gt;0,AND(NY2&lt;&gt;"",COUNTBLANK(NY4:NY11)&gt;0)),"Incomplete",""))</f>
        <v/>
      </c>
      <c r="NZ13" s="100" t="str">
        <f>IF(SUM(COUNTA(NZ2),COUNTA(NZ4:NZ11))=8,"Complete",IF(OR(COUNTA(NZ2:NZ11)&gt;0,AND(NZ2&lt;&gt;"",COUNTBLANK(NZ4:NZ11)&gt;0)),"Incomplete",""))</f>
        <v/>
      </c>
      <c r="OA13" s="100" t="str">
        <f>IF(SUM(COUNTA(OA2),COUNTA(OA4:OA11))=8,"Complete",IF(OR(COUNTA(OA2:OA11)&gt;0,AND(OA2&lt;&gt;"",COUNTBLANK(OA4:OA11)&gt;0)),"Incomplete",""))</f>
        <v/>
      </c>
      <c r="OB13" s="100" t="str">
        <f>IF(SUM(COUNTA(OB2),COUNTA(OB4:OB11))=8,"Complete",IF(OR(COUNTA(OB2:OB11)&gt;0,AND(OB2&lt;&gt;"",COUNTBLANK(OB4:OB11)&gt;0)),"Incomplete",""))</f>
        <v/>
      </c>
      <c r="OC13" s="100" t="str">
        <f>IF(SUM(COUNTA(OC2),COUNTA(OC4:OC11))=8,"Complete",IF(OR(COUNTA(OC2:OC11)&gt;0,AND(OC2&lt;&gt;"",COUNTBLANK(OC4:OC11)&gt;0)),"Incomplete",""))</f>
        <v/>
      </c>
      <c r="OD13" s="100" t="str">
        <f>IF(SUM(COUNTA(OD2),COUNTA(OD4:OD11))=8,"Complete",IF(OR(COUNTA(OD2:OD11)&gt;0,AND(OD2&lt;&gt;"",COUNTBLANK(OD4:OD11)&gt;0)),"Incomplete",""))</f>
        <v/>
      </c>
      <c r="OE13" s="100" t="str">
        <f>IF(SUM(COUNTA(OE2),COUNTA(OE4:OE11))=8,"Complete",IF(OR(COUNTA(OE2:OE11)&gt;0,AND(OE2&lt;&gt;"",COUNTBLANK(OE4:OE11)&gt;0)),"Incomplete",""))</f>
        <v/>
      </c>
      <c r="OF13" s="100" t="str">
        <f>IF(SUM(COUNTA(OF2),COUNTA(OF4:OF11))=8,"Complete",IF(OR(COUNTA(OF2:OF11)&gt;0,AND(OF2&lt;&gt;"",COUNTBLANK(OF4:OF11)&gt;0)),"Incomplete",""))</f>
        <v/>
      </c>
      <c r="OG13" s="100" t="str">
        <f>IF(SUM(COUNTA(OG2),COUNTA(OG4:OG11))=8,"Complete",IF(OR(COUNTA(OG2:OG11)&gt;0,AND(OG2&lt;&gt;"",COUNTBLANK(OG4:OG11)&gt;0)),"Incomplete",""))</f>
        <v/>
      </c>
      <c r="OH13" s="100" t="str">
        <f>IF(SUM(COUNTA(OH2),COUNTA(OH4:OH11))=8,"Complete",IF(OR(COUNTA(OH2:OH11)&gt;0,AND(OH2&lt;&gt;"",COUNTBLANK(OH4:OH11)&gt;0)),"Incomplete",""))</f>
        <v/>
      </c>
      <c r="OI13" s="100" t="str">
        <f>IF(SUM(COUNTA(OI2),COUNTA(OI4:OI11))=8,"Complete",IF(OR(COUNTA(OI2:OI11)&gt;0,AND(OI2&lt;&gt;"",COUNTBLANK(OI4:OI11)&gt;0)),"Incomplete",""))</f>
        <v/>
      </c>
      <c r="OJ13" s="100" t="str">
        <f>IF(SUM(COUNTA(OJ2),COUNTA(OJ4:OJ11))=8,"Complete",IF(OR(COUNTA(OJ2:OJ11)&gt;0,AND(OJ2&lt;&gt;"",COUNTBLANK(OJ4:OJ11)&gt;0)),"Incomplete",""))</f>
        <v/>
      </c>
      <c r="OK13" s="100" t="str">
        <f>IF(SUM(COUNTA(OK2),COUNTA(OK4:OK11))=8,"Complete",IF(OR(COUNTA(OK2:OK11)&gt;0,AND(OK2&lt;&gt;"",COUNTBLANK(OK4:OK11)&gt;0)),"Incomplete",""))</f>
        <v/>
      </c>
    </row>
    <row r="14" spans="1:401" ht="14">
      <c r="A14" s="129"/>
      <c r="B14" s="130"/>
      <c r="C14" s="130"/>
      <c r="D14" s="130"/>
      <c r="E14" s="130"/>
      <c r="F14" s="130"/>
      <c r="G14" s="130"/>
      <c r="H14" s="98"/>
      <c r="I14" s="98"/>
      <c r="J14" s="98"/>
      <c r="K14" s="98"/>
      <c r="L14" s="98"/>
      <c r="M14" s="98"/>
      <c r="N14" s="98"/>
      <c r="O14" s="98"/>
      <c r="P14" s="98"/>
      <c r="Q14" s="98"/>
      <c r="R14" s="98"/>
      <c r="S14" s="98"/>
      <c r="T14" s="98"/>
      <c r="U14" s="98"/>
      <c r="V14" s="98"/>
      <c r="W14" s="98"/>
      <c r="X14" s="98"/>
      <c r="Y14" s="98"/>
      <c r="Z14" s="98"/>
    </row>
    <row r="15" spans="1:401" ht="10.5" customHeight="1">
      <c r="A15" s="98"/>
      <c r="B15" s="130"/>
      <c r="C15" s="130"/>
      <c r="D15" s="130"/>
      <c r="E15" s="130"/>
      <c r="F15" s="130"/>
      <c r="G15" s="130"/>
      <c r="H15" s="98"/>
      <c r="I15" s="98"/>
      <c r="J15" s="98"/>
      <c r="K15" s="98"/>
      <c r="L15" s="98"/>
      <c r="M15" s="98"/>
      <c r="N15" s="98"/>
      <c r="O15" s="98"/>
      <c r="P15" s="98"/>
      <c r="Q15" s="98"/>
      <c r="R15" s="98"/>
      <c r="S15" s="98"/>
      <c r="T15" s="98"/>
      <c r="U15" s="98"/>
      <c r="V15" s="98"/>
      <c r="W15" s="98"/>
      <c r="X15" s="98"/>
      <c r="Y15" s="98"/>
      <c r="Z15" s="98"/>
    </row>
    <row r="16" spans="1:401" ht="21">
      <c r="A16" s="98"/>
      <c r="B16" s="206" t="s">
        <v>1007</v>
      </c>
      <c r="C16" s="130"/>
      <c r="D16" s="130"/>
      <c r="E16" s="130"/>
      <c r="F16" s="130"/>
      <c r="G16" s="130"/>
      <c r="H16" s="98"/>
      <c r="I16" s="98"/>
      <c r="J16" s="98"/>
      <c r="K16" s="98"/>
      <c r="L16" s="98"/>
      <c r="M16" s="98"/>
      <c r="N16" s="98"/>
      <c r="O16" s="98"/>
      <c r="P16" s="98"/>
      <c r="Q16" s="98"/>
      <c r="R16" s="98"/>
      <c r="S16" s="98"/>
      <c r="T16" s="98"/>
      <c r="U16" s="98"/>
      <c r="V16" s="98"/>
      <c r="W16" s="98"/>
      <c r="X16" s="98"/>
      <c r="Y16" s="98"/>
      <c r="Z16" s="98"/>
    </row>
    <row r="17" spans="1:26" ht="10.5" customHeight="1">
      <c r="A17" s="98"/>
      <c r="B17" s="206"/>
      <c r="C17" s="130"/>
      <c r="D17" s="130"/>
      <c r="E17" s="130"/>
      <c r="F17" s="130"/>
      <c r="G17" s="130"/>
      <c r="H17" s="98"/>
      <c r="I17" s="98"/>
      <c r="J17" s="98"/>
      <c r="K17" s="98"/>
      <c r="L17" s="98"/>
      <c r="M17" s="98"/>
      <c r="N17" s="98"/>
      <c r="O17" s="98"/>
      <c r="P17" s="98"/>
      <c r="Q17" s="98"/>
      <c r="R17" s="98"/>
      <c r="S17" s="98"/>
      <c r="T17" s="98"/>
      <c r="U17" s="98"/>
      <c r="V17" s="98"/>
      <c r="W17" s="98"/>
      <c r="X17" s="98"/>
      <c r="Y17" s="98"/>
      <c r="Z17" s="98"/>
    </row>
    <row r="18" spans="1:26" ht="21">
      <c r="A18" s="98"/>
      <c r="B18" s="206" t="s">
        <v>1008</v>
      </c>
      <c r="C18" s="130"/>
      <c r="D18" s="130"/>
      <c r="E18" s="130"/>
      <c r="F18" s="130"/>
      <c r="G18" s="130"/>
      <c r="H18" s="98"/>
      <c r="I18" s="98"/>
      <c r="J18" s="98"/>
      <c r="K18" s="98"/>
      <c r="L18" s="98"/>
      <c r="M18" s="98"/>
      <c r="N18" s="98"/>
      <c r="O18" s="98"/>
      <c r="P18" s="98"/>
      <c r="Q18" s="98"/>
      <c r="R18" s="98"/>
      <c r="S18" s="98"/>
      <c r="T18" s="98"/>
      <c r="U18" s="98"/>
      <c r="V18" s="98"/>
      <c r="W18" s="98"/>
      <c r="X18" s="98"/>
      <c r="Y18" s="98"/>
      <c r="Z18" s="98"/>
    </row>
    <row r="19" spans="1:26" ht="10.5" customHeight="1">
      <c r="A19" s="98"/>
      <c r="B19" s="130"/>
      <c r="C19" s="130"/>
      <c r="D19" s="130"/>
      <c r="E19" s="130"/>
      <c r="F19" s="130"/>
      <c r="G19" s="130"/>
      <c r="H19" s="98"/>
      <c r="I19" s="98"/>
      <c r="J19" s="98"/>
      <c r="K19" s="98"/>
      <c r="L19" s="98"/>
      <c r="M19" s="98"/>
      <c r="N19" s="98"/>
      <c r="O19" s="98"/>
      <c r="P19" s="98"/>
      <c r="Q19" s="98"/>
      <c r="R19" s="98"/>
      <c r="S19" s="98"/>
      <c r="T19" s="98"/>
      <c r="U19" s="98"/>
      <c r="V19" s="98"/>
      <c r="W19" s="98"/>
      <c r="X19" s="98"/>
      <c r="Y19" s="98"/>
      <c r="Z19" s="98"/>
    </row>
    <row r="20" spans="1:26" ht="21">
      <c r="A20" s="98"/>
      <c r="B20" s="206" t="s">
        <v>1009</v>
      </c>
      <c r="C20" s="130"/>
      <c r="D20" s="130"/>
      <c r="E20" s="130"/>
      <c r="F20" s="130"/>
      <c r="G20" s="130"/>
      <c r="H20" s="98"/>
      <c r="I20" s="98"/>
      <c r="J20" s="98"/>
      <c r="K20" s="98"/>
      <c r="L20" s="98"/>
      <c r="M20" s="98"/>
      <c r="N20" s="98"/>
      <c r="O20" s="98"/>
      <c r="P20" s="98"/>
      <c r="Q20" s="98"/>
      <c r="R20" s="98"/>
      <c r="S20" s="98"/>
      <c r="T20" s="98"/>
      <c r="U20" s="98"/>
      <c r="V20" s="98"/>
      <c r="W20" s="98"/>
      <c r="X20" s="98"/>
      <c r="Y20" s="98"/>
      <c r="Z20" s="98"/>
    </row>
    <row r="21" spans="1:26" ht="10.5" customHeight="1">
      <c r="A21" s="98"/>
      <c r="B21" s="130"/>
      <c r="C21" s="130"/>
      <c r="D21" s="130"/>
      <c r="E21" s="130"/>
      <c r="F21" s="130"/>
      <c r="G21" s="130"/>
      <c r="H21" s="98"/>
      <c r="I21" s="98"/>
      <c r="J21" s="98"/>
      <c r="K21" s="98"/>
      <c r="L21" s="98"/>
      <c r="M21" s="98"/>
      <c r="N21" s="98"/>
      <c r="O21" s="98"/>
      <c r="P21" s="98"/>
      <c r="Q21" s="98"/>
      <c r="R21" s="98"/>
      <c r="S21" s="98"/>
      <c r="T21" s="98"/>
      <c r="U21" s="98"/>
      <c r="V21" s="98"/>
      <c r="W21" s="98"/>
      <c r="X21" s="98"/>
      <c r="Y21" s="98"/>
      <c r="Z21" s="98"/>
    </row>
    <row r="22" spans="1:26" ht="31">
      <c r="A22" s="98"/>
      <c r="B22" s="206" t="s">
        <v>1027</v>
      </c>
      <c r="C22" s="130"/>
      <c r="D22" s="130"/>
      <c r="E22" s="130"/>
      <c r="F22" s="130"/>
      <c r="G22" s="130"/>
      <c r="H22" s="98"/>
      <c r="I22" s="98"/>
      <c r="J22" s="98"/>
      <c r="K22" s="98"/>
      <c r="L22" s="98"/>
      <c r="M22" s="98"/>
      <c r="N22" s="98"/>
      <c r="O22" s="98"/>
      <c r="P22" s="98"/>
      <c r="Q22" s="98"/>
      <c r="R22" s="98"/>
      <c r="S22" s="98"/>
      <c r="T22" s="98"/>
      <c r="U22" s="98"/>
      <c r="V22" s="98"/>
      <c r="W22" s="98"/>
      <c r="X22" s="98"/>
      <c r="Y22" s="98"/>
      <c r="Z22" s="98"/>
    </row>
    <row r="23" spans="1:26" ht="10.5" customHeight="1">
      <c r="A23" s="98"/>
      <c r="B23" s="130"/>
      <c r="C23" s="130"/>
      <c r="D23" s="130"/>
      <c r="E23" s="130"/>
      <c r="F23" s="130"/>
      <c r="G23" s="130"/>
      <c r="H23" s="98"/>
      <c r="I23" s="98"/>
      <c r="J23" s="98"/>
      <c r="K23" s="98"/>
      <c r="L23" s="98"/>
      <c r="M23" s="98"/>
      <c r="N23" s="98"/>
      <c r="O23" s="98"/>
      <c r="P23" s="98"/>
      <c r="Q23" s="98"/>
      <c r="R23" s="98"/>
      <c r="S23" s="98"/>
      <c r="T23" s="98"/>
      <c r="U23" s="98"/>
      <c r="V23" s="98"/>
      <c r="W23" s="98"/>
      <c r="X23" s="98"/>
      <c r="Y23" s="98"/>
      <c r="Z23" s="98"/>
    </row>
    <row r="24" spans="1:26" ht="10.5" customHeight="1">
      <c r="A24" s="98"/>
      <c r="B24" s="130"/>
      <c r="C24" s="130"/>
      <c r="D24" s="130"/>
      <c r="E24" s="130"/>
      <c r="F24" s="130"/>
      <c r="G24" s="130"/>
      <c r="H24" s="98"/>
      <c r="I24" s="98"/>
      <c r="J24" s="98"/>
      <c r="K24" s="98"/>
      <c r="L24" s="98"/>
      <c r="M24" s="98"/>
      <c r="N24" s="98"/>
      <c r="O24" s="98"/>
      <c r="P24" s="98"/>
      <c r="Q24" s="98"/>
      <c r="R24" s="98"/>
      <c r="S24" s="98"/>
      <c r="T24" s="98"/>
      <c r="U24" s="98"/>
      <c r="V24" s="98"/>
      <c r="W24" s="98"/>
      <c r="X24" s="98"/>
      <c r="Y24" s="98"/>
      <c r="Z24" s="98"/>
    </row>
    <row r="25" spans="1:26" ht="10.5" customHeight="1">
      <c r="A25" s="98"/>
      <c r="B25" s="130"/>
      <c r="C25" s="130"/>
      <c r="D25" s="130"/>
      <c r="E25" s="130"/>
      <c r="F25" s="130"/>
      <c r="G25" s="130"/>
      <c r="H25" s="98"/>
      <c r="I25" s="98"/>
      <c r="J25" s="98"/>
      <c r="K25" s="98"/>
      <c r="L25" s="98"/>
      <c r="M25" s="98"/>
      <c r="N25" s="98"/>
      <c r="O25" s="98"/>
      <c r="P25" s="98"/>
      <c r="Q25" s="98"/>
      <c r="R25" s="98"/>
      <c r="S25" s="98"/>
      <c r="T25" s="98"/>
      <c r="U25" s="98"/>
      <c r="V25" s="98"/>
      <c r="W25" s="98"/>
      <c r="X25" s="98"/>
      <c r="Y25" s="98"/>
      <c r="Z25" s="98"/>
    </row>
    <row r="26" spans="1:26" ht="10.5" customHeight="1">
      <c r="A26" s="98"/>
      <c r="B26" s="130"/>
      <c r="C26" s="130"/>
      <c r="D26" s="130"/>
      <c r="E26" s="130"/>
      <c r="F26" s="130"/>
      <c r="G26" s="130"/>
      <c r="H26" s="98"/>
      <c r="I26" s="98"/>
      <c r="J26" s="98"/>
      <c r="K26" s="98"/>
      <c r="L26" s="98"/>
      <c r="M26" s="98"/>
      <c r="N26" s="98"/>
      <c r="O26" s="98"/>
      <c r="P26" s="98"/>
      <c r="Q26" s="98"/>
      <c r="R26" s="98"/>
      <c r="S26" s="98"/>
      <c r="T26" s="98"/>
      <c r="U26" s="98"/>
      <c r="V26" s="98"/>
      <c r="W26" s="98"/>
      <c r="X26" s="98"/>
      <c r="Y26" s="98"/>
      <c r="Z26" s="98"/>
    </row>
    <row r="27" spans="1:26" ht="10.5" customHeight="1">
      <c r="A27" s="98"/>
      <c r="B27" s="130"/>
      <c r="C27" s="130"/>
      <c r="D27" s="130"/>
      <c r="E27" s="130"/>
      <c r="F27" s="130"/>
      <c r="G27" s="130"/>
      <c r="H27" s="98"/>
      <c r="I27" s="98"/>
      <c r="J27" s="98"/>
      <c r="K27" s="98"/>
      <c r="L27" s="98"/>
      <c r="M27" s="98"/>
      <c r="N27" s="98"/>
      <c r="O27" s="98"/>
      <c r="P27" s="98"/>
      <c r="Q27" s="98"/>
      <c r="R27" s="98"/>
      <c r="S27" s="98"/>
      <c r="T27" s="98"/>
      <c r="U27" s="98"/>
      <c r="V27" s="98"/>
      <c r="W27" s="98"/>
      <c r="X27" s="98"/>
      <c r="Y27" s="98"/>
      <c r="Z27" s="98"/>
    </row>
    <row r="28" spans="1:26" ht="10.5" customHeight="1">
      <c r="A28" s="98"/>
      <c r="B28" s="130"/>
      <c r="C28" s="130"/>
      <c r="D28" s="130"/>
      <c r="E28" s="130"/>
      <c r="F28" s="130"/>
      <c r="G28" s="130"/>
      <c r="H28" s="98"/>
      <c r="I28" s="98"/>
      <c r="J28" s="98"/>
      <c r="K28" s="98"/>
      <c r="L28" s="98"/>
      <c r="M28" s="98"/>
      <c r="N28" s="98"/>
      <c r="O28" s="98"/>
      <c r="P28" s="98"/>
      <c r="Q28" s="98"/>
      <c r="R28" s="98"/>
      <c r="S28" s="98"/>
      <c r="T28" s="98"/>
      <c r="U28" s="98"/>
      <c r="V28" s="98"/>
      <c r="W28" s="98"/>
      <c r="X28" s="98"/>
      <c r="Y28" s="98"/>
      <c r="Z28" s="98"/>
    </row>
    <row r="29" spans="1:26" ht="10.5" customHeight="1">
      <c r="A29" s="98"/>
      <c r="B29" s="130"/>
      <c r="C29" s="130"/>
      <c r="D29" s="130"/>
      <c r="E29" s="130"/>
      <c r="F29" s="130"/>
      <c r="G29" s="130"/>
      <c r="H29" s="98"/>
      <c r="I29" s="98"/>
      <c r="J29" s="98"/>
      <c r="K29" s="98"/>
      <c r="L29" s="98"/>
      <c r="M29" s="98"/>
      <c r="N29" s="98"/>
      <c r="O29" s="98"/>
      <c r="P29" s="98"/>
      <c r="Q29" s="98"/>
      <c r="R29" s="98"/>
      <c r="S29" s="98"/>
      <c r="T29" s="98"/>
      <c r="U29" s="98"/>
      <c r="V29" s="98"/>
      <c r="W29" s="98"/>
      <c r="X29" s="98"/>
      <c r="Y29" s="98"/>
      <c r="Z29" s="98"/>
    </row>
    <row r="30" spans="1:26" ht="10.5" customHeight="1">
      <c r="A30" s="98"/>
      <c r="B30" s="130"/>
      <c r="C30" s="130"/>
      <c r="D30" s="130"/>
      <c r="E30" s="130"/>
      <c r="F30" s="130"/>
      <c r="G30" s="130"/>
      <c r="H30" s="98"/>
      <c r="I30" s="98"/>
      <c r="J30" s="98"/>
      <c r="K30" s="98"/>
      <c r="L30" s="98"/>
      <c r="M30" s="98"/>
      <c r="N30" s="98"/>
      <c r="O30" s="98"/>
      <c r="P30" s="98"/>
      <c r="Q30" s="98"/>
      <c r="R30" s="98"/>
      <c r="S30" s="98"/>
      <c r="T30" s="98"/>
      <c r="U30" s="98"/>
      <c r="V30" s="98"/>
      <c r="W30" s="98"/>
      <c r="X30" s="98"/>
      <c r="Y30" s="98"/>
      <c r="Z30" s="98"/>
    </row>
    <row r="31" spans="1:26" ht="10.5" customHeight="1">
      <c r="A31" s="98"/>
      <c r="B31" s="130"/>
      <c r="C31" s="130"/>
      <c r="D31" s="130"/>
      <c r="E31" s="130"/>
      <c r="F31" s="130"/>
      <c r="G31" s="130"/>
      <c r="H31" s="98"/>
      <c r="I31" s="98"/>
      <c r="J31" s="98"/>
      <c r="K31" s="98"/>
      <c r="L31" s="98"/>
      <c r="M31" s="98"/>
      <c r="N31" s="98"/>
      <c r="O31" s="98"/>
      <c r="P31" s="98"/>
      <c r="Q31" s="98"/>
      <c r="R31" s="98"/>
      <c r="S31" s="98"/>
      <c r="T31" s="98"/>
      <c r="U31" s="98"/>
      <c r="V31" s="98"/>
      <c r="W31" s="98"/>
      <c r="X31" s="98"/>
      <c r="Y31" s="98"/>
      <c r="Z31" s="98"/>
    </row>
    <row r="32" spans="1:26" ht="10.5" customHeight="1">
      <c r="A32" s="98"/>
      <c r="B32" s="130"/>
      <c r="C32" s="130"/>
      <c r="D32" s="130"/>
      <c r="E32" s="130"/>
      <c r="F32" s="130"/>
      <c r="G32" s="130"/>
      <c r="H32" s="98"/>
      <c r="I32" s="98"/>
      <c r="J32" s="98"/>
      <c r="K32" s="98"/>
      <c r="L32" s="98"/>
      <c r="M32" s="98"/>
      <c r="N32" s="98"/>
      <c r="O32" s="98"/>
      <c r="P32" s="98"/>
      <c r="Q32" s="98"/>
      <c r="R32" s="98"/>
      <c r="S32" s="98"/>
      <c r="T32" s="98"/>
      <c r="U32" s="98"/>
      <c r="V32" s="98"/>
      <c r="W32" s="98"/>
      <c r="X32" s="98"/>
      <c r="Y32" s="98"/>
      <c r="Z32" s="98"/>
    </row>
    <row r="33" spans="1:26" ht="10.5" customHeight="1">
      <c r="A33" s="98"/>
      <c r="B33" s="130"/>
      <c r="C33" s="130"/>
      <c r="D33" s="130"/>
      <c r="E33" s="130"/>
      <c r="F33" s="130"/>
      <c r="G33" s="130"/>
      <c r="H33" s="98"/>
      <c r="I33" s="98"/>
      <c r="J33" s="98"/>
      <c r="K33" s="98"/>
      <c r="L33" s="98"/>
      <c r="M33" s="98"/>
      <c r="N33" s="98"/>
      <c r="O33" s="98"/>
      <c r="P33" s="98"/>
      <c r="Q33" s="98"/>
      <c r="R33" s="98"/>
      <c r="S33" s="98"/>
      <c r="T33" s="98"/>
      <c r="U33" s="98"/>
      <c r="V33" s="98"/>
      <c r="W33" s="98"/>
      <c r="X33" s="98"/>
      <c r="Y33" s="98"/>
      <c r="Z33" s="98"/>
    </row>
    <row r="34" spans="1:26" ht="10.5" customHeight="1">
      <c r="A34" s="98"/>
      <c r="B34" s="130"/>
      <c r="C34" s="130"/>
      <c r="D34" s="130"/>
      <c r="E34" s="130"/>
      <c r="F34" s="130"/>
      <c r="G34" s="130"/>
      <c r="H34" s="98"/>
      <c r="I34" s="98"/>
      <c r="J34" s="98"/>
      <c r="K34" s="98"/>
      <c r="L34" s="98"/>
      <c r="M34" s="98"/>
      <c r="N34" s="98"/>
      <c r="O34" s="98"/>
      <c r="P34" s="98"/>
      <c r="Q34" s="98"/>
      <c r="R34" s="98"/>
      <c r="S34" s="98"/>
      <c r="T34" s="98"/>
      <c r="U34" s="98"/>
      <c r="V34" s="98"/>
      <c r="W34" s="98"/>
      <c r="X34" s="98"/>
      <c r="Y34" s="98"/>
      <c r="Z34" s="98"/>
    </row>
    <row r="35" spans="1:26" ht="10.5" customHeight="1">
      <c r="A35" s="98"/>
      <c r="B35" s="130"/>
      <c r="C35" s="130"/>
      <c r="D35" s="130"/>
      <c r="E35" s="130"/>
      <c r="F35" s="130"/>
      <c r="G35" s="130"/>
      <c r="H35" s="98"/>
      <c r="I35" s="98"/>
      <c r="J35" s="98"/>
      <c r="K35" s="98"/>
      <c r="L35" s="98"/>
      <c r="M35" s="98"/>
      <c r="N35" s="98"/>
      <c r="O35" s="98"/>
      <c r="P35" s="98"/>
      <c r="Q35" s="98"/>
      <c r="R35" s="98"/>
      <c r="S35" s="98"/>
      <c r="T35" s="98"/>
      <c r="U35" s="98"/>
      <c r="V35" s="98"/>
      <c r="W35" s="98"/>
      <c r="X35" s="98"/>
      <c r="Y35" s="98"/>
      <c r="Z35" s="98"/>
    </row>
    <row r="36" spans="1:26" ht="10.5" customHeight="1">
      <c r="A36" s="98"/>
      <c r="B36" s="130"/>
      <c r="C36" s="130"/>
      <c r="D36" s="130"/>
      <c r="E36" s="130"/>
      <c r="F36" s="130"/>
      <c r="G36" s="130"/>
      <c r="H36" s="98"/>
      <c r="I36" s="98"/>
      <c r="J36" s="98"/>
      <c r="K36" s="98"/>
      <c r="L36" s="98"/>
      <c r="M36" s="98"/>
      <c r="N36" s="98"/>
      <c r="O36" s="98"/>
      <c r="P36" s="98"/>
      <c r="Q36" s="98"/>
      <c r="R36" s="98"/>
      <c r="S36" s="98"/>
      <c r="T36" s="98"/>
      <c r="U36" s="98"/>
      <c r="V36" s="98"/>
      <c r="W36" s="98"/>
      <c r="X36" s="98"/>
      <c r="Y36" s="98"/>
      <c r="Z36" s="98"/>
    </row>
    <row r="37" spans="1:26" ht="10.5" customHeight="1">
      <c r="A37" s="98"/>
      <c r="B37" s="130"/>
      <c r="C37" s="130"/>
      <c r="D37" s="130"/>
      <c r="E37" s="130"/>
      <c r="F37" s="130"/>
      <c r="G37" s="130"/>
      <c r="H37" s="98"/>
      <c r="I37" s="98"/>
      <c r="J37" s="98"/>
      <c r="K37" s="98"/>
      <c r="L37" s="98"/>
      <c r="M37" s="98"/>
      <c r="N37" s="98"/>
      <c r="O37" s="98"/>
      <c r="P37" s="98"/>
      <c r="Q37" s="98"/>
      <c r="R37" s="98"/>
      <c r="S37" s="98"/>
      <c r="T37" s="98"/>
      <c r="U37" s="98"/>
      <c r="V37" s="98"/>
      <c r="W37" s="98"/>
      <c r="X37" s="98"/>
      <c r="Y37" s="98"/>
      <c r="Z37" s="98"/>
    </row>
    <row r="38" spans="1:26" ht="10.5" customHeight="1">
      <c r="A38" s="98"/>
      <c r="B38" s="130"/>
      <c r="C38" s="130"/>
      <c r="D38" s="130"/>
      <c r="E38" s="130"/>
      <c r="F38" s="130"/>
      <c r="G38" s="130"/>
      <c r="H38" s="98"/>
      <c r="I38" s="98"/>
      <c r="J38" s="98"/>
      <c r="K38" s="98"/>
      <c r="L38" s="98"/>
      <c r="M38" s="98"/>
      <c r="N38" s="98"/>
      <c r="O38" s="98"/>
      <c r="P38" s="98"/>
      <c r="Q38" s="98"/>
      <c r="R38" s="98"/>
      <c r="S38" s="98"/>
      <c r="T38" s="98"/>
      <c r="U38" s="98"/>
      <c r="V38" s="98"/>
      <c r="W38" s="98"/>
      <c r="X38" s="98"/>
      <c r="Y38" s="98"/>
      <c r="Z38" s="98"/>
    </row>
    <row r="39" spans="1:26" ht="10.5" customHeight="1">
      <c r="A39" s="98"/>
      <c r="B39" s="130"/>
      <c r="C39" s="130"/>
      <c r="D39" s="130"/>
      <c r="E39" s="130"/>
      <c r="F39" s="130"/>
      <c r="G39" s="130"/>
      <c r="H39" s="98"/>
      <c r="I39" s="98"/>
      <c r="J39" s="98"/>
      <c r="K39" s="98"/>
      <c r="L39" s="98"/>
      <c r="M39" s="98"/>
      <c r="N39" s="98"/>
      <c r="O39" s="98"/>
      <c r="P39" s="98"/>
      <c r="Q39" s="98"/>
      <c r="R39" s="98"/>
      <c r="S39" s="98"/>
      <c r="T39" s="98"/>
      <c r="U39" s="98"/>
      <c r="V39" s="98"/>
      <c r="W39" s="98"/>
      <c r="X39" s="98"/>
      <c r="Y39" s="98"/>
      <c r="Z39" s="98"/>
    </row>
    <row r="40" spans="1:26" ht="10.5" customHeight="1">
      <c r="A40" s="98"/>
      <c r="B40" s="130"/>
      <c r="C40" s="130"/>
      <c r="D40" s="130"/>
      <c r="E40" s="130"/>
      <c r="F40" s="130"/>
      <c r="G40" s="130"/>
      <c r="H40" s="98"/>
      <c r="I40" s="98"/>
      <c r="J40" s="98"/>
      <c r="K40" s="98"/>
      <c r="L40" s="98"/>
      <c r="M40" s="98"/>
      <c r="N40" s="98"/>
      <c r="O40" s="98"/>
      <c r="P40" s="98"/>
      <c r="Q40" s="98"/>
      <c r="R40" s="98"/>
      <c r="S40" s="98"/>
      <c r="T40" s="98"/>
      <c r="U40" s="98"/>
      <c r="V40" s="98"/>
      <c r="W40" s="98"/>
      <c r="X40" s="98"/>
      <c r="Y40" s="98"/>
      <c r="Z40" s="98"/>
    </row>
    <row r="41" spans="1:26" ht="10.5" customHeight="1">
      <c r="A41" s="98"/>
      <c r="B41" s="130"/>
      <c r="C41" s="130"/>
      <c r="D41" s="130"/>
      <c r="E41" s="130"/>
      <c r="F41" s="130"/>
      <c r="G41" s="130"/>
      <c r="H41" s="98"/>
      <c r="I41" s="98"/>
      <c r="J41" s="98"/>
      <c r="K41" s="98"/>
      <c r="L41" s="98"/>
      <c r="M41" s="98"/>
      <c r="N41" s="98"/>
      <c r="O41" s="98"/>
      <c r="P41" s="98"/>
      <c r="Q41" s="98"/>
      <c r="R41" s="98"/>
      <c r="S41" s="98"/>
      <c r="T41" s="98"/>
      <c r="U41" s="98"/>
      <c r="V41" s="98"/>
      <c r="W41" s="98"/>
      <c r="X41" s="98"/>
      <c r="Y41" s="98"/>
      <c r="Z41" s="98"/>
    </row>
    <row r="42" spans="1:26" ht="10.5" customHeight="1">
      <c r="A42" s="98"/>
      <c r="B42" s="130"/>
      <c r="C42" s="130"/>
      <c r="D42" s="130"/>
      <c r="E42" s="130"/>
      <c r="F42" s="130"/>
      <c r="G42" s="130"/>
      <c r="H42" s="98"/>
      <c r="I42" s="98"/>
      <c r="J42" s="98"/>
      <c r="K42" s="98"/>
      <c r="L42" s="98"/>
      <c r="M42" s="98"/>
      <c r="N42" s="98"/>
      <c r="O42" s="98"/>
      <c r="P42" s="98"/>
      <c r="Q42" s="98"/>
      <c r="R42" s="98"/>
      <c r="S42" s="98"/>
      <c r="T42" s="98"/>
      <c r="U42" s="98"/>
      <c r="V42" s="98"/>
      <c r="W42" s="98"/>
      <c r="X42" s="98"/>
      <c r="Y42" s="98"/>
      <c r="Z42" s="98"/>
    </row>
    <row r="43" spans="1:26" ht="10.5" customHeight="1">
      <c r="A43" s="98"/>
      <c r="B43" s="130"/>
      <c r="C43" s="130"/>
      <c r="D43" s="130"/>
      <c r="E43" s="130"/>
      <c r="F43" s="130"/>
      <c r="G43" s="130"/>
      <c r="H43" s="98"/>
      <c r="I43" s="98"/>
      <c r="J43" s="98"/>
      <c r="K43" s="98"/>
      <c r="L43" s="98"/>
      <c r="M43" s="98"/>
      <c r="N43" s="98"/>
      <c r="O43" s="98"/>
      <c r="P43" s="98"/>
      <c r="Q43" s="98"/>
      <c r="R43" s="98"/>
      <c r="S43" s="98"/>
      <c r="T43" s="98"/>
      <c r="U43" s="98"/>
      <c r="V43" s="98"/>
      <c r="W43" s="98"/>
      <c r="X43" s="98"/>
      <c r="Y43" s="98"/>
      <c r="Z43" s="98"/>
    </row>
    <row r="44" spans="1:26" ht="10.5" customHeight="1">
      <c r="A44" s="98"/>
      <c r="B44" s="130"/>
      <c r="C44" s="130"/>
      <c r="D44" s="130"/>
      <c r="E44" s="130"/>
      <c r="F44" s="130"/>
      <c r="G44" s="130"/>
      <c r="H44" s="98"/>
      <c r="I44" s="98"/>
      <c r="J44" s="98"/>
      <c r="K44" s="98"/>
      <c r="L44" s="98"/>
      <c r="M44" s="98"/>
      <c r="N44" s="98"/>
      <c r="O44" s="98"/>
      <c r="P44" s="98"/>
      <c r="Q44" s="98"/>
      <c r="R44" s="98"/>
      <c r="S44" s="98"/>
      <c r="T44" s="98"/>
      <c r="U44" s="98"/>
      <c r="V44" s="98"/>
      <c r="W44" s="98"/>
      <c r="X44" s="98"/>
      <c r="Y44" s="98"/>
      <c r="Z44" s="98"/>
    </row>
    <row r="45" spans="1:26" ht="10.5" customHeight="1">
      <c r="A45" s="98"/>
      <c r="B45" s="130"/>
      <c r="C45" s="130"/>
      <c r="D45" s="130"/>
      <c r="E45" s="130"/>
      <c r="F45" s="130"/>
      <c r="G45" s="130"/>
      <c r="H45" s="98"/>
      <c r="I45" s="98"/>
      <c r="J45" s="98"/>
      <c r="K45" s="98"/>
      <c r="L45" s="98"/>
      <c r="M45" s="98"/>
      <c r="N45" s="98"/>
      <c r="O45" s="98"/>
      <c r="P45" s="98"/>
      <c r="Q45" s="98"/>
      <c r="R45" s="98"/>
      <c r="S45" s="98"/>
      <c r="T45" s="98"/>
      <c r="U45" s="98"/>
      <c r="V45" s="98"/>
      <c r="W45" s="98"/>
      <c r="X45" s="98"/>
      <c r="Y45" s="98"/>
      <c r="Z45" s="98"/>
    </row>
    <row r="46" spans="1:26" ht="10.5" customHeight="1">
      <c r="A46" s="98"/>
      <c r="B46" s="130"/>
      <c r="C46" s="130"/>
      <c r="D46" s="130"/>
      <c r="E46" s="130"/>
      <c r="F46" s="130"/>
      <c r="G46" s="130"/>
      <c r="H46" s="98"/>
      <c r="I46" s="98"/>
      <c r="J46" s="98"/>
      <c r="K46" s="98"/>
      <c r="L46" s="98"/>
      <c r="M46" s="98"/>
      <c r="N46" s="98"/>
      <c r="O46" s="98"/>
      <c r="P46" s="98"/>
      <c r="Q46" s="98"/>
      <c r="R46" s="98"/>
      <c r="S46" s="98"/>
      <c r="T46" s="98"/>
      <c r="U46" s="98"/>
      <c r="V46" s="98"/>
      <c r="W46" s="98"/>
      <c r="X46" s="98"/>
      <c r="Y46" s="98"/>
      <c r="Z46" s="98"/>
    </row>
    <row r="47" spans="1:26" ht="10.5" customHeight="1">
      <c r="A47" s="98"/>
      <c r="B47" s="130"/>
      <c r="C47" s="130"/>
      <c r="D47" s="130"/>
      <c r="E47" s="130"/>
      <c r="F47" s="130"/>
      <c r="G47" s="130"/>
      <c r="H47" s="98"/>
      <c r="I47" s="98"/>
      <c r="J47" s="98"/>
      <c r="K47" s="98"/>
      <c r="L47" s="98"/>
      <c r="M47" s="98"/>
      <c r="N47" s="98"/>
      <c r="O47" s="98"/>
      <c r="P47" s="98"/>
      <c r="Q47" s="98"/>
      <c r="R47" s="98"/>
      <c r="S47" s="98"/>
      <c r="T47" s="98"/>
      <c r="U47" s="98"/>
      <c r="V47" s="98"/>
      <c r="W47" s="98"/>
      <c r="X47" s="98"/>
      <c r="Y47" s="98"/>
      <c r="Z47" s="98"/>
    </row>
    <row r="48" spans="1:26" ht="10.5" customHeight="1">
      <c r="A48" s="98"/>
      <c r="B48" s="130"/>
      <c r="C48" s="130"/>
      <c r="D48" s="130"/>
      <c r="E48" s="130"/>
      <c r="F48" s="130"/>
      <c r="G48" s="130"/>
      <c r="H48" s="98"/>
      <c r="I48" s="98"/>
      <c r="J48" s="98"/>
      <c r="K48" s="98"/>
      <c r="L48" s="98"/>
      <c r="M48" s="98"/>
      <c r="N48" s="98"/>
      <c r="O48" s="98"/>
      <c r="P48" s="98"/>
      <c r="Q48" s="98"/>
      <c r="R48" s="98"/>
      <c r="S48" s="98"/>
      <c r="T48" s="98"/>
      <c r="U48" s="98"/>
      <c r="V48" s="98"/>
      <c r="W48" s="98"/>
      <c r="X48" s="98"/>
      <c r="Y48" s="98"/>
      <c r="Z48" s="98"/>
    </row>
    <row r="49" spans="1:26" ht="10.5" customHeight="1">
      <c r="A49" s="98"/>
      <c r="B49" s="130"/>
      <c r="C49" s="130"/>
      <c r="D49" s="130"/>
      <c r="E49" s="130"/>
      <c r="F49" s="130"/>
      <c r="G49" s="130"/>
      <c r="H49" s="98"/>
      <c r="I49" s="98"/>
      <c r="J49" s="98"/>
      <c r="K49" s="98"/>
      <c r="L49" s="98"/>
      <c r="M49" s="98"/>
      <c r="N49" s="98"/>
      <c r="O49" s="98"/>
      <c r="P49" s="98"/>
      <c r="Q49" s="98"/>
      <c r="R49" s="98"/>
      <c r="S49" s="98"/>
      <c r="T49" s="98"/>
      <c r="U49" s="98"/>
      <c r="V49" s="98"/>
      <c r="W49" s="98"/>
      <c r="X49" s="98"/>
      <c r="Y49" s="98"/>
      <c r="Z49" s="98"/>
    </row>
    <row r="50" spans="1:26" ht="10.5" customHeight="1">
      <c r="A50" s="98"/>
      <c r="B50" s="130"/>
      <c r="C50" s="130"/>
      <c r="D50" s="130"/>
      <c r="E50" s="130"/>
      <c r="F50" s="130"/>
      <c r="G50" s="130"/>
      <c r="H50" s="98"/>
      <c r="I50" s="98"/>
      <c r="J50" s="98"/>
      <c r="K50" s="98"/>
      <c r="L50" s="98"/>
      <c r="M50" s="98"/>
      <c r="N50" s="98"/>
      <c r="O50" s="98"/>
      <c r="P50" s="98"/>
      <c r="Q50" s="98"/>
      <c r="R50" s="98"/>
      <c r="S50" s="98"/>
      <c r="T50" s="98"/>
      <c r="U50" s="98"/>
      <c r="V50" s="98"/>
      <c r="W50" s="98"/>
      <c r="X50" s="98"/>
      <c r="Y50" s="98"/>
      <c r="Z50" s="98"/>
    </row>
    <row r="51" spans="1:26" ht="10.5" customHeight="1">
      <c r="A51" s="98"/>
      <c r="B51" s="130"/>
      <c r="C51" s="130"/>
      <c r="D51" s="130"/>
      <c r="E51" s="130"/>
      <c r="F51" s="130"/>
      <c r="G51" s="130"/>
      <c r="H51" s="98"/>
      <c r="I51" s="98"/>
      <c r="J51" s="98"/>
      <c r="K51" s="98"/>
      <c r="L51" s="98"/>
      <c r="M51" s="98"/>
      <c r="N51" s="98"/>
      <c r="O51" s="98"/>
      <c r="P51" s="98"/>
      <c r="Q51" s="98"/>
      <c r="R51" s="98"/>
      <c r="S51" s="98"/>
      <c r="T51" s="98"/>
      <c r="U51" s="98"/>
      <c r="V51" s="98"/>
      <c r="W51" s="98"/>
      <c r="X51" s="98"/>
      <c r="Y51" s="98"/>
      <c r="Z51" s="98"/>
    </row>
    <row r="52" spans="1:26" ht="10.5" customHeight="1">
      <c r="A52" s="98"/>
      <c r="B52" s="130"/>
      <c r="C52" s="130"/>
      <c r="D52" s="130"/>
      <c r="E52" s="130"/>
      <c r="F52" s="130"/>
      <c r="G52" s="130"/>
      <c r="H52" s="98"/>
      <c r="I52" s="98"/>
      <c r="J52" s="98"/>
      <c r="K52" s="98"/>
      <c r="L52" s="98"/>
      <c r="M52" s="98"/>
      <c r="N52" s="98"/>
      <c r="O52" s="98"/>
      <c r="P52" s="98"/>
      <c r="Q52" s="98"/>
      <c r="R52" s="98"/>
      <c r="S52" s="98"/>
      <c r="T52" s="98"/>
      <c r="U52" s="98"/>
      <c r="V52" s="98"/>
      <c r="W52" s="98"/>
      <c r="X52" s="98"/>
      <c r="Y52" s="98"/>
      <c r="Z52" s="98"/>
    </row>
    <row r="53" spans="1:26" ht="10.5" customHeight="1">
      <c r="A53" s="98"/>
      <c r="B53" s="130"/>
      <c r="C53" s="130"/>
      <c r="D53" s="130"/>
      <c r="E53" s="130"/>
      <c r="F53" s="130"/>
      <c r="G53" s="130"/>
      <c r="H53" s="98"/>
      <c r="I53" s="98"/>
      <c r="J53" s="98"/>
      <c r="K53" s="98"/>
      <c r="L53" s="98"/>
      <c r="M53" s="98"/>
      <c r="N53" s="98"/>
      <c r="O53" s="98"/>
      <c r="P53" s="98"/>
      <c r="Q53" s="98"/>
      <c r="R53" s="98"/>
      <c r="S53" s="98"/>
      <c r="T53" s="98"/>
      <c r="U53" s="98"/>
      <c r="V53" s="98"/>
      <c r="W53" s="98"/>
      <c r="X53" s="98"/>
      <c r="Y53" s="98"/>
      <c r="Z53" s="98"/>
    </row>
    <row r="54" spans="1:26" ht="10.5" customHeight="1">
      <c r="A54" s="98"/>
      <c r="B54" s="130"/>
      <c r="C54" s="130"/>
      <c r="D54" s="130"/>
      <c r="E54" s="130"/>
      <c r="F54" s="130"/>
      <c r="G54" s="130"/>
      <c r="H54" s="98"/>
      <c r="I54" s="98"/>
      <c r="J54" s="98"/>
      <c r="K54" s="98"/>
      <c r="L54" s="98"/>
      <c r="M54" s="98"/>
      <c r="N54" s="98"/>
      <c r="O54" s="98"/>
      <c r="P54" s="98"/>
      <c r="Q54" s="98"/>
      <c r="R54" s="98"/>
      <c r="S54" s="98"/>
      <c r="T54" s="98"/>
      <c r="U54" s="98"/>
      <c r="V54" s="98"/>
      <c r="W54" s="98"/>
      <c r="X54" s="98"/>
      <c r="Y54" s="98"/>
      <c r="Z54" s="98"/>
    </row>
    <row r="55" spans="1:26" ht="10.5" customHeight="1">
      <c r="A55" s="98"/>
      <c r="B55" s="130"/>
      <c r="C55" s="130"/>
      <c r="D55" s="130"/>
      <c r="E55" s="130"/>
      <c r="F55" s="130"/>
      <c r="G55" s="130"/>
      <c r="H55" s="98"/>
      <c r="I55" s="98"/>
      <c r="J55" s="98"/>
      <c r="K55" s="98"/>
      <c r="L55" s="98"/>
      <c r="M55" s="98"/>
      <c r="N55" s="98"/>
      <c r="O55" s="98"/>
      <c r="P55" s="98"/>
      <c r="Q55" s="98"/>
      <c r="R55" s="98"/>
      <c r="S55" s="98"/>
      <c r="T55" s="98"/>
      <c r="U55" s="98"/>
      <c r="V55" s="98"/>
      <c r="W55" s="98"/>
      <c r="X55" s="98"/>
      <c r="Y55" s="98"/>
      <c r="Z55" s="98"/>
    </row>
    <row r="56" spans="1:26" ht="10.5" customHeight="1">
      <c r="A56" s="98"/>
      <c r="B56" s="130"/>
      <c r="C56" s="130"/>
      <c r="D56" s="130"/>
      <c r="E56" s="130"/>
      <c r="F56" s="130"/>
      <c r="G56" s="130"/>
      <c r="H56" s="98"/>
      <c r="I56" s="98"/>
      <c r="J56" s="98"/>
      <c r="K56" s="98"/>
      <c r="L56" s="98"/>
      <c r="M56" s="98"/>
      <c r="N56" s="98"/>
      <c r="O56" s="98"/>
      <c r="P56" s="98"/>
      <c r="Q56" s="98"/>
      <c r="R56" s="98"/>
      <c r="S56" s="98"/>
      <c r="T56" s="98"/>
      <c r="U56" s="98"/>
      <c r="V56" s="98"/>
      <c r="W56" s="98"/>
      <c r="X56" s="98"/>
      <c r="Y56" s="98"/>
      <c r="Z56" s="98"/>
    </row>
    <row r="57" spans="1:26" ht="10.5" customHeight="1">
      <c r="A57" s="98"/>
      <c r="B57" s="130"/>
      <c r="C57" s="130"/>
      <c r="D57" s="130"/>
      <c r="E57" s="130"/>
      <c r="F57" s="130"/>
      <c r="G57" s="130"/>
      <c r="H57" s="98"/>
      <c r="I57" s="98"/>
      <c r="J57" s="98"/>
      <c r="K57" s="98"/>
      <c r="L57" s="98"/>
      <c r="M57" s="98"/>
      <c r="N57" s="98"/>
      <c r="O57" s="98"/>
      <c r="P57" s="98"/>
      <c r="Q57" s="98"/>
      <c r="R57" s="98"/>
      <c r="S57" s="98"/>
      <c r="T57" s="98"/>
      <c r="U57" s="98"/>
      <c r="V57" s="98"/>
      <c r="W57" s="98"/>
      <c r="X57" s="98"/>
      <c r="Y57" s="98"/>
      <c r="Z57" s="98"/>
    </row>
    <row r="58" spans="1:26" ht="10.5" customHeight="1">
      <c r="A58" s="98"/>
      <c r="B58" s="130"/>
      <c r="C58" s="130"/>
      <c r="D58" s="130"/>
      <c r="E58" s="130"/>
      <c r="F58" s="130"/>
      <c r="G58" s="130"/>
      <c r="H58" s="98"/>
      <c r="I58" s="98"/>
      <c r="J58" s="98"/>
      <c r="K58" s="98"/>
      <c r="L58" s="98"/>
      <c r="M58" s="98"/>
      <c r="N58" s="98"/>
      <c r="O58" s="98"/>
      <c r="P58" s="98"/>
      <c r="Q58" s="98"/>
      <c r="R58" s="98"/>
      <c r="S58" s="98"/>
      <c r="T58" s="98"/>
      <c r="U58" s="98"/>
      <c r="V58" s="98"/>
      <c r="W58" s="98"/>
      <c r="X58" s="98"/>
      <c r="Y58" s="98"/>
      <c r="Z58" s="98"/>
    </row>
    <row r="59" spans="1:26" ht="10.5" customHeight="1">
      <c r="A59" s="98"/>
      <c r="B59" s="130"/>
      <c r="C59" s="130"/>
      <c r="D59" s="130"/>
      <c r="E59" s="130"/>
      <c r="F59" s="130"/>
      <c r="G59" s="130"/>
      <c r="H59" s="98"/>
      <c r="I59" s="98"/>
      <c r="J59" s="98"/>
      <c r="K59" s="98"/>
      <c r="L59" s="98"/>
      <c r="M59" s="98"/>
      <c r="N59" s="98"/>
      <c r="O59" s="98"/>
      <c r="P59" s="98"/>
      <c r="Q59" s="98"/>
      <c r="R59" s="98"/>
      <c r="S59" s="98"/>
      <c r="T59" s="98"/>
      <c r="U59" s="98"/>
      <c r="V59" s="98"/>
      <c r="W59" s="98"/>
      <c r="X59" s="98"/>
      <c r="Y59" s="98"/>
      <c r="Z59" s="98"/>
    </row>
    <row r="60" spans="1:26" ht="10.5" customHeight="1">
      <c r="A60" s="98"/>
      <c r="B60" s="130"/>
      <c r="C60" s="130"/>
      <c r="D60" s="130"/>
      <c r="E60" s="130"/>
      <c r="F60" s="130"/>
      <c r="G60" s="130"/>
      <c r="H60" s="98"/>
      <c r="I60" s="98"/>
      <c r="J60" s="98"/>
      <c r="K60" s="98"/>
      <c r="L60" s="98"/>
      <c r="M60" s="98"/>
      <c r="N60" s="98"/>
      <c r="O60" s="98"/>
      <c r="P60" s="98"/>
      <c r="Q60" s="98"/>
      <c r="R60" s="98"/>
      <c r="S60" s="98"/>
      <c r="T60" s="98"/>
      <c r="U60" s="98"/>
      <c r="V60" s="98"/>
      <c r="W60" s="98"/>
      <c r="X60" s="98"/>
      <c r="Y60" s="98"/>
      <c r="Z60" s="98"/>
    </row>
    <row r="61" spans="1:26" ht="10.5" customHeight="1">
      <c r="A61" s="98"/>
      <c r="B61" s="130"/>
      <c r="C61" s="130"/>
      <c r="D61" s="130"/>
      <c r="E61" s="130"/>
      <c r="F61" s="130"/>
      <c r="G61" s="130"/>
      <c r="H61" s="98"/>
      <c r="I61" s="98"/>
      <c r="J61" s="98"/>
      <c r="K61" s="98"/>
      <c r="L61" s="98"/>
      <c r="M61" s="98"/>
      <c r="N61" s="98"/>
      <c r="O61" s="98"/>
      <c r="P61" s="98"/>
      <c r="Q61" s="98"/>
      <c r="R61" s="98"/>
      <c r="S61" s="98"/>
      <c r="T61" s="98"/>
      <c r="U61" s="98"/>
      <c r="V61" s="98"/>
      <c r="W61" s="98"/>
      <c r="X61" s="98"/>
      <c r="Y61" s="98"/>
      <c r="Z61" s="98"/>
    </row>
    <row r="62" spans="1:26" ht="10.5" customHeight="1">
      <c r="A62" s="98"/>
      <c r="B62" s="130"/>
      <c r="C62" s="130"/>
      <c r="D62" s="130"/>
      <c r="E62" s="130"/>
      <c r="F62" s="130"/>
      <c r="G62" s="130"/>
      <c r="H62" s="98"/>
      <c r="I62" s="98"/>
      <c r="J62" s="98"/>
      <c r="K62" s="98"/>
      <c r="L62" s="98"/>
      <c r="M62" s="98"/>
      <c r="N62" s="98"/>
      <c r="O62" s="98"/>
      <c r="P62" s="98"/>
      <c r="Q62" s="98"/>
      <c r="R62" s="98"/>
      <c r="S62" s="98"/>
      <c r="T62" s="98"/>
      <c r="U62" s="98"/>
      <c r="V62" s="98"/>
      <c r="W62" s="98"/>
      <c r="X62" s="98"/>
      <c r="Y62" s="98"/>
      <c r="Z62" s="98"/>
    </row>
    <row r="63" spans="1:26" ht="10.5" customHeight="1">
      <c r="A63" s="98"/>
      <c r="B63" s="130"/>
      <c r="C63" s="130"/>
      <c r="D63" s="130"/>
      <c r="E63" s="130"/>
      <c r="F63" s="130"/>
      <c r="G63" s="130"/>
      <c r="H63" s="98"/>
      <c r="I63" s="98"/>
      <c r="J63" s="98"/>
      <c r="K63" s="98"/>
      <c r="L63" s="98"/>
      <c r="M63" s="98"/>
      <c r="N63" s="98"/>
      <c r="O63" s="98"/>
      <c r="P63" s="98"/>
      <c r="Q63" s="98"/>
      <c r="R63" s="98"/>
      <c r="S63" s="98"/>
      <c r="T63" s="98"/>
      <c r="U63" s="98"/>
      <c r="V63" s="98"/>
      <c r="W63" s="98"/>
      <c r="X63" s="98"/>
      <c r="Y63" s="98"/>
      <c r="Z63" s="98"/>
    </row>
    <row r="64" spans="1:26" ht="10.5" customHeight="1">
      <c r="A64" s="98"/>
      <c r="B64" s="130"/>
      <c r="C64" s="130"/>
      <c r="D64" s="130"/>
      <c r="E64" s="130"/>
      <c r="F64" s="130"/>
      <c r="G64" s="130"/>
      <c r="H64" s="98"/>
      <c r="I64" s="98"/>
      <c r="J64" s="98"/>
      <c r="K64" s="98"/>
      <c r="L64" s="98"/>
      <c r="M64" s="98"/>
      <c r="N64" s="98"/>
      <c r="O64" s="98"/>
      <c r="P64" s="98"/>
      <c r="Q64" s="98"/>
      <c r="R64" s="98"/>
      <c r="S64" s="98"/>
      <c r="T64" s="98"/>
      <c r="U64" s="98"/>
      <c r="V64" s="98"/>
      <c r="W64" s="98"/>
      <c r="X64" s="98"/>
      <c r="Y64" s="98"/>
      <c r="Z64" s="98"/>
    </row>
    <row r="65" spans="1:26" ht="10.5" customHeight="1">
      <c r="A65" s="98"/>
      <c r="B65" s="130"/>
      <c r="C65" s="130"/>
      <c r="D65" s="130"/>
      <c r="E65" s="130"/>
      <c r="F65" s="130"/>
      <c r="G65" s="130"/>
      <c r="H65" s="98"/>
      <c r="I65" s="98"/>
      <c r="J65" s="98"/>
      <c r="K65" s="98"/>
      <c r="L65" s="98"/>
      <c r="M65" s="98"/>
      <c r="N65" s="98"/>
      <c r="O65" s="98"/>
      <c r="P65" s="98"/>
      <c r="Q65" s="98"/>
      <c r="R65" s="98"/>
      <c r="S65" s="98"/>
      <c r="T65" s="98"/>
      <c r="U65" s="98"/>
      <c r="V65" s="98"/>
      <c r="W65" s="98"/>
      <c r="X65" s="98"/>
      <c r="Y65" s="98"/>
      <c r="Z65" s="98"/>
    </row>
    <row r="66" spans="1:26" ht="10.5" customHeight="1">
      <c r="A66" s="98"/>
      <c r="B66" s="130"/>
      <c r="C66" s="130"/>
      <c r="D66" s="130"/>
      <c r="E66" s="130"/>
      <c r="F66" s="130"/>
      <c r="G66" s="130"/>
      <c r="H66" s="98"/>
      <c r="I66" s="98"/>
      <c r="J66" s="98"/>
      <c r="K66" s="98"/>
      <c r="L66" s="98"/>
      <c r="M66" s="98"/>
      <c r="N66" s="98"/>
      <c r="O66" s="98"/>
      <c r="P66" s="98"/>
      <c r="Q66" s="98"/>
      <c r="R66" s="98"/>
      <c r="S66" s="98"/>
      <c r="T66" s="98"/>
      <c r="U66" s="98"/>
      <c r="V66" s="98"/>
      <c r="W66" s="98"/>
      <c r="X66" s="98"/>
      <c r="Y66" s="98"/>
      <c r="Z66" s="98"/>
    </row>
    <row r="67" spans="1:26" ht="10.5" customHeight="1">
      <c r="A67" s="98"/>
      <c r="B67" s="130"/>
      <c r="C67" s="130"/>
      <c r="D67" s="130"/>
      <c r="E67" s="130"/>
      <c r="F67" s="130"/>
      <c r="G67" s="130"/>
      <c r="H67" s="98"/>
      <c r="I67" s="98"/>
      <c r="J67" s="98"/>
      <c r="K67" s="98"/>
      <c r="L67" s="98"/>
      <c r="M67" s="98"/>
      <c r="N67" s="98"/>
      <c r="O67" s="98"/>
      <c r="P67" s="98"/>
      <c r="Q67" s="98"/>
      <c r="R67" s="98"/>
      <c r="S67" s="98"/>
      <c r="T67" s="98"/>
      <c r="U67" s="98"/>
      <c r="V67" s="98"/>
      <c r="W67" s="98"/>
      <c r="X67" s="98"/>
      <c r="Y67" s="98"/>
      <c r="Z67" s="98"/>
    </row>
    <row r="68" spans="1:26" ht="10.5" customHeight="1">
      <c r="A68" s="98"/>
      <c r="B68" s="130"/>
      <c r="C68" s="130"/>
      <c r="D68" s="130"/>
      <c r="E68" s="130"/>
      <c r="F68" s="130"/>
      <c r="G68" s="130"/>
      <c r="H68" s="98"/>
      <c r="I68" s="98"/>
      <c r="J68" s="98"/>
      <c r="K68" s="98"/>
      <c r="L68" s="98"/>
      <c r="M68" s="98"/>
      <c r="N68" s="98"/>
      <c r="O68" s="98"/>
      <c r="P68" s="98"/>
      <c r="Q68" s="98"/>
      <c r="R68" s="98"/>
      <c r="S68" s="98"/>
      <c r="T68" s="98"/>
      <c r="U68" s="98"/>
      <c r="V68" s="98"/>
      <c r="W68" s="98"/>
      <c r="X68" s="98"/>
      <c r="Y68" s="98"/>
      <c r="Z68" s="98"/>
    </row>
    <row r="69" spans="1:26" ht="10.5" customHeight="1">
      <c r="A69" s="98"/>
      <c r="B69" s="130"/>
      <c r="C69" s="130"/>
      <c r="D69" s="130"/>
      <c r="E69" s="130"/>
      <c r="F69" s="130"/>
      <c r="G69" s="130"/>
      <c r="H69" s="98"/>
      <c r="I69" s="98"/>
      <c r="J69" s="98"/>
      <c r="K69" s="98"/>
      <c r="L69" s="98"/>
      <c r="M69" s="98"/>
      <c r="N69" s="98"/>
      <c r="O69" s="98"/>
      <c r="P69" s="98"/>
      <c r="Q69" s="98"/>
      <c r="R69" s="98"/>
      <c r="S69" s="98"/>
      <c r="T69" s="98"/>
      <c r="U69" s="98"/>
      <c r="V69" s="98"/>
      <c r="W69" s="98"/>
      <c r="X69" s="98"/>
      <c r="Y69" s="98"/>
      <c r="Z69" s="98"/>
    </row>
    <row r="70" spans="1:26" ht="10.5" customHeight="1">
      <c r="A70" s="98"/>
      <c r="B70" s="130"/>
      <c r="C70" s="130"/>
      <c r="D70" s="130"/>
      <c r="E70" s="130"/>
      <c r="F70" s="130"/>
      <c r="G70" s="130"/>
      <c r="H70" s="98"/>
      <c r="I70" s="98"/>
      <c r="J70" s="98"/>
      <c r="K70" s="98"/>
      <c r="L70" s="98"/>
      <c r="M70" s="98"/>
      <c r="N70" s="98"/>
      <c r="O70" s="98"/>
      <c r="P70" s="98"/>
      <c r="Q70" s="98"/>
      <c r="R70" s="98"/>
      <c r="S70" s="98"/>
      <c r="T70" s="98"/>
      <c r="U70" s="98"/>
      <c r="V70" s="98"/>
      <c r="W70" s="98"/>
      <c r="X70" s="98"/>
      <c r="Y70" s="98"/>
      <c r="Z70" s="98"/>
    </row>
    <row r="71" spans="1:26" ht="10.5" customHeight="1">
      <c r="A71" s="98"/>
      <c r="B71" s="130"/>
      <c r="C71" s="130"/>
      <c r="D71" s="130"/>
      <c r="E71" s="130"/>
      <c r="F71" s="130"/>
      <c r="G71" s="130"/>
      <c r="H71" s="98"/>
      <c r="I71" s="98"/>
      <c r="J71" s="98"/>
      <c r="K71" s="98"/>
      <c r="L71" s="98"/>
      <c r="M71" s="98"/>
      <c r="N71" s="98"/>
      <c r="O71" s="98"/>
      <c r="P71" s="98"/>
      <c r="Q71" s="98"/>
      <c r="R71" s="98"/>
      <c r="S71" s="98"/>
      <c r="T71" s="98"/>
      <c r="U71" s="98"/>
      <c r="V71" s="98"/>
      <c r="W71" s="98"/>
      <c r="X71" s="98"/>
      <c r="Y71" s="98"/>
      <c r="Z71" s="98"/>
    </row>
    <row r="72" spans="1:26" ht="10.5" customHeight="1">
      <c r="A72" s="98"/>
      <c r="B72" s="130"/>
      <c r="C72" s="130"/>
      <c r="D72" s="130"/>
      <c r="E72" s="130"/>
      <c r="F72" s="130"/>
      <c r="G72" s="130"/>
      <c r="H72" s="98"/>
      <c r="I72" s="98"/>
      <c r="J72" s="98"/>
      <c r="K72" s="98"/>
      <c r="L72" s="98"/>
      <c r="M72" s="98"/>
      <c r="N72" s="98"/>
      <c r="O72" s="98"/>
      <c r="P72" s="98"/>
      <c r="Q72" s="98"/>
      <c r="R72" s="98"/>
      <c r="S72" s="98"/>
      <c r="T72" s="98"/>
      <c r="U72" s="98"/>
      <c r="V72" s="98"/>
      <c r="W72" s="98"/>
      <c r="X72" s="98"/>
      <c r="Y72" s="98"/>
      <c r="Z72" s="98"/>
    </row>
    <row r="73" spans="1:26" ht="10.5" customHeight="1">
      <c r="A73" s="98"/>
      <c r="B73" s="130"/>
      <c r="C73" s="130"/>
      <c r="D73" s="130"/>
      <c r="E73" s="130"/>
      <c r="F73" s="130"/>
      <c r="G73" s="130"/>
      <c r="H73" s="98"/>
      <c r="I73" s="98"/>
      <c r="J73" s="98"/>
      <c r="K73" s="98"/>
      <c r="L73" s="98"/>
      <c r="M73" s="98"/>
      <c r="N73" s="98"/>
      <c r="O73" s="98"/>
      <c r="P73" s="98"/>
      <c r="Q73" s="98"/>
      <c r="R73" s="98"/>
      <c r="S73" s="98"/>
      <c r="T73" s="98"/>
      <c r="U73" s="98"/>
      <c r="V73" s="98"/>
      <c r="W73" s="98"/>
      <c r="X73" s="98"/>
      <c r="Y73" s="98"/>
      <c r="Z73" s="98"/>
    </row>
    <row r="74" spans="1:26" ht="10.5" customHeight="1">
      <c r="A74" s="98"/>
      <c r="B74" s="130"/>
      <c r="C74" s="130"/>
      <c r="D74" s="130"/>
      <c r="E74" s="130"/>
      <c r="F74" s="130"/>
      <c r="G74" s="130"/>
      <c r="H74" s="98"/>
      <c r="I74" s="98"/>
      <c r="J74" s="98"/>
      <c r="K74" s="98"/>
      <c r="L74" s="98"/>
      <c r="M74" s="98"/>
      <c r="N74" s="98"/>
      <c r="O74" s="98"/>
      <c r="P74" s="98"/>
      <c r="Q74" s="98"/>
      <c r="R74" s="98"/>
      <c r="S74" s="98"/>
      <c r="T74" s="98"/>
      <c r="U74" s="98"/>
      <c r="V74" s="98"/>
      <c r="W74" s="98"/>
      <c r="X74" s="98"/>
      <c r="Y74" s="98"/>
      <c r="Z74" s="98"/>
    </row>
    <row r="75" spans="1:26" ht="10.5" customHeight="1">
      <c r="A75" s="98"/>
      <c r="B75" s="130"/>
      <c r="C75" s="130"/>
      <c r="D75" s="130"/>
      <c r="E75" s="130"/>
      <c r="F75" s="130"/>
      <c r="G75" s="130"/>
      <c r="H75" s="98"/>
      <c r="I75" s="98"/>
      <c r="J75" s="98"/>
      <c r="K75" s="98"/>
      <c r="L75" s="98"/>
      <c r="M75" s="98"/>
      <c r="N75" s="98"/>
      <c r="O75" s="98"/>
      <c r="P75" s="98"/>
      <c r="Q75" s="98"/>
      <c r="R75" s="98"/>
      <c r="S75" s="98"/>
      <c r="T75" s="98"/>
      <c r="U75" s="98"/>
      <c r="V75" s="98"/>
      <c r="W75" s="98"/>
      <c r="X75" s="98"/>
      <c r="Y75" s="98"/>
      <c r="Z75" s="98"/>
    </row>
    <row r="76" spans="1:26" ht="10.5" customHeight="1">
      <c r="A76" s="98"/>
      <c r="B76" s="130"/>
      <c r="C76" s="130"/>
      <c r="D76" s="130"/>
      <c r="E76" s="130"/>
      <c r="F76" s="130"/>
      <c r="G76" s="130"/>
      <c r="H76" s="98"/>
      <c r="I76" s="98"/>
      <c r="J76" s="98"/>
      <c r="K76" s="98"/>
      <c r="L76" s="98"/>
      <c r="M76" s="98"/>
      <c r="N76" s="98"/>
      <c r="O76" s="98"/>
      <c r="P76" s="98"/>
      <c r="Q76" s="98"/>
      <c r="R76" s="98"/>
      <c r="S76" s="98"/>
      <c r="T76" s="98"/>
      <c r="U76" s="98"/>
      <c r="V76" s="98"/>
      <c r="W76" s="98"/>
      <c r="X76" s="98"/>
      <c r="Y76" s="98"/>
      <c r="Z76" s="98"/>
    </row>
    <row r="77" spans="1:26" ht="10.5" customHeight="1">
      <c r="A77" s="98"/>
      <c r="B77" s="130"/>
      <c r="C77" s="130"/>
      <c r="D77" s="130"/>
      <c r="E77" s="130"/>
      <c r="F77" s="130"/>
      <c r="G77" s="130"/>
      <c r="H77" s="98"/>
      <c r="I77" s="98"/>
      <c r="J77" s="98"/>
      <c r="K77" s="98"/>
      <c r="L77" s="98"/>
      <c r="M77" s="98"/>
      <c r="N77" s="98"/>
      <c r="O77" s="98"/>
      <c r="P77" s="98"/>
      <c r="Q77" s="98"/>
      <c r="R77" s="98"/>
      <c r="S77" s="98"/>
      <c r="T77" s="98"/>
      <c r="U77" s="98"/>
      <c r="V77" s="98"/>
      <c r="W77" s="98"/>
      <c r="X77" s="98"/>
      <c r="Y77" s="98"/>
      <c r="Z77" s="98"/>
    </row>
    <row r="78" spans="1:26" ht="10.5" customHeight="1">
      <c r="A78" s="98"/>
      <c r="B78" s="130"/>
      <c r="C78" s="130"/>
      <c r="D78" s="130"/>
      <c r="E78" s="130"/>
      <c r="F78" s="130"/>
      <c r="G78" s="130"/>
      <c r="H78" s="98"/>
      <c r="I78" s="98"/>
      <c r="J78" s="98"/>
      <c r="K78" s="98"/>
      <c r="L78" s="98"/>
      <c r="M78" s="98"/>
      <c r="N78" s="98"/>
      <c r="O78" s="98"/>
      <c r="P78" s="98"/>
      <c r="Q78" s="98"/>
      <c r="R78" s="98"/>
      <c r="S78" s="98"/>
      <c r="T78" s="98"/>
      <c r="U78" s="98"/>
      <c r="V78" s="98"/>
      <c r="W78" s="98"/>
      <c r="X78" s="98"/>
      <c r="Y78" s="98"/>
      <c r="Z78" s="98"/>
    </row>
    <row r="79" spans="1:26" ht="10.5" customHeight="1">
      <c r="A79" s="98"/>
      <c r="B79" s="130"/>
      <c r="C79" s="130"/>
      <c r="D79" s="130"/>
      <c r="E79" s="130"/>
      <c r="F79" s="130"/>
      <c r="G79" s="130"/>
      <c r="H79" s="98"/>
      <c r="I79" s="98"/>
      <c r="J79" s="98"/>
      <c r="K79" s="98"/>
      <c r="L79" s="98"/>
      <c r="M79" s="98"/>
      <c r="N79" s="98"/>
      <c r="O79" s="98"/>
      <c r="P79" s="98"/>
      <c r="Q79" s="98"/>
      <c r="R79" s="98"/>
      <c r="S79" s="98"/>
      <c r="T79" s="98"/>
      <c r="U79" s="98"/>
      <c r="V79" s="98"/>
      <c r="W79" s="98"/>
      <c r="X79" s="98"/>
      <c r="Y79" s="98"/>
      <c r="Z79" s="98"/>
    </row>
    <row r="80" spans="1:26" ht="10.5" customHeight="1">
      <c r="A80" s="98"/>
      <c r="B80" s="130"/>
      <c r="C80" s="130"/>
      <c r="D80" s="130"/>
      <c r="E80" s="130"/>
      <c r="F80" s="130"/>
      <c r="G80" s="130"/>
      <c r="H80" s="98"/>
      <c r="I80" s="98"/>
      <c r="J80" s="98"/>
      <c r="K80" s="98"/>
      <c r="L80" s="98"/>
      <c r="M80" s="98"/>
      <c r="N80" s="98"/>
      <c r="O80" s="98"/>
      <c r="P80" s="98"/>
      <c r="Q80" s="98"/>
      <c r="R80" s="98"/>
      <c r="S80" s="98"/>
      <c r="T80" s="98"/>
      <c r="U80" s="98"/>
      <c r="V80" s="98"/>
      <c r="W80" s="98"/>
      <c r="X80" s="98"/>
      <c r="Y80" s="98"/>
      <c r="Z80" s="98"/>
    </row>
    <row r="81" spans="1:26" ht="10.5" customHeight="1">
      <c r="A81" s="98"/>
      <c r="B81" s="130"/>
      <c r="C81" s="130"/>
      <c r="D81" s="130"/>
      <c r="E81" s="130"/>
      <c r="F81" s="130"/>
      <c r="G81" s="130"/>
      <c r="H81" s="98"/>
      <c r="I81" s="98"/>
      <c r="J81" s="98"/>
      <c r="K81" s="98"/>
      <c r="L81" s="98"/>
      <c r="M81" s="98"/>
      <c r="N81" s="98"/>
      <c r="O81" s="98"/>
      <c r="P81" s="98"/>
      <c r="Q81" s="98"/>
      <c r="R81" s="98"/>
      <c r="S81" s="98"/>
      <c r="T81" s="98"/>
      <c r="U81" s="98"/>
      <c r="V81" s="98"/>
      <c r="W81" s="98"/>
      <c r="X81" s="98"/>
      <c r="Y81" s="98"/>
      <c r="Z81" s="98"/>
    </row>
    <row r="82" spans="1:26" ht="10.5" customHeight="1">
      <c r="A82" s="98"/>
      <c r="B82" s="130"/>
      <c r="C82" s="130"/>
      <c r="D82" s="130"/>
      <c r="E82" s="130"/>
      <c r="F82" s="130"/>
      <c r="G82" s="130"/>
      <c r="H82" s="98"/>
      <c r="I82" s="98"/>
      <c r="J82" s="98"/>
      <c r="K82" s="98"/>
      <c r="L82" s="98"/>
      <c r="M82" s="98"/>
      <c r="N82" s="98"/>
      <c r="O82" s="98"/>
      <c r="P82" s="98"/>
      <c r="Q82" s="98"/>
      <c r="R82" s="98"/>
      <c r="S82" s="98"/>
      <c r="T82" s="98"/>
      <c r="U82" s="98"/>
      <c r="V82" s="98"/>
      <c r="W82" s="98"/>
      <c r="X82" s="98"/>
      <c r="Y82" s="98"/>
      <c r="Z82" s="98"/>
    </row>
    <row r="83" spans="1:26" ht="10.5" customHeight="1">
      <c r="A83" s="98"/>
      <c r="B83" s="130"/>
      <c r="C83" s="130"/>
      <c r="D83" s="130"/>
      <c r="E83" s="130"/>
      <c r="F83" s="130"/>
      <c r="G83" s="130"/>
      <c r="H83" s="98"/>
      <c r="I83" s="98"/>
      <c r="J83" s="98"/>
      <c r="K83" s="98"/>
      <c r="L83" s="98"/>
      <c r="M83" s="98"/>
      <c r="N83" s="98"/>
      <c r="O83" s="98"/>
      <c r="P83" s="98"/>
      <c r="Q83" s="98"/>
      <c r="R83" s="98"/>
      <c r="S83" s="98"/>
      <c r="T83" s="98"/>
      <c r="U83" s="98"/>
      <c r="V83" s="98"/>
      <c r="W83" s="98"/>
      <c r="X83" s="98"/>
      <c r="Y83" s="98"/>
      <c r="Z83" s="98"/>
    </row>
    <row r="84" spans="1:26" ht="10.5" customHeight="1">
      <c r="A84" s="98"/>
      <c r="B84" s="130"/>
      <c r="C84" s="130"/>
      <c r="D84" s="130"/>
      <c r="E84" s="130"/>
      <c r="F84" s="130"/>
      <c r="G84" s="130"/>
      <c r="H84" s="98"/>
      <c r="I84" s="98"/>
      <c r="J84" s="98"/>
      <c r="K84" s="98"/>
      <c r="L84" s="98"/>
      <c r="M84" s="98"/>
      <c r="N84" s="98"/>
      <c r="O84" s="98"/>
      <c r="P84" s="98"/>
      <c r="Q84" s="98"/>
      <c r="R84" s="98"/>
      <c r="S84" s="98"/>
      <c r="T84" s="98"/>
      <c r="U84" s="98"/>
      <c r="V84" s="98"/>
      <c r="W84" s="98"/>
      <c r="X84" s="98"/>
      <c r="Y84" s="98"/>
      <c r="Z84" s="98"/>
    </row>
    <row r="85" spans="1:26" ht="10.5" customHeight="1">
      <c r="A85" s="98"/>
      <c r="B85" s="130"/>
      <c r="C85" s="130"/>
      <c r="D85" s="130"/>
      <c r="E85" s="130"/>
      <c r="F85" s="130"/>
      <c r="G85" s="130"/>
      <c r="H85" s="98"/>
      <c r="I85" s="98"/>
      <c r="J85" s="98"/>
      <c r="K85" s="98"/>
      <c r="L85" s="98"/>
      <c r="M85" s="98"/>
      <c r="N85" s="98"/>
      <c r="O85" s="98"/>
      <c r="P85" s="98"/>
      <c r="Q85" s="98"/>
      <c r="R85" s="98"/>
      <c r="S85" s="98"/>
      <c r="T85" s="98"/>
      <c r="U85" s="98"/>
      <c r="V85" s="98"/>
      <c r="W85" s="98"/>
      <c r="X85" s="98"/>
      <c r="Y85" s="98"/>
      <c r="Z85" s="98"/>
    </row>
    <row r="86" spans="1:26" ht="10.5" customHeight="1">
      <c r="A86" s="98"/>
      <c r="B86" s="130"/>
      <c r="C86" s="130"/>
      <c r="D86" s="130"/>
      <c r="E86" s="130"/>
      <c r="F86" s="130"/>
      <c r="G86" s="130"/>
      <c r="H86" s="98"/>
      <c r="I86" s="98"/>
      <c r="J86" s="98"/>
      <c r="K86" s="98"/>
      <c r="L86" s="98"/>
      <c r="M86" s="98"/>
      <c r="N86" s="98"/>
      <c r="O86" s="98"/>
      <c r="P86" s="98"/>
      <c r="Q86" s="98"/>
      <c r="R86" s="98"/>
      <c r="S86" s="98"/>
      <c r="T86" s="98"/>
      <c r="U86" s="98"/>
      <c r="V86" s="98"/>
      <c r="W86" s="98"/>
      <c r="X86" s="98"/>
      <c r="Y86" s="98"/>
      <c r="Z86" s="98"/>
    </row>
    <row r="87" spans="1:26" ht="10.5" customHeight="1">
      <c r="A87" s="98"/>
      <c r="B87" s="130"/>
      <c r="C87" s="130"/>
      <c r="D87" s="130"/>
      <c r="E87" s="130"/>
      <c r="F87" s="130"/>
      <c r="G87" s="130"/>
      <c r="H87" s="98"/>
      <c r="I87" s="98"/>
      <c r="J87" s="98"/>
      <c r="K87" s="98"/>
      <c r="L87" s="98"/>
      <c r="M87" s="98"/>
      <c r="N87" s="98"/>
      <c r="O87" s="98"/>
      <c r="P87" s="98"/>
      <c r="Q87" s="98"/>
      <c r="R87" s="98"/>
      <c r="S87" s="98"/>
      <c r="T87" s="98"/>
      <c r="U87" s="98"/>
      <c r="V87" s="98"/>
      <c r="W87" s="98"/>
      <c r="X87" s="98"/>
      <c r="Y87" s="98"/>
      <c r="Z87" s="98"/>
    </row>
    <row r="88" spans="1:26" ht="10.5" customHeight="1">
      <c r="A88" s="98"/>
      <c r="B88" s="130"/>
      <c r="C88" s="130"/>
      <c r="D88" s="130"/>
      <c r="E88" s="130"/>
      <c r="F88" s="130"/>
      <c r="G88" s="130"/>
      <c r="H88" s="98"/>
      <c r="I88" s="98"/>
      <c r="J88" s="98"/>
      <c r="K88" s="98"/>
      <c r="L88" s="98"/>
      <c r="M88" s="98"/>
      <c r="N88" s="98"/>
      <c r="O88" s="98"/>
      <c r="P88" s="98"/>
      <c r="Q88" s="98"/>
      <c r="R88" s="98"/>
      <c r="S88" s="98"/>
      <c r="T88" s="98"/>
      <c r="U88" s="98"/>
      <c r="V88" s="98"/>
      <c r="W88" s="98"/>
      <c r="X88" s="98"/>
      <c r="Y88" s="98"/>
      <c r="Z88" s="98"/>
    </row>
    <row r="89" spans="1:26" ht="10.5" customHeight="1">
      <c r="A89" s="98"/>
      <c r="B89" s="130"/>
      <c r="C89" s="130"/>
      <c r="D89" s="130"/>
      <c r="E89" s="130"/>
      <c r="F89" s="130"/>
      <c r="G89" s="130"/>
      <c r="H89" s="98"/>
      <c r="I89" s="98"/>
      <c r="J89" s="98"/>
      <c r="K89" s="98"/>
      <c r="L89" s="98"/>
      <c r="M89" s="98"/>
      <c r="N89" s="98"/>
      <c r="O89" s="98"/>
      <c r="P89" s="98"/>
      <c r="Q89" s="98"/>
      <c r="R89" s="98"/>
      <c r="S89" s="98"/>
      <c r="T89" s="98"/>
      <c r="U89" s="98"/>
      <c r="V89" s="98"/>
      <c r="W89" s="98"/>
      <c r="X89" s="98"/>
      <c r="Y89" s="98"/>
      <c r="Z89" s="98"/>
    </row>
    <row r="90" spans="1:26" ht="10.5" customHeight="1">
      <c r="A90" s="98"/>
      <c r="B90" s="130"/>
      <c r="C90" s="130"/>
      <c r="D90" s="130"/>
      <c r="E90" s="130"/>
      <c r="F90" s="130"/>
      <c r="G90" s="130"/>
      <c r="H90" s="98"/>
      <c r="I90" s="98"/>
      <c r="J90" s="98"/>
      <c r="K90" s="98"/>
      <c r="L90" s="98"/>
      <c r="M90" s="98"/>
      <c r="N90" s="98"/>
      <c r="O90" s="98"/>
      <c r="P90" s="98"/>
      <c r="Q90" s="98"/>
      <c r="R90" s="98"/>
      <c r="S90" s="98"/>
      <c r="T90" s="98"/>
      <c r="U90" s="98"/>
      <c r="V90" s="98"/>
      <c r="W90" s="98"/>
      <c r="X90" s="98"/>
      <c r="Y90" s="98"/>
      <c r="Z90" s="98"/>
    </row>
    <row r="91" spans="1:26" ht="10.5" customHeight="1">
      <c r="A91" s="98"/>
      <c r="B91" s="130"/>
      <c r="C91" s="130"/>
      <c r="D91" s="130"/>
      <c r="E91" s="130"/>
      <c r="F91" s="130"/>
      <c r="G91" s="130"/>
      <c r="H91" s="98"/>
      <c r="I91" s="98"/>
      <c r="J91" s="98"/>
      <c r="K91" s="98"/>
      <c r="L91" s="98"/>
      <c r="M91" s="98"/>
      <c r="N91" s="98"/>
      <c r="O91" s="98"/>
      <c r="P91" s="98"/>
      <c r="Q91" s="98"/>
      <c r="R91" s="98"/>
      <c r="S91" s="98"/>
      <c r="T91" s="98"/>
      <c r="U91" s="98"/>
      <c r="V91" s="98"/>
      <c r="W91" s="98"/>
      <c r="X91" s="98"/>
      <c r="Y91" s="98"/>
      <c r="Z91" s="98"/>
    </row>
    <row r="92" spans="1:26" ht="10.5" customHeight="1">
      <c r="A92" s="98"/>
      <c r="B92" s="130"/>
      <c r="C92" s="130"/>
      <c r="D92" s="130"/>
      <c r="E92" s="130"/>
      <c r="F92" s="130"/>
      <c r="G92" s="130"/>
      <c r="H92" s="98"/>
      <c r="I92" s="98"/>
      <c r="J92" s="98"/>
      <c r="K92" s="98"/>
      <c r="L92" s="98"/>
      <c r="M92" s="98"/>
      <c r="N92" s="98"/>
      <c r="O92" s="98"/>
      <c r="P92" s="98"/>
      <c r="Q92" s="98"/>
      <c r="R92" s="98"/>
      <c r="S92" s="98"/>
      <c r="T92" s="98"/>
      <c r="U92" s="98"/>
      <c r="V92" s="98"/>
      <c r="W92" s="98"/>
      <c r="X92" s="98"/>
      <c r="Y92" s="98"/>
      <c r="Z92" s="98"/>
    </row>
    <row r="93" spans="1:26" ht="10.5" customHeight="1">
      <c r="A93" s="98"/>
      <c r="B93" s="130"/>
      <c r="C93" s="130"/>
      <c r="D93" s="130"/>
      <c r="E93" s="130"/>
      <c r="F93" s="130"/>
      <c r="G93" s="130"/>
      <c r="H93" s="98"/>
      <c r="I93" s="98"/>
      <c r="J93" s="98"/>
      <c r="K93" s="98"/>
      <c r="L93" s="98"/>
      <c r="M93" s="98"/>
      <c r="N93" s="98"/>
      <c r="O93" s="98"/>
      <c r="P93" s="98"/>
      <c r="Q93" s="98"/>
      <c r="R93" s="98"/>
      <c r="S93" s="98"/>
      <c r="T93" s="98"/>
      <c r="U93" s="98"/>
      <c r="V93" s="98"/>
      <c r="W93" s="98"/>
      <c r="X93" s="98"/>
      <c r="Y93" s="98"/>
      <c r="Z93" s="98"/>
    </row>
    <row r="94" spans="1:26" ht="10.5" customHeight="1">
      <c r="A94" s="98"/>
      <c r="B94" s="130"/>
      <c r="C94" s="130"/>
      <c r="D94" s="130"/>
      <c r="E94" s="130"/>
      <c r="F94" s="130"/>
      <c r="G94" s="130"/>
      <c r="H94" s="98"/>
      <c r="I94" s="98"/>
      <c r="J94" s="98"/>
      <c r="K94" s="98"/>
      <c r="L94" s="98"/>
      <c r="M94" s="98"/>
      <c r="N94" s="98"/>
      <c r="O94" s="98"/>
      <c r="P94" s="98"/>
      <c r="Q94" s="98"/>
      <c r="R94" s="98"/>
      <c r="S94" s="98"/>
      <c r="T94" s="98"/>
      <c r="U94" s="98"/>
      <c r="V94" s="98"/>
      <c r="W94" s="98"/>
      <c r="X94" s="98"/>
      <c r="Y94" s="98"/>
      <c r="Z94" s="98"/>
    </row>
    <row r="95" spans="1:26" ht="10.5" customHeight="1">
      <c r="A95" s="98"/>
      <c r="B95" s="130"/>
      <c r="C95" s="130"/>
      <c r="D95" s="130"/>
      <c r="E95" s="130"/>
      <c r="F95" s="130"/>
      <c r="G95" s="130"/>
      <c r="H95" s="98"/>
      <c r="I95" s="98"/>
      <c r="J95" s="98"/>
      <c r="K95" s="98"/>
      <c r="L95" s="98"/>
      <c r="M95" s="98"/>
      <c r="N95" s="98"/>
      <c r="O95" s="98"/>
      <c r="P95" s="98"/>
      <c r="Q95" s="98"/>
      <c r="R95" s="98"/>
      <c r="S95" s="98"/>
      <c r="T95" s="98"/>
      <c r="U95" s="98"/>
      <c r="V95" s="98"/>
      <c r="W95" s="98"/>
      <c r="X95" s="98"/>
      <c r="Y95" s="98"/>
      <c r="Z95" s="98"/>
    </row>
    <row r="96" spans="1:26" ht="10.5" customHeight="1">
      <c r="A96" s="98"/>
      <c r="B96" s="130"/>
      <c r="C96" s="130"/>
      <c r="D96" s="130"/>
      <c r="E96" s="130"/>
      <c r="F96" s="130"/>
      <c r="G96" s="130"/>
      <c r="H96" s="98"/>
      <c r="I96" s="98"/>
      <c r="J96" s="98"/>
      <c r="K96" s="98"/>
      <c r="L96" s="98"/>
      <c r="M96" s="98"/>
      <c r="N96" s="98"/>
      <c r="O96" s="98"/>
      <c r="P96" s="98"/>
      <c r="Q96" s="98"/>
      <c r="R96" s="98"/>
      <c r="S96" s="98"/>
      <c r="T96" s="98"/>
      <c r="U96" s="98"/>
      <c r="V96" s="98"/>
      <c r="W96" s="98"/>
      <c r="X96" s="98"/>
      <c r="Y96" s="98"/>
      <c r="Z96" s="98"/>
    </row>
    <row r="97" spans="1:26" ht="10.5" customHeight="1">
      <c r="A97" s="98"/>
      <c r="B97" s="130"/>
      <c r="C97" s="130"/>
      <c r="D97" s="130"/>
      <c r="E97" s="130"/>
      <c r="F97" s="130"/>
      <c r="G97" s="130"/>
      <c r="H97" s="98"/>
      <c r="I97" s="98"/>
      <c r="J97" s="98"/>
      <c r="K97" s="98"/>
      <c r="L97" s="98"/>
      <c r="M97" s="98"/>
      <c r="N97" s="98"/>
      <c r="O97" s="98"/>
      <c r="P97" s="98"/>
      <c r="Q97" s="98"/>
      <c r="R97" s="98"/>
      <c r="S97" s="98"/>
      <c r="T97" s="98"/>
      <c r="U97" s="98"/>
      <c r="V97" s="98"/>
      <c r="W97" s="98"/>
      <c r="X97" s="98"/>
      <c r="Y97" s="98"/>
      <c r="Z97" s="98"/>
    </row>
    <row r="98" spans="1:26" ht="10.5" customHeight="1">
      <c r="A98" s="98"/>
      <c r="B98" s="130"/>
      <c r="C98" s="130"/>
      <c r="D98" s="130"/>
      <c r="E98" s="130"/>
      <c r="F98" s="130"/>
      <c r="G98" s="130"/>
      <c r="H98" s="98"/>
      <c r="I98" s="98"/>
      <c r="J98" s="98"/>
      <c r="K98" s="98"/>
      <c r="L98" s="98"/>
      <c r="M98" s="98"/>
      <c r="N98" s="98"/>
      <c r="O98" s="98"/>
      <c r="P98" s="98"/>
      <c r="Q98" s="98"/>
      <c r="R98" s="98"/>
      <c r="S98" s="98"/>
      <c r="T98" s="98"/>
      <c r="U98" s="98"/>
      <c r="V98" s="98"/>
      <c r="W98" s="98"/>
      <c r="X98" s="98"/>
      <c r="Y98" s="98"/>
      <c r="Z98" s="98"/>
    </row>
    <row r="99" spans="1:26" ht="10.5" customHeight="1">
      <c r="A99" s="98"/>
      <c r="B99" s="130"/>
      <c r="C99" s="130"/>
      <c r="D99" s="130"/>
      <c r="E99" s="130"/>
      <c r="F99" s="130"/>
      <c r="G99" s="130"/>
      <c r="H99" s="98"/>
      <c r="I99" s="98"/>
      <c r="J99" s="98"/>
      <c r="K99" s="98"/>
      <c r="L99" s="98"/>
      <c r="M99" s="98"/>
      <c r="N99" s="98"/>
      <c r="O99" s="98"/>
      <c r="P99" s="98"/>
      <c r="Q99" s="98"/>
      <c r="R99" s="98"/>
      <c r="S99" s="98"/>
      <c r="T99" s="98"/>
      <c r="U99" s="98"/>
      <c r="V99" s="98"/>
      <c r="W99" s="98"/>
      <c r="X99" s="98"/>
      <c r="Y99" s="98"/>
      <c r="Z99" s="98"/>
    </row>
    <row r="100" spans="1:26" ht="10.5" customHeight="1">
      <c r="A100" s="98"/>
      <c r="B100" s="130"/>
      <c r="C100" s="130"/>
      <c r="D100" s="130"/>
      <c r="E100" s="130"/>
      <c r="F100" s="130"/>
      <c r="G100" s="130"/>
      <c r="H100" s="98"/>
      <c r="I100" s="98"/>
      <c r="J100" s="98"/>
      <c r="K100" s="98"/>
      <c r="L100" s="98"/>
      <c r="M100" s="98"/>
      <c r="N100" s="98"/>
      <c r="O100" s="98"/>
      <c r="P100" s="98"/>
      <c r="Q100" s="98"/>
      <c r="R100" s="98"/>
      <c r="S100" s="98"/>
      <c r="T100" s="98"/>
      <c r="U100" s="98"/>
      <c r="V100" s="98"/>
      <c r="W100" s="98"/>
      <c r="X100" s="98"/>
      <c r="Y100" s="98"/>
      <c r="Z100" s="98"/>
    </row>
    <row r="101" spans="1:26" ht="10.5" customHeight="1">
      <c r="A101" s="98"/>
      <c r="B101" s="130"/>
      <c r="C101" s="130"/>
      <c r="D101" s="130"/>
      <c r="E101" s="130"/>
      <c r="F101" s="130"/>
      <c r="G101" s="130"/>
      <c r="H101" s="98"/>
      <c r="I101" s="98"/>
      <c r="J101" s="98"/>
      <c r="K101" s="98"/>
      <c r="L101" s="98"/>
      <c r="M101" s="98"/>
      <c r="N101" s="98"/>
      <c r="O101" s="98"/>
      <c r="P101" s="98"/>
      <c r="Q101" s="98"/>
      <c r="R101" s="98"/>
      <c r="S101" s="98"/>
      <c r="T101" s="98"/>
      <c r="U101" s="98"/>
      <c r="V101" s="98"/>
      <c r="W101" s="98"/>
      <c r="X101" s="98"/>
      <c r="Y101" s="98"/>
      <c r="Z101" s="98"/>
    </row>
    <row r="102" spans="1:26" ht="10.5" customHeight="1">
      <c r="A102" s="98"/>
      <c r="B102" s="130"/>
      <c r="C102" s="130"/>
      <c r="D102" s="130"/>
      <c r="E102" s="130"/>
      <c r="F102" s="130"/>
      <c r="G102" s="130"/>
      <c r="H102" s="98"/>
      <c r="I102" s="98"/>
      <c r="J102" s="98"/>
      <c r="K102" s="98"/>
      <c r="L102" s="98"/>
      <c r="M102" s="98"/>
      <c r="N102" s="98"/>
      <c r="O102" s="98"/>
      <c r="P102" s="98"/>
      <c r="Q102" s="98"/>
      <c r="R102" s="98"/>
      <c r="S102" s="98"/>
      <c r="T102" s="98"/>
      <c r="U102" s="98"/>
      <c r="V102" s="98"/>
      <c r="W102" s="98"/>
      <c r="X102" s="98"/>
      <c r="Y102" s="98"/>
      <c r="Z102" s="98"/>
    </row>
    <row r="103" spans="1:26" ht="10.5" customHeight="1">
      <c r="A103" s="98"/>
      <c r="B103" s="130"/>
      <c r="C103" s="130"/>
      <c r="D103" s="130"/>
      <c r="E103" s="130"/>
      <c r="F103" s="130"/>
      <c r="G103" s="130"/>
      <c r="H103" s="98"/>
      <c r="I103" s="98"/>
      <c r="J103" s="98"/>
      <c r="K103" s="98"/>
      <c r="L103" s="98"/>
      <c r="M103" s="98"/>
      <c r="N103" s="98"/>
      <c r="O103" s="98"/>
      <c r="P103" s="98"/>
      <c r="Q103" s="98"/>
      <c r="R103" s="98"/>
      <c r="S103" s="98"/>
      <c r="T103" s="98"/>
      <c r="U103" s="98"/>
      <c r="V103" s="98"/>
      <c r="W103" s="98"/>
      <c r="X103" s="98"/>
      <c r="Y103" s="98"/>
      <c r="Z103" s="98"/>
    </row>
    <row r="104" spans="1:26" ht="10.5" customHeight="1">
      <c r="A104" s="98"/>
      <c r="B104" s="130"/>
      <c r="C104" s="130"/>
      <c r="D104" s="130"/>
      <c r="E104" s="130"/>
      <c r="F104" s="130"/>
      <c r="G104" s="130"/>
      <c r="H104" s="98"/>
      <c r="I104" s="98"/>
      <c r="J104" s="98"/>
      <c r="K104" s="98"/>
      <c r="L104" s="98"/>
      <c r="M104" s="98"/>
      <c r="N104" s="98"/>
      <c r="O104" s="98"/>
      <c r="P104" s="98"/>
      <c r="Q104" s="98"/>
      <c r="R104" s="98"/>
      <c r="S104" s="98"/>
      <c r="T104" s="98"/>
      <c r="U104" s="98"/>
      <c r="V104" s="98"/>
      <c r="W104" s="98"/>
      <c r="X104" s="98"/>
      <c r="Y104" s="98"/>
      <c r="Z104" s="98"/>
    </row>
    <row r="105" spans="1:26" ht="10.5" customHeight="1">
      <c r="A105" s="98"/>
      <c r="B105" s="130"/>
      <c r="C105" s="130"/>
      <c r="D105" s="130"/>
      <c r="E105" s="130"/>
      <c r="F105" s="130"/>
      <c r="G105" s="130"/>
      <c r="H105" s="98"/>
      <c r="I105" s="98"/>
      <c r="J105" s="98"/>
      <c r="K105" s="98"/>
      <c r="L105" s="98"/>
      <c r="M105" s="98"/>
      <c r="N105" s="98"/>
      <c r="O105" s="98"/>
      <c r="P105" s="98"/>
      <c r="Q105" s="98"/>
      <c r="R105" s="98"/>
      <c r="S105" s="98"/>
      <c r="T105" s="98"/>
      <c r="U105" s="98"/>
      <c r="V105" s="98"/>
      <c r="W105" s="98"/>
      <c r="X105" s="98"/>
      <c r="Y105" s="98"/>
      <c r="Z105" s="98"/>
    </row>
    <row r="106" spans="1:26" ht="10.5" customHeight="1">
      <c r="A106" s="98"/>
      <c r="B106" s="130"/>
      <c r="C106" s="130"/>
      <c r="D106" s="130"/>
      <c r="E106" s="130"/>
      <c r="F106" s="130"/>
      <c r="G106" s="130"/>
      <c r="H106" s="98"/>
      <c r="I106" s="98"/>
      <c r="J106" s="98"/>
      <c r="K106" s="98"/>
      <c r="L106" s="98"/>
      <c r="M106" s="98"/>
      <c r="N106" s="98"/>
      <c r="O106" s="98"/>
      <c r="P106" s="98"/>
      <c r="Q106" s="98"/>
      <c r="R106" s="98"/>
      <c r="S106" s="98"/>
      <c r="T106" s="98"/>
      <c r="U106" s="98"/>
      <c r="V106" s="98"/>
      <c r="W106" s="98"/>
      <c r="X106" s="98"/>
      <c r="Y106" s="98"/>
      <c r="Z106" s="98"/>
    </row>
    <row r="107" spans="1:26" ht="10.5" customHeight="1">
      <c r="A107" s="98"/>
      <c r="B107" s="130"/>
      <c r="C107" s="130"/>
      <c r="D107" s="130"/>
      <c r="E107" s="130"/>
      <c r="F107" s="130"/>
      <c r="G107" s="130"/>
      <c r="H107" s="98"/>
      <c r="I107" s="98"/>
      <c r="J107" s="98"/>
      <c r="K107" s="98"/>
      <c r="L107" s="98"/>
      <c r="M107" s="98"/>
      <c r="N107" s="98"/>
      <c r="O107" s="98"/>
      <c r="P107" s="98"/>
      <c r="Q107" s="98"/>
      <c r="R107" s="98"/>
      <c r="S107" s="98"/>
      <c r="T107" s="98"/>
      <c r="U107" s="98"/>
      <c r="V107" s="98"/>
      <c r="W107" s="98"/>
      <c r="X107" s="98"/>
      <c r="Y107" s="98"/>
      <c r="Z107" s="98"/>
    </row>
    <row r="108" spans="1:26" ht="10.5" customHeight="1">
      <c r="A108" s="98"/>
      <c r="B108" s="130"/>
      <c r="C108" s="130"/>
      <c r="D108" s="130"/>
      <c r="E108" s="130"/>
      <c r="F108" s="130"/>
      <c r="G108" s="130"/>
      <c r="H108" s="98"/>
      <c r="I108" s="98"/>
      <c r="J108" s="98"/>
      <c r="K108" s="98"/>
      <c r="L108" s="98"/>
      <c r="M108" s="98"/>
      <c r="N108" s="98"/>
      <c r="O108" s="98"/>
      <c r="P108" s="98"/>
      <c r="Q108" s="98"/>
      <c r="R108" s="98"/>
      <c r="S108" s="98"/>
      <c r="T108" s="98"/>
      <c r="U108" s="98"/>
      <c r="V108" s="98"/>
      <c r="W108" s="98"/>
      <c r="X108" s="98"/>
      <c r="Y108" s="98"/>
      <c r="Z108" s="98"/>
    </row>
    <row r="109" spans="1:26" ht="10.5" customHeight="1">
      <c r="A109" s="98"/>
      <c r="B109" s="130"/>
      <c r="C109" s="130"/>
      <c r="D109" s="130"/>
      <c r="E109" s="130"/>
      <c r="F109" s="130"/>
      <c r="G109" s="130"/>
      <c r="H109" s="98"/>
      <c r="I109" s="98"/>
      <c r="J109" s="98"/>
      <c r="K109" s="98"/>
      <c r="L109" s="98"/>
      <c r="M109" s="98"/>
      <c r="N109" s="98"/>
      <c r="O109" s="98"/>
      <c r="P109" s="98"/>
      <c r="Q109" s="98"/>
      <c r="R109" s="98"/>
      <c r="S109" s="98"/>
      <c r="T109" s="98"/>
      <c r="U109" s="98"/>
      <c r="V109" s="98"/>
      <c r="W109" s="98"/>
      <c r="X109" s="98"/>
      <c r="Y109" s="98"/>
      <c r="Z109" s="98"/>
    </row>
    <row r="110" spans="1:26" ht="10.5" customHeight="1">
      <c r="A110" s="98"/>
      <c r="B110" s="130"/>
      <c r="C110" s="130"/>
      <c r="D110" s="130"/>
      <c r="E110" s="130"/>
      <c r="F110" s="130"/>
      <c r="G110" s="130"/>
      <c r="H110" s="98"/>
      <c r="I110" s="98"/>
      <c r="J110" s="98"/>
      <c r="K110" s="98"/>
      <c r="L110" s="98"/>
      <c r="M110" s="98"/>
      <c r="N110" s="98"/>
      <c r="O110" s="98"/>
      <c r="P110" s="98"/>
      <c r="Q110" s="98"/>
      <c r="R110" s="98"/>
      <c r="S110" s="98"/>
      <c r="T110" s="98"/>
      <c r="U110" s="98"/>
      <c r="V110" s="98"/>
      <c r="W110" s="98"/>
      <c r="X110" s="98"/>
      <c r="Y110" s="98"/>
      <c r="Z110" s="98"/>
    </row>
    <row r="111" spans="1:26" ht="10.5" customHeight="1">
      <c r="A111" s="98"/>
      <c r="B111" s="130"/>
      <c r="C111" s="130"/>
      <c r="D111" s="130"/>
      <c r="E111" s="130"/>
      <c r="F111" s="130"/>
      <c r="G111" s="130"/>
      <c r="H111" s="98"/>
      <c r="I111" s="98"/>
      <c r="J111" s="98"/>
      <c r="K111" s="98"/>
      <c r="L111" s="98"/>
      <c r="M111" s="98"/>
      <c r="N111" s="98"/>
      <c r="O111" s="98"/>
      <c r="P111" s="98"/>
      <c r="Q111" s="98"/>
      <c r="R111" s="98"/>
      <c r="S111" s="98"/>
      <c r="T111" s="98"/>
      <c r="U111" s="98"/>
      <c r="V111" s="98"/>
      <c r="W111" s="98"/>
      <c r="X111" s="98"/>
      <c r="Y111" s="98"/>
      <c r="Z111" s="98"/>
    </row>
    <row r="112" spans="1:26" ht="10.5" customHeight="1">
      <c r="A112" s="98"/>
      <c r="B112" s="130"/>
      <c r="C112" s="130"/>
      <c r="D112" s="130"/>
      <c r="E112" s="130"/>
      <c r="F112" s="130"/>
      <c r="G112" s="130"/>
      <c r="H112" s="98"/>
      <c r="I112" s="98"/>
      <c r="J112" s="98"/>
      <c r="K112" s="98"/>
      <c r="L112" s="98"/>
      <c r="M112" s="98"/>
      <c r="N112" s="98"/>
      <c r="O112" s="98"/>
      <c r="P112" s="98"/>
      <c r="Q112" s="98"/>
      <c r="R112" s="98"/>
      <c r="S112" s="98"/>
      <c r="T112" s="98"/>
      <c r="U112" s="98"/>
      <c r="V112" s="98"/>
      <c r="W112" s="98"/>
      <c r="X112" s="98"/>
      <c r="Y112" s="98"/>
      <c r="Z112" s="98"/>
    </row>
    <row r="113" spans="1:26" ht="10.5" customHeight="1">
      <c r="A113" s="98"/>
      <c r="B113" s="130"/>
      <c r="C113" s="130"/>
      <c r="D113" s="130"/>
      <c r="E113" s="130"/>
      <c r="F113" s="130"/>
      <c r="G113" s="130"/>
      <c r="H113" s="98"/>
      <c r="I113" s="98"/>
      <c r="J113" s="98"/>
      <c r="K113" s="98"/>
      <c r="L113" s="98"/>
      <c r="M113" s="98"/>
      <c r="N113" s="98"/>
      <c r="O113" s="98"/>
      <c r="P113" s="98"/>
      <c r="Q113" s="98"/>
      <c r="R113" s="98"/>
      <c r="S113" s="98"/>
      <c r="T113" s="98"/>
      <c r="U113" s="98"/>
      <c r="V113" s="98"/>
      <c r="W113" s="98"/>
      <c r="X113" s="98"/>
      <c r="Y113" s="98"/>
      <c r="Z113" s="98"/>
    </row>
    <row r="114" spans="1:26" ht="10.5" customHeight="1">
      <c r="A114" s="98"/>
      <c r="B114" s="130"/>
      <c r="C114" s="130"/>
      <c r="D114" s="130"/>
      <c r="E114" s="130"/>
      <c r="F114" s="130"/>
      <c r="G114" s="130"/>
      <c r="H114" s="98"/>
      <c r="I114" s="98"/>
      <c r="J114" s="98"/>
      <c r="K114" s="98"/>
      <c r="L114" s="98"/>
      <c r="M114" s="98"/>
      <c r="N114" s="98"/>
      <c r="O114" s="98"/>
      <c r="P114" s="98"/>
      <c r="Q114" s="98"/>
      <c r="R114" s="98"/>
      <c r="S114" s="98"/>
      <c r="T114" s="98"/>
      <c r="U114" s="98"/>
      <c r="V114" s="98"/>
      <c r="W114" s="98"/>
      <c r="X114" s="98"/>
      <c r="Y114" s="98"/>
      <c r="Z114" s="98"/>
    </row>
    <row r="115" spans="1:26" ht="10.5" customHeight="1">
      <c r="A115" s="98"/>
      <c r="B115" s="130"/>
      <c r="C115" s="130"/>
      <c r="D115" s="130"/>
      <c r="E115" s="130"/>
      <c r="F115" s="130"/>
      <c r="G115" s="130"/>
      <c r="H115" s="98"/>
      <c r="I115" s="98"/>
      <c r="J115" s="98"/>
      <c r="K115" s="98"/>
      <c r="L115" s="98"/>
      <c r="M115" s="98"/>
      <c r="N115" s="98"/>
      <c r="O115" s="98"/>
      <c r="P115" s="98"/>
      <c r="Q115" s="98"/>
      <c r="R115" s="98"/>
      <c r="S115" s="98"/>
      <c r="T115" s="98"/>
      <c r="U115" s="98"/>
      <c r="V115" s="98"/>
      <c r="W115" s="98"/>
      <c r="X115" s="98"/>
      <c r="Y115" s="98"/>
      <c r="Z115" s="98"/>
    </row>
    <row r="116" spans="1:26" ht="10.5" customHeight="1">
      <c r="A116" s="98"/>
      <c r="B116" s="130"/>
      <c r="C116" s="130"/>
      <c r="D116" s="130"/>
      <c r="E116" s="130"/>
      <c r="F116" s="130"/>
      <c r="G116" s="130"/>
      <c r="H116" s="98"/>
      <c r="I116" s="98"/>
      <c r="J116" s="98"/>
      <c r="K116" s="98"/>
      <c r="L116" s="98"/>
      <c r="M116" s="98"/>
      <c r="N116" s="98"/>
      <c r="O116" s="98"/>
      <c r="P116" s="98"/>
      <c r="Q116" s="98"/>
      <c r="R116" s="98"/>
      <c r="S116" s="98"/>
      <c r="T116" s="98"/>
      <c r="U116" s="98"/>
      <c r="V116" s="98"/>
      <c r="W116" s="98"/>
      <c r="X116" s="98"/>
      <c r="Y116" s="98"/>
      <c r="Z116" s="98"/>
    </row>
    <row r="117" spans="1:26" ht="10.5" customHeight="1">
      <c r="A117" s="98"/>
      <c r="B117" s="130"/>
      <c r="C117" s="130"/>
      <c r="D117" s="130"/>
      <c r="E117" s="130"/>
      <c r="F117" s="130"/>
      <c r="G117" s="130"/>
      <c r="H117" s="98"/>
      <c r="I117" s="98"/>
      <c r="J117" s="98"/>
      <c r="K117" s="98"/>
      <c r="L117" s="98"/>
      <c r="M117" s="98"/>
      <c r="N117" s="98"/>
      <c r="O117" s="98"/>
      <c r="P117" s="98"/>
      <c r="Q117" s="98"/>
      <c r="R117" s="98"/>
      <c r="S117" s="98"/>
      <c r="T117" s="98"/>
      <c r="U117" s="98"/>
      <c r="V117" s="98"/>
      <c r="W117" s="98"/>
      <c r="X117" s="98"/>
      <c r="Y117" s="98"/>
      <c r="Z117" s="98"/>
    </row>
    <row r="118" spans="1:26" ht="10.5" customHeight="1">
      <c r="A118" s="98"/>
      <c r="B118" s="130"/>
      <c r="C118" s="130"/>
      <c r="D118" s="130"/>
      <c r="E118" s="130"/>
      <c r="F118" s="130"/>
      <c r="G118" s="130"/>
      <c r="H118" s="98"/>
      <c r="I118" s="98"/>
      <c r="J118" s="98"/>
      <c r="K118" s="98"/>
      <c r="L118" s="98"/>
      <c r="M118" s="98"/>
      <c r="N118" s="98"/>
      <c r="O118" s="98"/>
      <c r="P118" s="98"/>
      <c r="Q118" s="98"/>
      <c r="R118" s="98"/>
      <c r="S118" s="98"/>
      <c r="T118" s="98"/>
      <c r="U118" s="98"/>
      <c r="V118" s="98"/>
      <c r="W118" s="98"/>
      <c r="X118" s="98"/>
      <c r="Y118" s="98"/>
      <c r="Z118" s="98"/>
    </row>
    <row r="119" spans="1:26" ht="10.5" customHeight="1">
      <c r="A119" s="98"/>
      <c r="B119" s="130"/>
      <c r="C119" s="130"/>
      <c r="D119" s="130"/>
      <c r="E119" s="130"/>
      <c r="F119" s="130"/>
      <c r="G119" s="130"/>
      <c r="H119" s="98"/>
      <c r="I119" s="98"/>
      <c r="J119" s="98"/>
      <c r="K119" s="98"/>
      <c r="L119" s="98"/>
      <c r="M119" s="98"/>
      <c r="N119" s="98"/>
      <c r="O119" s="98"/>
      <c r="P119" s="98"/>
      <c r="Q119" s="98"/>
      <c r="R119" s="98"/>
      <c r="S119" s="98"/>
      <c r="T119" s="98"/>
      <c r="U119" s="98"/>
      <c r="V119" s="98"/>
      <c r="W119" s="98"/>
      <c r="X119" s="98"/>
      <c r="Y119" s="98"/>
      <c r="Z119" s="98"/>
    </row>
    <row r="120" spans="1:26" ht="10.5" customHeight="1">
      <c r="A120" s="98"/>
      <c r="B120" s="130"/>
      <c r="C120" s="130"/>
      <c r="D120" s="130"/>
      <c r="E120" s="130"/>
      <c r="F120" s="130"/>
      <c r="G120" s="130"/>
      <c r="H120" s="98"/>
      <c r="I120" s="98"/>
      <c r="J120" s="98"/>
      <c r="K120" s="98"/>
      <c r="L120" s="98"/>
      <c r="M120" s="98"/>
      <c r="N120" s="98"/>
      <c r="O120" s="98"/>
      <c r="P120" s="98"/>
      <c r="Q120" s="98"/>
      <c r="R120" s="98"/>
      <c r="S120" s="98"/>
      <c r="T120" s="98"/>
      <c r="U120" s="98"/>
      <c r="V120" s="98"/>
      <c r="W120" s="98"/>
      <c r="X120" s="98"/>
      <c r="Y120" s="98"/>
      <c r="Z120" s="98"/>
    </row>
    <row r="121" spans="1:26" ht="10.5" customHeight="1">
      <c r="A121" s="98"/>
      <c r="B121" s="130"/>
      <c r="C121" s="130"/>
      <c r="D121" s="130"/>
      <c r="E121" s="130"/>
      <c r="F121" s="130"/>
      <c r="G121" s="130"/>
      <c r="H121" s="98"/>
      <c r="I121" s="98"/>
      <c r="J121" s="98"/>
      <c r="K121" s="98"/>
      <c r="L121" s="98"/>
      <c r="M121" s="98"/>
      <c r="N121" s="98"/>
      <c r="O121" s="98"/>
      <c r="P121" s="98"/>
      <c r="Q121" s="98"/>
      <c r="R121" s="98"/>
      <c r="S121" s="98"/>
      <c r="T121" s="98"/>
      <c r="U121" s="98"/>
      <c r="V121" s="98"/>
      <c r="W121" s="98"/>
      <c r="X121" s="98"/>
      <c r="Y121" s="98"/>
      <c r="Z121" s="98"/>
    </row>
    <row r="122" spans="1:26" ht="10.5" customHeight="1">
      <c r="A122" s="98"/>
      <c r="B122" s="130"/>
      <c r="C122" s="130"/>
      <c r="D122" s="130"/>
      <c r="E122" s="130"/>
      <c r="F122" s="130"/>
      <c r="G122" s="130"/>
      <c r="H122" s="98"/>
      <c r="I122" s="98"/>
      <c r="J122" s="98"/>
      <c r="K122" s="98"/>
      <c r="L122" s="98"/>
      <c r="M122" s="98"/>
      <c r="N122" s="98"/>
      <c r="O122" s="98"/>
      <c r="P122" s="98"/>
      <c r="Q122" s="98"/>
      <c r="R122" s="98"/>
      <c r="S122" s="98"/>
      <c r="T122" s="98"/>
      <c r="U122" s="98"/>
      <c r="V122" s="98"/>
      <c r="W122" s="98"/>
      <c r="X122" s="98"/>
      <c r="Y122" s="98"/>
      <c r="Z122" s="98"/>
    </row>
    <row r="123" spans="1:26" ht="10.5" customHeight="1">
      <c r="A123" s="98"/>
      <c r="B123" s="130"/>
      <c r="C123" s="130"/>
      <c r="D123" s="130"/>
      <c r="E123" s="130"/>
      <c r="F123" s="130"/>
      <c r="G123" s="130"/>
      <c r="H123" s="98"/>
      <c r="I123" s="98"/>
      <c r="J123" s="98"/>
      <c r="K123" s="98"/>
      <c r="L123" s="98"/>
      <c r="M123" s="98"/>
      <c r="N123" s="98"/>
      <c r="O123" s="98"/>
      <c r="P123" s="98"/>
      <c r="Q123" s="98"/>
      <c r="R123" s="98"/>
      <c r="S123" s="98"/>
      <c r="T123" s="98"/>
      <c r="U123" s="98"/>
      <c r="V123" s="98"/>
      <c r="W123" s="98"/>
      <c r="X123" s="98"/>
      <c r="Y123" s="98"/>
      <c r="Z123" s="98"/>
    </row>
    <row r="124" spans="1:26" ht="10.5" customHeight="1">
      <c r="A124" s="98"/>
      <c r="B124" s="130"/>
      <c r="C124" s="130"/>
      <c r="D124" s="130"/>
      <c r="E124" s="130"/>
      <c r="F124" s="130"/>
      <c r="G124" s="130"/>
      <c r="H124" s="98"/>
      <c r="I124" s="98"/>
      <c r="J124" s="98"/>
      <c r="K124" s="98"/>
      <c r="L124" s="98"/>
      <c r="M124" s="98"/>
      <c r="N124" s="98"/>
      <c r="O124" s="98"/>
      <c r="P124" s="98"/>
      <c r="Q124" s="98"/>
      <c r="R124" s="98"/>
      <c r="S124" s="98"/>
      <c r="T124" s="98"/>
      <c r="U124" s="98"/>
      <c r="V124" s="98"/>
      <c r="W124" s="98"/>
      <c r="X124" s="98"/>
      <c r="Y124" s="98"/>
      <c r="Z124" s="98"/>
    </row>
    <row r="125" spans="1:26" ht="10.5" customHeight="1">
      <c r="A125" s="98"/>
      <c r="B125" s="130"/>
      <c r="C125" s="130"/>
      <c r="D125" s="130"/>
      <c r="E125" s="130"/>
      <c r="F125" s="130"/>
      <c r="G125" s="130"/>
      <c r="H125" s="98"/>
      <c r="I125" s="98"/>
      <c r="J125" s="98"/>
      <c r="K125" s="98"/>
      <c r="L125" s="98"/>
      <c r="M125" s="98"/>
      <c r="N125" s="98"/>
      <c r="O125" s="98"/>
      <c r="P125" s="98"/>
      <c r="Q125" s="98"/>
      <c r="R125" s="98"/>
      <c r="S125" s="98"/>
      <c r="T125" s="98"/>
      <c r="U125" s="98"/>
      <c r="V125" s="98"/>
      <c r="W125" s="98"/>
      <c r="X125" s="98"/>
      <c r="Y125" s="98"/>
      <c r="Z125" s="98"/>
    </row>
    <row r="126" spans="1:26" ht="10.5" customHeight="1">
      <c r="A126" s="98"/>
      <c r="B126" s="130"/>
      <c r="C126" s="130"/>
      <c r="D126" s="130"/>
      <c r="E126" s="130"/>
      <c r="F126" s="130"/>
      <c r="G126" s="130"/>
      <c r="H126" s="98"/>
      <c r="I126" s="98"/>
      <c r="J126" s="98"/>
      <c r="K126" s="98"/>
      <c r="L126" s="98"/>
      <c r="M126" s="98"/>
      <c r="N126" s="98"/>
      <c r="O126" s="98"/>
      <c r="P126" s="98"/>
      <c r="Q126" s="98"/>
      <c r="R126" s="98"/>
      <c r="S126" s="98"/>
      <c r="T126" s="98"/>
      <c r="U126" s="98"/>
      <c r="V126" s="98"/>
      <c r="W126" s="98"/>
      <c r="X126" s="98"/>
      <c r="Y126" s="98"/>
      <c r="Z126" s="98"/>
    </row>
    <row r="127" spans="1:26" ht="10.5" customHeight="1">
      <c r="A127" s="98"/>
      <c r="B127" s="130"/>
      <c r="C127" s="130"/>
      <c r="D127" s="130"/>
      <c r="E127" s="130"/>
      <c r="F127" s="130"/>
      <c r="G127" s="130"/>
      <c r="H127" s="98"/>
      <c r="I127" s="98"/>
      <c r="J127" s="98"/>
      <c r="K127" s="98"/>
      <c r="L127" s="98"/>
      <c r="M127" s="98"/>
      <c r="N127" s="98"/>
      <c r="O127" s="98"/>
      <c r="P127" s="98"/>
      <c r="Q127" s="98"/>
      <c r="R127" s="98"/>
      <c r="S127" s="98"/>
      <c r="T127" s="98"/>
      <c r="U127" s="98"/>
      <c r="V127" s="98"/>
      <c r="W127" s="98"/>
      <c r="X127" s="98"/>
      <c r="Y127" s="98"/>
      <c r="Z127" s="98"/>
    </row>
    <row r="128" spans="1:26" ht="10.5" customHeight="1">
      <c r="A128" s="98"/>
      <c r="B128" s="130"/>
      <c r="C128" s="130"/>
      <c r="D128" s="130"/>
      <c r="E128" s="130"/>
      <c r="F128" s="130"/>
      <c r="G128" s="130"/>
      <c r="H128" s="98"/>
      <c r="I128" s="98"/>
      <c r="J128" s="98"/>
      <c r="K128" s="98"/>
      <c r="L128" s="98"/>
      <c r="M128" s="98"/>
      <c r="N128" s="98"/>
      <c r="O128" s="98"/>
      <c r="P128" s="98"/>
      <c r="Q128" s="98"/>
      <c r="R128" s="98"/>
      <c r="S128" s="98"/>
      <c r="T128" s="98"/>
      <c r="U128" s="98"/>
      <c r="V128" s="98"/>
      <c r="W128" s="98"/>
      <c r="X128" s="98"/>
      <c r="Y128" s="98"/>
      <c r="Z128" s="98"/>
    </row>
    <row r="129" spans="1:26" ht="10.5" customHeight="1">
      <c r="A129" s="98"/>
      <c r="B129" s="130"/>
      <c r="C129" s="130"/>
      <c r="D129" s="130"/>
      <c r="E129" s="130"/>
      <c r="F129" s="130"/>
      <c r="G129" s="130"/>
      <c r="H129" s="98"/>
      <c r="I129" s="98"/>
      <c r="J129" s="98"/>
      <c r="K129" s="98"/>
      <c r="L129" s="98"/>
      <c r="M129" s="98"/>
      <c r="N129" s="98"/>
      <c r="O129" s="98"/>
      <c r="P129" s="98"/>
      <c r="Q129" s="98"/>
      <c r="R129" s="98"/>
      <c r="S129" s="98"/>
      <c r="T129" s="98"/>
      <c r="U129" s="98"/>
      <c r="V129" s="98"/>
      <c r="W129" s="98"/>
      <c r="X129" s="98"/>
      <c r="Y129" s="98"/>
      <c r="Z129" s="98"/>
    </row>
    <row r="130" spans="1:26" ht="10.5" customHeight="1">
      <c r="A130" s="98"/>
      <c r="B130" s="130"/>
      <c r="C130" s="130"/>
      <c r="D130" s="130"/>
      <c r="E130" s="130"/>
      <c r="F130" s="130"/>
      <c r="G130" s="130"/>
      <c r="H130" s="98"/>
      <c r="I130" s="98"/>
      <c r="J130" s="98"/>
      <c r="K130" s="98"/>
      <c r="L130" s="98"/>
      <c r="M130" s="98"/>
      <c r="N130" s="98"/>
      <c r="O130" s="98"/>
      <c r="P130" s="98"/>
      <c r="Q130" s="98"/>
      <c r="R130" s="98"/>
      <c r="S130" s="98"/>
      <c r="T130" s="98"/>
      <c r="U130" s="98"/>
      <c r="V130" s="98"/>
      <c r="W130" s="98"/>
      <c r="X130" s="98"/>
      <c r="Y130" s="98"/>
      <c r="Z130" s="98"/>
    </row>
    <row r="131" spans="1:26" ht="10.5" customHeight="1">
      <c r="A131" s="98"/>
      <c r="B131" s="130"/>
      <c r="C131" s="130"/>
      <c r="D131" s="130"/>
      <c r="E131" s="130"/>
      <c r="F131" s="130"/>
      <c r="G131" s="130"/>
      <c r="H131" s="98"/>
      <c r="I131" s="98"/>
      <c r="J131" s="98"/>
      <c r="K131" s="98"/>
      <c r="L131" s="98"/>
      <c r="M131" s="98"/>
      <c r="N131" s="98"/>
      <c r="O131" s="98"/>
      <c r="P131" s="98"/>
      <c r="Q131" s="98"/>
      <c r="R131" s="98"/>
      <c r="S131" s="98"/>
      <c r="T131" s="98"/>
      <c r="U131" s="98"/>
      <c r="V131" s="98"/>
      <c r="W131" s="98"/>
      <c r="X131" s="98"/>
      <c r="Y131" s="98"/>
      <c r="Z131" s="98"/>
    </row>
    <row r="132" spans="1:26" ht="10.5" customHeight="1">
      <c r="A132" s="98"/>
      <c r="B132" s="130"/>
      <c r="C132" s="130"/>
      <c r="D132" s="130"/>
      <c r="E132" s="130"/>
      <c r="F132" s="130"/>
      <c r="G132" s="130"/>
      <c r="H132" s="98"/>
      <c r="I132" s="98"/>
      <c r="J132" s="98"/>
      <c r="K132" s="98"/>
      <c r="L132" s="98"/>
      <c r="M132" s="98"/>
      <c r="N132" s="98"/>
      <c r="O132" s="98"/>
      <c r="P132" s="98"/>
      <c r="Q132" s="98"/>
      <c r="R132" s="98"/>
      <c r="S132" s="98"/>
      <c r="T132" s="98"/>
      <c r="U132" s="98"/>
      <c r="V132" s="98"/>
      <c r="W132" s="98"/>
      <c r="X132" s="98"/>
      <c r="Y132" s="98"/>
      <c r="Z132" s="98"/>
    </row>
    <row r="133" spans="1:26" ht="10.5" customHeight="1">
      <c r="A133" s="98"/>
      <c r="B133" s="130"/>
      <c r="C133" s="130"/>
      <c r="D133" s="130"/>
      <c r="E133" s="130"/>
      <c r="F133" s="130"/>
      <c r="G133" s="130"/>
      <c r="H133" s="98"/>
      <c r="I133" s="98"/>
      <c r="J133" s="98"/>
      <c r="K133" s="98"/>
      <c r="L133" s="98"/>
      <c r="M133" s="98"/>
      <c r="N133" s="98"/>
      <c r="O133" s="98"/>
      <c r="P133" s="98"/>
      <c r="Q133" s="98"/>
      <c r="R133" s="98"/>
      <c r="S133" s="98"/>
      <c r="T133" s="98"/>
      <c r="U133" s="98"/>
      <c r="V133" s="98"/>
      <c r="W133" s="98"/>
      <c r="X133" s="98"/>
      <c r="Y133" s="98"/>
      <c r="Z133" s="98"/>
    </row>
    <row r="134" spans="1:26" ht="10.5" customHeight="1">
      <c r="A134" s="98"/>
      <c r="B134" s="130"/>
      <c r="C134" s="130"/>
      <c r="D134" s="130"/>
      <c r="E134" s="130"/>
      <c r="F134" s="130"/>
      <c r="G134" s="130"/>
      <c r="H134" s="98"/>
      <c r="I134" s="98"/>
      <c r="J134" s="98"/>
      <c r="K134" s="98"/>
      <c r="L134" s="98"/>
      <c r="M134" s="98"/>
      <c r="N134" s="98"/>
      <c r="O134" s="98"/>
      <c r="P134" s="98"/>
      <c r="Q134" s="98"/>
      <c r="R134" s="98"/>
      <c r="S134" s="98"/>
      <c r="T134" s="98"/>
      <c r="U134" s="98"/>
      <c r="V134" s="98"/>
      <c r="W134" s="98"/>
      <c r="X134" s="98"/>
      <c r="Y134" s="98"/>
      <c r="Z134" s="98"/>
    </row>
    <row r="135" spans="1:26" ht="10.5" customHeight="1">
      <c r="A135" s="98"/>
      <c r="B135" s="130"/>
      <c r="C135" s="130"/>
      <c r="D135" s="130"/>
      <c r="E135" s="130"/>
      <c r="F135" s="130"/>
      <c r="G135" s="130"/>
      <c r="H135" s="98"/>
      <c r="I135" s="98"/>
      <c r="J135" s="98"/>
      <c r="K135" s="98"/>
      <c r="L135" s="98"/>
      <c r="M135" s="98"/>
      <c r="N135" s="98"/>
      <c r="O135" s="98"/>
      <c r="P135" s="98"/>
      <c r="Q135" s="98"/>
      <c r="R135" s="98"/>
      <c r="S135" s="98"/>
      <c r="T135" s="98"/>
      <c r="U135" s="98"/>
      <c r="V135" s="98"/>
      <c r="W135" s="98"/>
      <c r="X135" s="98"/>
      <c r="Y135" s="98"/>
      <c r="Z135" s="98"/>
    </row>
    <row r="136" spans="1:26" ht="10.5" customHeight="1">
      <c r="A136" s="98"/>
      <c r="B136" s="130"/>
      <c r="C136" s="130"/>
      <c r="D136" s="130"/>
      <c r="E136" s="130"/>
      <c r="F136" s="130"/>
      <c r="G136" s="130"/>
      <c r="H136" s="98"/>
      <c r="I136" s="98"/>
      <c r="J136" s="98"/>
      <c r="K136" s="98"/>
      <c r="L136" s="98"/>
      <c r="M136" s="98"/>
      <c r="N136" s="98"/>
      <c r="O136" s="98"/>
      <c r="P136" s="98"/>
      <c r="Q136" s="98"/>
      <c r="R136" s="98"/>
      <c r="S136" s="98"/>
      <c r="T136" s="98"/>
      <c r="U136" s="98"/>
      <c r="V136" s="98"/>
      <c r="W136" s="98"/>
      <c r="X136" s="98"/>
      <c r="Y136" s="98"/>
      <c r="Z136" s="98"/>
    </row>
    <row r="137" spans="1:26" ht="10.5" customHeight="1">
      <c r="A137" s="98"/>
      <c r="B137" s="130"/>
      <c r="C137" s="130"/>
      <c r="D137" s="130"/>
      <c r="E137" s="130"/>
      <c r="F137" s="130"/>
      <c r="G137" s="130"/>
      <c r="H137" s="98"/>
      <c r="I137" s="98"/>
      <c r="J137" s="98"/>
      <c r="K137" s="98"/>
      <c r="L137" s="98"/>
      <c r="M137" s="98"/>
      <c r="N137" s="98"/>
      <c r="O137" s="98"/>
      <c r="P137" s="98"/>
      <c r="Q137" s="98"/>
      <c r="R137" s="98"/>
      <c r="S137" s="98"/>
      <c r="T137" s="98"/>
      <c r="U137" s="98"/>
      <c r="V137" s="98"/>
      <c r="W137" s="98"/>
      <c r="X137" s="98"/>
      <c r="Y137" s="98"/>
      <c r="Z137" s="98"/>
    </row>
    <row r="138" spans="1:26" ht="10.5" customHeight="1">
      <c r="A138" s="98"/>
      <c r="B138" s="130"/>
      <c r="C138" s="130"/>
      <c r="D138" s="130"/>
      <c r="E138" s="130"/>
      <c r="F138" s="130"/>
      <c r="G138" s="130"/>
      <c r="H138" s="98"/>
      <c r="I138" s="98"/>
      <c r="J138" s="98"/>
      <c r="K138" s="98"/>
      <c r="L138" s="98"/>
      <c r="M138" s="98"/>
      <c r="N138" s="98"/>
      <c r="O138" s="98"/>
      <c r="P138" s="98"/>
      <c r="Q138" s="98"/>
      <c r="R138" s="98"/>
      <c r="S138" s="98"/>
      <c r="T138" s="98"/>
      <c r="U138" s="98"/>
      <c r="V138" s="98"/>
      <c r="W138" s="98"/>
      <c r="X138" s="98"/>
      <c r="Y138" s="98"/>
      <c r="Z138" s="98"/>
    </row>
    <row r="139" spans="1:26" ht="10.5" customHeight="1">
      <c r="A139" s="98"/>
      <c r="B139" s="130"/>
      <c r="C139" s="130"/>
      <c r="D139" s="130"/>
      <c r="E139" s="130"/>
      <c r="F139" s="130"/>
      <c r="G139" s="130"/>
      <c r="H139" s="98"/>
      <c r="I139" s="98"/>
      <c r="J139" s="98"/>
      <c r="K139" s="98"/>
      <c r="L139" s="98"/>
      <c r="M139" s="98"/>
      <c r="N139" s="98"/>
      <c r="O139" s="98"/>
      <c r="P139" s="98"/>
      <c r="Q139" s="98"/>
      <c r="R139" s="98"/>
      <c r="S139" s="98"/>
      <c r="T139" s="98"/>
      <c r="U139" s="98"/>
      <c r="V139" s="98"/>
      <c r="W139" s="98"/>
      <c r="X139" s="98"/>
      <c r="Y139" s="98"/>
      <c r="Z139" s="98"/>
    </row>
    <row r="140" spans="1:26" ht="10.5" customHeight="1">
      <c r="A140" s="98"/>
      <c r="B140" s="130"/>
      <c r="C140" s="130"/>
      <c r="D140" s="130"/>
      <c r="E140" s="130"/>
      <c r="F140" s="130"/>
      <c r="G140" s="130"/>
      <c r="H140" s="98"/>
      <c r="I140" s="98"/>
      <c r="J140" s="98"/>
      <c r="K140" s="98"/>
      <c r="L140" s="98"/>
      <c r="M140" s="98"/>
      <c r="N140" s="98"/>
      <c r="O140" s="98"/>
      <c r="P140" s="98"/>
      <c r="Q140" s="98"/>
      <c r="R140" s="98"/>
      <c r="S140" s="98"/>
      <c r="T140" s="98"/>
      <c r="U140" s="98"/>
      <c r="V140" s="98"/>
      <c r="W140" s="98"/>
      <c r="X140" s="98"/>
      <c r="Y140" s="98"/>
      <c r="Z140" s="98"/>
    </row>
    <row r="141" spans="1:26" ht="10.5" customHeight="1">
      <c r="A141" s="98"/>
      <c r="B141" s="130"/>
      <c r="C141" s="130"/>
      <c r="D141" s="130"/>
      <c r="E141" s="130"/>
      <c r="F141" s="130"/>
      <c r="G141" s="130"/>
      <c r="H141" s="98"/>
      <c r="I141" s="98"/>
      <c r="J141" s="98"/>
      <c r="K141" s="98"/>
      <c r="L141" s="98"/>
      <c r="M141" s="98"/>
      <c r="N141" s="98"/>
      <c r="O141" s="98"/>
      <c r="P141" s="98"/>
      <c r="Q141" s="98"/>
      <c r="R141" s="98"/>
      <c r="S141" s="98"/>
      <c r="T141" s="98"/>
      <c r="U141" s="98"/>
      <c r="V141" s="98"/>
      <c r="W141" s="98"/>
      <c r="X141" s="98"/>
      <c r="Y141" s="98"/>
      <c r="Z141" s="98"/>
    </row>
    <row r="142" spans="1:26" ht="10.5" customHeight="1">
      <c r="A142" s="98"/>
      <c r="B142" s="130"/>
      <c r="C142" s="130"/>
      <c r="D142" s="130"/>
      <c r="E142" s="130"/>
      <c r="F142" s="130"/>
      <c r="G142" s="130"/>
      <c r="H142" s="98"/>
      <c r="I142" s="98"/>
      <c r="J142" s="98"/>
      <c r="K142" s="98"/>
      <c r="L142" s="98"/>
      <c r="M142" s="98"/>
      <c r="N142" s="98"/>
      <c r="O142" s="98"/>
      <c r="P142" s="98"/>
      <c r="Q142" s="98"/>
      <c r="R142" s="98"/>
      <c r="S142" s="98"/>
      <c r="T142" s="98"/>
      <c r="U142" s="98"/>
      <c r="V142" s="98"/>
      <c r="W142" s="98"/>
      <c r="X142" s="98"/>
      <c r="Y142" s="98"/>
      <c r="Z142" s="98"/>
    </row>
    <row r="143" spans="1:26" ht="10.5" customHeight="1">
      <c r="A143" s="98"/>
      <c r="B143" s="130"/>
      <c r="C143" s="130"/>
      <c r="D143" s="130"/>
      <c r="E143" s="130"/>
      <c r="F143" s="130"/>
      <c r="G143" s="130"/>
      <c r="H143" s="98"/>
      <c r="I143" s="98"/>
      <c r="J143" s="98"/>
      <c r="K143" s="98"/>
      <c r="L143" s="98"/>
      <c r="M143" s="98"/>
      <c r="N143" s="98"/>
      <c r="O143" s="98"/>
      <c r="P143" s="98"/>
      <c r="Q143" s="98"/>
      <c r="R143" s="98"/>
      <c r="S143" s="98"/>
      <c r="T143" s="98"/>
      <c r="U143" s="98"/>
      <c r="V143" s="98"/>
      <c r="W143" s="98"/>
      <c r="X143" s="98"/>
      <c r="Y143" s="98"/>
      <c r="Z143" s="98"/>
    </row>
    <row r="144" spans="1:26" ht="10.5" customHeight="1">
      <c r="A144" s="98"/>
      <c r="B144" s="130"/>
      <c r="C144" s="130"/>
      <c r="D144" s="130"/>
      <c r="E144" s="130"/>
      <c r="F144" s="130"/>
      <c r="G144" s="130"/>
      <c r="H144" s="98"/>
      <c r="I144" s="98"/>
      <c r="J144" s="98"/>
      <c r="K144" s="98"/>
      <c r="L144" s="98"/>
      <c r="M144" s="98"/>
      <c r="N144" s="98"/>
      <c r="O144" s="98"/>
      <c r="P144" s="98"/>
      <c r="Q144" s="98"/>
      <c r="R144" s="98"/>
      <c r="S144" s="98"/>
      <c r="T144" s="98"/>
      <c r="U144" s="98"/>
      <c r="V144" s="98"/>
      <c r="W144" s="98"/>
      <c r="X144" s="98"/>
      <c r="Y144" s="98"/>
      <c r="Z144" s="98"/>
    </row>
    <row r="145" spans="1:26" ht="10.5" customHeight="1">
      <c r="A145" s="98"/>
      <c r="B145" s="130"/>
      <c r="C145" s="130"/>
      <c r="D145" s="130"/>
      <c r="E145" s="130"/>
      <c r="F145" s="130"/>
      <c r="G145" s="130"/>
      <c r="H145" s="98"/>
      <c r="I145" s="98"/>
      <c r="J145" s="98"/>
      <c r="K145" s="98"/>
      <c r="L145" s="98"/>
      <c r="M145" s="98"/>
      <c r="N145" s="98"/>
      <c r="O145" s="98"/>
      <c r="P145" s="98"/>
      <c r="Q145" s="98"/>
      <c r="R145" s="98"/>
      <c r="S145" s="98"/>
      <c r="T145" s="98"/>
      <c r="U145" s="98"/>
      <c r="V145" s="98"/>
      <c r="W145" s="98"/>
      <c r="X145" s="98"/>
      <c r="Y145" s="98"/>
      <c r="Z145" s="98"/>
    </row>
    <row r="146" spans="1:26" ht="10.5" customHeight="1">
      <c r="A146" s="98"/>
      <c r="B146" s="130"/>
      <c r="C146" s="130"/>
      <c r="D146" s="130"/>
      <c r="E146" s="130"/>
      <c r="F146" s="130"/>
      <c r="G146" s="130"/>
      <c r="H146" s="98"/>
      <c r="I146" s="98"/>
      <c r="J146" s="98"/>
      <c r="K146" s="98"/>
      <c r="L146" s="98"/>
      <c r="M146" s="98"/>
      <c r="N146" s="98"/>
      <c r="O146" s="98"/>
      <c r="P146" s="98"/>
      <c r="Q146" s="98"/>
      <c r="R146" s="98"/>
      <c r="S146" s="98"/>
      <c r="T146" s="98"/>
      <c r="U146" s="98"/>
      <c r="V146" s="98"/>
      <c r="W146" s="98"/>
      <c r="X146" s="98"/>
      <c r="Y146" s="98"/>
      <c r="Z146" s="98"/>
    </row>
    <row r="147" spans="1:26" ht="10.5" customHeight="1">
      <c r="A147" s="98"/>
      <c r="B147" s="130"/>
      <c r="C147" s="130"/>
      <c r="D147" s="130"/>
      <c r="E147" s="130"/>
      <c r="F147" s="130"/>
      <c r="G147" s="130"/>
      <c r="H147" s="98"/>
      <c r="I147" s="98"/>
      <c r="J147" s="98"/>
      <c r="K147" s="98"/>
      <c r="L147" s="98"/>
      <c r="M147" s="98"/>
      <c r="N147" s="98"/>
      <c r="O147" s="98"/>
      <c r="P147" s="98"/>
      <c r="Q147" s="98"/>
      <c r="R147" s="98"/>
      <c r="S147" s="98"/>
      <c r="T147" s="98"/>
      <c r="U147" s="98"/>
      <c r="V147" s="98"/>
      <c r="W147" s="98"/>
      <c r="X147" s="98"/>
      <c r="Y147" s="98"/>
      <c r="Z147" s="98"/>
    </row>
    <row r="148" spans="1:26" ht="10.5" customHeight="1">
      <c r="A148" s="98"/>
      <c r="B148" s="130"/>
      <c r="C148" s="130"/>
      <c r="D148" s="130"/>
      <c r="E148" s="130"/>
      <c r="F148" s="130"/>
      <c r="G148" s="130"/>
      <c r="H148" s="98"/>
      <c r="I148" s="98"/>
      <c r="J148" s="98"/>
      <c r="K148" s="98"/>
      <c r="L148" s="98"/>
      <c r="M148" s="98"/>
      <c r="N148" s="98"/>
      <c r="O148" s="98"/>
      <c r="P148" s="98"/>
      <c r="Q148" s="98"/>
      <c r="R148" s="98"/>
      <c r="S148" s="98"/>
      <c r="T148" s="98"/>
      <c r="U148" s="98"/>
      <c r="V148" s="98"/>
      <c r="W148" s="98"/>
      <c r="X148" s="98"/>
      <c r="Y148" s="98"/>
      <c r="Z148" s="98"/>
    </row>
    <row r="149" spans="1:26" ht="10.5" customHeight="1">
      <c r="A149" s="98"/>
      <c r="B149" s="130"/>
      <c r="C149" s="130"/>
      <c r="D149" s="130"/>
      <c r="E149" s="130"/>
      <c r="F149" s="130"/>
      <c r="G149" s="130"/>
      <c r="H149" s="98"/>
      <c r="I149" s="98"/>
      <c r="J149" s="98"/>
      <c r="K149" s="98"/>
      <c r="L149" s="98"/>
      <c r="M149" s="98"/>
      <c r="N149" s="98"/>
      <c r="O149" s="98"/>
      <c r="P149" s="98"/>
      <c r="Q149" s="98"/>
      <c r="R149" s="98"/>
      <c r="S149" s="98"/>
      <c r="T149" s="98"/>
      <c r="U149" s="98"/>
      <c r="V149" s="98"/>
      <c r="W149" s="98"/>
      <c r="X149" s="98"/>
      <c r="Y149" s="98"/>
      <c r="Z149" s="98"/>
    </row>
    <row r="150" spans="1:26" ht="10.5" customHeight="1">
      <c r="A150" s="98"/>
      <c r="B150" s="130"/>
      <c r="C150" s="130"/>
      <c r="D150" s="130"/>
      <c r="E150" s="130"/>
      <c r="F150" s="130"/>
      <c r="G150" s="130"/>
      <c r="H150" s="98"/>
      <c r="I150" s="98"/>
      <c r="J150" s="98"/>
      <c r="K150" s="98"/>
      <c r="L150" s="98"/>
      <c r="M150" s="98"/>
      <c r="N150" s="98"/>
      <c r="O150" s="98"/>
      <c r="P150" s="98"/>
      <c r="Q150" s="98"/>
      <c r="R150" s="98"/>
      <c r="S150" s="98"/>
      <c r="T150" s="98"/>
      <c r="U150" s="98"/>
      <c r="V150" s="98"/>
      <c r="W150" s="98"/>
      <c r="X150" s="98"/>
      <c r="Y150" s="98"/>
      <c r="Z150" s="98"/>
    </row>
    <row r="151" spans="1:26" ht="10.5" customHeight="1">
      <c r="A151" s="98"/>
      <c r="B151" s="130"/>
      <c r="C151" s="130"/>
      <c r="D151" s="130"/>
      <c r="E151" s="130"/>
      <c r="F151" s="130"/>
      <c r="G151" s="130"/>
      <c r="H151" s="98"/>
      <c r="I151" s="98"/>
      <c r="J151" s="98"/>
      <c r="K151" s="98"/>
      <c r="L151" s="98"/>
      <c r="M151" s="98"/>
      <c r="N151" s="98"/>
      <c r="O151" s="98"/>
      <c r="P151" s="98"/>
      <c r="Q151" s="98"/>
      <c r="R151" s="98"/>
      <c r="S151" s="98"/>
      <c r="T151" s="98"/>
      <c r="U151" s="98"/>
      <c r="V151" s="98"/>
      <c r="W151" s="98"/>
      <c r="X151" s="98"/>
      <c r="Y151" s="98"/>
      <c r="Z151" s="98"/>
    </row>
    <row r="152" spans="1:26" ht="10.5" customHeight="1">
      <c r="A152" s="98"/>
      <c r="B152" s="130"/>
      <c r="C152" s="130"/>
      <c r="D152" s="130"/>
      <c r="E152" s="130"/>
      <c r="F152" s="130"/>
      <c r="G152" s="130"/>
      <c r="H152" s="98"/>
      <c r="I152" s="98"/>
      <c r="J152" s="98"/>
      <c r="K152" s="98"/>
      <c r="L152" s="98"/>
      <c r="M152" s="98"/>
      <c r="N152" s="98"/>
      <c r="O152" s="98"/>
      <c r="P152" s="98"/>
      <c r="Q152" s="98"/>
      <c r="R152" s="98"/>
      <c r="S152" s="98"/>
      <c r="T152" s="98"/>
      <c r="U152" s="98"/>
      <c r="V152" s="98"/>
      <c r="W152" s="98"/>
      <c r="X152" s="98"/>
      <c r="Y152" s="98"/>
      <c r="Z152" s="98"/>
    </row>
    <row r="153" spans="1:26" ht="10.5" customHeight="1">
      <c r="A153" s="98"/>
      <c r="B153" s="130"/>
      <c r="C153" s="130"/>
      <c r="D153" s="130"/>
      <c r="E153" s="130"/>
      <c r="F153" s="130"/>
      <c r="G153" s="130"/>
      <c r="H153" s="98"/>
      <c r="I153" s="98"/>
      <c r="J153" s="98"/>
      <c r="K153" s="98"/>
      <c r="L153" s="98"/>
      <c r="M153" s="98"/>
      <c r="N153" s="98"/>
      <c r="O153" s="98"/>
      <c r="P153" s="98"/>
      <c r="Q153" s="98"/>
      <c r="R153" s="98"/>
      <c r="S153" s="98"/>
      <c r="T153" s="98"/>
      <c r="U153" s="98"/>
      <c r="V153" s="98"/>
      <c r="W153" s="98"/>
      <c r="X153" s="98"/>
      <c r="Y153" s="98"/>
      <c r="Z153" s="98"/>
    </row>
    <row r="154" spans="1:26" ht="10.5" customHeight="1">
      <c r="A154" s="98"/>
      <c r="B154" s="130"/>
      <c r="C154" s="130"/>
      <c r="D154" s="130"/>
      <c r="E154" s="130"/>
      <c r="F154" s="130"/>
      <c r="G154" s="130"/>
      <c r="H154" s="98"/>
      <c r="I154" s="98"/>
      <c r="J154" s="98"/>
      <c r="K154" s="98"/>
      <c r="L154" s="98"/>
      <c r="M154" s="98"/>
      <c r="N154" s="98"/>
      <c r="O154" s="98"/>
      <c r="P154" s="98"/>
      <c r="Q154" s="98"/>
      <c r="R154" s="98"/>
      <c r="S154" s="98"/>
      <c r="T154" s="98"/>
      <c r="U154" s="98"/>
      <c r="V154" s="98"/>
      <c r="W154" s="98"/>
      <c r="X154" s="98"/>
      <c r="Y154" s="98"/>
      <c r="Z154" s="98"/>
    </row>
    <row r="155" spans="1:26" ht="10.5" customHeight="1">
      <c r="A155" s="98"/>
      <c r="B155" s="130"/>
      <c r="C155" s="130"/>
      <c r="D155" s="130"/>
      <c r="E155" s="130"/>
      <c r="F155" s="130"/>
      <c r="G155" s="130"/>
      <c r="H155" s="98"/>
      <c r="I155" s="98"/>
      <c r="J155" s="98"/>
      <c r="K155" s="98"/>
      <c r="L155" s="98"/>
      <c r="M155" s="98"/>
      <c r="N155" s="98"/>
      <c r="O155" s="98"/>
      <c r="P155" s="98"/>
      <c r="Q155" s="98"/>
      <c r="R155" s="98"/>
      <c r="S155" s="98"/>
      <c r="T155" s="98"/>
      <c r="U155" s="98"/>
      <c r="V155" s="98"/>
      <c r="W155" s="98"/>
      <c r="X155" s="98"/>
      <c r="Y155" s="98"/>
      <c r="Z155" s="98"/>
    </row>
    <row r="156" spans="1:26" ht="10.5" customHeight="1">
      <c r="A156" s="98"/>
      <c r="B156" s="130"/>
      <c r="C156" s="130"/>
      <c r="D156" s="130"/>
      <c r="E156" s="130"/>
      <c r="F156" s="130"/>
      <c r="G156" s="130"/>
      <c r="H156" s="98"/>
      <c r="I156" s="98"/>
      <c r="J156" s="98"/>
      <c r="K156" s="98"/>
      <c r="L156" s="98"/>
      <c r="M156" s="98"/>
      <c r="N156" s="98"/>
      <c r="O156" s="98"/>
      <c r="P156" s="98"/>
      <c r="Q156" s="98"/>
      <c r="R156" s="98"/>
      <c r="S156" s="98"/>
      <c r="T156" s="98"/>
      <c r="U156" s="98"/>
      <c r="V156" s="98"/>
      <c r="W156" s="98"/>
      <c r="X156" s="98"/>
      <c r="Y156" s="98"/>
      <c r="Z156" s="98"/>
    </row>
    <row r="157" spans="1:26" ht="10.5" customHeight="1">
      <c r="A157" s="98"/>
      <c r="B157" s="130"/>
      <c r="C157" s="130"/>
      <c r="D157" s="130"/>
      <c r="E157" s="130"/>
      <c r="F157" s="130"/>
      <c r="G157" s="130"/>
      <c r="H157" s="98"/>
      <c r="I157" s="98"/>
      <c r="J157" s="98"/>
      <c r="K157" s="98"/>
      <c r="L157" s="98"/>
      <c r="M157" s="98"/>
      <c r="N157" s="98"/>
      <c r="O157" s="98"/>
      <c r="P157" s="98"/>
      <c r="Q157" s="98"/>
      <c r="R157" s="98"/>
      <c r="S157" s="98"/>
      <c r="T157" s="98"/>
      <c r="U157" s="98"/>
      <c r="V157" s="98"/>
      <c r="W157" s="98"/>
      <c r="X157" s="98"/>
      <c r="Y157" s="98"/>
      <c r="Z157" s="98"/>
    </row>
    <row r="158" spans="1:26" ht="10.5" customHeight="1">
      <c r="A158" s="98"/>
      <c r="B158" s="130"/>
      <c r="C158" s="130"/>
      <c r="D158" s="130"/>
      <c r="E158" s="130"/>
      <c r="F158" s="130"/>
      <c r="G158" s="130"/>
      <c r="H158" s="98"/>
      <c r="I158" s="98"/>
      <c r="J158" s="98"/>
      <c r="K158" s="98"/>
      <c r="L158" s="98"/>
      <c r="M158" s="98"/>
      <c r="N158" s="98"/>
      <c r="O158" s="98"/>
      <c r="P158" s="98"/>
      <c r="Q158" s="98"/>
      <c r="R158" s="98"/>
      <c r="S158" s="98"/>
      <c r="T158" s="98"/>
      <c r="U158" s="98"/>
      <c r="V158" s="98"/>
      <c r="W158" s="98"/>
      <c r="X158" s="98"/>
      <c r="Y158" s="98"/>
      <c r="Z158" s="98"/>
    </row>
    <row r="159" spans="1:26" ht="10.5" customHeight="1">
      <c r="A159" s="98"/>
      <c r="B159" s="130"/>
      <c r="C159" s="130"/>
      <c r="D159" s="130"/>
      <c r="E159" s="130"/>
      <c r="F159" s="130"/>
      <c r="G159" s="130"/>
      <c r="H159" s="98"/>
      <c r="I159" s="98"/>
      <c r="J159" s="98"/>
      <c r="K159" s="98"/>
      <c r="L159" s="98"/>
      <c r="M159" s="98"/>
      <c r="N159" s="98"/>
      <c r="O159" s="98"/>
      <c r="P159" s="98"/>
      <c r="Q159" s="98"/>
      <c r="R159" s="98"/>
      <c r="S159" s="98"/>
      <c r="T159" s="98"/>
      <c r="U159" s="98"/>
      <c r="V159" s="98"/>
      <c r="W159" s="98"/>
      <c r="X159" s="98"/>
      <c r="Y159" s="98"/>
      <c r="Z159" s="98"/>
    </row>
    <row r="160" spans="1:26" ht="10.5" customHeight="1">
      <c r="A160" s="98"/>
      <c r="B160" s="130"/>
      <c r="C160" s="130"/>
      <c r="D160" s="130"/>
      <c r="E160" s="130"/>
      <c r="F160" s="130"/>
      <c r="G160" s="130"/>
      <c r="H160" s="98"/>
      <c r="I160" s="98"/>
      <c r="J160" s="98"/>
      <c r="K160" s="98"/>
      <c r="L160" s="98"/>
      <c r="M160" s="98"/>
      <c r="N160" s="98"/>
      <c r="O160" s="98"/>
      <c r="P160" s="98"/>
      <c r="Q160" s="98"/>
      <c r="R160" s="98"/>
      <c r="S160" s="98"/>
      <c r="T160" s="98"/>
      <c r="U160" s="98"/>
      <c r="V160" s="98"/>
      <c r="W160" s="98"/>
      <c r="X160" s="98"/>
      <c r="Y160" s="98"/>
      <c r="Z160" s="98"/>
    </row>
    <row r="161" spans="1:26" ht="10.5" customHeight="1">
      <c r="A161" s="98"/>
      <c r="B161" s="130"/>
      <c r="C161" s="130"/>
      <c r="D161" s="130"/>
      <c r="E161" s="130"/>
      <c r="F161" s="130"/>
      <c r="G161" s="130"/>
      <c r="H161" s="98"/>
      <c r="I161" s="98"/>
      <c r="J161" s="98"/>
      <c r="K161" s="98"/>
      <c r="L161" s="98"/>
      <c r="M161" s="98"/>
      <c r="N161" s="98"/>
      <c r="O161" s="98"/>
      <c r="P161" s="98"/>
      <c r="Q161" s="98"/>
      <c r="R161" s="98"/>
      <c r="S161" s="98"/>
      <c r="T161" s="98"/>
      <c r="U161" s="98"/>
      <c r="V161" s="98"/>
      <c r="W161" s="98"/>
      <c r="X161" s="98"/>
      <c r="Y161" s="98"/>
      <c r="Z161" s="98"/>
    </row>
    <row r="162" spans="1:26" ht="10.5" customHeight="1">
      <c r="A162" s="98"/>
      <c r="B162" s="130"/>
      <c r="C162" s="130"/>
      <c r="D162" s="130"/>
      <c r="E162" s="130"/>
      <c r="F162" s="130"/>
      <c r="G162" s="130"/>
      <c r="H162" s="98"/>
      <c r="I162" s="98"/>
      <c r="J162" s="98"/>
      <c r="K162" s="98"/>
      <c r="L162" s="98"/>
      <c r="M162" s="98"/>
      <c r="N162" s="98"/>
      <c r="O162" s="98"/>
      <c r="P162" s="98"/>
      <c r="Q162" s="98"/>
      <c r="R162" s="98"/>
      <c r="S162" s="98"/>
      <c r="T162" s="98"/>
      <c r="U162" s="98"/>
      <c r="V162" s="98"/>
      <c r="W162" s="98"/>
      <c r="X162" s="98"/>
      <c r="Y162" s="98"/>
      <c r="Z162" s="98"/>
    </row>
    <row r="163" spans="1:26" ht="10.5" customHeight="1">
      <c r="A163" s="98"/>
      <c r="B163" s="130"/>
      <c r="C163" s="130"/>
      <c r="D163" s="130"/>
      <c r="E163" s="130"/>
      <c r="F163" s="130"/>
      <c r="G163" s="130"/>
      <c r="H163" s="98"/>
      <c r="I163" s="98"/>
      <c r="J163" s="98"/>
      <c r="K163" s="98"/>
      <c r="L163" s="98"/>
      <c r="M163" s="98"/>
      <c r="N163" s="98"/>
      <c r="O163" s="98"/>
      <c r="P163" s="98"/>
      <c r="Q163" s="98"/>
      <c r="R163" s="98"/>
      <c r="S163" s="98"/>
      <c r="T163" s="98"/>
      <c r="U163" s="98"/>
      <c r="V163" s="98"/>
      <c r="W163" s="98"/>
      <c r="X163" s="98"/>
      <c r="Y163" s="98"/>
      <c r="Z163" s="98"/>
    </row>
    <row r="164" spans="1:26" ht="10.5" customHeight="1">
      <c r="A164" s="98"/>
      <c r="B164" s="130"/>
      <c r="C164" s="130"/>
      <c r="D164" s="130"/>
      <c r="E164" s="130"/>
      <c r="F164" s="130"/>
      <c r="G164" s="130"/>
      <c r="H164" s="98"/>
      <c r="I164" s="98"/>
      <c r="J164" s="98"/>
      <c r="K164" s="98"/>
      <c r="L164" s="98"/>
      <c r="M164" s="98"/>
      <c r="N164" s="98"/>
      <c r="O164" s="98"/>
      <c r="P164" s="98"/>
      <c r="Q164" s="98"/>
      <c r="R164" s="98"/>
      <c r="S164" s="98"/>
      <c r="T164" s="98"/>
      <c r="U164" s="98"/>
      <c r="V164" s="98"/>
      <c r="W164" s="98"/>
      <c r="X164" s="98"/>
      <c r="Y164" s="98"/>
      <c r="Z164" s="98"/>
    </row>
    <row r="165" spans="1:26" ht="10.5" customHeight="1">
      <c r="A165" s="98"/>
      <c r="B165" s="130"/>
      <c r="C165" s="130"/>
      <c r="D165" s="130"/>
      <c r="E165" s="130"/>
      <c r="F165" s="130"/>
      <c r="G165" s="130"/>
      <c r="H165" s="98"/>
      <c r="I165" s="98"/>
      <c r="J165" s="98"/>
      <c r="K165" s="98"/>
      <c r="L165" s="98"/>
      <c r="M165" s="98"/>
      <c r="N165" s="98"/>
      <c r="O165" s="98"/>
      <c r="P165" s="98"/>
      <c r="Q165" s="98"/>
      <c r="R165" s="98"/>
      <c r="S165" s="98"/>
      <c r="T165" s="98"/>
      <c r="U165" s="98"/>
      <c r="V165" s="98"/>
      <c r="W165" s="98"/>
      <c r="X165" s="98"/>
      <c r="Y165" s="98"/>
      <c r="Z165" s="98"/>
    </row>
    <row r="166" spans="1:26" ht="10.5" customHeight="1">
      <c r="A166" s="98"/>
      <c r="B166" s="130"/>
      <c r="C166" s="130"/>
      <c r="D166" s="130"/>
      <c r="E166" s="130"/>
      <c r="F166" s="130"/>
      <c r="G166" s="130"/>
      <c r="H166" s="98"/>
      <c r="I166" s="98"/>
      <c r="J166" s="98"/>
      <c r="K166" s="98"/>
      <c r="L166" s="98"/>
      <c r="M166" s="98"/>
      <c r="N166" s="98"/>
      <c r="O166" s="98"/>
      <c r="P166" s="98"/>
      <c r="Q166" s="98"/>
      <c r="R166" s="98"/>
      <c r="S166" s="98"/>
      <c r="T166" s="98"/>
      <c r="U166" s="98"/>
      <c r="V166" s="98"/>
      <c r="W166" s="98"/>
      <c r="X166" s="98"/>
      <c r="Y166" s="98"/>
      <c r="Z166" s="98"/>
    </row>
    <row r="167" spans="1:26" ht="10.5" customHeight="1">
      <c r="A167" s="98"/>
      <c r="B167" s="130"/>
      <c r="C167" s="130"/>
      <c r="D167" s="130"/>
      <c r="E167" s="130"/>
      <c r="F167" s="130"/>
      <c r="G167" s="130"/>
      <c r="H167" s="98"/>
      <c r="I167" s="98"/>
      <c r="J167" s="98"/>
      <c r="K167" s="98"/>
      <c r="L167" s="98"/>
      <c r="M167" s="98"/>
      <c r="N167" s="98"/>
      <c r="O167" s="98"/>
      <c r="P167" s="98"/>
      <c r="Q167" s="98"/>
      <c r="R167" s="98"/>
      <c r="S167" s="98"/>
      <c r="T167" s="98"/>
      <c r="U167" s="98"/>
      <c r="V167" s="98"/>
      <c r="W167" s="98"/>
      <c r="X167" s="98"/>
      <c r="Y167" s="98"/>
      <c r="Z167" s="98"/>
    </row>
    <row r="168" spans="1:26" ht="10.5" customHeight="1">
      <c r="A168" s="98"/>
      <c r="B168" s="130"/>
      <c r="C168" s="130"/>
      <c r="D168" s="130"/>
      <c r="E168" s="130"/>
      <c r="F168" s="130"/>
      <c r="G168" s="130"/>
      <c r="H168" s="98"/>
      <c r="I168" s="98"/>
      <c r="J168" s="98"/>
      <c r="K168" s="98"/>
      <c r="L168" s="98"/>
      <c r="M168" s="98"/>
      <c r="N168" s="98"/>
      <c r="O168" s="98"/>
      <c r="P168" s="98"/>
      <c r="Q168" s="98"/>
      <c r="R168" s="98"/>
      <c r="S168" s="98"/>
      <c r="T168" s="98"/>
      <c r="U168" s="98"/>
      <c r="V168" s="98"/>
      <c r="W168" s="98"/>
      <c r="X168" s="98"/>
      <c r="Y168" s="98"/>
      <c r="Z168" s="98"/>
    </row>
    <row r="169" spans="1:26" ht="10.5" customHeight="1">
      <c r="A169" s="98"/>
      <c r="B169" s="130"/>
      <c r="C169" s="130"/>
      <c r="D169" s="130"/>
      <c r="E169" s="130"/>
      <c r="F169" s="130"/>
      <c r="G169" s="130"/>
      <c r="H169" s="98"/>
      <c r="I169" s="98"/>
      <c r="J169" s="98"/>
      <c r="K169" s="98"/>
      <c r="L169" s="98"/>
      <c r="M169" s="98"/>
      <c r="N169" s="98"/>
      <c r="O169" s="98"/>
      <c r="P169" s="98"/>
      <c r="Q169" s="98"/>
      <c r="R169" s="98"/>
      <c r="S169" s="98"/>
      <c r="T169" s="98"/>
      <c r="U169" s="98"/>
      <c r="V169" s="98"/>
      <c r="W169" s="98"/>
      <c r="X169" s="98"/>
      <c r="Y169" s="98"/>
      <c r="Z169" s="98"/>
    </row>
    <row r="170" spans="1:26" ht="10.5" customHeight="1">
      <c r="A170" s="98"/>
      <c r="B170" s="130"/>
      <c r="C170" s="130"/>
      <c r="D170" s="130"/>
      <c r="E170" s="130"/>
      <c r="F170" s="130"/>
      <c r="G170" s="130"/>
      <c r="H170" s="98"/>
      <c r="I170" s="98"/>
      <c r="J170" s="98"/>
      <c r="K170" s="98"/>
      <c r="L170" s="98"/>
      <c r="M170" s="98"/>
      <c r="N170" s="98"/>
      <c r="O170" s="98"/>
      <c r="P170" s="98"/>
      <c r="Q170" s="98"/>
      <c r="R170" s="98"/>
      <c r="S170" s="98"/>
      <c r="T170" s="98"/>
      <c r="U170" s="98"/>
      <c r="V170" s="98"/>
      <c r="W170" s="98"/>
      <c r="X170" s="98"/>
      <c r="Y170" s="98"/>
      <c r="Z170" s="98"/>
    </row>
    <row r="171" spans="1:26" ht="10.5" customHeight="1">
      <c r="A171" s="98"/>
      <c r="B171" s="130"/>
      <c r="C171" s="130"/>
      <c r="D171" s="130"/>
      <c r="E171" s="130"/>
      <c r="F171" s="130"/>
      <c r="G171" s="130"/>
      <c r="H171" s="98"/>
      <c r="I171" s="98"/>
      <c r="J171" s="98"/>
      <c r="K171" s="98"/>
      <c r="L171" s="98"/>
      <c r="M171" s="98"/>
      <c r="N171" s="98"/>
      <c r="O171" s="98"/>
      <c r="P171" s="98"/>
      <c r="Q171" s="98"/>
      <c r="R171" s="98"/>
      <c r="S171" s="98"/>
      <c r="T171" s="98"/>
      <c r="U171" s="98"/>
      <c r="V171" s="98"/>
      <c r="W171" s="98"/>
      <c r="X171" s="98"/>
      <c r="Y171" s="98"/>
      <c r="Z171" s="98"/>
    </row>
    <row r="172" spans="1:26" ht="10.5" customHeight="1">
      <c r="A172" s="98"/>
      <c r="B172" s="130"/>
      <c r="C172" s="130"/>
      <c r="D172" s="130"/>
      <c r="E172" s="130"/>
      <c r="F172" s="130"/>
      <c r="G172" s="130"/>
      <c r="H172" s="98"/>
      <c r="I172" s="98"/>
      <c r="J172" s="98"/>
      <c r="K172" s="98"/>
      <c r="L172" s="98"/>
      <c r="M172" s="98"/>
      <c r="N172" s="98"/>
      <c r="O172" s="98"/>
      <c r="P172" s="98"/>
      <c r="Q172" s="98"/>
      <c r="R172" s="98"/>
      <c r="S172" s="98"/>
      <c r="T172" s="98"/>
      <c r="U172" s="98"/>
      <c r="V172" s="98"/>
      <c r="W172" s="98"/>
      <c r="X172" s="98"/>
      <c r="Y172" s="98"/>
      <c r="Z172" s="98"/>
    </row>
    <row r="173" spans="1:26" ht="10.5" customHeight="1">
      <c r="A173" s="98"/>
      <c r="B173" s="130"/>
      <c r="C173" s="130"/>
      <c r="D173" s="130"/>
      <c r="E173" s="130"/>
      <c r="F173" s="130"/>
      <c r="G173" s="130"/>
      <c r="H173" s="98"/>
      <c r="I173" s="98"/>
      <c r="J173" s="98"/>
      <c r="K173" s="98"/>
      <c r="L173" s="98"/>
      <c r="M173" s="98"/>
      <c r="N173" s="98"/>
      <c r="O173" s="98"/>
      <c r="P173" s="98"/>
      <c r="Q173" s="98"/>
      <c r="R173" s="98"/>
      <c r="S173" s="98"/>
      <c r="T173" s="98"/>
      <c r="U173" s="98"/>
      <c r="V173" s="98"/>
      <c r="W173" s="98"/>
      <c r="X173" s="98"/>
      <c r="Y173" s="98"/>
      <c r="Z173" s="98"/>
    </row>
    <row r="174" spans="1:26" ht="10.5" customHeight="1">
      <c r="A174" s="98"/>
      <c r="B174" s="130"/>
      <c r="C174" s="130"/>
      <c r="D174" s="130"/>
      <c r="E174" s="130"/>
      <c r="F174" s="130"/>
      <c r="G174" s="130"/>
      <c r="H174" s="98"/>
      <c r="I174" s="98"/>
      <c r="J174" s="98"/>
      <c r="K174" s="98"/>
      <c r="L174" s="98"/>
      <c r="M174" s="98"/>
      <c r="N174" s="98"/>
      <c r="O174" s="98"/>
      <c r="P174" s="98"/>
      <c r="Q174" s="98"/>
      <c r="R174" s="98"/>
      <c r="S174" s="98"/>
      <c r="T174" s="98"/>
      <c r="U174" s="98"/>
      <c r="V174" s="98"/>
      <c r="W174" s="98"/>
      <c r="X174" s="98"/>
      <c r="Y174" s="98"/>
      <c r="Z174" s="98"/>
    </row>
    <row r="175" spans="1:26" ht="10.5" customHeight="1">
      <c r="A175" s="98"/>
      <c r="B175" s="130"/>
      <c r="C175" s="130"/>
      <c r="D175" s="130"/>
      <c r="E175" s="130"/>
      <c r="F175" s="130"/>
      <c r="G175" s="130"/>
      <c r="H175" s="98"/>
      <c r="I175" s="98"/>
      <c r="J175" s="98"/>
      <c r="K175" s="98"/>
      <c r="L175" s="98"/>
      <c r="M175" s="98"/>
      <c r="N175" s="98"/>
      <c r="O175" s="98"/>
      <c r="P175" s="98"/>
      <c r="Q175" s="98"/>
      <c r="R175" s="98"/>
      <c r="S175" s="98"/>
      <c r="T175" s="98"/>
      <c r="U175" s="98"/>
      <c r="V175" s="98"/>
      <c r="W175" s="98"/>
      <c r="X175" s="98"/>
      <c r="Y175" s="98"/>
      <c r="Z175" s="98"/>
    </row>
    <row r="176" spans="1:26" ht="10.5" customHeight="1">
      <c r="A176" s="98"/>
      <c r="B176" s="130"/>
      <c r="C176" s="130"/>
      <c r="D176" s="130"/>
      <c r="E176" s="130"/>
      <c r="F176" s="130"/>
      <c r="G176" s="130"/>
      <c r="H176" s="98"/>
      <c r="I176" s="98"/>
      <c r="J176" s="98"/>
      <c r="K176" s="98"/>
      <c r="L176" s="98"/>
      <c r="M176" s="98"/>
      <c r="N176" s="98"/>
      <c r="O176" s="98"/>
      <c r="P176" s="98"/>
      <c r="Q176" s="98"/>
      <c r="R176" s="98"/>
      <c r="S176" s="98"/>
      <c r="T176" s="98"/>
      <c r="U176" s="98"/>
      <c r="V176" s="98"/>
      <c r="W176" s="98"/>
      <c r="X176" s="98"/>
      <c r="Y176" s="98"/>
      <c r="Z176" s="98"/>
    </row>
    <row r="177" spans="1:26" ht="10.5" customHeight="1">
      <c r="A177" s="98"/>
      <c r="B177" s="130"/>
      <c r="C177" s="130"/>
      <c r="D177" s="130"/>
      <c r="E177" s="130"/>
      <c r="F177" s="130"/>
      <c r="G177" s="130"/>
      <c r="H177" s="98"/>
      <c r="I177" s="98"/>
      <c r="J177" s="98"/>
      <c r="K177" s="98"/>
      <c r="L177" s="98"/>
      <c r="M177" s="98"/>
      <c r="N177" s="98"/>
      <c r="O177" s="98"/>
      <c r="P177" s="98"/>
      <c r="Q177" s="98"/>
      <c r="R177" s="98"/>
      <c r="S177" s="98"/>
      <c r="T177" s="98"/>
      <c r="U177" s="98"/>
      <c r="V177" s="98"/>
      <c r="W177" s="98"/>
      <c r="X177" s="98"/>
      <c r="Y177" s="98"/>
      <c r="Z177" s="98"/>
    </row>
    <row r="178" spans="1:26" ht="10.5" customHeight="1">
      <c r="A178" s="98"/>
      <c r="B178" s="130"/>
      <c r="C178" s="130"/>
      <c r="D178" s="130"/>
      <c r="E178" s="130"/>
      <c r="F178" s="130"/>
      <c r="G178" s="130"/>
      <c r="H178" s="98"/>
      <c r="I178" s="98"/>
      <c r="J178" s="98"/>
      <c r="K178" s="98"/>
      <c r="L178" s="98"/>
      <c r="M178" s="98"/>
      <c r="N178" s="98"/>
      <c r="O178" s="98"/>
      <c r="P178" s="98"/>
      <c r="Q178" s="98"/>
      <c r="R178" s="98"/>
      <c r="S178" s="98"/>
      <c r="T178" s="98"/>
      <c r="U178" s="98"/>
      <c r="V178" s="98"/>
      <c r="W178" s="98"/>
      <c r="X178" s="98"/>
      <c r="Y178" s="98"/>
      <c r="Z178" s="98"/>
    </row>
    <row r="179" spans="1:26" ht="10.5" customHeight="1">
      <c r="A179" s="98"/>
      <c r="B179" s="130"/>
      <c r="C179" s="130"/>
      <c r="D179" s="130"/>
      <c r="E179" s="130"/>
      <c r="F179" s="130"/>
      <c r="G179" s="130"/>
      <c r="H179" s="98"/>
      <c r="I179" s="98"/>
      <c r="J179" s="98"/>
      <c r="K179" s="98"/>
      <c r="L179" s="98"/>
      <c r="M179" s="98"/>
      <c r="N179" s="98"/>
      <c r="O179" s="98"/>
      <c r="P179" s="98"/>
      <c r="Q179" s="98"/>
      <c r="R179" s="98"/>
      <c r="S179" s="98"/>
      <c r="T179" s="98"/>
      <c r="U179" s="98"/>
      <c r="V179" s="98"/>
      <c r="W179" s="98"/>
      <c r="X179" s="98"/>
      <c r="Y179" s="98"/>
      <c r="Z179" s="98"/>
    </row>
    <row r="180" spans="1:26" ht="10.5" customHeight="1">
      <c r="A180" s="98"/>
      <c r="B180" s="130"/>
      <c r="C180" s="130"/>
      <c r="D180" s="130"/>
      <c r="E180" s="130"/>
      <c r="F180" s="130"/>
      <c r="G180" s="130"/>
      <c r="H180" s="98"/>
      <c r="I180" s="98"/>
      <c r="J180" s="98"/>
      <c r="K180" s="98"/>
      <c r="L180" s="98"/>
      <c r="M180" s="98"/>
      <c r="N180" s="98"/>
      <c r="O180" s="98"/>
      <c r="P180" s="98"/>
      <c r="Q180" s="98"/>
      <c r="R180" s="98"/>
      <c r="S180" s="98"/>
      <c r="T180" s="98"/>
      <c r="U180" s="98"/>
      <c r="V180" s="98"/>
      <c r="W180" s="98"/>
      <c r="X180" s="98"/>
      <c r="Y180" s="98"/>
      <c r="Z180" s="98"/>
    </row>
    <row r="181" spans="1:26" ht="10.5" customHeight="1">
      <c r="A181" s="98"/>
      <c r="B181" s="130"/>
      <c r="C181" s="130"/>
      <c r="D181" s="130"/>
      <c r="E181" s="130"/>
      <c r="F181" s="130"/>
      <c r="G181" s="130"/>
      <c r="H181" s="98"/>
      <c r="I181" s="98"/>
      <c r="J181" s="98"/>
      <c r="K181" s="98"/>
      <c r="L181" s="98"/>
      <c r="M181" s="98"/>
      <c r="N181" s="98"/>
      <c r="O181" s="98"/>
      <c r="P181" s="98"/>
      <c r="Q181" s="98"/>
      <c r="R181" s="98"/>
      <c r="S181" s="98"/>
      <c r="T181" s="98"/>
      <c r="U181" s="98"/>
      <c r="V181" s="98"/>
      <c r="W181" s="98"/>
      <c r="X181" s="98"/>
      <c r="Y181" s="98"/>
      <c r="Z181" s="98"/>
    </row>
    <row r="182" spans="1:26" ht="10.5" customHeight="1">
      <c r="A182" s="98"/>
      <c r="B182" s="130"/>
      <c r="C182" s="130"/>
      <c r="D182" s="130"/>
      <c r="E182" s="130"/>
      <c r="F182" s="130"/>
      <c r="G182" s="130"/>
      <c r="H182" s="98"/>
      <c r="I182" s="98"/>
      <c r="J182" s="98"/>
      <c r="K182" s="98"/>
      <c r="L182" s="98"/>
      <c r="M182" s="98"/>
      <c r="N182" s="98"/>
      <c r="O182" s="98"/>
      <c r="P182" s="98"/>
      <c r="Q182" s="98"/>
      <c r="R182" s="98"/>
      <c r="S182" s="98"/>
      <c r="T182" s="98"/>
      <c r="U182" s="98"/>
      <c r="V182" s="98"/>
      <c r="W182" s="98"/>
      <c r="X182" s="98"/>
      <c r="Y182" s="98"/>
      <c r="Z182" s="98"/>
    </row>
    <row r="183" spans="1:26" ht="10.5" customHeight="1">
      <c r="A183" s="98"/>
      <c r="B183" s="130"/>
      <c r="C183" s="130"/>
      <c r="D183" s="130"/>
      <c r="E183" s="130"/>
      <c r="F183" s="130"/>
      <c r="G183" s="130"/>
      <c r="H183" s="98"/>
      <c r="I183" s="98"/>
      <c r="J183" s="98"/>
      <c r="K183" s="98"/>
      <c r="L183" s="98"/>
      <c r="M183" s="98"/>
      <c r="N183" s="98"/>
      <c r="O183" s="98"/>
      <c r="P183" s="98"/>
      <c r="Q183" s="98"/>
      <c r="R183" s="98"/>
      <c r="S183" s="98"/>
      <c r="T183" s="98"/>
      <c r="U183" s="98"/>
      <c r="V183" s="98"/>
      <c r="W183" s="98"/>
      <c r="X183" s="98"/>
      <c r="Y183" s="98"/>
      <c r="Z183" s="98"/>
    </row>
    <row r="184" spans="1:26" ht="10.5" customHeight="1">
      <c r="A184" s="98"/>
      <c r="B184" s="130"/>
      <c r="C184" s="130"/>
      <c r="D184" s="130"/>
      <c r="E184" s="130"/>
      <c r="F184" s="130"/>
      <c r="G184" s="130"/>
      <c r="H184" s="98"/>
      <c r="I184" s="98"/>
      <c r="J184" s="98"/>
      <c r="K184" s="98"/>
      <c r="L184" s="98"/>
      <c r="M184" s="98"/>
      <c r="N184" s="98"/>
      <c r="O184" s="98"/>
      <c r="P184" s="98"/>
      <c r="Q184" s="98"/>
      <c r="R184" s="98"/>
      <c r="S184" s="98"/>
      <c r="T184" s="98"/>
      <c r="U184" s="98"/>
      <c r="V184" s="98"/>
      <c r="W184" s="98"/>
      <c r="X184" s="98"/>
      <c r="Y184" s="98"/>
      <c r="Z184" s="98"/>
    </row>
    <row r="185" spans="1:26" ht="10.5" customHeight="1">
      <c r="A185" s="98"/>
      <c r="B185" s="130"/>
      <c r="C185" s="130"/>
      <c r="D185" s="130"/>
      <c r="E185" s="130"/>
      <c r="F185" s="130"/>
      <c r="G185" s="130"/>
      <c r="H185" s="98"/>
      <c r="I185" s="98"/>
      <c r="J185" s="98"/>
      <c r="K185" s="98"/>
      <c r="L185" s="98"/>
      <c r="M185" s="98"/>
      <c r="N185" s="98"/>
      <c r="O185" s="98"/>
      <c r="P185" s="98"/>
      <c r="Q185" s="98"/>
      <c r="R185" s="98"/>
      <c r="S185" s="98"/>
      <c r="T185" s="98"/>
      <c r="U185" s="98"/>
      <c r="V185" s="98"/>
      <c r="W185" s="98"/>
      <c r="X185" s="98"/>
      <c r="Y185" s="98"/>
      <c r="Z185" s="98"/>
    </row>
    <row r="186" spans="1:26" ht="10.5" customHeight="1">
      <c r="A186" s="98"/>
      <c r="B186" s="130"/>
      <c r="C186" s="130"/>
      <c r="D186" s="130"/>
      <c r="E186" s="130"/>
      <c r="F186" s="130"/>
      <c r="G186" s="130"/>
      <c r="H186" s="98"/>
      <c r="I186" s="98"/>
      <c r="J186" s="98"/>
      <c r="K186" s="98"/>
      <c r="L186" s="98"/>
      <c r="M186" s="98"/>
      <c r="N186" s="98"/>
      <c r="O186" s="98"/>
      <c r="P186" s="98"/>
      <c r="Q186" s="98"/>
      <c r="R186" s="98"/>
      <c r="S186" s="98"/>
      <c r="T186" s="98"/>
      <c r="U186" s="98"/>
      <c r="V186" s="98"/>
      <c r="W186" s="98"/>
      <c r="X186" s="98"/>
      <c r="Y186" s="98"/>
      <c r="Z186" s="98"/>
    </row>
    <row r="187" spans="1:26" ht="10.5" customHeight="1">
      <c r="A187" s="98"/>
      <c r="B187" s="130"/>
      <c r="C187" s="130"/>
      <c r="D187" s="130"/>
      <c r="E187" s="130"/>
      <c r="F187" s="130"/>
      <c r="G187" s="130"/>
      <c r="H187" s="98"/>
      <c r="I187" s="98"/>
      <c r="J187" s="98"/>
      <c r="K187" s="98"/>
      <c r="L187" s="98"/>
      <c r="M187" s="98"/>
      <c r="N187" s="98"/>
      <c r="O187" s="98"/>
      <c r="P187" s="98"/>
      <c r="Q187" s="98"/>
      <c r="R187" s="98"/>
      <c r="S187" s="98"/>
      <c r="T187" s="98"/>
      <c r="U187" s="98"/>
      <c r="V187" s="98"/>
      <c r="W187" s="98"/>
      <c r="X187" s="98"/>
      <c r="Y187" s="98"/>
      <c r="Z187" s="98"/>
    </row>
    <row r="188" spans="1:26" ht="10.5" customHeight="1">
      <c r="A188" s="98"/>
      <c r="B188" s="130"/>
      <c r="C188" s="130"/>
      <c r="D188" s="130"/>
      <c r="E188" s="130"/>
      <c r="F188" s="130"/>
      <c r="G188" s="130"/>
      <c r="H188" s="98"/>
      <c r="I188" s="98"/>
      <c r="J188" s="98"/>
      <c r="K188" s="98"/>
      <c r="L188" s="98"/>
      <c r="M188" s="98"/>
      <c r="N188" s="98"/>
      <c r="O188" s="98"/>
      <c r="P188" s="98"/>
      <c r="Q188" s="98"/>
      <c r="R188" s="98"/>
      <c r="S188" s="98"/>
      <c r="T188" s="98"/>
      <c r="U188" s="98"/>
      <c r="V188" s="98"/>
      <c r="W188" s="98"/>
      <c r="X188" s="98"/>
      <c r="Y188" s="98"/>
      <c r="Z188" s="98"/>
    </row>
    <row r="189" spans="1:26" ht="10.5" customHeight="1">
      <c r="A189" s="98"/>
      <c r="B189" s="130"/>
      <c r="C189" s="130"/>
      <c r="D189" s="130"/>
      <c r="E189" s="130"/>
      <c r="F189" s="130"/>
      <c r="G189" s="130"/>
      <c r="H189" s="98"/>
      <c r="I189" s="98"/>
      <c r="J189" s="98"/>
      <c r="K189" s="98"/>
      <c r="L189" s="98"/>
      <c r="M189" s="98"/>
      <c r="N189" s="98"/>
      <c r="O189" s="98"/>
      <c r="P189" s="98"/>
      <c r="Q189" s="98"/>
      <c r="R189" s="98"/>
      <c r="S189" s="98"/>
      <c r="T189" s="98"/>
      <c r="U189" s="98"/>
      <c r="V189" s="98"/>
      <c r="W189" s="98"/>
      <c r="X189" s="98"/>
      <c r="Y189" s="98"/>
      <c r="Z189" s="98"/>
    </row>
    <row r="190" spans="1:26" ht="10.5" customHeight="1">
      <c r="A190" s="98"/>
      <c r="B190" s="130"/>
      <c r="C190" s="130"/>
      <c r="D190" s="130"/>
      <c r="E190" s="130"/>
      <c r="F190" s="130"/>
      <c r="G190" s="130"/>
      <c r="H190" s="98"/>
      <c r="I190" s="98"/>
      <c r="J190" s="98"/>
      <c r="K190" s="98"/>
      <c r="L190" s="98"/>
      <c r="M190" s="98"/>
      <c r="N190" s="98"/>
      <c r="O190" s="98"/>
      <c r="P190" s="98"/>
      <c r="Q190" s="98"/>
      <c r="R190" s="98"/>
      <c r="S190" s="98"/>
      <c r="T190" s="98"/>
      <c r="U190" s="98"/>
      <c r="V190" s="98"/>
      <c r="W190" s="98"/>
      <c r="X190" s="98"/>
      <c r="Y190" s="98"/>
      <c r="Z190" s="98"/>
    </row>
    <row r="191" spans="1:26" ht="10.5" customHeight="1">
      <c r="A191" s="98"/>
      <c r="B191" s="130"/>
      <c r="C191" s="130"/>
      <c r="D191" s="130"/>
      <c r="E191" s="130"/>
      <c r="F191" s="130"/>
      <c r="G191" s="130"/>
      <c r="H191" s="98"/>
      <c r="I191" s="98"/>
      <c r="J191" s="98"/>
      <c r="K191" s="98"/>
      <c r="L191" s="98"/>
      <c r="M191" s="98"/>
      <c r="N191" s="98"/>
      <c r="O191" s="98"/>
      <c r="P191" s="98"/>
      <c r="Q191" s="98"/>
      <c r="R191" s="98"/>
      <c r="S191" s="98"/>
      <c r="T191" s="98"/>
      <c r="U191" s="98"/>
      <c r="V191" s="98"/>
      <c r="W191" s="98"/>
      <c r="X191" s="98"/>
      <c r="Y191" s="98"/>
      <c r="Z191" s="98"/>
    </row>
    <row r="192" spans="1:26" ht="10.5" customHeight="1">
      <c r="A192" s="98"/>
      <c r="B192" s="130"/>
      <c r="C192" s="130"/>
      <c r="D192" s="130"/>
      <c r="E192" s="130"/>
      <c r="F192" s="130"/>
      <c r="G192" s="130"/>
      <c r="H192" s="98"/>
      <c r="I192" s="98"/>
      <c r="J192" s="98"/>
      <c r="K192" s="98"/>
      <c r="L192" s="98"/>
      <c r="M192" s="98"/>
      <c r="N192" s="98"/>
      <c r="O192" s="98"/>
      <c r="P192" s="98"/>
      <c r="Q192" s="98"/>
      <c r="R192" s="98"/>
      <c r="S192" s="98"/>
      <c r="T192" s="98"/>
      <c r="U192" s="98"/>
      <c r="V192" s="98"/>
      <c r="W192" s="98"/>
      <c r="X192" s="98"/>
      <c r="Y192" s="98"/>
      <c r="Z192" s="98"/>
    </row>
    <row r="193" spans="1:26" ht="10.5" customHeight="1">
      <c r="A193" s="98"/>
      <c r="B193" s="130"/>
      <c r="C193" s="130"/>
      <c r="D193" s="130"/>
      <c r="E193" s="130"/>
      <c r="F193" s="130"/>
      <c r="G193" s="130"/>
      <c r="H193" s="98"/>
      <c r="I193" s="98"/>
      <c r="J193" s="98"/>
      <c r="K193" s="98"/>
      <c r="L193" s="98"/>
      <c r="M193" s="98"/>
      <c r="N193" s="98"/>
      <c r="O193" s="98"/>
      <c r="P193" s="98"/>
      <c r="Q193" s="98"/>
      <c r="R193" s="98"/>
      <c r="S193" s="98"/>
      <c r="T193" s="98"/>
      <c r="U193" s="98"/>
      <c r="V193" s="98"/>
      <c r="W193" s="98"/>
      <c r="X193" s="98"/>
      <c r="Y193" s="98"/>
      <c r="Z193" s="98"/>
    </row>
    <row r="194" spans="1:26" ht="10.5" customHeight="1">
      <c r="A194" s="98"/>
      <c r="B194" s="130"/>
      <c r="C194" s="130"/>
      <c r="D194" s="130"/>
      <c r="E194" s="130"/>
      <c r="F194" s="130"/>
      <c r="G194" s="130"/>
      <c r="H194" s="98"/>
      <c r="I194" s="98"/>
      <c r="J194" s="98"/>
      <c r="K194" s="98"/>
      <c r="L194" s="98"/>
      <c r="M194" s="98"/>
      <c r="N194" s="98"/>
      <c r="O194" s="98"/>
      <c r="P194" s="98"/>
      <c r="Q194" s="98"/>
      <c r="R194" s="98"/>
      <c r="S194" s="98"/>
      <c r="T194" s="98"/>
      <c r="U194" s="98"/>
      <c r="V194" s="98"/>
      <c r="W194" s="98"/>
      <c r="X194" s="98"/>
      <c r="Y194" s="98"/>
      <c r="Z194" s="98"/>
    </row>
    <row r="195" spans="1:26" ht="10.5" customHeight="1">
      <c r="A195" s="98"/>
      <c r="B195" s="130"/>
      <c r="C195" s="130"/>
      <c r="D195" s="130"/>
      <c r="E195" s="130"/>
      <c r="F195" s="130"/>
      <c r="G195" s="130"/>
      <c r="H195" s="98"/>
      <c r="I195" s="98"/>
      <c r="J195" s="98"/>
      <c r="K195" s="98"/>
      <c r="L195" s="98"/>
      <c r="M195" s="98"/>
      <c r="N195" s="98"/>
      <c r="O195" s="98"/>
      <c r="P195" s="98"/>
      <c r="Q195" s="98"/>
      <c r="R195" s="98"/>
      <c r="S195" s="98"/>
      <c r="T195" s="98"/>
      <c r="U195" s="98"/>
      <c r="V195" s="98"/>
      <c r="W195" s="98"/>
      <c r="X195" s="98"/>
      <c r="Y195" s="98"/>
      <c r="Z195" s="98"/>
    </row>
    <row r="196" spans="1:26" ht="10.5" customHeight="1">
      <c r="A196" s="98"/>
      <c r="B196" s="130"/>
      <c r="C196" s="130"/>
      <c r="D196" s="130"/>
      <c r="E196" s="130"/>
      <c r="F196" s="130"/>
      <c r="G196" s="130"/>
      <c r="H196" s="98"/>
      <c r="I196" s="98"/>
      <c r="J196" s="98"/>
      <c r="K196" s="98"/>
      <c r="L196" s="98"/>
      <c r="M196" s="98"/>
      <c r="N196" s="98"/>
      <c r="O196" s="98"/>
      <c r="P196" s="98"/>
      <c r="Q196" s="98"/>
      <c r="R196" s="98"/>
      <c r="S196" s="98"/>
      <c r="T196" s="98"/>
      <c r="U196" s="98"/>
      <c r="V196" s="98"/>
      <c r="W196" s="98"/>
      <c r="X196" s="98"/>
      <c r="Y196" s="98"/>
      <c r="Z196" s="98"/>
    </row>
    <row r="197" spans="1:26" ht="10.5" customHeight="1">
      <c r="A197" s="98"/>
      <c r="B197" s="130"/>
      <c r="C197" s="130"/>
      <c r="D197" s="130"/>
      <c r="E197" s="130"/>
      <c r="F197" s="130"/>
      <c r="G197" s="130"/>
      <c r="H197" s="98"/>
      <c r="I197" s="98"/>
      <c r="J197" s="98"/>
      <c r="K197" s="98"/>
      <c r="L197" s="98"/>
      <c r="M197" s="98"/>
      <c r="N197" s="98"/>
      <c r="O197" s="98"/>
      <c r="P197" s="98"/>
      <c r="Q197" s="98"/>
      <c r="R197" s="98"/>
      <c r="S197" s="98"/>
      <c r="T197" s="98"/>
      <c r="U197" s="98"/>
      <c r="V197" s="98"/>
      <c r="W197" s="98"/>
      <c r="X197" s="98"/>
      <c r="Y197" s="98"/>
      <c r="Z197" s="98"/>
    </row>
    <row r="198" spans="1:26" ht="10.5" customHeight="1">
      <c r="A198" s="98"/>
      <c r="B198" s="130"/>
      <c r="C198" s="130"/>
      <c r="D198" s="130"/>
      <c r="E198" s="130"/>
      <c r="F198" s="130"/>
      <c r="G198" s="130"/>
      <c r="H198" s="98"/>
      <c r="I198" s="98"/>
      <c r="J198" s="98"/>
      <c r="K198" s="98"/>
      <c r="L198" s="98"/>
      <c r="M198" s="98"/>
      <c r="N198" s="98"/>
      <c r="O198" s="98"/>
      <c r="P198" s="98"/>
      <c r="Q198" s="98"/>
      <c r="R198" s="98"/>
      <c r="S198" s="98"/>
      <c r="T198" s="98"/>
      <c r="U198" s="98"/>
      <c r="V198" s="98"/>
      <c r="W198" s="98"/>
      <c r="X198" s="98"/>
      <c r="Y198" s="98"/>
      <c r="Z198" s="98"/>
    </row>
    <row r="199" spans="1:26" ht="10.5" customHeight="1">
      <c r="A199" s="98"/>
      <c r="B199" s="130"/>
      <c r="C199" s="130"/>
      <c r="D199" s="130"/>
      <c r="E199" s="130"/>
      <c r="F199" s="130"/>
      <c r="G199" s="130"/>
      <c r="H199" s="98"/>
      <c r="I199" s="98"/>
      <c r="J199" s="98"/>
      <c r="K199" s="98"/>
      <c r="L199" s="98"/>
      <c r="M199" s="98"/>
      <c r="N199" s="98"/>
      <c r="O199" s="98"/>
      <c r="P199" s="98"/>
      <c r="Q199" s="98"/>
      <c r="R199" s="98"/>
      <c r="S199" s="98"/>
      <c r="T199" s="98"/>
      <c r="U199" s="98"/>
      <c r="V199" s="98"/>
      <c r="W199" s="98"/>
      <c r="X199" s="98"/>
      <c r="Y199" s="98"/>
      <c r="Z199" s="98"/>
    </row>
    <row r="200" spans="1:26" ht="10.5" customHeight="1">
      <c r="A200" s="98"/>
      <c r="B200" s="130"/>
      <c r="C200" s="130"/>
      <c r="D200" s="130"/>
      <c r="E200" s="130"/>
      <c r="F200" s="130"/>
      <c r="G200" s="130"/>
      <c r="H200" s="98"/>
      <c r="I200" s="98"/>
      <c r="J200" s="98"/>
      <c r="K200" s="98"/>
      <c r="L200" s="98"/>
      <c r="M200" s="98"/>
      <c r="N200" s="98"/>
      <c r="O200" s="98"/>
      <c r="P200" s="98"/>
      <c r="Q200" s="98"/>
      <c r="R200" s="98"/>
      <c r="S200" s="98"/>
      <c r="T200" s="98"/>
      <c r="U200" s="98"/>
      <c r="V200" s="98"/>
      <c r="W200" s="98"/>
      <c r="X200" s="98"/>
      <c r="Y200" s="98"/>
      <c r="Z200" s="98"/>
    </row>
    <row r="201" spans="1:26" ht="10.5" customHeight="1">
      <c r="A201" s="98"/>
      <c r="B201" s="130"/>
      <c r="C201" s="130"/>
      <c r="D201" s="130"/>
      <c r="E201" s="130"/>
      <c r="F201" s="130"/>
      <c r="G201" s="130"/>
      <c r="H201" s="98"/>
      <c r="I201" s="98"/>
      <c r="J201" s="98"/>
      <c r="K201" s="98"/>
      <c r="L201" s="98"/>
      <c r="M201" s="98"/>
      <c r="N201" s="98"/>
      <c r="O201" s="98"/>
      <c r="P201" s="98"/>
      <c r="Q201" s="98"/>
      <c r="R201" s="98"/>
      <c r="S201" s="98"/>
      <c r="T201" s="98"/>
      <c r="U201" s="98"/>
      <c r="V201" s="98"/>
      <c r="W201" s="98"/>
      <c r="X201" s="98"/>
      <c r="Y201" s="98"/>
      <c r="Z201" s="98"/>
    </row>
    <row r="202" spans="1:26" ht="10.5" customHeight="1">
      <c r="A202" s="98"/>
      <c r="B202" s="130"/>
      <c r="C202" s="130"/>
      <c r="D202" s="130"/>
      <c r="E202" s="130"/>
      <c r="F202" s="130"/>
      <c r="G202" s="130"/>
      <c r="H202" s="98"/>
      <c r="I202" s="98"/>
      <c r="J202" s="98"/>
      <c r="K202" s="98"/>
      <c r="L202" s="98"/>
      <c r="M202" s="98"/>
      <c r="N202" s="98"/>
      <c r="O202" s="98"/>
      <c r="P202" s="98"/>
      <c r="Q202" s="98"/>
      <c r="R202" s="98"/>
      <c r="S202" s="98"/>
      <c r="T202" s="98"/>
      <c r="U202" s="98"/>
      <c r="V202" s="98"/>
      <c r="W202" s="98"/>
      <c r="X202" s="98"/>
      <c r="Y202" s="98"/>
      <c r="Z202" s="98"/>
    </row>
    <row r="203" spans="1:26" ht="10.5" customHeight="1">
      <c r="A203" s="98"/>
      <c r="B203" s="130"/>
      <c r="C203" s="130"/>
      <c r="D203" s="130"/>
      <c r="E203" s="130"/>
      <c r="F203" s="130"/>
      <c r="G203" s="130"/>
      <c r="H203" s="98"/>
      <c r="I203" s="98"/>
      <c r="J203" s="98"/>
      <c r="K203" s="98"/>
      <c r="L203" s="98"/>
      <c r="M203" s="98"/>
      <c r="N203" s="98"/>
      <c r="O203" s="98"/>
      <c r="P203" s="98"/>
      <c r="Q203" s="98"/>
      <c r="R203" s="98"/>
      <c r="S203" s="98"/>
      <c r="T203" s="98"/>
      <c r="U203" s="98"/>
      <c r="V203" s="98"/>
      <c r="W203" s="98"/>
      <c r="X203" s="98"/>
      <c r="Y203" s="98"/>
      <c r="Z203" s="98"/>
    </row>
    <row r="204" spans="1:26" ht="10.5" customHeight="1">
      <c r="A204" s="98"/>
      <c r="B204" s="130"/>
      <c r="C204" s="130"/>
      <c r="D204" s="130"/>
      <c r="E204" s="130"/>
      <c r="F204" s="130"/>
      <c r="G204" s="130"/>
      <c r="H204" s="98"/>
      <c r="I204" s="98"/>
      <c r="J204" s="98"/>
      <c r="K204" s="98"/>
      <c r="L204" s="98"/>
      <c r="M204" s="98"/>
      <c r="N204" s="98"/>
      <c r="O204" s="98"/>
      <c r="P204" s="98"/>
      <c r="Q204" s="98"/>
      <c r="R204" s="98"/>
      <c r="S204" s="98"/>
      <c r="T204" s="98"/>
      <c r="U204" s="98"/>
      <c r="V204" s="98"/>
      <c r="W204" s="98"/>
      <c r="X204" s="98"/>
      <c r="Y204" s="98"/>
      <c r="Z204" s="98"/>
    </row>
    <row r="205" spans="1:26" ht="10.5" customHeight="1">
      <c r="A205" s="98"/>
      <c r="B205" s="130"/>
      <c r="C205" s="130"/>
      <c r="D205" s="130"/>
      <c r="E205" s="130"/>
      <c r="F205" s="130"/>
      <c r="G205" s="130"/>
      <c r="H205" s="98"/>
      <c r="I205" s="98"/>
      <c r="J205" s="98"/>
      <c r="K205" s="98"/>
      <c r="L205" s="98"/>
      <c r="M205" s="98"/>
      <c r="N205" s="98"/>
      <c r="O205" s="98"/>
      <c r="P205" s="98"/>
      <c r="Q205" s="98"/>
      <c r="R205" s="98"/>
      <c r="S205" s="98"/>
      <c r="T205" s="98"/>
      <c r="U205" s="98"/>
      <c r="V205" s="98"/>
      <c r="W205" s="98"/>
      <c r="X205" s="98"/>
      <c r="Y205" s="98"/>
      <c r="Z205" s="98"/>
    </row>
    <row r="206" spans="1:26" ht="10.5" customHeight="1">
      <c r="A206" s="98"/>
      <c r="B206" s="130"/>
      <c r="C206" s="130"/>
      <c r="D206" s="130"/>
      <c r="E206" s="130"/>
      <c r="F206" s="130"/>
      <c r="G206" s="130"/>
      <c r="H206" s="98"/>
      <c r="I206" s="98"/>
      <c r="J206" s="98"/>
      <c r="K206" s="98"/>
      <c r="L206" s="98"/>
      <c r="M206" s="98"/>
      <c r="N206" s="98"/>
      <c r="O206" s="98"/>
      <c r="P206" s="98"/>
      <c r="Q206" s="98"/>
      <c r="R206" s="98"/>
      <c r="S206" s="98"/>
      <c r="T206" s="98"/>
      <c r="U206" s="98"/>
      <c r="V206" s="98"/>
      <c r="W206" s="98"/>
      <c r="X206" s="98"/>
      <c r="Y206" s="98"/>
      <c r="Z206" s="98"/>
    </row>
    <row r="207" spans="1:26" ht="10.5" customHeight="1">
      <c r="A207" s="98"/>
      <c r="B207" s="130"/>
      <c r="C207" s="130"/>
      <c r="D207" s="130"/>
      <c r="E207" s="130"/>
      <c r="F207" s="130"/>
      <c r="G207" s="130"/>
      <c r="H207" s="98"/>
      <c r="I207" s="98"/>
      <c r="J207" s="98"/>
      <c r="K207" s="98"/>
      <c r="L207" s="98"/>
      <c r="M207" s="98"/>
      <c r="N207" s="98"/>
      <c r="O207" s="98"/>
      <c r="P207" s="98"/>
      <c r="Q207" s="98"/>
      <c r="R207" s="98"/>
      <c r="S207" s="98"/>
      <c r="T207" s="98"/>
      <c r="U207" s="98"/>
      <c r="V207" s="98"/>
      <c r="W207" s="98"/>
      <c r="X207" s="98"/>
      <c r="Y207" s="98"/>
      <c r="Z207" s="98"/>
    </row>
    <row r="208" spans="1:26" ht="10.5" customHeight="1">
      <c r="A208" s="98"/>
      <c r="B208" s="130"/>
      <c r="C208" s="130"/>
      <c r="D208" s="130"/>
      <c r="E208" s="130"/>
      <c r="F208" s="130"/>
      <c r="G208" s="130"/>
      <c r="H208" s="98"/>
      <c r="I208" s="98"/>
      <c r="J208" s="98"/>
      <c r="K208" s="98"/>
      <c r="L208" s="98"/>
      <c r="M208" s="98"/>
      <c r="N208" s="98"/>
      <c r="O208" s="98"/>
      <c r="P208" s="98"/>
      <c r="Q208" s="98"/>
      <c r="R208" s="98"/>
      <c r="S208" s="98"/>
      <c r="T208" s="98"/>
      <c r="U208" s="98"/>
      <c r="V208" s="98"/>
      <c r="W208" s="98"/>
      <c r="X208" s="98"/>
      <c r="Y208" s="98"/>
      <c r="Z208" s="98"/>
    </row>
    <row r="209" spans="1:26" ht="10.5" customHeight="1">
      <c r="A209" s="98"/>
      <c r="B209" s="130"/>
      <c r="C209" s="130"/>
      <c r="D209" s="130"/>
      <c r="E209" s="130"/>
      <c r="F209" s="130"/>
      <c r="G209" s="130"/>
      <c r="H209" s="98"/>
      <c r="I209" s="98"/>
      <c r="J209" s="98"/>
      <c r="K209" s="98"/>
      <c r="L209" s="98"/>
      <c r="M209" s="98"/>
      <c r="N209" s="98"/>
      <c r="O209" s="98"/>
      <c r="P209" s="98"/>
      <c r="Q209" s="98"/>
      <c r="R209" s="98"/>
      <c r="S209" s="98"/>
      <c r="T209" s="98"/>
      <c r="U209" s="98"/>
      <c r="V209" s="98"/>
      <c r="W209" s="98"/>
      <c r="X209" s="98"/>
      <c r="Y209" s="98"/>
      <c r="Z209" s="98"/>
    </row>
    <row r="210" spans="1:26" ht="10.5" customHeight="1">
      <c r="A210" s="98"/>
      <c r="B210" s="130"/>
      <c r="C210" s="130"/>
      <c r="D210" s="130"/>
      <c r="E210" s="130"/>
      <c r="F210" s="130"/>
      <c r="G210" s="130"/>
      <c r="H210" s="98"/>
      <c r="I210" s="98"/>
      <c r="J210" s="98"/>
      <c r="K210" s="98"/>
      <c r="L210" s="98"/>
      <c r="M210" s="98"/>
      <c r="N210" s="98"/>
      <c r="O210" s="98"/>
      <c r="P210" s="98"/>
      <c r="Q210" s="98"/>
      <c r="R210" s="98"/>
      <c r="S210" s="98"/>
      <c r="T210" s="98"/>
      <c r="U210" s="98"/>
      <c r="V210" s="98"/>
      <c r="W210" s="98"/>
      <c r="X210" s="98"/>
      <c r="Y210" s="98"/>
      <c r="Z210" s="98"/>
    </row>
    <row r="211" spans="1:26" ht="10.5" customHeight="1">
      <c r="A211" s="98"/>
      <c r="B211" s="130"/>
      <c r="C211" s="130"/>
      <c r="D211" s="130"/>
      <c r="E211" s="130"/>
      <c r="F211" s="130"/>
      <c r="G211" s="130"/>
      <c r="H211" s="98"/>
      <c r="I211" s="98"/>
      <c r="J211" s="98"/>
      <c r="K211" s="98"/>
      <c r="L211" s="98"/>
      <c r="M211" s="98"/>
      <c r="N211" s="98"/>
      <c r="O211" s="98"/>
      <c r="P211" s="98"/>
      <c r="Q211" s="98"/>
      <c r="R211" s="98"/>
      <c r="S211" s="98"/>
      <c r="T211" s="98"/>
      <c r="U211" s="98"/>
      <c r="V211" s="98"/>
      <c r="W211" s="98"/>
      <c r="X211" s="98"/>
      <c r="Y211" s="98"/>
      <c r="Z211" s="98"/>
    </row>
    <row r="212" spans="1:26" ht="10.5" customHeight="1">
      <c r="A212" s="98"/>
      <c r="B212" s="130"/>
      <c r="C212" s="130"/>
      <c r="D212" s="130"/>
      <c r="E212" s="130"/>
      <c r="F212" s="130"/>
      <c r="G212" s="130"/>
      <c r="H212" s="98"/>
      <c r="I212" s="98"/>
      <c r="J212" s="98"/>
      <c r="K212" s="98"/>
      <c r="L212" s="98"/>
      <c r="M212" s="98"/>
      <c r="N212" s="98"/>
      <c r="O212" s="98"/>
      <c r="P212" s="98"/>
      <c r="Q212" s="98"/>
      <c r="R212" s="98"/>
      <c r="S212" s="98"/>
      <c r="T212" s="98"/>
      <c r="U212" s="98"/>
      <c r="V212" s="98"/>
      <c r="W212" s="98"/>
      <c r="X212" s="98"/>
      <c r="Y212" s="98"/>
      <c r="Z212" s="98"/>
    </row>
    <row r="213" spans="1:26" ht="10.5" customHeight="1">
      <c r="A213" s="98"/>
      <c r="B213" s="130"/>
      <c r="C213" s="130"/>
      <c r="D213" s="130"/>
      <c r="E213" s="130"/>
      <c r="F213" s="130"/>
      <c r="G213" s="130"/>
      <c r="H213" s="98"/>
      <c r="I213" s="98"/>
      <c r="J213" s="98"/>
      <c r="K213" s="98"/>
      <c r="L213" s="98"/>
      <c r="M213" s="98"/>
      <c r="N213" s="98"/>
      <c r="O213" s="98"/>
      <c r="P213" s="98"/>
      <c r="Q213" s="98"/>
      <c r="R213" s="98"/>
      <c r="S213" s="98"/>
      <c r="T213" s="98"/>
      <c r="U213" s="98"/>
      <c r="V213" s="98"/>
      <c r="W213" s="98"/>
      <c r="X213" s="98"/>
      <c r="Y213" s="98"/>
      <c r="Z213" s="98"/>
    </row>
    <row r="214" spans="1:26" ht="10.5" customHeight="1">
      <c r="A214" s="98"/>
      <c r="B214" s="130"/>
      <c r="C214" s="130"/>
      <c r="D214" s="130"/>
      <c r="E214" s="130"/>
      <c r="F214" s="130"/>
      <c r="G214" s="130"/>
      <c r="H214" s="98"/>
      <c r="I214" s="98"/>
      <c r="J214" s="98"/>
      <c r="K214" s="98"/>
      <c r="L214" s="98"/>
      <c r="M214" s="98"/>
      <c r="N214" s="98"/>
      <c r="O214" s="98"/>
      <c r="P214" s="98"/>
      <c r="Q214" s="98"/>
      <c r="R214" s="98"/>
      <c r="S214" s="98"/>
      <c r="T214" s="98"/>
      <c r="U214" s="98"/>
      <c r="V214" s="98"/>
      <c r="W214" s="98"/>
      <c r="X214" s="98"/>
      <c r="Y214" s="98"/>
      <c r="Z214" s="98"/>
    </row>
    <row r="215" spans="1:26" ht="10.5" customHeight="1">
      <c r="A215" s="98"/>
      <c r="B215" s="130"/>
      <c r="C215" s="130"/>
      <c r="D215" s="130"/>
      <c r="E215" s="130"/>
      <c r="F215" s="130"/>
      <c r="G215" s="130"/>
      <c r="H215" s="98"/>
      <c r="I215" s="98"/>
      <c r="J215" s="98"/>
      <c r="K215" s="98"/>
      <c r="L215" s="98"/>
      <c r="M215" s="98"/>
      <c r="N215" s="98"/>
      <c r="O215" s="98"/>
      <c r="P215" s="98"/>
      <c r="Q215" s="98"/>
      <c r="R215" s="98"/>
      <c r="S215" s="98"/>
      <c r="T215" s="98"/>
      <c r="U215" s="98"/>
      <c r="V215" s="98"/>
      <c r="W215" s="98"/>
      <c r="X215" s="98"/>
      <c r="Y215" s="98"/>
      <c r="Z215" s="98"/>
    </row>
    <row r="216" spans="1:26" ht="10.5" customHeight="1">
      <c r="A216" s="98"/>
      <c r="B216" s="130"/>
      <c r="C216" s="130"/>
      <c r="D216" s="130"/>
      <c r="E216" s="130"/>
      <c r="F216" s="130"/>
      <c r="G216" s="130"/>
      <c r="H216" s="98"/>
      <c r="I216" s="98"/>
      <c r="J216" s="98"/>
      <c r="K216" s="98"/>
      <c r="L216" s="98"/>
      <c r="M216" s="98"/>
      <c r="N216" s="98"/>
      <c r="O216" s="98"/>
      <c r="P216" s="98"/>
      <c r="Q216" s="98"/>
      <c r="R216" s="98"/>
      <c r="S216" s="98"/>
      <c r="T216" s="98"/>
      <c r="U216" s="98"/>
      <c r="V216" s="98"/>
      <c r="W216" s="98"/>
      <c r="X216" s="98"/>
      <c r="Y216" s="98"/>
      <c r="Z216" s="98"/>
    </row>
    <row r="217" spans="1:26" ht="10.5" customHeight="1">
      <c r="A217" s="98"/>
      <c r="B217" s="130"/>
      <c r="C217" s="130"/>
      <c r="D217" s="130"/>
      <c r="E217" s="130"/>
      <c r="F217" s="130"/>
      <c r="G217" s="130"/>
      <c r="H217" s="98"/>
      <c r="I217" s="98"/>
      <c r="J217" s="98"/>
      <c r="K217" s="98"/>
      <c r="L217" s="98"/>
      <c r="M217" s="98"/>
      <c r="N217" s="98"/>
      <c r="O217" s="98"/>
      <c r="P217" s="98"/>
      <c r="Q217" s="98"/>
      <c r="R217" s="98"/>
      <c r="S217" s="98"/>
      <c r="T217" s="98"/>
      <c r="U217" s="98"/>
      <c r="V217" s="98"/>
      <c r="W217" s="98"/>
      <c r="X217" s="98"/>
      <c r="Y217" s="98"/>
      <c r="Z217" s="98"/>
    </row>
    <row r="218" spans="1:26" ht="10.5" customHeight="1">
      <c r="A218" s="98"/>
      <c r="B218" s="130"/>
      <c r="C218" s="130"/>
      <c r="D218" s="130"/>
      <c r="E218" s="130"/>
      <c r="F218" s="130"/>
      <c r="G218" s="130"/>
      <c r="H218" s="98"/>
      <c r="I218" s="98"/>
      <c r="J218" s="98"/>
      <c r="K218" s="98"/>
      <c r="L218" s="98"/>
      <c r="M218" s="98"/>
      <c r="N218" s="98"/>
      <c r="O218" s="98"/>
      <c r="P218" s="98"/>
      <c r="Q218" s="98"/>
      <c r="R218" s="98"/>
      <c r="S218" s="98"/>
      <c r="T218" s="98"/>
      <c r="U218" s="98"/>
      <c r="V218" s="98"/>
      <c r="W218" s="98"/>
      <c r="X218" s="98"/>
      <c r="Y218" s="98"/>
      <c r="Z218" s="98"/>
    </row>
    <row r="219" spans="1:26" ht="10.5" customHeight="1">
      <c r="A219" s="98"/>
      <c r="B219" s="130"/>
      <c r="C219" s="130"/>
      <c r="D219" s="130"/>
      <c r="E219" s="130"/>
      <c r="F219" s="130"/>
      <c r="G219" s="130"/>
      <c r="H219" s="98"/>
      <c r="I219" s="98"/>
      <c r="J219" s="98"/>
      <c r="K219" s="98"/>
      <c r="L219" s="98"/>
      <c r="M219" s="98"/>
      <c r="N219" s="98"/>
      <c r="O219" s="98"/>
      <c r="P219" s="98"/>
      <c r="Q219" s="98"/>
      <c r="R219" s="98"/>
      <c r="S219" s="98"/>
      <c r="T219" s="98"/>
      <c r="U219" s="98"/>
      <c r="V219" s="98"/>
      <c r="W219" s="98"/>
      <c r="X219" s="98"/>
      <c r="Y219" s="98"/>
      <c r="Z219" s="98"/>
    </row>
    <row r="220" spans="1:26" ht="10.5" customHeight="1">
      <c r="A220" s="98"/>
      <c r="B220" s="130"/>
      <c r="C220" s="130"/>
      <c r="D220" s="130"/>
      <c r="E220" s="130"/>
      <c r="F220" s="130"/>
      <c r="G220" s="130"/>
      <c r="H220" s="98"/>
      <c r="I220" s="98"/>
      <c r="J220" s="98"/>
      <c r="K220" s="98"/>
      <c r="L220" s="98"/>
      <c r="M220" s="98"/>
      <c r="N220" s="98"/>
      <c r="O220" s="98"/>
      <c r="P220" s="98"/>
      <c r="Q220" s="98"/>
      <c r="R220" s="98"/>
      <c r="S220" s="98"/>
      <c r="T220" s="98"/>
      <c r="U220" s="98"/>
      <c r="V220" s="98"/>
      <c r="W220" s="98"/>
      <c r="X220" s="98"/>
      <c r="Y220" s="98"/>
      <c r="Z220" s="98"/>
    </row>
    <row r="221" spans="1:26" ht="10.5" customHeight="1">
      <c r="A221" s="98"/>
      <c r="B221" s="130"/>
      <c r="C221" s="130"/>
      <c r="D221" s="130"/>
      <c r="E221" s="130"/>
      <c r="F221" s="130"/>
      <c r="G221" s="130"/>
      <c r="H221" s="98"/>
      <c r="I221" s="98"/>
      <c r="J221" s="98"/>
      <c r="K221" s="98"/>
      <c r="L221" s="98"/>
      <c r="M221" s="98"/>
      <c r="N221" s="98"/>
      <c r="O221" s="98"/>
      <c r="P221" s="98"/>
      <c r="Q221" s="98"/>
      <c r="R221" s="98"/>
      <c r="S221" s="98"/>
      <c r="T221" s="98"/>
      <c r="U221" s="98"/>
      <c r="V221" s="98"/>
      <c r="W221" s="98"/>
      <c r="X221" s="98"/>
      <c r="Y221" s="98"/>
      <c r="Z221" s="98"/>
    </row>
    <row r="222" spans="1:26" ht="10.5" customHeight="1">
      <c r="A222" s="98"/>
      <c r="B222" s="130"/>
      <c r="C222" s="130"/>
      <c r="D222" s="130"/>
      <c r="E222" s="130"/>
      <c r="F222" s="130"/>
      <c r="G222" s="130"/>
      <c r="H222" s="98"/>
      <c r="I222" s="98"/>
      <c r="J222" s="98"/>
      <c r="K222" s="98"/>
      <c r="L222" s="98"/>
      <c r="M222" s="98"/>
      <c r="N222" s="98"/>
      <c r="O222" s="98"/>
      <c r="P222" s="98"/>
      <c r="Q222" s="98"/>
      <c r="R222" s="98"/>
      <c r="S222" s="98"/>
      <c r="T222" s="98"/>
      <c r="U222" s="98"/>
      <c r="V222" s="98"/>
      <c r="W222" s="98"/>
      <c r="X222" s="98"/>
      <c r="Y222" s="98"/>
      <c r="Z222" s="98"/>
    </row>
    <row r="223" spans="1:26" ht="10.5" customHeight="1">
      <c r="A223" s="98"/>
      <c r="B223" s="130"/>
      <c r="C223" s="130"/>
      <c r="D223" s="130"/>
      <c r="E223" s="130"/>
      <c r="F223" s="130"/>
      <c r="G223" s="130"/>
      <c r="H223" s="98"/>
      <c r="I223" s="98"/>
      <c r="J223" s="98"/>
      <c r="K223" s="98"/>
      <c r="L223" s="98"/>
      <c r="M223" s="98"/>
      <c r="N223" s="98"/>
      <c r="O223" s="98"/>
      <c r="P223" s="98"/>
      <c r="Q223" s="98"/>
      <c r="R223" s="98"/>
      <c r="S223" s="98"/>
      <c r="T223" s="98"/>
      <c r="U223" s="98"/>
      <c r="V223" s="98"/>
      <c r="W223" s="98"/>
      <c r="X223" s="98"/>
      <c r="Y223" s="98"/>
      <c r="Z223" s="98"/>
    </row>
    <row r="224" spans="1:26" ht="10.5" customHeight="1">
      <c r="A224" s="98"/>
      <c r="B224" s="130"/>
      <c r="C224" s="130"/>
      <c r="D224" s="130"/>
      <c r="E224" s="130"/>
      <c r="F224" s="130"/>
      <c r="G224" s="130"/>
      <c r="H224" s="98"/>
      <c r="I224" s="98"/>
      <c r="J224" s="98"/>
      <c r="K224" s="98"/>
      <c r="L224" s="98"/>
      <c r="M224" s="98"/>
      <c r="N224" s="98"/>
      <c r="O224" s="98"/>
      <c r="P224" s="98"/>
      <c r="Q224" s="98"/>
      <c r="R224" s="98"/>
      <c r="S224" s="98"/>
      <c r="T224" s="98"/>
      <c r="U224" s="98"/>
      <c r="V224" s="98"/>
      <c r="W224" s="98"/>
      <c r="X224" s="98"/>
      <c r="Y224" s="98"/>
      <c r="Z224" s="98"/>
    </row>
    <row r="225" spans="1:26" ht="10.5" customHeight="1">
      <c r="A225" s="98"/>
      <c r="B225" s="130"/>
      <c r="C225" s="130"/>
      <c r="D225" s="130"/>
      <c r="E225" s="130"/>
      <c r="F225" s="130"/>
      <c r="G225" s="130"/>
      <c r="H225" s="98"/>
      <c r="I225" s="98"/>
      <c r="J225" s="98"/>
      <c r="K225" s="98"/>
      <c r="L225" s="98"/>
      <c r="M225" s="98"/>
      <c r="N225" s="98"/>
      <c r="O225" s="98"/>
      <c r="P225" s="98"/>
      <c r="Q225" s="98"/>
      <c r="R225" s="98"/>
      <c r="S225" s="98"/>
      <c r="T225" s="98"/>
      <c r="U225" s="98"/>
      <c r="V225" s="98"/>
      <c r="W225" s="98"/>
      <c r="X225" s="98"/>
      <c r="Y225" s="98"/>
      <c r="Z225" s="98"/>
    </row>
    <row r="226" spans="1:26" ht="10.5" customHeight="1">
      <c r="A226" s="98"/>
      <c r="B226" s="130"/>
      <c r="C226" s="130"/>
      <c r="D226" s="130"/>
      <c r="E226" s="130"/>
      <c r="F226" s="130"/>
      <c r="G226" s="130"/>
      <c r="H226" s="98"/>
      <c r="I226" s="98"/>
      <c r="J226" s="98"/>
      <c r="K226" s="98"/>
      <c r="L226" s="98"/>
      <c r="M226" s="98"/>
      <c r="N226" s="98"/>
      <c r="O226" s="98"/>
      <c r="P226" s="98"/>
      <c r="Q226" s="98"/>
      <c r="R226" s="98"/>
      <c r="S226" s="98"/>
      <c r="T226" s="98"/>
      <c r="U226" s="98"/>
      <c r="V226" s="98"/>
      <c r="W226" s="98"/>
      <c r="X226" s="98"/>
      <c r="Y226" s="98"/>
      <c r="Z226" s="98"/>
    </row>
    <row r="227" spans="1:26" ht="10.5" customHeight="1">
      <c r="A227" s="98"/>
      <c r="B227" s="130"/>
      <c r="C227" s="130"/>
      <c r="D227" s="130"/>
      <c r="E227" s="130"/>
      <c r="F227" s="130"/>
      <c r="G227" s="130"/>
      <c r="H227" s="98"/>
      <c r="I227" s="98"/>
      <c r="J227" s="98"/>
      <c r="K227" s="98"/>
      <c r="L227" s="98"/>
      <c r="M227" s="98"/>
      <c r="N227" s="98"/>
      <c r="O227" s="98"/>
      <c r="P227" s="98"/>
      <c r="Q227" s="98"/>
      <c r="R227" s="98"/>
      <c r="S227" s="98"/>
      <c r="T227" s="98"/>
      <c r="U227" s="98"/>
      <c r="V227" s="98"/>
      <c r="W227" s="98"/>
      <c r="X227" s="98"/>
      <c r="Y227" s="98"/>
      <c r="Z227" s="98"/>
    </row>
    <row r="228" spans="1:26" ht="10.5" customHeight="1">
      <c r="A228" s="98"/>
      <c r="B228" s="130"/>
      <c r="C228" s="130"/>
      <c r="D228" s="130"/>
      <c r="E228" s="130"/>
      <c r="F228" s="130"/>
      <c r="G228" s="130"/>
      <c r="H228" s="98"/>
      <c r="I228" s="98"/>
      <c r="J228" s="98"/>
      <c r="K228" s="98"/>
      <c r="L228" s="98"/>
      <c r="M228" s="98"/>
      <c r="N228" s="98"/>
      <c r="O228" s="98"/>
      <c r="P228" s="98"/>
      <c r="Q228" s="98"/>
      <c r="R228" s="98"/>
      <c r="S228" s="98"/>
      <c r="T228" s="98"/>
      <c r="U228" s="98"/>
      <c r="V228" s="98"/>
      <c r="W228" s="98"/>
      <c r="X228" s="98"/>
      <c r="Y228" s="98"/>
      <c r="Z228" s="98"/>
    </row>
    <row r="229" spans="1:26" ht="10.5" customHeight="1">
      <c r="A229" s="98"/>
      <c r="B229" s="130"/>
      <c r="C229" s="130"/>
      <c r="D229" s="130"/>
      <c r="E229" s="130"/>
      <c r="F229" s="130"/>
      <c r="G229" s="130"/>
      <c r="H229" s="98"/>
      <c r="I229" s="98"/>
      <c r="J229" s="98"/>
      <c r="K229" s="98"/>
      <c r="L229" s="98"/>
      <c r="M229" s="98"/>
      <c r="N229" s="98"/>
      <c r="O229" s="98"/>
      <c r="P229" s="98"/>
      <c r="Q229" s="98"/>
      <c r="R229" s="98"/>
      <c r="S229" s="98"/>
      <c r="T229" s="98"/>
      <c r="U229" s="98"/>
      <c r="V229" s="98"/>
      <c r="W229" s="98"/>
      <c r="X229" s="98"/>
      <c r="Y229" s="98"/>
      <c r="Z229" s="98"/>
    </row>
    <row r="230" spans="1:26" ht="10.5" customHeight="1">
      <c r="A230" s="98"/>
      <c r="B230" s="130"/>
      <c r="C230" s="130"/>
      <c r="D230" s="130"/>
      <c r="E230" s="130"/>
      <c r="F230" s="130"/>
      <c r="G230" s="130"/>
      <c r="H230" s="98"/>
      <c r="I230" s="98"/>
      <c r="J230" s="98"/>
      <c r="K230" s="98"/>
      <c r="L230" s="98"/>
      <c r="M230" s="98"/>
      <c r="N230" s="98"/>
      <c r="O230" s="98"/>
      <c r="P230" s="98"/>
      <c r="Q230" s="98"/>
      <c r="R230" s="98"/>
      <c r="S230" s="98"/>
      <c r="T230" s="98"/>
      <c r="U230" s="98"/>
      <c r="V230" s="98"/>
      <c r="W230" s="98"/>
      <c r="X230" s="98"/>
      <c r="Y230" s="98"/>
      <c r="Z230" s="98"/>
    </row>
    <row r="231" spans="1:26" ht="10.5" customHeight="1">
      <c r="A231" s="98"/>
      <c r="B231" s="130"/>
      <c r="C231" s="130"/>
      <c r="D231" s="130"/>
      <c r="E231" s="130"/>
      <c r="F231" s="130"/>
      <c r="G231" s="130"/>
      <c r="H231" s="98"/>
      <c r="I231" s="98"/>
      <c r="J231" s="98"/>
      <c r="K231" s="98"/>
      <c r="L231" s="98"/>
      <c r="M231" s="98"/>
      <c r="N231" s="98"/>
      <c r="O231" s="98"/>
      <c r="P231" s="98"/>
      <c r="Q231" s="98"/>
      <c r="R231" s="98"/>
      <c r="S231" s="98"/>
      <c r="T231" s="98"/>
      <c r="U231" s="98"/>
      <c r="V231" s="98"/>
      <c r="W231" s="98"/>
      <c r="X231" s="98"/>
      <c r="Y231" s="98"/>
      <c r="Z231" s="98"/>
    </row>
    <row r="232" spans="1:26" ht="10.5" customHeight="1">
      <c r="A232" s="98"/>
      <c r="B232" s="130"/>
      <c r="C232" s="130"/>
      <c r="D232" s="130"/>
      <c r="E232" s="130"/>
      <c r="F232" s="130"/>
      <c r="G232" s="130"/>
      <c r="H232" s="98"/>
      <c r="I232" s="98"/>
      <c r="J232" s="98"/>
      <c r="K232" s="98"/>
      <c r="L232" s="98"/>
      <c r="M232" s="98"/>
      <c r="N232" s="98"/>
      <c r="O232" s="98"/>
      <c r="P232" s="98"/>
      <c r="Q232" s="98"/>
      <c r="R232" s="98"/>
      <c r="S232" s="98"/>
      <c r="T232" s="98"/>
      <c r="U232" s="98"/>
      <c r="V232" s="98"/>
      <c r="W232" s="98"/>
      <c r="X232" s="98"/>
      <c r="Y232" s="98"/>
      <c r="Z232" s="98"/>
    </row>
    <row r="233" spans="1:26" ht="10.5" customHeight="1">
      <c r="A233" s="98"/>
      <c r="B233" s="130"/>
      <c r="C233" s="130"/>
      <c r="D233" s="130"/>
      <c r="E233" s="130"/>
      <c r="F233" s="130"/>
      <c r="G233" s="130"/>
      <c r="H233" s="98"/>
      <c r="I233" s="98"/>
      <c r="J233" s="98"/>
      <c r="K233" s="98"/>
      <c r="L233" s="98"/>
      <c r="M233" s="98"/>
      <c r="N233" s="98"/>
      <c r="O233" s="98"/>
      <c r="P233" s="98"/>
      <c r="Q233" s="98"/>
      <c r="R233" s="98"/>
      <c r="S233" s="98"/>
      <c r="T233" s="98"/>
      <c r="U233" s="98"/>
      <c r="V233" s="98"/>
      <c r="W233" s="98"/>
      <c r="X233" s="98"/>
      <c r="Y233" s="98"/>
      <c r="Z233" s="98"/>
    </row>
    <row r="234" spans="1:26" ht="10.5" customHeight="1">
      <c r="A234" s="98"/>
      <c r="B234" s="130"/>
      <c r="C234" s="130"/>
      <c r="D234" s="130"/>
      <c r="E234" s="130"/>
      <c r="F234" s="130"/>
      <c r="G234" s="130"/>
      <c r="H234" s="98"/>
      <c r="I234" s="98"/>
      <c r="J234" s="98"/>
      <c r="K234" s="98"/>
      <c r="L234" s="98"/>
      <c r="M234" s="98"/>
      <c r="N234" s="98"/>
      <c r="O234" s="98"/>
      <c r="P234" s="98"/>
      <c r="Q234" s="98"/>
      <c r="R234" s="98"/>
      <c r="S234" s="98"/>
      <c r="T234" s="98"/>
      <c r="U234" s="98"/>
      <c r="V234" s="98"/>
      <c r="W234" s="98"/>
      <c r="X234" s="98"/>
      <c r="Y234" s="98"/>
      <c r="Z234" s="98"/>
    </row>
    <row r="235" spans="1:26" ht="10.5" customHeight="1">
      <c r="A235" s="98"/>
      <c r="B235" s="130"/>
      <c r="C235" s="130"/>
      <c r="D235" s="130"/>
      <c r="E235" s="130"/>
      <c r="F235" s="130"/>
      <c r="G235" s="130"/>
      <c r="H235" s="98"/>
      <c r="I235" s="98"/>
      <c r="J235" s="98"/>
      <c r="K235" s="98"/>
      <c r="L235" s="98"/>
      <c r="M235" s="98"/>
      <c r="N235" s="98"/>
      <c r="O235" s="98"/>
      <c r="P235" s="98"/>
      <c r="Q235" s="98"/>
      <c r="R235" s="98"/>
      <c r="S235" s="98"/>
      <c r="T235" s="98"/>
      <c r="U235" s="98"/>
      <c r="V235" s="98"/>
      <c r="W235" s="98"/>
      <c r="X235" s="98"/>
      <c r="Y235" s="98"/>
      <c r="Z235" s="98"/>
    </row>
    <row r="236" spans="1:26" ht="10.5" customHeight="1">
      <c r="A236" s="98"/>
      <c r="B236" s="130"/>
      <c r="C236" s="130"/>
      <c r="D236" s="130"/>
      <c r="E236" s="130"/>
      <c r="F236" s="130"/>
      <c r="G236" s="130"/>
      <c r="H236" s="98"/>
      <c r="I236" s="98"/>
      <c r="J236" s="98"/>
      <c r="K236" s="98"/>
      <c r="L236" s="98"/>
      <c r="M236" s="98"/>
      <c r="N236" s="98"/>
      <c r="O236" s="98"/>
      <c r="P236" s="98"/>
      <c r="Q236" s="98"/>
      <c r="R236" s="98"/>
      <c r="S236" s="98"/>
      <c r="T236" s="98"/>
      <c r="U236" s="98"/>
      <c r="V236" s="98"/>
      <c r="W236" s="98"/>
      <c r="X236" s="98"/>
      <c r="Y236" s="98"/>
      <c r="Z236" s="98"/>
    </row>
    <row r="237" spans="1:26" ht="10.5" customHeight="1">
      <c r="A237" s="98"/>
      <c r="B237" s="130"/>
      <c r="C237" s="130"/>
      <c r="D237" s="130"/>
      <c r="E237" s="130"/>
      <c r="F237" s="130"/>
      <c r="G237" s="130"/>
      <c r="H237" s="98"/>
      <c r="I237" s="98"/>
      <c r="J237" s="98"/>
      <c r="K237" s="98"/>
      <c r="L237" s="98"/>
      <c r="M237" s="98"/>
      <c r="N237" s="98"/>
      <c r="O237" s="98"/>
      <c r="P237" s="98"/>
      <c r="Q237" s="98"/>
      <c r="R237" s="98"/>
      <c r="S237" s="98"/>
      <c r="T237" s="98"/>
      <c r="U237" s="98"/>
      <c r="V237" s="98"/>
      <c r="W237" s="98"/>
      <c r="X237" s="98"/>
      <c r="Y237" s="98"/>
      <c r="Z237" s="98"/>
    </row>
    <row r="238" spans="1:26" ht="10.5" customHeight="1">
      <c r="A238" s="98"/>
      <c r="B238" s="130"/>
      <c r="C238" s="130"/>
      <c r="D238" s="130"/>
      <c r="E238" s="130"/>
      <c r="F238" s="130"/>
      <c r="G238" s="130"/>
      <c r="H238" s="98"/>
      <c r="I238" s="98"/>
      <c r="J238" s="98"/>
      <c r="K238" s="98"/>
      <c r="L238" s="98"/>
      <c r="M238" s="98"/>
      <c r="N238" s="98"/>
      <c r="O238" s="98"/>
      <c r="P238" s="98"/>
      <c r="Q238" s="98"/>
      <c r="R238" s="98"/>
      <c r="S238" s="98"/>
      <c r="T238" s="98"/>
      <c r="U238" s="98"/>
      <c r="V238" s="98"/>
      <c r="W238" s="98"/>
      <c r="X238" s="98"/>
      <c r="Y238" s="98"/>
      <c r="Z238" s="98"/>
    </row>
    <row r="239" spans="1:26" ht="10.5" customHeight="1">
      <c r="A239" s="98"/>
      <c r="B239" s="130"/>
      <c r="C239" s="130"/>
      <c r="D239" s="130"/>
      <c r="E239" s="130"/>
      <c r="F239" s="130"/>
      <c r="G239" s="130"/>
      <c r="H239" s="98"/>
      <c r="I239" s="98"/>
      <c r="J239" s="98"/>
      <c r="K239" s="98"/>
      <c r="L239" s="98"/>
      <c r="M239" s="98"/>
      <c r="N239" s="98"/>
      <c r="O239" s="98"/>
      <c r="P239" s="98"/>
      <c r="Q239" s="98"/>
      <c r="R239" s="98"/>
      <c r="S239" s="98"/>
      <c r="T239" s="98"/>
      <c r="U239" s="98"/>
      <c r="V239" s="98"/>
      <c r="W239" s="98"/>
      <c r="X239" s="98"/>
      <c r="Y239" s="98"/>
      <c r="Z239" s="98"/>
    </row>
    <row r="240" spans="1:26" ht="10.5" customHeight="1">
      <c r="A240" s="98"/>
      <c r="B240" s="130"/>
      <c r="C240" s="130"/>
      <c r="D240" s="130"/>
      <c r="E240" s="130"/>
      <c r="F240" s="130"/>
      <c r="G240" s="130"/>
      <c r="H240" s="98"/>
      <c r="I240" s="98"/>
      <c r="J240" s="98"/>
      <c r="K240" s="98"/>
      <c r="L240" s="98"/>
      <c r="M240" s="98"/>
      <c r="N240" s="98"/>
      <c r="O240" s="98"/>
      <c r="P240" s="98"/>
      <c r="Q240" s="98"/>
      <c r="R240" s="98"/>
      <c r="S240" s="98"/>
      <c r="T240" s="98"/>
      <c r="U240" s="98"/>
      <c r="V240" s="98"/>
      <c r="W240" s="98"/>
      <c r="X240" s="98"/>
      <c r="Y240" s="98"/>
      <c r="Z240" s="98"/>
    </row>
    <row r="241" spans="1:26" ht="10.5" customHeight="1">
      <c r="A241" s="98"/>
      <c r="B241" s="130"/>
      <c r="C241" s="130"/>
      <c r="D241" s="130"/>
      <c r="E241" s="130"/>
      <c r="F241" s="130"/>
      <c r="G241" s="130"/>
      <c r="H241" s="98"/>
      <c r="I241" s="98"/>
      <c r="J241" s="98"/>
      <c r="K241" s="98"/>
      <c r="L241" s="98"/>
      <c r="M241" s="98"/>
      <c r="N241" s="98"/>
      <c r="O241" s="98"/>
      <c r="P241" s="98"/>
      <c r="Q241" s="98"/>
      <c r="R241" s="98"/>
      <c r="S241" s="98"/>
      <c r="T241" s="98"/>
      <c r="U241" s="98"/>
      <c r="V241" s="98"/>
      <c r="W241" s="98"/>
      <c r="X241" s="98"/>
      <c r="Y241" s="98"/>
      <c r="Z241" s="98"/>
    </row>
    <row r="242" spans="1:26" ht="10.5" customHeight="1">
      <c r="A242" s="98"/>
      <c r="B242" s="130"/>
      <c r="C242" s="130"/>
      <c r="D242" s="130"/>
      <c r="E242" s="130"/>
      <c r="F242" s="130"/>
      <c r="G242" s="130"/>
      <c r="H242" s="98"/>
      <c r="I242" s="98"/>
      <c r="J242" s="98"/>
      <c r="K242" s="98"/>
      <c r="L242" s="98"/>
      <c r="M242" s="98"/>
      <c r="N242" s="98"/>
      <c r="O242" s="98"/>
      <c r="P242" s="98"/>
      <c r="Q242" s="98"/>
      <c r="R242" s="98"/>
      <c r="S242" s="98"/>
      <c r="T242" s="98"/>
      <c r="U242" s="98"/>
      <c r="V242" s="98"/>
      <c r="W242" s="98"/>
      <c r="X242" s="98"/>
      <c r="Y242" s="98"/>
      <c r="Z242" s="98"/>
    </row>
    <row r="243" spans="1:26" ht="10.5" customHeight="1">
      <c r="A243" s="98"/>
      <c r="B243" s="130"/>
      <c r="C243" s="130"/>
      <c r="D243" s="130"/>
      <c r="E243" s="130"/>
      <c r="F243" s="130"/>
      <c r="G243" s="130"/>
      <c r="H243" s="98"/>
      <c r="I243" s="98"/>
      <c r="J243" s="98"/>
      <c r="K243" s="98"/>
      <c r="L243" s="98"/>
      <c r="M243" s="98"/>
      <c r="N243" s="98"/>
      <c r="O243" s="98"/>
      <c r="P243" s="98"/>
      <c r="Q243" s="98"/>
      <c r="R243" s="98"/>
      <c r="S243" s="98"/>
      <c r="T243" s="98"/>
      <c r="U243" s="98"/>
      <c r="V243" s="98"/>
      <c r="W243" s="98"/>
      <c r="X243" s="98"/>
      <c r="Y243" s="98"/>
      <c r="Z243" s="98"/>
    </row>
    <row r="244" spans="1:26" ht="10.5" customHeight="1">
      <c r="A244" s="98"/>
      <c r="B244" s="130"/>
      <c r="C244" s="130"/>
      <c r="D244" s="130"/>
      <c r="E244" s="130"/>
      <c r="F244" s="130"/>
      <c r="G244" s="130"/>
      <c r="H244" s="98"/>
      <c r="I244" s="98"/>
      <c r="J244" s="98"/>
      <c r="K244" s="98"/>
      <c r="L244" s="98"/>
      <c r="M244" s="98"/>
      <c r="N244" s="98"/>
      <c r="O244" s="98"/>
      <c r="P244" s="98"/>
      <c r="Q244" s="98"/>
      <c r="R244" s="98"/>
      <c r="S244" s="98"/>
      <c r="T244" s="98"/>
      <c r="U244" s="98"/>
      <c r="V244" s="98"/>
      <c r="W244" s="98"/>
      <c r="X244" s="98"/>
      <c r="Y244" s="98"/>
      <c r="Z244" s="98"/>
    </row>
    <row r="245" spans="1:26" ht="10.5" customHeight="1">
      <c r="A245" s="98"/>
      <c r="B245" s="130"/>
      <c r="C245" s="130"/>
      <c r="D245" s="130"/>
      <c r="E245" s="130"/>
      <c r="F245" s="130"/>
      <c r="G245" s="130"/>
      <c r="H245" s="98"/>
      <c r="I245" s="98"/>
      <c r="J245" s="98"/>
      <c r="K245" s="98"/>
      <c r="L245" s="98"/>
      <c r="M245" s="98"/>
      <c r="N245" s="98"/>
      <c r="O245" s="98"/>
      <c r="P245" s="98"/>
      <c r="Q245" s="98"/>
      <c r="R245" s="98"/>
      <c r="S245" s="98"/>
      <c r="T245" s="98"/>
      <c r="U245" s="98"/>
      <c r="V245" s="98"/>
      <c r="W245" s="98"/>
      <c r="X245" s="98"/>
      <c r="Y245" s="98"/>
      <c r="Z245" s="98"/>
    </row>
    <row r="246" spans="1:26" ht="10.5" customHeight="1">
      <c r="A246" s="98"/>
      <c r="B246" s="130"/>
      <c r="C246" s="130"/>
      <c r="D246" s="130"/>
      <c r="E246" s="130"/>
      <c r="F246" s="130"/>
      <c r="G246" s="130"/>
      <c r="H246" s="98"/>
      <c r="I246" s="98"/>
      <c r="J246" s="98"/>
      <c r="K246" s="98"/>
      <c r="L246" s="98"/>
      <c r="M246" s="98"/>
      <c r="N246" s="98"/>
      <c r="O246" s="98"/>
      <c r="P246" s="98"/>
      <c r="Q246" s="98"/>
      <c r="R246" s="98"/>
      <c r="S246" s="98"/>
      <c r="T246" s="98"/>
      <c r="U246" s="98"/>
      <c r="V246" s="98"/>
      <c r="W246" s="98"/>
      <c r="X246" s="98"/>
      <c r="Y246" s="98"/>
      <c r="Z246" s="98"/>
    </row>
    <row r="247" spans="1:26" ht="10.5" customHeight="1">
      <c r="A247" s="98"/>
      <c r="B247" s="130"/>
      <c r="C247" s="130"/>
      <c r="D247" s="130"/>
      <c r="E247" s="130"/>
      <c r="F247" s="130"/>
      <c r="G247" s="130"/>
      <c r="H247" s="98"/>
      <c r="I247" s="98"/>
      <c r="J247" s="98"/>
      <c r="K247" s="98"/>
      <c r="L247" s="98"/>
      <c r="M247" s="98"/>
      <c r="N247" s="98"/>
      <c r="O247" s="98"/>
      <c r="P247" s="98"/>
      <c r="Q247" s="98"/>
      <c r="R247" s="98"/>
      <c r="S247" s="98"/>
      <c r="T247" s="98"/>
      <c r="U247" s="98"/>
      <c r="V247" s="98"/>
      <c r="W247" s="98"/>
      <c r="X247" s="98"/>
      <c r="Y247" s="98"/>
      <c r="Z247" s="98"/>
    </row>
    <row r="248" spans="1:26" ht="10.5" customHeight="1">
      <c r="A248" s="98"/>
      <c r="B248" s="130"/>
      <c r="C248" s="130"/>
      <c r="D248" s="130"/>
      <c r="E248" s="130"/>
      <c r="F248" s="130"/>
      <c r="G248" s="130"/>
      <c r="H248" s="98"/>
      <c r="I248" s="98"/>
      <c r="J248" s="98"/>
      <c r="K248" s="98"/>
      <c r="L248" s="98"/>
      <c r="M248" s="98"/>
      <c r="N248" s="98"/>
      <c r="O248" s="98"/>
      <c r="P248" s="98"/>
      <c r="Q248" s="98"/>
      <c r="R248" s="98"/>
      <c r="S248" s="98"/>
      <c r="T248" s="98"/>
      <c r="U248" s="98"/>
      <c r="V248" s="98"/>
      <c r="W248" s="98"/>
      <c r="X248" s="98"/>
      <c r="Y248" s="98"/>
      <c r="Z248" s="98"/>
    </row>
    <row r="249" spans="1:26" ht="10.5" customHeight="1">
      <c r="A249" s="98"/>
      <c r="B249" s="130"/>
      <c r="C249" s="130"/>
      <c r="D249" s="130"/>
      <c r="E249" s="130"/>
      <c r="F249" s="130"/>
      <c r="G249" s="130"/>
      <c r="H249" s="98"/>
      <c r="I249" s="98"/>
      <c r="J249" s="98"/>
      <c r="K249" s="98"/>
      <c r="L249" s="98"/>
      <c r="M249" s="98"/>
      <c r="N249" s="98"/>
      <c r="O249" s="98"/>
      <c r="P249" s="98"/>
      <c r="Q249" s="98"/>
      <c r="R249" s="98"/>
      <c r="S249" s="98"/>
      <c r="T249" s="98"/>
      <c r="U249" s="98"/>
      <c r="V249" s="98"/>
      <c r="W249" s="98"/>
      <c r="X249" s="98"/>
      <c r="Y249" s="98"/>
      <c r="Z249" s="98"/>
    </row>
    <row r="250" spans="1:26" ht="10.5" customHeight="1">
      <c r="A250" s="98"/>
      <c r="B250" s="130"/>
      <c r="C250" s="130"/>
      <c r="D250" s="130"/>
      <c r="E250" s="130"/>
      <c r="F250" s="130"/>
      <c r="G250" s="130"/>
      <c r="H250" s="98"/>
      <c r="I250" s="98"/>
      <c r="J250" s="98"/>
      <c r="K250" s="98"/>
      <c r="L250" s="98"/>
      <c r="M250" s="98"/>
      <c r="N250" s="98"/>
      <c r="O250" s="98"/>
      <c r="P250" s="98"/>
      <c r="Q250" s="98"/>
      <c r="R250" s="98"/>
      <c r="S250" s="98"/>
      <c r="T250" s="98"/>
      <c r="U250" s="98"/>
      <c r="V250" s="98"/>
      <c r="W250" s="98"/>
      <c r="X250" s="98"/>
      <c r="Y250" s="98"/>
      <c r="Z250" s="98"/>
    </row>
    <row r="251" spans="1:26" ht="10.5" customHeight="1">
      <c r="A251" s="98"/>
      <c r="B251" s="130"/>
      <c r="C251" s="130"/>
      <c r="D251" s="130"/>
      <c r="E251" s="130"/>
      <c r="F251" s="130"/>
      <c r="G251" s="130"/>
      <c r="H251" s="98"/>
      <c r="I251" s="98"/>
      <c r="J251" s="98"/>
      <c r="K251" s="98"/>
      <c r="L251" s="98"/>
      <c r="M251" s="98"/>
      <c r="N251" s="98"/>
      <c r="O251" s="98"/>
      <c r="P251" s="98"/>
      <c r="Q251" s="98"/>
      <c r="R251" s="98"/>
      <c r="S251" s="98"/>
      <c r="T251" s="98"/>
      <c r="U251" s="98"/>
      <c r="V251" s="98"/>
      <c r="W251" s="98"/>
      <c r="X251" s="98"/>
      <c r="Y251" s="98"/>
      <c r="Z251" s="98"/>
    </row>
    <row r="252" spans="1:26" ht="10.5" customHeight="1">
      <c r="A252" s="98"/>
      <c r="B252" s="130"/>
      <c r="C252" s="130"/>
      <c r="D252" s="130"/>
      <c r="E252" s="130"/>
      <c r="F252" s="130"/>
      <c r="G252" s="130"/>
      <c r="H252" s="98"/>
      <c r="I252" s="98"/>
      <c r="J252" s="98"/>
      <c r="K252" s="98"/>
      <c r="L252" s="98"/>
      <c r="M252" s="98"/>
      <c r="N252" s="98"/>
      <c r="O252" s="98"/>
      <c r="P252" s="98"/>
      <c r="Q252" s="98"/>
      <c r="R252" s="98"/>
      <c r="S252" s="98"/>
      <c r="T252" s="98"/>
      <c r="U252" s="98"/>
      <c r="V252" s="98"/>
      <c r="W252" s="98"/>
      <c r="X252" s="98"/>
      <c r="Y252" s="98"/>
      <c r="Z252" s="98"/>
    </row>
    <row r="253" spans="1:26" ht="10.5" customHeight="1">
      <c r="A253" s="98"/>
      <c r="B253" s="130"/>
      <c r="C253" s="130"/>
      <c r="D253" s="130"/>
      <c r="E253" s="130"/>
      <c r="F253" s="130"/>
      <c r="G253" s="130"/>
      <c r="H253" s="98"/>
      <c r="I253" s="98"/>
      <c r="J253" s="98"/>
      <c r="K253" s="98"/>
      <c r="L253" s="98"/>
      <c r="M253" s="98"/>
      <c r="N253" s="98"/>
      <c r="O253" s="98"/>
      <c r="P253" s="98"/>
      <c r="Q253" s="98"/>
      <c r="R253" s="98"/>
      <c r="S253" s="98"/>
      <c r="T253" s="98"/>
      <c r="U253" s="98"/>
      <c r="V253" s="98"/>
      <c r="W253" s="98"/>
      <c r="X253" s="98"/>
      <c r="Y253" s="98"/>
      <c r="Z253" s="98"/>
    </row>
    <row r="254" spans="1:26" ht="10.5" customHeight="1">
      <c r="A254" s="98"/>
      <c r="B254" s="130"/>
      <c r="C254" s="130"/>
      <c r="D254" s="130"/>
      <c r="E254" s="130"/>
      <c r="F254" s="130"/>
      <c r="G254" s="130"/>
      <c r="H254" s="98"/>
      <c r="I254" s="98"/>
      <c r="J254" s="98"/>
      <c r="K254" s="98"/>
      <c r="L254" s="98"/>
      <c r="M254" s="98"/>
      <c r="N254" s="98"/>
      <c r="O254" s="98"/>
      <c r="P254" s="98"/>
      <c r="Q254" s="98"/>
      <c r="R254" s="98"/>
      <c r="S254" s="98"/>
      <c r="T254" s="98"/>
      <c r="U254" s="98"/>
      <c r="V254" s="98"/>
      <c r="W254" s="98"/>
      <c r="X254" s="98"/>
      <c r="Y254" s="98"/>
      <c r="Z254" s="98"/>
    </row>
    <row r="255" spans="1:26" ht="10.5" customHeight="1">
      <c r="A255" s="98"/>
      <c r="B255" s="130"/>
      <c r="C255" s="130"/>
      <c r="D255" s="130"/>
      <c r="E255" s="130"/>
      <c r="F255" s="130"/>
      <c r="G255" s="130"/>
      <c r="H255" s="98"/>
      <c r="I255" s="98"/>
      <c r="J255" s="98"/>
      <c r="K255" s="98"/>
      <c r="L255" s="98"/>
      <c r="M255" s="98"/>
      <c r="N255" s="98"/>
      <c r="O255" s="98"/>
      <c r="P255" s="98"/>
      <c r="Q255" s="98"/>
      <c r="R255" s="98"/>
      <c r="S255" s="98"/>
      <c r="T255" s="98"/>
      <c r="U255" s="98"/>
      <c r="V255" s="98"/>
      <c r="W255" s="98"/>
      <c r="X255" s="98"/>
      <c r="Y255" s="98"/>
      <c r="Z255" s="98"/>
    </row>
    <row r="256" spans="1:26" ht="10.5" customHeight="1">
      <c r="A256" s="98"/>
      <c r="B256" s="130"/>
      <c r="C256" s="130"/>
      <c r="D256" s="130"/>
      <c r="E256" s="130"/>
      <c r="F256" s="130"/>
      <c r="G256" s="130"/>
      <c r="H256" s="98"/>
      <c r="I256" s="98"/>
      <c r="J256" s="98"/>
      <c r="K256" s="98"/>
      <c r="L256" s="98"/>
      <c r="M256" s="98"/>
      <c r="N256" s="98"/>
      <c r="O256" s="98"/>
      <c r="P256" s="98"/>
      <c r="Q256" s="98"/>
      <c r="R256" s="98"/>
      <c r="S256" s="98"/>
      <c r="T256" s="98"/>
      <c r="U256" s="98"/>
      <c r="V256" s="98"/>
      <c r="W256" s="98"/>
      <c r="X256" s="98"/>
      <c r="Y256" s="98"/>
      <c r="Z256" s="98"/>
    </row>
    <row r="257" spans="1:26" ht="10.5" customHeight="1">
      <c r="A257" s="98"/>
      <c r="B257" s="130"/>
      <c r="C257" s="130"/>
      <c r="D257" s="130"/>
      <c r="E257" s="130"/>
      <c r="F257" s="130"/>
      <c r="G257" s="130"/>
      <c r="H257" s="98"/>
      <c r="I257" s="98"/>
      <c r="J257" s="98"/>
      <c r="K257" s="98"/>
      <c r="L257" s="98"/>
      <c r="M257" s="98"/>
      <c r="N257" s="98"/>
      <c r="O257" s="98"/>
      <c r="P257" s="98"/>
      <c r="Q257" s="98"/>
      <c r="R257" s="98"/>
      <c r="S257" s="98"/>
      <c r="T257" s="98"/>
      <c r="U257" s="98"/>
      <c r="V257" s="98"/>
      <c r="W257" s="98"/>
      <c r="X257" s="98"/>
      <c r="Y257" s="98"/>
      <c r="Z257" s="98"/>
    </row>
    <row r="258" spans="1:26" ht="10.5" customHeight="1">
      <c r="A258" s="98"/>
      <c r="B258" s="130"/>
      <c r="C258" s="130"/>
      <c r="D258" s="130"/>
      <c r="E258" s="130"/>
      <c r="F258" s="130"/>
      <c r="G258" s="130"/>
      <c r="H258" s="98"/>
      <c r="I258" s="98"/>
      <c r="J258" s="98"/>
      <c r="K258" s="98"/>
      <c r="L258" s="98"/>
      <c r="M258" s="98"/>
      <c r="N258" s="98"/>
      <c r="O258" s="98"/>
      <c r="P258" s="98"/>
      <c r="Q258" s="98"/>
      <c r="R258" s="98"/>
      <c r="S258" s="98"/>
      <c r="T258" s="98"/>
      <c r="U258" s="98"/>
      <c r="V258" s="98"/>
      <c r="W258" s="98"/>
      <c r="X258" s="98"/>
      <c r="Y258" s="98"/>
      <c r="Z258" s="98"/>
    </row>
    <row r="259" spans="1:26" ht="10.5" customHeight="1">
      <c r="A259" s="98"/>
      <c r="B259" s="130"/>
      <c r="C259" s="130"/>
      <c r="D259" s="130"/>
      <c r="E259" s="130"/>
      <c r="F259" s="130"/>
      <c r="G259" s="130"/>
      <c r="H259" s="98"/>
      <c r="I259" s="98"/>
      <c r="J259" s="98"/>
      <c r="K259" s="98"/>
      <c r="L259" s="98"/>
      <c r="M259" s="98"/>
      <c r="N259" s="98"/>
      <c r="O259" s="98"/>
      <c r="P259" s="98"/>
      <c r="Q259" s="98"/>
      <c r="R259" s="98"/>
      <c r="S259" s="98"/>
      <c r="T259" s="98"/>
      <c r="U259" s="98"/>
      <c r="V259" s="98"/>
      <c r="W259" s="98"/>
      <c r="X259" s="98"/>
      <c r="Y259" s="98"/>
      <c r="Z259" s="98"/>
    </row>
    <row r="260" spans="1:26" ht="10.5" customHeight="1">
      <c r="A260" s="98"/>
      <c r="B260" s="130"/>
      <c r="C260" s="130"/>
      <c r="D260" s="130"/>
      <c r="E260" s="130"/>
      <c r="F260" s="130"/>
      <c r="G260" s="130"/>
      <c r="H260" s="98"/>
      <c r="I260" s="98"/>
      <c r="J260" s="98"/>
      <c r="K260" s="98"/>
      <c r="L260" s="98"/>
      <c r="M260" s="98"/>
      <c r="N260" s="98"/>
      <c r="O260" s="98"/>
      <c r="P260" s="98"/>
      <c r="Q260" s="98"/>
      <c r="R260" s="98"/>
      <c r="S260" s="98"/>
      <c r="T260" s="98"/>
      <c r="U260" s="98"/>
      <c r="V260" s="98"/>
      <c r="W260" s="98"/>
      <c r="X260" s="98"/>
      <c r="Y260" s="98"/>
      <c r="Z260" s="98"/>
    </row>
    <row r="261" spans="1:26" ht="10.5" customHeight="1">
      <c r="A261" s="98"/>
      <c r="B261" s="130"/>
      <c r="C261" s="130"/>
      <c r="D261" s="130"/>
      <c r="E261" s="130"/>
      <c r="F261" s="130"/>
      <c r="G261" s="130"/>
      <c r="H261" s="98"/>
      <c r="I261" s="98"/>
      <c r="J261" s="98"/>
      <c r="K261" s="98"/>
      <c r="L261" s="98"/>
      <c r="M261" s="98"/>
      <c r="N261" s="98"/>
      <c r="O261" s="98"/>
      <c r="P261" s="98"/>
      <c r="Q261" s="98"/>
      <c r="R261" s="98"/>
      <c r="S261" s="98"/>
      <c r="T261" s="98"/>
      <c r="U261" s="98"/>
      <c r="V261" s="98"/>
      <c r="W261" s="98"/>
      <c r="X261" s="98"/>
      <c r="Y261" s="98"/>
      <c r="Z261" s="98"/>
    </row>
    <row r="262" spans="1:26" ht="10.5" customHeight="1">
      <c r="A262" s="98"/>
      <c r="B262" s="130"/>
      <c r="C262" s="130"/>
      <c r="D262" s="130"/>
      <c r="E262" s="130"/>
      <c r="F262" s="130"/>
      <c r="G262" s="130"/>
      <c r="H262" s="98"/>
      <c r="I262" s="98"/>
      <c r="J262" s="98"/>
      <c r="K262" s="98"/>
      <c r="L262" s="98"/>
      <c r="M262" s="98"/>
      <c r="N262" s="98"/>
      <c r="O262" s="98"/>
      <c r="P262" s="98"/>
      <c r="Q262" s="98"/>
      <c r="R262" s="98"/>
      <c r="S262" s="98"/>
      <c r="T262" s="98"/>
      <c r="U262" s="98"/>
      <c r="V262" s="98"/>
      <c r="W262" s="98"/>
      <c r="X262" s="98"/>
      <c r="Y262" s="98"/>
      <c r="Z262" s="98"/>
    </row>
    <row r="263" spans="1:26" ht="10.5" customHeight="1">
      <c r="A263" s="98"/>
      <c r="B263" s="130"/>
      <c r="C263" s="130"/>
      <c r="D263" s="130"/>
      <c r="E263" s="130"/>
      <c r="F263" s="130"/>
      <c r="G263" s="130"/>
      <c r="H263" s="98"/>
      <c r="I263" s="98"/>
      <c r="J263" s="98"/>
      <c r="K263" s="98"/>
      <c r="L263" s="98"/>
      <c r="M263" s="98"/>
      <c r="N263" s="98"/>
      <c r="O263" s="98"/>
      <c r="P263" s="98"/>
      <c r="Q263" s="98"/>
      <c r="R263" s="98"/>
      <c r="S263" s="98"/>
      <c r="T263" s="98"/>
      <c r="U263" s="98"/>
      <c r="V263" s="98"/>
      <c r="W263" s="98"/>
      <c r="X263" s="98"/>
      <c r="Y263" s="98"/>
      <c r="Z263" s="98"/>
    </row>
    <row r="264" spans="1:26" ht="10.5" customHeight="1">
      <c r="A264" s="98"/>
      <c r="B264" s="130"/>
      <c r="C264" s="130"/>
      <c r="D264" s="130"/>
      <c r="E264" s="130"/>
      <c r="F264" s="130"/>
      <c r="G264" s="130"/>
      <c r="H264" s="98"/>
      <c r="I264" s="98"/>
      <c r="J264" s="98"/>
      <c r="K264" s="98"/>
      <c r="L264" s="98"/>
      <c r="M264" s="98"/>
      <c r="N264" s="98"/>
      <c r="O264" s="98"/>
      <c r="P264" s="98"/>
      <c r="Q264" s="98"/>
      <c r="R264" s="98"/>
      <c r="S264" s="98"/>
      <c r="T264" s="98"/>
      <c r="U264" s="98"/>
      <c r="V264" s="98"/>
      <c r="W264" s="98"/>
      <c r="X264" s="98"/>
      <c r="Y264" s="98"/>
      <c r="Z264" s="98"/>
    </row>
    <row r="265" spans="1:26" ht="10.5" customHeight="1">
      <c r="A265" s="98"/>
      <c r="B265" s="130"/>
      <c r="C265" s="130"/>
      <c r="D265" s="130"/>
      <c r="E265" s="130"/>
      <c r="F265" s="130"/>
      <c r="G265" s="130"/>
      <c r="H265" s="98"/>
      <c r="I265" s="98"/>
      <c r="J265" s="98"/>
      <c r="K265" s="98"/>
      <c r="L265" s="98"/>
      <c r="M265" s="98"/>
      <c r="N265" s="98"/>
      <c r="O265" s="98"/>
      <c r="P265" s="98"/>
      <c r="Q265" s="98"/>
      <c r="R265" s="98"/>
      <c r="S265" s="98"/>
      <c r="T265" s="98"/>
      <c r="U265" s="98"/>
      <c r="V265" s="98"/>
      <c r="W265" s="98"/>
      <c r="X265" s="98"/>
      <c r="Y265" s="98"/>
      <c r="Z265" s="98"/>
    </row>
    <row r="266" spans="1:26" ht="10.5" customHeight="1">
      <c r="A266" s="98"/>
      <c r="B266" s="130"/>
      <c r="C266" s="130"/>
      <c r="D266" s="130"/>
      <c r="E266" s="130"/>
      <c r="F266" s="130"/>
      <c r="G266" s="130"/>
      <c r="H266" s="98"/>
      <c r="I266" s="98"/>
      <c r="J266" s="98"/>
      <c r="K266" s="98"/>
      <c r="L266" s="98"/>
      <c r="M266" s="98"/>
      <c r="N266" s="98"/>
      <c r="O266" s="98"/>
      <c r="P266" s="98"/>
      <c r="Q266" s="98"/>
      <c r="R266" s="98"/>
      <c r="S266" s="98"/>
      <c r="T266" s="98"/>
      <c r="U266" s="98"/>
      <c r="V266" s="98"/>
      <c r="W266" s="98"/>
      <c r="X266" s="98"/>
      <c r="Y266" s="98"/>
      <c r="Z266" s="98"/>
    </row>
    <row r="267" spans="1:26" ht="10.5" customHeight="1">
      <c r="A267" s="98"/>
      <c r="B267" s="130"/>
      <c r="C267" s="130"/>
      <c r="D267" s="130"/>
      <c r="E267" s="130"/>
      <c r="F267" s="130"/>
      <c r="G267" s="130"/>
      <c r="H267" s="98"/>
      <c r="I267" s="98"/>
      <c r="J267" s="98"/>
      <c r="K267" s="98"/>
      <c r="L267" s="98"/>
      <c r="M267" s="98"/>
      <c r="N267" s="98"/>
      <c r="O267" s="98"/>
      <c r="P267" s="98"/>
      <c r="Q267" s="98"/>
      <c r="R267" s="98"/>
      <c r="S267" s="98"/>
      <c r="T267" s="98"/>
      <c r="U267" s="98"/>
      <c r="V267" s="98"/>
      <c r="W267" s="98"/>
      <c r="X267" s="98"/>
      <c r="Y267" s="98"/>
      <c r="Z267" s="98"/>
    </row>
    <row r="268" spans="1:26" ht="10.5" customHeight="1">
      <c r="A268" s="98"/>
      <c r="B268" s="130"/>
      <c r="C268" s="130"/>
      <c r="D268" s="130"/>
      <c r="E268" s="130"/>
      <c r="F268" s="130"/>
      <c r="G268" s="130"/>
      <c r="H268" s="98"/>
      <c r="I268" s="98"/>
      <c r="J268" s="98"/>
      <c r="K268" s="98"/>
      <c r="L268" s="98"/>
      <c r="M268" s="98"/>
      <c r="N268" s="98"/>
      <c r="O268" s="98"/>
      <c r="P268" s="98"/>
      <c r="Q268" s="98"/>
      <c r="R268" s="98"/>
      <c r="S268" s="98"/>
      <c r="T268" s="98"/>
      <c r="U268" s="98"/>
      <c r="V268" s="98"/>
      <c r="W268" s="98"/>
      <c r="X268" s="98"/>
      <c r="Y268" s="98"/>
      <c r="Z268" s="98"/>
    </row>
    <row r="269" spans="1:26" ht="10.5" customHeight="1">
      <c r="A269" s="98"/>
      <c r="B269" s="130"/>
      <c r="C269" s="130"/>
      <c r="D269" s="130"/>
      <c r="E269" s="130"/>
      <c r="F269" s="130"/>
      <c r="G269" s="130"/>
      <c r="H269" s="98"/>
      <c r="I269" s="98"/>
      <c r="J269" s="98"/>
      <c r="K269" s="98"/>
      <c r="L269" s="98"/>
      <c r="M269" s="98"/>
      <c r="N269" s="98"/>
      <c r="O269" s="98"/>
      <c r="P269" s="98"/>
      <c r="Q269" s="98"/>
      <c r="R269" s="98"/>
      <c r="S269" s="98"/>
      <c r="T269" s="98"/>
      <c r="U269" s="98"/>
      <c r="V269" s="98"/>
      <c r="W269" s="98"/>
      <c r="X269" s="98"/>
      <c r="Y269" s="98"/>
      <c r="Z269" s="98"/>
    </row>
    <row r="270" spans="1:26" ht="10.5" customHeight="1">
      <c r="A270" s="98"/>
      <c r="B270" s="130"/>
      <c r="C270" s="130"/>
      <c r="D270" s="130"/>
      <c r="E270" s="130"/>
      <c r="F270" s="130"/>
      <c r="G270" s="130"/>
      <c r="H270" s="98"/>
      <c r="I270" s="98"/>
      <c r="J270" s="98"/>
      <c r="K270" s="98"/>
      <c r="L270" s="98"/>
      <c r="M270" s="98"/>
      <c r="N270" s="98"/>
      <c r="O270" s="98"/>
      <c r="P270" s="98"/>
      <c r="Q270" s="98"/>
      <c r="R270" s="98"/>
      <c r="S270" s="98"/>
      <c r="T270" s="98"/>
      <c r="U270" s="98"/>
      <c r="V270" s="98"/>
      <c r="W270" s="98"/>
      <c r="X270" s="98"/>
      <c r="Y270" s="98"/>
      <c r="Z270" s="98"/>
    </row>
    <row r="271" spans="1:26" ht="10.5" customHeight="1">
      <c r="A271" s="98"/>
      <c r="B271" s="130"/>
      <c r="C271" s="130"/>
      <c r="D271" s="130"/>
      <c r="E271" s="130"/>
      <c r="F271" s="130"/>
      <c r="G271" s="130"/>
      <c r="H271" s="98"/>
      <c r="I271" s="98"/>
      <c r="J271" s="98"/>
      <c r="K271" s="98"/>
      <c r="L271" s="98"/>
      <c r="M271" s="98"/>
      <c r="N271" s="98"/>
      <c r="O271" s="98"/>
      <c r="P271" s="98"/>
      <c r="Q271" s="98"/>
      <c r="R271" s="98"/>
      <c r="S271" s="98"/>
      <c r="T271" s="98"/>
      <c r="U271" s="98"/>
      <c r="V271" s="98"/>
      <c r="W271" s="98"/>
      <c r="X271" s="98"/>
      <c r="Y271" s="98"/>
      <c r="Z271" s="98"/>
    </row>
    <row r="272" spans="1:26" ht="10.5" customHeight="1">
      <c r="A272" s="98"/>
      <c r="B272" s="130"/>
      <c r="C272" s="130"/>
      <c r="D272" s="130"/>
      <c r="E272" s="130"/>
      <c r="F272" s="130"/>
      <c r="G272" s="130"/>
      <c r="H272" s="98"/>
      <c r="I272" s="98"/>
      <c r="J272" s="98"/>
      <c r="K272" s="98"/>
      <c r="L272" s="98"/>
      <c r="M272" s="98"/>
      <c r="N272" s="98"/>
      <c r="O272" s="98"/>
      <c r="P272" s="98"/>
      <c r="Q272" s="98"/>
      <c r="R272" s="98"/>
      <c r="S272" s="98"/>
      <c r="T272" s="98"/>
      <c r="U272" s="98"/>
      <c r="V272" s="98"/>
      <c r="W272" s="98"/>
      <c r="X272" s="98"/>
      <c r="Y272" s="98"/>
      <c r="Z272" s="98"/>
    </row>
    <row r="273" spans="1:26" ht="10.5" customHeight="1">
      <c r="A273" s="98"/>
      <c r="B273" s="130"/>
      <c r="C273" s="130"/>
      <c r="D273" s="130"/>
      <c r="E273" s="130"/>
      <c r="F273" s="130"/>
      <c r="G273" s="130"/>
      <c r="H273" s="98"/>
      <c r="I273" s="98"/>
      <c r="J273" s="98"/>
      <c r="K273" s="98"/>
      <c r="L273" s="98"/>
      <c r="M273" s="98"/>
      <c r="N273" s="98"/>
      <c r="O273" s="98"/>
      <c r="P273" s="98"/>
      <c r="Q273" s="98"/>
      <c r="R273" s="98"/>
      <c r="S273" s="98"/>
      <c r="T273" s="98"/>
      <c r="U273" s="98"/>
      <c r="V273" s="98"/>
      <c r="W273" s="98"/>
      <c r="X273" s="98"/>
      <c r="Y273" s="98"/>
      <c r="Z273" s="98"/>
    </row>
    <row r="274" spans="1:26" ht="10.5" customHeight="1">
      <c r="A274" s="98"/>
      <c r="B274" s="130"/>
      <c r="C274" s="130"/>
      <c r="D274" s="130"/>
      <c r="E274" s="130"/>
      <c r="F274" s="130"/>
      <c r="G274" s="130"/>
      <c r="H274" s="98"/>
      <c r="I274" s="98"/>
      <c r="J274" s="98"/>
      <c r="K274" s="98"/>
      <c r="L274" s="98"/>
      <c r="M274" s="98"/>
      <c r="N274" s="98"/>
      <c r="O274" s="98"/>
      <c r="P274" s="98"/>
      <c r="Q274" s="98"/>
      <c r="R274" s="98"/>
      <c r="S274" s="98"/>
      <c r="T274" s="98"/>
      <c r="U274" s="98"/>
      <c r="V274" s="98"/>
      <c r="W274" s="98"/>
      <c r="X274" s="98"/>
      <c r="Y274" s="98"/>
      <c r="Z274" s="98"/>
    </row>
    <row r="275" spans="1:26" ht="10.5" customHeight="1">
      <c r="A275" s="98"/>
      <c r="B275" s="130"/>
      <c r="C275" s="130"/>
      <c r="D275" s="130"/>
      <c r="E275" s="130"/>
      <c r="F275" s="130"/>
      <c r="G275" s="130"/>
      <c r="H275" s="98"/>
      <c r="I275" s="98"/>
      <c r="J275" s="98"/>
      <c r="K275" s="98"/>
      <c r="L275" s="98"/>
      <c r="M275" s="98"/>
      <c r="N275" s="98"/>
      <c r="O275" s="98"/>
      <c r="P275" s="98"/>
      <c r="Q275" s="98"/>
      <c r="R275" s="98"/>
      <c r="S275" s="98"/>
      <c r="T275" s="98"/>
      <c r="U275" s="98"/>
      <c r="V275" s="98"/>
      <c r="W275" s="98"/>
      <c r="X275" s="98"/>
      <c r="Y275" s="98"/>
      <c r="Z275" s="98"/>
    </row>
    <row r="276" spans="1:26" ht="10.5" customHeight="1">
      <c r="A276" s="98"/>
      <c r="B276" s="130"/>
      <c r="C276" s="130"/>
      <c r="D276" s="130"/>
      <c r="E276" s="130"/>
      <c r="F276" s="130"/>
      <c r="G276" s="130"/>
      <c r="H276" s="98"/>
      <c r="I276" s="98"/>
      <c r="J276" s="98"/>
      <c r="K276" s="98"/>
      <c r="L276" s="98"/>
      <c r="M276" s="98"/>
      <c r="N276" s="98"/>
      <c r="O276" s="98"/>
      <c r="P276" s="98"/>
      <c r="Q276" s="98"/>
      <c r="R276" s="98"/>
      <c r="S276" s="98"/>
      <c r="T276" s="98"/>
      <c r="U276" s="98"/>
      <c r="V276" s="98"/>
      <c r="W276" s="98"/>
      <c r="X276" s="98"/>
      <c r="Y276" s="98"/>
      <c r="Z276" s="98"/>
    </row>
    <row r="277" spans="1:26" ht="10.5" customHeight="1">
      <c r="A277" s="98"/>
      <c r="B277" s="130"/>
      <c r="C277" s="130"/>
      <c r="D277" s="130"/>
      <c r="E277" s="130"/>
      <c r="F277" s="130"/>
      <c r="G277" s="130"/>
      <c r="H277" s="98"/>
      <c r="I277" s="98"/>
      <c r="J277" s="98"/>
      <c r="K277" s="98"/>
      <c r="L277" s="98"/>
      <c r="M277" s="98"/>
      <c r="N277" s="98"/>
      <c r="O277" s="98"/>
      <c r="P277" s="98"/>
      <c r="Q277" s="98"/>
      <c r="R277" s="98"/>
      <c r="S277" s="98"/>
      <c r="T277" s="98"/>
      <c r="U277" s="98"/>
      <c r="V277" s="98"/>
      <c r="W277" s="98"/>
      <c r="X277" s="98"/>
      <c r="Y277" s="98"/>
      <c r="Z277" s="98"/>
    </row>
    <row r="278" spans="1:26" ht="10.5" customHeight="1">
      <c r="A278" s="98"/>
      <c r="B278" s="130"/>
      <c r="C278" s="130"/>
      <c r="D278" s="130"/>
      <c r="E278" s="130"/>
      <c r="F278" s="130"/>
      <c r="G278" s="130"/>
      <c r="H278" s="98"/>
      <c r="I278" s="98"/>
      <c r="J278" s="98"/>
      <c r="K278" s="98"/>
      <c r="L278" s="98"/>
      <c r="M278" s="98"/>
      <c r="N278" s="98"/>
      <c r="O278" s="98"/>
      <c r="P278" s="98"/>
      <c r="Q278" s="98"/>
      <c r="R278" s="98"/>
      <c r="S278" s="98"/>
      <c r="T278" s="98"/>
      <c r="U278" s="98"/>
      <c r="V278" s="98"/>
      <c r="W278" s="98"/>
      <c r="X278" s="98"/>
      <c r="Y278" s="98"/>
      <c r="Z278" s="98"/>
    </row>
    <row r="279" spans="1:26" ht="10.5" customHeight="1">
      <c r="A279" s="98"/>
      <c r="B279" s="130"/>
      <c r="C279" s="130"/>
      <c r="D279" s="130"/>
      <c r="E279" s="130"/>
      <c r="F279" s="130"/>
      <c r="G279" s="130"/>
      <c r="H279" s="98"/>
      <c r="I279" s="98"/>
      <c r="J279" s="98"/>
      <c r="K279" s="98"/>
      <c r="L279" s="98"/>
      <c r="M279" s="98"/>
      <c r="N279" s="98"/>
      <c r="O279" s="98"/>
      <c r="P279" s="98"/>
      <c r="Q279" s="98"/>
      <c r="R279" s="98"/>
      <c r="S279" s="98"/>
      <c r="T279" s="98"/>
      <c r="U279" s="98"/>
      <c r="V279" s="98"/>
      <c r="W279" s="98"/>
      <c r="X279" s="98"/>
      <c r="Y279" s="98"/>
      <c r="Z279" s="98"/>
    </row>
    <row r="280" spans="1:26" ht="10.5" customHeight="1">
      <c r="A280" s="98"/>
      <c r="B280" s="130"/>
      <c r="C280" s="130"/>
      <c r="D280" s="130"/>
      <c r="E280" s="130"/>
      <c r="F280" s="130"/>
      <c r="G280" s="130"/>
      <c r="H280" s="98"/>
      <c r="I280" s="98"/>
      <c r="J280" s="98"/>
      <c r="K280" s="98"/>
      <c r="L280" s="98"/>
      <c r="M280" s="98"/>
      <c r="N280" s="98"/>
      <c r="O280" s="98"/>
      <c r="P280" s="98"/>
      <c r="Q280" s="98"/>
      <c r="R280" s="98"/>
      <c r="S280" s="98"/>
      <c r="T280" s="98"/>
      <c r="U280" s="98"/>
      <c r="V280" s="98"/>
      <c r="W280" s="98"/>
      <c r="X280" s="98"/>
      <c r="Y280" s="98"/>
      <c r="Z280" s="98"/>
    </row>
    <row r="281" spans="1:26" ht="10.5" customHeight="1">
      <c r="A281" s="98"/>
      <c r="B281" s="130"/>
      <c r="C281" s="130"/>
      <c r="D281" s="130"/>
      <c r="E281" s="130"/>
      <c r="F281" s="130"/>
      <c r="G281" s="130"/>
      <c r="H281" s="98"/>
      <c r="I281" s="98"/>
      <c r="J281" s="98"/>
      <c r="K281" s="98"/>
      <c r="L281" s="98"/>
      <c r="M281" s="98"/>
      <c r="N281" s="98"/>
      <c r="O281" s="98"/>
      <c r="P281" s="98"/>
      <c r="Q281" s="98"/>
      <c r="R281" s="98"/>
      <c r="S281" s="98"/>
      <c r="T281" s="98"/>
      <c r="U281" s="98"/>
      <c r="V281" s="98"/>
      <c r="W281" s="98"/>
      <c r="X281" s="98"/>
      <c r="Y281" s="98"/>
      <c r="Z281" s="98"/>
    </row>
    <row r="282" spans="1:26" ht="10.5" customHeight="1">
      <c r="A282" s="98"/>
      <c r="B282" s="130"/>
      <c r="C282" s="130"/>
      <c r="D282" s="130"/>
      <c r="E282" s="130"/>
      <c r="F282" s="130"/>
      <c r="G282" s="130"/>
      <c r="H282" s="98"/>
      <c r="I282" s="98"/>
      <c r="J282" s="98"/>
      <c r="K282" s="98"/>
      <c r="L282" s="98"/>
      <c r="M282" s="98"/>
      <c r="N282" s="98"/>
      <c r="O282" s="98"/>
      <c r="P282" s="98"/>
      <c r="Q282" s="98"/>
      <c r="R282" s="98"/>
      <c r="S282" s="98"/>
      <c r="T282" s="98"/>
      <c r="U282" s="98"/>
      <c r="V282" s="98"/>
      <c r="W282" s="98"/>
      <c r="X282" s="98"/>
      <c r="Y282" s="98"/>
      <c r="Z282" s="98"/>
    </row>
    <row r="283" spans="1:26" ht="10.5" customHeight="1">
      <c r="A283" s="98"/>
      <c r="B283" s="130"/>
      <c r="C283" s="130"/>
      <c r="D283" s="130"/>
      <c r="E283" s="130"/>
      <c r="F283" s="130"/>
      <c r="G283" s="130"/>
      <c r="H283" s="98"/>
      <c r="I283" s="98"/>
      <c r="J283" s="98"/>
      <c r="K283" s="98"/>
      <c r="L283" s="98"/>
      <c r="M283" s="98"/>
      <c r="N283" s="98"/>
      <c r="O283" s="98"/>
      <c r="P283" s="98"/>
      <c r="Q283" s="98"/>
      <c r="R283" s="98"/>
      <c r="S283" s="98"/>
      <c r="T283" s="98"/>
      <c r="U283" s="98"/>
      <c r="V283" s="98"/>
      <c r="W283" s="98"/>
      <c r="X283" s="98"/>
      <c r="Y283" s="98"/>
      <c r="Z283" s="98"/>
    </row>
    <row r="284" spans="1:26" ht="10.5" customHeight="1">
      <c r="A284" s="98"/>
      <c r="B284" s="130"/>
      <c r="C284" s="130"/>
      <c r="D284" s="130"/>
      <c r="E284" s="130"/>
      <c r="F284" s="130"/>
      <c r="G284" s="130"/>
      <c r="H284" s="98"/>
      <c r="I284" s="98"/>
      <c r="J284" s="98"/>
      <c r="K284" s="98"/>
      <c r="L284" s="98"/>
      <c r="M284" s="98"/>
      <c r="N284" s="98"/>
      <c r="O284" s="98"/>
      <c r="P284" s="98"/>
      <c r="Q284" s="98"/>
      <c r="R284" s="98"/>
      <c r="S284" s="98"/>
      <c r="T284" s="98"/>
      <c r="U284" s="98"/>
      <c r="V284" s="98"/>
      <c r="W284" s="98"/>
      <c r="X284" s="98"/>
      <c r="Y284" s="98"/>
      <c r="Z284" s="98"/>
    </row>
    <row r="285" spans="1:26" ht="10.5" customHeight="1">
      <c r="A285" s="98"/>
      <c r="B285" s="130"/>
      <c r="C285" s="130"/>
      <c r="D285" s="130"/>
      <c r="E285" s="130"/>
      <c r="F285" s="130"/>
      <c r="G285" s="130"/>
      <c r="H285" s="98"/>
      <c r="I285" s="98"/>
      <c r="J285" s="98"/>
      <c r="K285" s="98"/>
      <c r="L285" s="98"/>
      <c r="M285" s="98"/>
      <c r="N285" s="98"/>
      <c r="O285" s="98"/>
      <c r="P285" s="98"/>
      <c r="Q285" s="98"/>
      <c r="R285" s="98"/>
      <c r="S285" s="98"/>
      <c r="T285" s="98"/>
      <c r="U285" s="98"/>
      <c r="V285" s="98"/>
      <c r="W285" s="98"/>
      <c r="X285" s="98"/>
      <c r="Y285" s="98"/>
      <c r="Z285" s="98"/>
    </row>
    <row r="286" spans="1:26" ht="10.5" customHeight="1">
      <c r="A286" s="98"/>
      <c r="B286" s="130"/>
      <c r="C286" s="130"/>
      <c r="D286" s="130"/>
      <c r="E286" s="130"/>
      <c r="F286" s="130"/>
      <c r="G286" s="130"/>
      <c r="H286" s="98"/>
      <c r="I286" s="98"/>
      <c r="J286" s="98"/>
      <c r="K286" s="98"/>
      <c r="L286" s="98"/>
      <c r="M286" s="98"/>
      <c r="N286" s="98"/>
      <c r="O286" s="98"/>
      <c r="P286" s="98"/>
      <c r="Q286" s="98"/>
      <c r="R286" s="98"/>
      <c r="S286" s="98"/>
      <c r="T286" s="98"/>
      <c r="U286" s="98"/>
      <c r="V286" s="98"/>
      <c r="W286" s="98"/>
      <c r="X286" s="98"/>
      <c r="Y286" s="98"/>
      <c r="Z286" s="98"/>
    </row>
    <row r="287" spans="1:26" ht="10.5" customHeight="1">
      <c r="A287" s="98"/>
      <c r="B287" s="130"/>
      <c r="C287" s="130"/>
      <c r="D287" s="130"/>
      <c r="E287" s="130"/>
      <c r="F287" s="130"/>
      <c r="G287" s="130"/>
      <c r="H287" s="98"/>
      <c r="I287" s="98"/>
      <c r="J287" s="98"/>
      <c r="K287" s="98"/>
      <c r="L287" s="98"/>
      <c r="M287" s="98"/>
      <c r="N287" s="98"/>
      <c r="O287" s="98"/>
      <c r="P287" s="98"/>
      <c r="Q287" s="98"/>
      <c r="R287" s="98"/>
      <c r="S287" s="98"/>
      <c r="T287" s="98"/>
      <c r="U287" s="98"/>
      <c r="V287" s="98"/>
      <c r="W287" s="98"/>
      <c r="X287" s="98"/>
      <c r="Y287" s="98"/>
      <c r="Z287" s="98"/>
    </row>
    <row r="288" spans="1:26" ht="10.5" customHeight="1">
      <c r="A288" s="98"/>
      <c r="B288" s="130"/>
      <c r="C288" s="130"/>
      <c r="D288" s="130"/>
      <c r="E288" s="130"/>
      <c r="F288" s="130"/>
      <c r="G288" s="130"/>
      <c r="H288" s="98"/>
      <c r="I288" s="98"/>
      <c r="J288" s="98"/>
      <c r="K288" s="98"/>
      <c r="L288" s="98"/>
      <c r="M288" s="98"/>
      <c r="N288" s="98"/>
      <c r="O288" s="98"/>
      <c r="P288" s="98"/>
      <c r="Q288" s="98"/>
      <c r="R288" s="98"/>
      <c r="S288" s="98"/>
      <c r="T288" s="98"/>
      <c r="U288" s="98"/>
      <c r="V288" s="98"/>
      <c r="W288" s="98"/>
      <c r="X288" s="98"/>
      <c r="Y288" s="98"/>
      <c r="Z288" s="98"/>
    </row>
    <row r="289" spans="1:26" ht="10.5" customHeight="1">
      <c r="A289" s="98"/>
      <c r="B289" s="130"/>
      <c r="C289" s="130"/>
      <c r="D289" s="130"/>
      <c r="E289" s="130"/>
      <c r="F289" s="130"/>
      <c r="G289" s="130"/>
      <c r="H289" s="98"/>
      <c r="I289" s="98"/>
      <c r="J289" s="98"/>
      <c r="K289" s="98"/>
      <c r="L289" s="98"/>
      <c r="M289" s="98"/>
      <c r="N289" s="98"/>
      <c r="O289" s="98"/>
      <c r="P289" s="98"/>
      <c r="Q289" s="98"/>
      <c r="R289" s="98"/>
      <c r="S289" s="98"/>
      <c r="T289" s="98"/>
      <c r="U289" s="98"/>
      <c r="V289" s="98"/>
      <c r="W289" s="98"/>
      <c r="X289" s="98"/>
      <c r="Y289" s="98"/>
      <c r="Z289" s="98"/>
    </row>
    <row r="290" spans="1:26" ht="10.5" customHeight="1">
      <c r="A290" s="98"/>
      <c r="B290" s="130"/>
      <c r="C290" s="130"/>
      <c r="D290" s="130"/>
      <c r="E290" s="130"/>
      <c r="F290" s="130"/>
      <c r="G290" s="130"/>
      <c r="H290" s="98"/>
      <c r="I290" s="98"/>
      <c r="J290" s="98"/>
      <c r="K290" s="98"/>
      <c r="L290" s="98"/>
      <c r="M290" s="98"/>
      <c r="N290" s="98"/>
      <c r="O290" s="98"/>
      <c r="P290" s="98"/>
      <c r="Q290" s="98"/>
      <c r="R290" s="98"/>
      <c r="S290" s="98"/>
      <c r="T290" s="98"/>
      <c r="U290" s="98"/>
      <c r="V290" s="98"/>
      <c r="W290" s="98"/>
      <c r="X290" s="98"/>
      <c r="Y290" s="98"/>
      <c r="Z290" s="98"/>
    </row>
    <row r="291" spans="1:26" ht="10.5" customHeight="1">
      <c r="A291" s="98"/>
      <c r="B291" s="130"/>
      <c r="C291" s="130"/>
      <c r="D291" s="130"/>
      <c r="E291" s="130"/>
      <c r="F291" s="130"/>
      <c r="G291" s="130"/>
      <c r="H291" s="98"/>
      <c r="I291" s="98"/>
      <c r="J291" s="98"/>
      <c r="K291" s="98"/>
      <c r="L291" s="98"/>
      <c r="M291" s="98"/>
      <c r="N291" s="98"/>
      <c r="O291" s="98"/>
      <c r="P291" s="98"/>
      <c r="Q291" s="98"/>
      <c r="R291" s="98"/>
      <c r="S291" s="98"/>
      <c r="T291" s="98"/>
      <c r="U291" s="98"/>
      <c r="V291" s="98"/>
      <c r="W291" s="98"/>
      <c r="X291" s="98"/>
      <c r="Y291" s="98"/>
      <c r="Z291" s="98"/>
    </row>
    <row r="292" spans="1:26" ht="10.5" customHeight="1">
      <c r="A292" s="98"/>
      <c r="B292" s="130"/>
      <c r="C292" s="130"/>
      <c r="D292" s="130"/>
      <c r="E292" s="130"/>
      <c r="F292" s="130"/>
      <c r="G292" s="130"/>
      <c r="H292" s="98"/>
      <c r="I292" s="98"/>
      <c r="J292" s="98"/>
      <c r="K292" s="98"/>
      <c r="L292" s="98"/>
      <c r="M292" s="98"/>
      <c r="N292" s="98"/>
      <c r="O292" s="98"/>
      <c r="P292" s="98"/>
      <c r="Q292" s="98"/>
      <c r="R292" s="98"/>
      <c r="S292" s="98"/>
      <c r="T292" s="98"/>
      <c r="U292" s="98"/>
      <c r="V292" s="98"/>
      <c r="W292" s="98"/>
      <c r="X292" s="98"/>
      <c r="Y292" s="98"/>
      <c r="Z292" s="98"/>
    </row>
    <row r="293" spans="1:26" ht="10.5" customHeight="1">
      <c r="A293" s="98"/>
      <c r="B293" s="130"/>
      <c r="C293" s="130"/>
      <c r="D293" s="130"/>
      <c r="E293" s="130"/>
      <c r="F293" s="130"/>
      <c r="G293" s="130"/>
      <c r="H293" s="98"/>
      <c r="I293" s="98"/>
      <c r="J293" s="98"/>
      <c r="K293" s="98"/>
      <c r="L293" s="98"/>
      <c r="M293" s="98"/>
      <c r="N293" s="98"/>
      <c r="O293" s="98"/>
      <c r="P293" s="98"/>
      <c r="Q293" s="98"/>
      <c r="R293" s="98"/>
      <c r="S293" s="98"/>
      <c r="T293" s="98"/>
      <c r="U293" s="98"/>
      <c r="V293" s="98"/>
      <c r="W293" s="98"/>
      <c r="X293" s="98"/>
      <c r="Y293" s="98"/>
      <c r="Z293" s="98"/>
    </row>
    <row r="294" spans="1:26" ht="10.5" customHeight="1">
      <c r="A294" s="98"/>
      <c r="B294" s="130"/>
      <c r="C294" s="130"/>
      <c r="D294" s="130"/>
      <c r="E294" s="130"/>
      <c r="F294" s="130"/>
      <c r="G294" s="130"/>
      <c r="H294" s="98"/>
      <c r="I294" s="98"/>
      <c r="J294" s="98"/>
      <c r="K294" s="98"/>
      <c r="L294" s="98"/>
      <c r="M294" s="98"/>
      <c r="N294" s="98"/>
      <c r="O294" s="98"/>
      <c r="P294" s="98"/>
      <c r="Q294" s="98"/>
      <c r="R294" s="98"/>
      <c r="S294" s="98"/>
      <c r="T294" s="98"/>
      <c r="U294" s="98"/>
      <c r="V294" s="98"/>
      <c r="W294" s="98"/>
      <c r="X294" s="98"/>
      <c r="Y294" s="98"/>
      <c r="Z294" s="98"/>
    </row>
    <row r="295" spans="1:26" ht="10.5" customHeight="1">
      <c r="A295" s="98"/>
      <c r="B295" s="130"/>
      <c r="C295" s="130"/>
      <c r="D295" s="130"/>
      <c r="E295" s="130"/>
      <c r="F295" s="130"/>
      <c r="G295" s="130"/>
      <c r="H295" s="98"/>
      <c r="I295" s="98"/>
      <c r="J295" s="98"/>
      <c r="K295" s="98"/>
      <c r="L295" s="98"/>
      <c r="M295" s="98"/>
      <c r="N295" s="98"/>
      <c r="O295" s="98"/>
      <c r="P295" s="98"/>
      <c r="Q295" s="98"/>
      <c r="R295" s="98"/>
      <c r="S295" s="98"/>
      <c r="T295" s="98"/>
      <c r="U295" s="98"/>
      <c r="V295" s="98"/>
      <c r="W295" s="98"/>
      <c r="X295" s="98"/>
      <c r="Y295" s="98"/>
      <c r="Z295" s="98"/>
    </row>
    <row r="296" spans="1:26" ht="10.5" customHeight="1">
      <c r="A296" s="98"/>
      <c r="B296" s="130"/>
      <c r="C296" s="130"/>
      <c r="D296" s="130"/>
      <c r="E296" s="130"/>
      <c r="F296" s="130"/>
      <c r="G296" s="130"/>
      <c r="H296" s="98"/>
      <c r="I296" s="98"/>
      <c r="J296" s="98"/>
      <c r="K296" s="98"/>
      <c r="L296" s="98"/>
      <c r="M296" s="98"/>
      <c r="N296" s="98"/>
      <c r="O296" s="98"/>
      <c r="P296" s="98"/>
      <c r="Q296" s="98"/>
      <c r="R296" s="98"/>
      <c r="S296" s="98"/>
      <c r="T296" s="98"/>
      <c r="U296" s="98"/>
      <c r="V296" s="98"/>
      <c r="W296" s="98"/>
      <c r="X296" s="98"/>
      <c r="Y296" s="98"/>
      <c r="Z296" s="98"/>
    </row>
    <row r="297" spans="1:26" ht="10.5" customHeight="1">
      <c r="A297" s="98"/>
      <c r="B297" s="130"/>
      <c r="C297" s="130"/>
      <c r="D297" s="130"/>
      <c r="E297" s="130"/>
      <c r="F297" s="130"/>
      <c r="G297" s="130"/>
      <c r="H297" s="98"/>
      <c r="I297" s="98"/>
      <c r="J297" s="98"/>
      <c r="K297" s="98"/>
      <c r="L297" s="98"/>
      <c r="M297" s="98"/>
      <c r="N297" s="98"/>
      <c r="O297" s="98"/>
      <c r="P297" s="98"/>
      <c r="Q297" s="98"/>
      <c r="R297" s="98"/>
      <c r="S297" s="98"/>
      <c r="T297" s="98"/>
      <c r="U297" s="98"/>
      <c r="V297" s="98"/>
      <c r="W297" s="98"/>
      <c r="X297" s="98"/>
      <c r="Y297" s="98"/>
      <c r="Z297" s="98"/>
    </row>
    <row r="298" spans="1:26" ht="10.5" customHeight="1">
      <c r="A298" s="98"/>
      <c r="B298" s="130"/>
      <c r="C298" s="130"/>
      <c r="D298" s="130"/>
      <c r="E298" s="130"/>
      <c r="F298" s="130"/>
      <c r="G298" s="130"/>
      <c r="H298" s="98"/>
      <c r="I298" s="98"/>
      <c r="J298" s="98"/>
      <c r="K298" s="98"/>
      <c r="L298" s="98"/>
      <c r="M298" s="98"/>
      <c r="N298" s="98"/>
      <c r="O298" s="98"/>
      <c r="P298" s="98"/>
      <c r="Q298" s="98"/>
      <c r="R298" s="98"/>
      <c r="S298" s="98"/>
      <c r="T298" s="98"/>
      <c r="U298" s="98"/>
      <c r="V298" s="98"/>
      <c r="W298" s="98"/>
      <c r="X298" s="98"/>
      <c r="Y298" s="98"/>
      <c r="Z298" s="98"/>
    </row>
    <row r="299" spans="1:26" ht="10.5" customHeight="1">
      <c r="A299" s="98"/>
      <c r="B299" s="130"/>
      <c r="C299" s="130"/>
      <c r="D299" s="130"/>
      <c r="E299" s="130"/>
      <c r="F299" s="130"/>
      <c r="G299" s="130"/>
      <c r="H299" s="98"/>
      <c r="I299" s="98"/>
      <c r="J299" s="98"/>
      <c r="K299" s="98"/>
      <c r="L299" s="98"/>
      <c r="M299" s="98"/>
      <c r="N299" s="98"/>
      <c r="O299" s="98"/>
      <c r="P299" s="98"/>
      <c r="Q299" s="98"/>
      <c r="R299" s="98"/>
      <c r="S299" s="98"/>
      <c r="T299" s="98"/>
      <c r="U299" s="98"/>
      <c r="V299" s="98"/>
      <c r="W299" s="98"/>
      <c r="X299" s="98"/>
      <c r="Y299" s="98"/>
      <c r="Z299" s="98"/>
    </row>
    <row r="300" spans="1:26" ht="10.5" customHeight="1">
      <c r="A300" s="98"/>
      <c r="B300" s="130"/>
      <c r="C300" s="130"/>
      <c r="D300" s="130"/>
      <c r="E300" s="130"/>
      <c r="F300" s="130"/>
      <c r="G300" s="130"/>
      <c r="H300" s="98"/>
      <c r="I300" s="98"/>
      <c r="J300" s="98"/>
      <c r="K300" s="98"/>
      <c r="L300" s="98"/>
      <c r="M300" s="98"/>
      <c r="N300" s="98"/>
      <c r="O300" s="98"/>
      <c r="P300" s="98"/>
      <c r="Q300" s="98"/>
      <c r="R300" s="98"/>
      <c r="S300" s="98"/>
      <c r="T300" s="98"/>
      <c r="U300" s="98"/>
      <c r="V300" s="98"/>
      <c r="W300" s="98"/>
      <c r="X300" s="98"/>
      <c r="Y300" s="98"/>
      <c r="Z300" s="98"/>
    </row>
    <row r="301" spans="1:26" ht="10.5" customHeight="1">
      <c r="A301" s="98"/>
      <c r="B301" s="130"/>
      <c r="C301" s="130"/>
      <c r="D301" s="130"/>
      <c r="E301" s="130"/>
      <c r="F301" s="130"/>
      <c r="G301" s="130"/>
      <c r="H301" s="98"/>
      <c r="I301" s="98"/>
      <c r="J301" s="98"/>
      <c r="K301" s="98"/>
      <c r="L301" s="98"/>
      <c r="M301" s="98"/>
      <c r="N301" s="98"/>
      <c r="O301" s="98"/>
      <c r="P301" s="98"/>
      <c r="Q301" s="98"/>
      <c r="R301" s="98"/>
      <c r="S301" s="98"/>
      <c r="T301" s="98"/>
      <c r="U301" s="98"/>
      <c r="V301" s="98"/>
      <c r="W301" s="98"/>
      <c r="X301" s="98"/>
      <c r="Y301" s="98"/>
      <c r="Z301" s="98"/>
    </row>
    <row r="302" spans="1:26" ht="10.5" customHeight="1">
      <c r="A302" s="98"/>
      <c r="B302" s="130"/>
      <c r="C302" s="130"/>
      <c r="D302" s="130"/>
      <c r="E302" s="130"/>
      <c r="F302" s="130"/>
      <c r="G302" s="130"/>
      <c r="H302" s="98"/>
      <c r="I302" s="98"/>
      <c r="J302" s="98"/>
      <c r="K302" s="98"/>
      <c r="L302" s="98"/>
      <c r="M302" s="98"/>
      <c r="N302" s="98"/>
      <c r="O302" s="98"/>
      <c r="P302" s="98"/>
      <c r="Q302" s="98"/>
      <c r="R302" s="98"/>
      <c r="S302" s="98"/>
      <c r="T302" s="98"/>
      <c r="U302" s="98"/>
      <c r="V302" s="98"/>
      <c r="W302" s="98"/>
      <c r="X302" s="98"/>
      <c r="Y302" s="98"/>
      <c r="Z302" s="98"/>
    </row>
    <row r="303" spans="1:26" ht="10.5" customHeight="1">
      <c r="A303" s="98"/>
      <c r="B303" s="130"/>
      <c r="C303" s="130"/>
      <c r="D303" s="130"/>
      <c r="E303" s="130"/>
      <c r="F303" s="130"/>
      <c r="G303" s="130"/>
      <c r="H303" s="98"/>
      <c r="I303" s="98"/>
      <c r="J303" s="98"/>
      <c r="K303" s="98"/>
      <c r="L303" s="98"/>
      <c r="M303" s="98"/>
      <c r="N303" s="98"/>
      <c r="O303" s="98"/>
      <c r="P303" s="98"/>
      <c r="Q303" s="98"/>
      <c r="R303" s="98"/>
      <c r="S303" s="98"/>
      <c r="T303" s="98"/>
      <c r="U303" s="98"/>
      <c r="V303" s="98"/>
      <c r="W303" s="98"/>
      <c r="X303" s="98"/>
      <c r="Y303" s="98"/>
      <c r="Z303" s="98"/>
    </row>
    <row r="304" spans="1:26" ht="10.5" customHeight="1">
      <c r="A304" s="98"/>
      <c r="B304" s="130"/>
      <c r="C304" s="130"/>
      <c r="D304" s="130"/>
      <c r="E304" s="130"/>
      <c r="F304" s="130"/>
      <c r="G304" s="130"/>
      <c r="H304" s="98"/>
      <c r="I304" s="98"/>
      <c r="J304" s="98"/>
      <c r="K304" s="98"/>
      <c r="L304" s="98"/>
      <c r="M304" s="98"/>
      <c r="N304" s="98"/>
      <c r="O304" s="98"/>
      <c r="P304" s="98"/>
      <c r="Q304" s="98"/>
      <c r="R304" s="98"/>
      <c r="S304" s="98"/>
      <c r="T304" s="98"/>
      <c r="U304" s="98"/>
      <c r="V304" s="98"/>
      <c r="W304" s="98"/>
      <c r="X304" s="98"/>
      <c r="Y304" s="98"/>
      <c r="Z304" s="98"/>
    </row>
    <row r="305" spans="1:26" ht="10.5" customHeight="1">
      <c r="A305" s="98"/>
      <c r="B305" s="130"/>
      <c r="C305" s="130"/>
      <c r="D305" s="130"/>
      <c r="E305" s="130"/>
      <c r="F305" s="130"/>
      <c r="G305" s="130"/>
      <c r="H305" s="98"/>
      <c r="I305" s="98"/>
      <c r="J305" s="98"/>
      <c r="K305" s="98"/>
      <c r="L305" s="98"/>
      <c r="M305" s="98"/>
      <c r="N305" s="98"/>
      <c r="O305" s="98"/>
      <c r="P305" s="98"/>
      <c r="Q305" s="98"/>
      <c r="R305" s="98"/>
      <c r="S305" s="98"/>
      <c r="T305" s="98"/>
      <c r="U305" s="98"/>
      <c r="V305" s="98"/>
      <c r="W305" s="98"/>
      <c r="X305" s="98"/>
      <c r="Y305" s="98"/>
      <c r="Z305" s="98"/>
    </row>
    <row r="306" spans="1:26" ht="10.5" customHeight="1">
      <c r="A306" s="98"/>
      <c r="B306" s="130"/>
      <c r="C306" s="130"/>
      <c r="D306" s="130"/>
      <c r="E306" s="130"/>
      <c r="F306" s="130"/>
      <c r="G306" s="130"/>
      <c r="H306" s="98"/>
      <c r="I306" s="98"/>
      <c r="J306" s="98"/>
      <c r="K306" s="98"/>
      <c r="L306" s="98"/>
      <c r="M306" s="98"/>
      <c r="N306" s="98"/>
      <c r="O306" s="98"/>
      <c r="P306" s="98"/>
      <c r="Q306" s="98"/>
      <c r="R306" s="98"/>
      <c r="S306" s="98"/>
      <c r="T306" s="98"/>
      <c r="U306" s="98"/>
      <c r="V306" s="98"/>
      <c r="W306" s="98"/>
      <c r="X306" s="98"/>
      <c r="Y306" s="98"/>
      <c r="Z306" s="98"/>
    </row>
    <row r="307" spans="1:26" ht="10.5" customHeight="1">
      <c r="A307" s="98"/>
      <c r="B307" s="130"/>
      <c r="C307" s="130"/>
      <c r="D307" s="130"/>
      <c r="E307" s="130"/>
      <c r="F307" s="130"/>
      <c r="G307" s="130"/>
      <c r="H307" s="98"/>
      <c r="I307" s="98"/>
      <c r="J307" s="98"/>
      <c r="K307" s="98"/>
      <c r="L307" s="98"/>
      <c r="M307" s="98"/>
      <c r="N307" s="98"/>
      <c r="O307" s="98"/>
      <c r="P307" s="98"/>
      <c r="Q307" s="98"/>
      <c r="R307" s="98"/>
      <c r="S307" s="98"/>
      <c r="T307" s="98"/>
      <c r="U307" s="98"/>
      <c r="V307" s="98"/>
      <c r="W307" s="98"/>
      <c r="X307" s="98"/>
      <c r="Y307" s="98"/>
      <c r="Z307" s="98"/>
    </row>
    <row r="308" spans="1:26" ht="10.5" customHeight="1">
      <c r="A308" s="98"/>
      <c r="B308" s="130"/>
      <c r="C308" s="130"/>
      <c r="D308" s="130"/>
      <c r="E308" s="130"/>
      <c r="F308" s="130"/>
      <c r="G308" s="130"/>
      <c r="H308" s="98"/>
      <c r="I308" s="98"/>
      <c r="J308" s="98"/>
      <c r="K308" s="98"/>
      <c r="L308" s="98"/>
      <c r="M308" s="98"/>
      <c r="N308" s="98"/>
      <c r="O308" s="98"/>
      <c r="P308" s="98"/>
      <c r="Q308" s="98"/>
      <c r="R308" s="98"/>
      <c r="S308" s="98"/>
      <c r="T308" s="98"/>
      <c r="U308" s="98"/>
      <c r="V308" s="98"/>
      <c r="W308" s="98"/>
      <c r="X308" s="98"/>
      <c r="Y308" s="98"/>
      <c r="Z308" s="98"/>
    </row>
    <row r="309" spans="1:26" ht="10.5" customHeight="1">
      <c r="A309" s="98"/>
      <c r="B309" s="130"/>
      <c r="C309" s="130"/>
      <c r="D309" s="130"/>
      <c r="E309" s="130"/>
      <c r="F309" s="130"/>
      <c r="G309" s="130"/>
      <c r="H309" s="98"/>
      <c r="I309" s="98"/>
      <c r="J309" s="98"/>
      <c r="K309" s="98"/>
      <c r="L309" s="98"/>
      <c r="M309" s="98"/>
      <c r="N309" s="98"/>
      <c r="O309" s="98"/>
      <c r="P309" s="98"/>
      <c r="Q309" s="98"/>
      <c r="R309" s="98"/>
      <c r="S309" s="98"/>
      <c r="T309" s="98"/>
      <c r="U309" s="98"/>
      <c r="V309" s="98"/>
      <c r="W309" s="98"/>
      <c r="X309" s="98"/>
      <c r="Y309" s="98"/>
      <c r="Z309" s="98"/>
    </row>
    <row r="310" spans="1:26" ht="10.5" customHeight="1">
      <c r="A310" s="98"/>
      <c r="B310" s="130"/>
      <c r="C310" s="130"/>
      <c r="D310" s="130"/>
      <c r="E310" s="130"/>
      <c r="F310" s="130"/>
      <c r="G310" s="130"/>
      <c r="H310" s="98"/>
      <c r="I310" s="98"/>
      <c r="J310" s="98"/>
      <c r="K310" s="98"/>
      <c r="L310" s="98"/>
      <c r="M310" s="98"/>
      <c r="N310" s="98"/>
      <c r="O310" s="98"/>
      <c r="P310" s="98"/>
      <c r="Q310" s="98"/>
      <c r="R310" s="98"/>
      <c r="S310" s="98"/>
      <c r="T310" s="98"/>
      <c r="U310" s="98"/>
      <c r="V310" s="98"/>
      <c r="W310" s="98"/>
      <c r="X310" s="98"/>
      <c r="Y310" s="98"/>
      <c r="Z310" s="98"/>
    </row>
    <row r="311" spans="1:26" ht="10.5" customHeight="1">
      <c r="A311" s="98"/>
      <c r="B311" s="130"/>
      <c r="C311" s="130"/>
      <c r="D311" s="130"/>
      <c r="E311" s="130"/>
      <c r="F311" s="130"/>
      <c r="G311" s="130"/>
      <c r="H311" s="98"/>
      <c r="I311" s="98"/>
      <c r="J311" s="98"/>
      <c r="K311" s="98"/>
      <c r="L311" s="98"/>
      <c r="M311" s="98"/>
      <c r="N311" s="98"/>
      <c r="O311" s="98"/>
      <c r="P311" s="98"/>
      <c r="Q311" s="98"/>
      <c r="R311" s="98"/>
      <c r="S311" s="98"/>
      <c r="T311" s="98"/>
      <c r="U311" s="98"/>
      <c r="V311" s="98"/>
      <c r="W311" s="98"/>
      <c r="X311" s="98"/>
      <c r="Y311" s="98"/>
      <c r="Z311" s="98"/>
    </row>
    <row r="312" spans="1:26" ht="10.5" customHeight="1">
      <c r="A312" s="98"/>
      <c r="B312" s="130"/>
      <c r="C312" s="130"/>
      <c r="D312" s="130"/>
      <c r="E312" s="130"/>
      <c r="F312" s="130"/>
      <c r="G312" s="130"/>
      <c r="H312" s="98"/>
      <c r="I312" s="98"/>
      <c r="J312" s="98"/>
      <c r="K312" s="98"/>
      <c r="L312" s="98"/>
      <c r="M312" s="98"/>
      <c r="N312" s="98"/>
      <c r="O312" s="98"/>
      <c r="P312" s="98"/>
      <c r="Q312" s="98"/>
      <c r="R312" s="98"/>
      <c r="S312" s="98"/>
      <c r="T312" s="98"/>
      <c r="U312" s="98"/>
      <c r="V312" s="98"/>
      <c r="W312" s="98"/>
      <c r="X312" s="98"/>
      <c r="Y312" s="98"/>
      <c r="Z312" s="98"/>
    </row>
    <row r="313" spans="1:26" ht="10.5" customHeight="1">
      <c r="A313" s="98"/>
      <c r="B313" s="130"/>
      <c r="C313" s="130"/>
      <c r="D313" s="130"/>
      <c r="E313" s="130"/>
      <c r="F313" s="130"/>
      <c r="G313" s="130"/>
      <c r="H313" s="98"/>
      <c r="I313" s="98"/>
      <c r="J313" s="98"/>
      <c r="K313" s="98"/>
      <c r="L313" s="98"/>
      <c r="M313" s="98"/>
      <c r="N313" s="98"/>
      <c r="O313" s="98"/>
      <c r="P313" s="98"/>
      <c r="Q313" s="98"/>
      <c r="R313" s="98"/>
      <c r="S313" s="98"/>
      <c r="T313" s="98"/>
      <c r="U313" s="98"/>
      <c r="V313" s="98"/>
      <c r="W313" s="98"/>
      <c r="X313" s="98"/>
      <c r="Y313" s="98"/>
      <c r="Z313" s="98"/>
    </row>
    <row r="314" spans="1:26" ht="10.5" customHeight="1">
      <c r="A314" s="98"/>
      <c r="B314" s="130"/>
      <c r="C314" s="130"/>
      <c r="D314" s="130"/>
      <c r="E314" s="130"/>
      <c r="F314" s="130"/>
      <c r="G314" s="130"/>
      <c r="H314" s="98"/>
      <c r="I314" s="98"/>
      <c r="J314" s="98"/>
      <c r="K314" s="98"/>
      <c r="L314" s="98"/>
      <c r="M314" s="98"/>
      <c r="N314" s="98"/>
      <c r="O314" s="98"/>
      <c r="P314" s="98"/>
      <c r="Q314" s="98"/>
      <c r="R314" s="98"/>
      <c r="S314" s="98"/>
      <c r="T314" s="98"/>
      <c r="U314" s="98"/>
      <c r="V314" s="98"/>
      <c r="W314" s="98"/>
      <c r="X314" s="98"/>
      <c r="Y314" s="98"/>
      <c r="Z314" s="98"/>
    </row>
    <row r="315" spans="1:26" ht="10.5" customHeight="1">
      <c r="A315" s="98"/>
      <c r="B315" s="130"/>
      <c r="C315" s="130"/>
      <c r="D315" s="130"/>
      <c r="E315" s="130"/>
      <c r="F315" s="130"/>
      <c r="G315" s="130"/>
      <c r="H315" s="98"/>
      <c r="I315" s="98"/>
      <c r="J315" s="98"/>
      <c r="K315" s="98"/>
      <c r="L315" s="98"/>
      <c r="M315" s="98"/>
      <c r="N315" s="98"/>
      <c r="O315" s="98"/>
      <c r="P315" s="98"/>
      <c r="Q315" s="98"/>
      <c r="R315" s="98"/>
      <c r="S315" s="98"/>
      <c r="T315" s="98"/>
      <c r="U315" s="98"/>
      <c r="V315" s="98"/>
      <c r="W315" s="98"/>
      <c r="X315" s="98"/>
      <c r="Y315" s="98"/>
      <c r="Z315" s="98"/>
    </row>
    <row r="316" spans="1:26" ht="10.5" customHeight="1">
      <c r="A316" s="98"/>
      <c r="B316" s="130"/>
      <c r="C316" s="130"/>
      <c r="D316" s="130"/>
      <c r="E316" s="130"/>
      <c r="F316" s="130"/>
      <c r="G316" s="130"/>
      <c r="H316" s="98"/>
      <c r="I316" s="98"/>
      <c r="J316" s="98"/>
      <c r="K316" s="98"/>
      <c r="L316" s="98"/>
      <c r="M316" s="98"/>
      <c r="N316" s="98"/>
      <c r="O316" s="98"/>
      <c r="P316" s="98"/>
      <c r="Q316" s="98"/>
      <c r="R316" s="98"/>
      <c r="S316" s="98"/>
      <c r="T316" s="98"/>
      <c r="U316" s="98"/>
      <c r="V316" s="98"/>
      <c r="W316" s="98"/>
      <c r="X316" s="98"/>
      <c r="Y316" s="98"/>
      <c r="Z316" s="98"/>
    </row>
    <row r="317" spans="1:26" ht="10.5" customHeight="1">
      <c r="A317" s="98"/>
      <c r="B317" s="130"/>
      <c r="C317" s="130"/>
      <c r="D317" s="130"/>
      <c r="E317" s="130"/>
      <c r="F317" s="130"/>
      <c r="G317" s="130"/>
      <c r="H317" s="98"/>
      <c r="I317" s="98"/>
      <c r="J317" s="98"/>
      <c r="K317" s="98"/>
      <c r="L317" s="98"/>
      <c r="M317" s="98"/>
      <c r="N317" s="98"/>
      <c r="O317" s="98"/>
      <c r="P317" s="98"/>
      <c r="Q317" s="98"/>
      <c r="R317" s="98"/>
      <c r="S317" s="98"/>
      <c r="T317" s="98"/>
      <c r="U317" s="98"/>
      <c r="V317" s="98"/>
      <c r="W317" s="98"/>
      <c r="X317" s="98"/>
      <c r="Y317" s="98"/>
      <c r="Z317" s="98"/>
    </row>
    <row r="318" spans="1:26" ht="10.5" customHeight="1">
      <c r="A318" s="98"/>
      <c r="B318" s="130"/>
      <c r="C318" s="130"/>
      <c r="D318" s="130"/>
      <c r="E318" s="130"/>
      <c r="F318" s="130"/>
      <c r="G318" s="130"/>
      <c r="H318" s="98"/>
      <c r="I318" s="98"/>
      <c r="J318" s="98"/>
      <c r="K318" s="98"/>
      <c r="L318" s="98"/>
      <c r="M318" s="98"/>
      <c r="N318" s="98"/>
      <c r="O318" s="98"/>
      <c r="P318" s="98"/>
      <c r="Q318" s="98"/>
      <c r="R318" s="98"/>
      <c r="S318" s="98"/>
      <c r="T318" s="98"/>
      <c r="U318" s="98"/>
      <c r="V318" s="98"/>
      <c r="W318" s="98"/>
      <c r="X318" s="98"/>
      <c r="Y318" s="98"/>
      <c r="Z318" s="98"/>
    </row>
    <row r="319" spans="1:26" ht="10.5" customHeight="1">
      <c r="A319" s="98"/>
      <c r="B319" s="130"/>
      <c r="C319" s="130"/>
      <c r="D319" s="130"/>
      <c r="E319" s="130"/>
      <c r="F319" s="130"/>
      <c r="G319" s="130"/>
      <c r="H319" s="98"/>
      <c r="I319" s="98"/>
      <c r="J319" s="98"/>
      <c r="K319" s="98"/>
      <c r="L319" s="98"/>
      <c r="M319" s="98"/>
      <c r="N319" s="98"/>
      <c r="O319" s="98"/>
      <c r="P319" s="98"/>
      <c r="Q319" s="98"/>
      <c r="R319" s="98"/>
      <c r="S319" s="98"/>
      <c r="T319" s="98"/>
      <c r="U319" s="98"/>
      <c r="V319" s="98"/>
      <c r="W319" s="98"/>
      <c r="X319" s="98"/>
      <c r="Y319" s="98"/>
      <c r="Z319" s="98"/>
    </row>
    <row r="320" spans="1:26" ht="10.5" customHeight="1">
      <c r="A320" s="98"/>
      <c r="B320" s="130"/>
      <c r="C320" s="130"/>
      <c r="D320" s="130"/>
      <c r="E320" s="130"/>
      <c r="F320" s="130"/>
      <c r="G320" s="130"/>
      <c r="H320" s="98"/>
      <c r="I320" s="98"/>
      <c r="J320" s="98"/>
      <c r="K320" s="98"/>
      <c r="L320" s="98"/>
      <c r="M320" s="98"/>
      <c r="N320" s="98"/>
      <c r="O320" s="98"/>
      <c r="P320" s="98"/>
      <c r="Q320" s="98"/>
      <c r="R320" s="98"/>
      <c r="S320" s="98"/>
      <c r="T320" s="98"/>
      <c r="U320" s="98"/>
      <c r="V320" s="98"/>
      <c r="W320" s="98"/>
      <c r="X320" s="98"/>
      <c r="Y320" s="98"/>
      <c r="Z320" s="98"/>
    </row>
    <row r="321" spans="1:26" ht="10.5" customHeight="1">
      <c r="A321" s="98"/>
      <c r="B321" s="130"/>
      <c r="C321" s="130"/>
      <c r="D321" s="130"/>
      <c r="E321" s="130"/>
      <c r="F321" s="130"/>
      <c r="G321" s="130"/>
      <c r="H321" s="98"/>
      <c r="I321" s="98"/>
      <c r="J321" s="98"/>
      <c r="K321" s="98"/>
      <c r="L321" s="98"/>
      <c r="M321" s="98"/>
      <c r="N321" s="98"/>
      <c r="O321" s="98"/>
      <c r="P321" s="98"/>
      <c r="Q321" s="98"/>
      <c r="R321" s="98"/>
      <c r="S321" s="98"/>
      <c r="T321" s="98"/>
      <c r="U321" s="98"/>
      <c r="V321" s="98"/>
      <c r="W321" s="98"/>
      <c r="X321" s="98"/>
      <c r="Y321" s="98"/>
      <c r="Z321" s="98"/>
    </row>
    <row r="322" spans="1:26" ht="10.5" customHeight="1">
      <c r="A322" s="98"/>
      <c r="B322" s="130"/>
      <c r="C322" s="130"/>
      <c r="D322" s="130"/>
      <c r="E322" s="130"/>
      <c r="F322" s="130"/>
      <c r="G322" s="130"/>
      <c r="H322" s="98"/>
      <c r="I322" s="98"/>
      <c r="J322" s="98"/>
      <c r="K322" s="98"/>
      <c r="L322" s="98"/>
      <c r="M322" s="98"/>
      <c r="N322" s="98"/>
      <c r="O322" s="98"/>
      <c r="P322" s="98"/>
      <c r="Q322" s="98"/>
      <c r="R322" s="98"/>
      <c r="S322" s="98"/>
      <c r="T322" s="98"/>
      <c r="U322" s="98"/>
      <c r="V322" s="98"/>
      <c r="W322" s="98"/>
      <c r="X322" s="98"/>
      <c r="Y322" s="98"/>
      <c r="Z322" s="98"/>
    </row>
    <row r="323" spans="1:26" ht="10.5" customHeight="1">
      <c r="A323" s="98"/>
      <c r="B323" s="130"/>
      <c r="C323" s="130"/>
      <c r="D323" s="130"/>
      <c r="E323" s="130"/>
      <c r="F323" s="130"/>
      <c r="G323" s="130"/>
      <c r="H323" s="98"/>
      <c r="I323" s="98"/>
      <c r="J323" s="98"/>
      <c r="K323" s="98"/>
      <c r="L323" s="98"/>
      <c r="M323" s="98"/>
      <c r="N323" s="98"/>
      <c r="O323" s="98"/>
      <c r="P323" s="98"/>
      <c r="Q323" s="98"/>
      <c r="R323" s="98"/>
      <c r="S323" s="98"/>
      <c r="T323" s="98"/>
      <c r="U323" s="98"/>
      <c r="V323" s="98"/>
      <c r="W323" s="98"/>
      <c r="X323" s="98"/>
      <c r="Y323" s="98"/>
      <c r="Z323" s="98"/>
    </row>
    <row r="324" spans="1:26" ht="10.5" customHeight="1">
      <c r="A324" s="98"/>
      <c r="B324" s="130"/>
      <c r="C324" s="130"/>
      <c r="D324" s="130"/>
      <c r="E324" s="130"/>
      <c r="F324" s="130"/>
      <c r="G324" s="130"/>
      <c r="H324" s="98"/>
      <c r="I324" s="98"/>
      <c r="J324" s="98"/>
      <c r="K324" s="98"/>
      <c r="L324" s="98"/>
      <c r="M324" s="98"/>
      <c r="N324" s="98"/>
      <c r="O324" s="98"/>
      <c r="P324" s="98"/>
      <c r="Q324" s="98"/>
      <c r="R324" s="98"/>
      <c r="S324" s="98"/>
      <c r="T324" s="98"/>
      <c r="U324" s="98"/>
      <c r="V324" s="98"/>
      <c r="W324" s="98"/>
      <c r="X324" s="98"/>
      <c r="Y324" s="98"/>
      <c r="Z324" s="98"/>
    </row>
    <row r="325" spans="1:26" ht="10.5" customHeight="1">
      <c r="A325" s="98"/>
      <c r="B325" s="130"/>
      <c r="C325" s="130"/>
      <c r="D325" s="130"/>
      <c r="E325" s="130"/>
      <c r="F325" s="130"/>
      <c r="G325" s="130"/>
      <c r="H325" s="98"/>
      <c r="I325" s="98"/>
      <c r="J325" s="98"/>
      <c r="K325" s="98"/>
      <c r="L325" s="98"/>
      <c r="M325" s="98"/>
      <c r="N325" s="98"/>
      <c r="O325" s="98"/>
      <c r="P325" s="98"/>
      <c r="Q325" s="98"/>
      <c r="R325" s="98"/>
      <c r="S325" s="98"/>
      <c r="T325" s="98"/>
      <c r="U325" s="98"/>
      <c r="V325" s="98"/>
      <c r="W325" s="98"/>
      <c r="X325" s="98"/>
      <c r="Y325" s="98"/>
      <c r="Z325" s="98"/>
    </row>
    <row r="326" spans="1:26" ht="10.5" customHeight="1">
      <c r="A326" s="98"/>
      <c r="B326" s="130"/>
      <c r="C326" s="130"/>
      <c r="D326" s="130"/>
      <c r="E326" s="130"/>
      <c r="F326" s="130"/>
      <c r="G326" s="130"/>
      <c r="H326" s="98"/>
      <c r="I326" s="98"/>
      <c r="J326" s="98"/>
      <c r="K326" s="98"/>
      <c r="L326" s="98"/>
      <c r="M326" s="98"/>
      <c r="N326" s="98"/>
      <c r="O326" s="98"/>
      <c r="P326" s="98"/>
      <c r="Q326" s="98"/>
      <c r="R326" s="98"/>
      <c r="S326" s="98"/>
      <c r="T326" s="98"/>
      <c r="U326" s="98"/>
      <c r="V326" s="98"/>
      <c r="W326" s="98"/>
      <c r="X326" s="98"/>
      <c r="Y326" s="98"/>
      <c r="Z326" s="98"/>
    </row>
    <row r="327" spans="1:26" ht="10.5" customHeight="1">
      <c r="A327" s="98"/>
      <c r="B327" s="130"/>
      <c r="C327" s="130"/>
      <c r="D327" s="130"/>
      <c r="E327" s="130"/>
      <c r="F327" s="130"/>
      <c r="G327" s="130"/>
      <c r="H327" s="98"/>
      <c r="I327" s="98"/>
      <c r="J327" s="98"/>
      <c r="K327" s="98"/>
      <c r="L327" s="98"/>
      <c r="M327" s="98"/>
      <c r="N327" s="98"/>
      <c r="O327" s="98"/>
      <c r="P327" s="98"/>
      <c r="Q327" s="98"/>
      <c r="R327" s="98"/>
      <c r="S327" s="98"/>
      <c r="T327" s="98"/>
      <c r="U327" s="98"/>
      <c r="V327" s="98"/>
      <c r="W327" s="98"/>
      <c r="X327" s="98"/>
      <c r="Y327" s="98"/>
      <c r="Z327" s="98"/>
    </row>
    <row r="328" spans="1:26" ht="10.5" customHeight="1">
      <c r="A328" s="98"/>
      <c r="B328" s="130"/>
      <c r="C328" s="130"/>
      <c r="D328" s="130"/>
      <c r="E328" s="130"/>
      <c r="F328" s="130"/>
      <c r="G328" s="130"/>
      <c r="H328" s="98"/>
      <c r="I328" s="98"/>
      <c r="J328" s="98"/>
      <c r="K328" s="98"/>
      <c r="L328" s="98"/>
      <c r="M328" s="98"/>
      <c r="N328" s="98"/>
      <c r="O328" s="98"/>
      <c r="P328" s="98"/>
      <c r="Q328" s="98"/>
      <c r="R328" s="98"/>
      <c r="S328" s="98"/>
      <c r="T328" s="98"/>
      <c r="U328" s="98"/>
      <c r="V328" s="98"/>
      <c r="W328" s="98"/>
      <c r="X328" s="98"/>
      <c r="Y328" s="98"/>
      <c r="Z328" s="98"/>
    </row>
    <row r="329" spans="1:26" ht="10.5" customHeight="1">
      <c r="A329" s="98"/>
      <c r="B329" s="130"/>
      <c r="C329" s="130"/>
      <c r="D329" s="130"/>
      <c r="E329" s="130"/>
      <c r="F329" s="130"/>
      <c r="G329" s="130"/>
      <c r="H329" s="98"/>
      <c r="I329" s="98"/>
      <c r="J329" s="98"/>
      <c r="K329" s="98"/>
      <c r="L329" s="98"/>
      <c r="M329" s="98"/>
      <c r="N329" s="98"/>
      <c r="O329" s="98"/>
      <c r="P329" s="98"/>
      <c r="Q329" s="98"/>
      <c r="R329" s="98"/>
      <c r="S329" s="98"/>
      <c r="T329" s="98"/>
      <c r="U329" s="98"/>
      <c r="V329" s="98"/>
      <c r="W329" s="98"/>
      <c r="X329" s="98"/>
      <c r="Y329" s="98"/>
      <c r="Z329" s="98"/>
    </row>
    <row r="330" spans="1:26" ht="10.5" customHeight="1">
      <c r="A330" s="98"/>
      <c r="B330" s="130"/>
      <c r="C330" s="130"/>
      <c r="D330" s="130"/>
      <c r="E330" s="130"/>
      <c r="F330" s="130"/>
      <c r="G330" s="130"/>
      <c r="H330" s="98"/>
      <c r="I330" s="98"/>
      <c r="J330" s="98"/>
      <c r="K330" s="98"/>
      <c r="L330" s="98"/>
      <c r="M330" s="98"/>
      <c r="N330" s="98"/>
      <c r="O330" s="98"/>
      <c r="P330" s="98"/>
      <c r="Q330" s="98"/>
      <c r="R330" s="98"/>
      <c r="S330" s="98"/>
      <c r="T330" s="98"/>
      <c r="U330" s="98"/>
      <c r="V330" s="98"/>
      <c r="W330" s="98"/>
      <c r="X330" s="98"/>
      <c r="Y330" s="98"/>
      <c r="Z330" s="98"/>
    </row>
    <row r="331" spans="1:26" ht="10.5" customHeight="1">
      <c r="A331" s="98"/>
      <c r="B331" s="130"/>
      <c r="C331" s="130"/>
      <c r="D331" s="130"/>
      <c r="E331" s="130"/>
      <c r="F331" s="130"/>
      <c r="G331" s="130"/>
      <c r="H331" s="98"/>
      <c r="I331" s="98"/>
      <c r="J331" s="98"/>
      <c r="K331" s="98"/>
      <c r="L331" s="98"/>
      <c r="M331" s="98"/>
      <c r="N331" s="98"/>
      <c r="O331" s="98"/>
      <c r="P331" s="98"/>
      <c r="Q331" s="98"/>
      <c r="R331" s="98"/>
      <c r="S331" s="98"/>
      <c r="T331" s="98"/>
      <c r="U331" s="98"/>
      <c r="V331" s="98"/>
      <c r="W331" s="98"/>
      <c r="X331" s="98"/>
      <c r="Y331" s="98"/>
      <c r="Z331" s="98"/>
    </row>
    <row r="332" spans="1:26" ht="10.5" customHeight="1">
      <c r="A332" s="98"/>
      <c r="B332" s="130"/>
      <c r="C332" s="130"/>
      <c r="D332" s="130"/>
      <c r="E332" s="130"/>
      <c r="F332" s="130"/>
      <c r="G332" s="130"/>
      <c r="H332" s="98"/>
      <c r="I332" s="98"/>
      <c r="J332" s="98"/>
      <c r="K332" s="98"/>
      <c r="L332" s="98"/>
      <c r="M332" s="98"/>
      <c r="N332" s="98"/>
      <c r="O332" s="98"/>
      <c r="P332" s="98"/>
      <c r="Q332" s="98"/>
      <c r="R332" s="98"/>
      <c r="S332" s="98"/>
      <c r="T332" s="98"/>
      <c r="U332" s="98"/>
      <c r="V332" s="98"/>
      <c r="W332" s="98"/>
      <c r="X332" s="98"/>
      <c r="Y332" s="98"/>
      <c r="Z332" s="98"/>
    </row>
    <row r="333" spans="1:26" ht="10.5" customHeight="1">
      <c r="A333" s="98"/>
      <c r="B333" s="130"/>
      <c r="C333" s="130"/>
      <c r="D333" s="130"/>
      <c r="E333" s="130"/>
      <c r="F333" s="130"/>
      <c r="G333" s="130"/>
      <c r="H333" s="98"/>
      <c r="I333" s="98"/>
      <c r="J333" s="98"/>
      <c r="K333" s="98"/>
      <c r="L333" s="98"/>
      <c r="M333" s="98"/>
      <c r="N333" s="98"/>
      <c r="O333" s="98"/>
      <c r="P333" s="98"/>
      <c r="Q333" s="98"/>
      <c r="R333" s="98"/>
      <c r="S333" s="98"/>
      <c r="T333" s="98"/>
      <c r="U333" s="98"/>
      <c r="V333" s="98"/>
      <c r="W333" s="98"/>
      <c r="X333" s="98"/>
      <c r="Y333" s="98"/>
      <c r="Z333" s="98"/>
    </row>
    <row r="334" spans="1:26" ht="10.5" customHeight="1">
      <c r="A334" s="98"/>
      <c r="B334" s="130"/>
      <c r="C334" s="130"/>
      <c r="D334" s="130"/>
      <c r="E334" s="130"/>
      <c r="F334" s="130"/>
      <c r="G334" s="130"/>
      <c r="H334" s="98"/>
      <c r="I334" s="98"/>
      <c r="J334" s="98"/>
      <c r="K334" s="98"/>
      <c r="L334" s="98"/>
      <c r="M334" s="98"/>
      <c r="N334" s="98"/>
      <c r="O334" s="98"/>
      <c r="P334" s="98"/>
      <c r="Q334" s="98"/>
      <c r="R334" s="98"/>
      <c r="S334" s="98"/>
      <c r="T334" s="98"/>
      <c r="U334" s="98"/>
      <c r="V334" s="98"/>
      <c r="W334" s="98"/>
      <c r="X334" s="98"/>
      <c r="Y334" s="98"/>
      <c r="Z334" s="98"/>
    </row>
    <row r="335" spans="1:26" ht="10.5" customHeight="1">
      <c r="A335" s="98"/>
      <c r="B335" s="130"/>
      <c r="C335" s="130"/>
      <c r="D335" s="130"/>
      <c r="E335" s="130"/>
      <c r="F335" s="130"/>
      <c r="G335" s="130"/>
      <c r="H335" s="98"/>
      <c r="I335" s="98"/>
      <c r="J335" s="98"/>
      <c r="K335" s="98"/>
      <c r="L335" s="98"/>
      <c r="M335" s="98"/>
      <c r="N335" s="98"/>
      <c r="O335" s="98"/>
      <c r="P335" s="98"/>
      <c r="Q335" s="98"/>
      <c r="R335" s="98"/>
      <c r="S335" s="98"/>
      <c r="T335" s="98"/>
      <c r="U335" s="98"/>
      <c r="V335" s="98"/>
      <c r="W335" s="98"/>
      <c r="X335" s="98"/>
      <c r="Y335" s="98"/>
      <c r="Z335" s="98"/>
    </row>
    <row r="336" spans="1:26" ht="10.5" customHeight="1">
      <c r="A336" s="98"/>
      <c r="B336" s="130"/>
      <c r="C336" s="130"/>
      <c r="D336" s="130"/>
      <c r="E336" s="130"/>
      <c r="F336" s="130"/>
      <c r="G336" s="130"/>
      <c r="H336" s="98"/>
      <c r="I336" s="98"/>
      <c r="J336" s="98"/>
      <c r="K336" s="98"/>
      <c r="L336" s="98"/>
      <c r="M336" s="98"/>
      <c r="N336" s="98"/>
      <c r="O336" s="98"/>
      <c r="P336" s="98"/>
      <c r="Q336" s="98"/>
      <c r="R336" s="98"/>
      <c r="S336" s="98"/>
      <c r="T336" s="98"/>
      <c r="U336" s="98"/>
      <c r="V336" s="98"/>
      <c r="W336" s="98"/>
      <c r="X336" s="98"/>
      <c r="Y336" s="98"/>
      <c r="Z336" s="98"/>
    </row>
    <row r="337" spans="1:26" ht="10.5" customHeight="1">
      <c r="A337" s="98"/>
      <c r="B337" s="130"/>
      <c r="C337" s="130"/>
      <c r="D337" s="130"/>
      <c r="E337" s="130"/>
      <c r="F337" s="130"/>
      <c r="G337" s="130"/>
      <c r="H337" s="98"/>
      <c r="I337" s="98"/>
      <c r="J337" s="98"/>
      <c r="K337" s="98"/>
      <c r="L337" s="98"/>
      <c r="M337" s="98"/>
      <c r="N337" s="98"/>
      <c r="O337" s="98"/>
      <c r="P337" s="98"/>
      <c r="Q337" s="98"/>
      <c r="R337" s="98"/>
      <c r="S337" s="98"/>
      <c r="T337" s="98"/>
      <c r="U337" s="98"/>
      <c r="V337" s="98"/>
      <c r="W337" s="98"/>
      <c r="X337" s="98"/>
      <c r="Y337" s="98"/>
      <c r="Z337" s="98"/>
    </row>
    <row r="338" spans="1:26" ht="10.5" customHeight="1">
      <c r="A338" s="98"/>
      <c r="B338" s="130"/>
      <c r="C338" s="130"/>
      <c r="D338" s="130"/>
      <c r="E338" s="130"/>
      <c r="F338" s="130"/>
      <c r="G338" s="130"/>
      <c r="H338" s="98"/>
      <c r="I338" s="98"/>
      <c r="J338" s="98"/>
      <c r="K338" s="98"/>
      <c r="L338" s="98"/>
      <c r="M338" s="98"/>
      <c r="N338" s="98"/>
      <c r="O338" s="98"/>
      <c r="P338" s="98"/>
      <c r="Q338" s="98"/>
      <c r="R338" s="98"/>
      <c r="S338" s="98"/>
      <c r="T338" s="98"/>
      <c r="U338" s="98"/>
      <c r="V338" s="98"/>
      <c r="W338" s="98"/>
      <c r="X338" s="98"/>
      <c r="Y338" s="98"/>
      <c r="Z338" s="98"/>
    </row>
    <row r="339" spans="1:26" ht="10.5" customHeight="1">
      <c r="A339" s="98"/>
      <c r="B339" s="130"/>
      <c r="C339" s="130"/>
      <c r="D339" s="130"/>
      <c r="E339" s="130"/>
      <c r="F339" s="130"/>
      <c r="G339" s="130"/>
      <c r="H339" s="98"/>
      <c r="I339" s="98"/>
      <c r="J339" s="98"/>
      <c r="K339" s="98"/>
      <c r="L339" s="98"/>
      <c r="M339" s="98"/>
      <c r="N339" s="98"/>
      <c r="O339" s="98"/>
      <c r="P339" s="98"/>
      <c r="Q339" s="98"/>
      <c r="R339" s="98"/>
      <c r="S339" s="98"/>
      <c r="T339" s="98"/>
      <c r="U339" s="98"/>
      <c r="V339" s="98"/>
      <c r="W339" s="98"/>
      <c r="X339" s="98"/>
      <c r="Y339" s="98"/>
      <c r="Z339" s="98"/>
    </row>
    <row r="340" spans="1:26" ht="10.5" customHeight="1">
      <c r="A340" s="98"/>
      <c r="B340" s="130"/>
      <c r="C340" s="130"/>
      <c r="D340" s="130"/>
      <c r="E340" s="130"/>
      <c r="F340" s="130"/>
      <c r="G340" s="130"/>
      <c r="H340" s="98"/>
      <c r="I340" s="98"/>
      <c r="J340" s="98"/>
      <c r="K340" s="98"/>
      <c r="L340" s="98"/>
      <c r="M340" s="98"/>
      <c r="N340" s="98"/>
      <c r="O340" s="98"/>
      <c r="P340" s="98"/>
      <c r="Q340" s="98"/>
      <c r="R340" s="98"/>
      <c r="S340" s="98"/>
      <c r="T340" s="98"/>
      <c r="U340" s="98"/>
      <c r="V340" s="98"/>
      <c r="W340" s="98"/>
      <c r="X340" s="98"/>
      <c r="Y340" s="98"/>
      <c r="Z340" s="98"/>
    </row>
    <row r="341" spans="1:26" ht="10.5" customHeight="1">
      <c r="A341" s="98"/>
      <c r="B341" s="130"/>
      <c r="C341" s="130"/>
      <c r="D341" s="130"/>
      <c r="E341" s="130"/>
      <c r="F341" s="130"/>
      <c r="G341" s="130"/>
      <c r="H341" s="98"/>
      <c r="I341" s="98"/>
      <c r="J341" s="98"/>
      <c r="K341" s="98"/>
      <c r="L341" s="98"/>
      <c r="M341" s="98"/>
      <c r="N341" s="98"/>
      <c r="O341" s="98"/>
      <c r="P341" s="98"/>
      <c r="Q341" s="98"/>
      <c r="R341" s="98"/>
      <c r="S341" s="98"/>
      <c r="T341" s="98"/>
      <c r="U341" s="98"/>
      <c r="V341" s="98"/>
      <c r="W341" s="98"/>
      <c r="X341" s="98"/>
      <c r="Y341" s="98"/>
      <c r="Z341" s="98"/>
    </row>
    <row r="342" spans="1:26" ht="10.5" customHeight="1">
      <c r="A342" s="98"/>
      <c r="B342" s="130"/>
      <c r="C342" s="130"/>
      <c r="D342" s="130"/>
      <c r="E342" s="130"/>
      <c r="F342" s="130"/>
      <c r="G342" s="130"/>
      <c r="H342" s="98"/>
      <c r="I342" s="98"/>
      <c r="J342" s="98"/>
      <c r="K342" s="98"/>
      <c r="L342" s="98"/>
      <c r="M342" s="98"/>
      <c r="N342" s="98"/>
      <c r="O342" s="98"/>
      <c r="P342" s="98"/>
      <c r="Q342" s="98"/>
      <c r="R342" s="98"/>
      <c r="S342" s="98"/>
      <c r="T342" s="98"/>
      <c r="U342" s="98"/>
      <c r="V342" s="98"/>
      <c r="W342" s="98"/>
      <c r="X342" s="98"/>
      <c r="Y342" s="98"/>
      <c r="Z342" s="98"/>
    </row>
    <row r="343" spans="1:26" ht="10.5" customHeight="1">
      <c r="A343" s="98"/>
      <c r="B343" s="130"/>
      <c r="C343" s="130"/>
      <c r="D343" s="130"/>
      <c r="E343" s="130"/>
      <c r="F343" s="130"/>
      <c r="G343" s="130"/>
      <c r="H343" s="98"/>
      <c r="I343" s="98"/>
      <c r="J343" s="98"/>
      <c r="K343" s="98"/>
      <c r="L343" s="98"/>
      <c r="M343" s="98"/>
      <c r="N343" s="98"/>
      <c r="O343" s="98"/>
      <c r="P343" s="98"/>
      <c r="Q343" s="98"/>
      <c r="R343" s="98"/>
      <c r="S343" s="98"/>
      <c r="T343" s="98"/>
      <c r="U343" s="98"/>
      <c r="V343" s="98"/>
      <c r="W343" s="98"/>
      <c r="X343" s="98"/>
      <c r="Y343" s="98"/>
      <c r="Z343" s="98"/>
    </row>
    <row r="344" spans="1:26" ht="10.5" customHeight="1">
      <c r="A344" s="98"/>
      <c r="B344" s="130"/>
      <c r="C344" s="130"/>
      <c r="D344" s="130"/>
      <c r="E344" s="130"/>
      <c r="F344" s="130"/>
      <c r="G344" s="130"/>
      <c r="H344" s="98"/>
      <c r="I344" s="98"/>
      <c r="J344" s="98"/>
      <c r="K344" s="98"/>
      <c r="L344" s="98"/>
      <c r="M344" s="98"/>
      <c r="N344" s="98"/>
      <c r="O344" s="98"/>
      <c r="P344" s="98"/>
      <c r="Q344" s="98"/>
      <c r="R344" s="98"/>
      <c r="S344" s="98"/>
      <c r="T344" s="98"/>
      <c r="U344" s="98"/>
      <c r="V344" s="98"/>
      <c r="W344" s="98"/>
      <c r="X344" s="98"/>
      <c r="Y344" s="98"/>
      <c r="Z344" s="98"/>
    </row>
    <row r="345" spans="1:26" ht="10.5" customHeight="1">
      <c r="A345" s="98"/>
      <c r="B345" s="130"/>
      <c r="C345" s="130"/>
      <c r="D345" s="130"/>
      <c r="E345" s="130"/>
      <c r="F345" s="130"/>
      <c r="G345" s="130"/>
      <c r="H345" s="98"/>
      <c r="I345" s="98"/>
      <c r="J345" s="98"/>
      <c r="K345" s="98"/>
      <c r="L345" s="98"/>
      <c r="M345" s="98"/>
      <c r="N345" s="98"/>
      <c r="O345" s="98"/>
      <c r="P345" s="98"/>
      <c r="Q345" s="98"/>
      <c r="R345" s="98"/>
      <c r="S345" s="98"/>
      <c r="T345" s="98"/>
      <c r="U345" s="98"/>
      <c r="V345" s="98"/>
      <c r="W345" s="98"/>
      <c r="X345" s="98"/>
      <c r="Y345" s="98"/>
      <c r="Z345" s="98"/>
    </row>
    <row r="346" spans="1:26" ht="10.5" customHeight="1">
      <c r="A346" s="98"/>
      <c r="B346" s="130"/>
      <c r="C346" s="130"/>
      <c r="D346" s="130"/>
      <c r="E346" s="130"/>
      <c r="F346" s="130"/>
      <c r="G346" s="130"/>
      <c r="H346" s="98"/>
      <c r="I346" s="98"/>
      <c r="J346" s="98"/>
      <c r="K346" s="98"/>
      <c r="L346" s="98"/>
      <c r="M346" s="98"/>
      <c r="N346" s="98"/>
      <c r="O346" s="98"/>
      <c r="P346" s="98"/>
      <c r="Q346" s="98"/>
      <c r="R346" s="98"/>
      <c r="S346" s="98"/>
      <c r="T346" s="98"/>
      <c r="U346" s="98"/>
      <c r="V346" s="98"/>
      <c r="W346" s="98"/>
      <c r="X346" s="98"/>
      <c r="Y346" s="98"/>
      <c r="Z346" s="98"/>
    </row>
    <row r="347" spans="1:26" ht="10.5" customHeight="1">
      <c r="A347" s="98"/>
      <c r="B347" s="130"/>
      <c r="C347" s="130"/>
      <c r="D347" s="130"/>
      <c r="E347" s="130"/>
      <c r="F347" s="130"/>
      <c r="G347" s="130"/>
      <c r="H347" s="98"/>
      <c r="I347" s="98"/>
      <c r="J347" s="98"/>
      <c r="K347" s="98"/>
      <c r="L347" s="98"/>
      <c r="M347" s="98"/>
      <c r="N347" s="98"/>
      <c r="O347" s="98"/>
      <c r="P347" s="98"/>
      <c r="Q347" s="98"/>
      <c r="R347" s="98"/>
      <c r="S347" s="98"/>
      <c r="T347" s="98"/>
      <c r="U347" s="98"/>
      <c r="V347" s="98"/>
      <c r="W347" s="98"/>
      <c r="X347" s="98"/>
      <c r="Y347" s="98"/>
      <c r="Z347" s="98"/>
    </row>
    <row r="348" spans="1:26" ht="10.5" customHeight="1">
      <c r="A348" s="98"/>
      <c r="B348" s="130"/>
      <c r="C348" s="130"/>
      <c r="D348" s="130"/>
      <c r="E348" s="130"/>
      <c r="F348" s="130"/>
      <c r="G348" s="130"/>
      <c r="H348" s="98"/>
      <c r="I348" s="98"/>
      <c r="J348" s="98"/>
      <c r="K348" s="98"/>
      <c r="L348" s="98"/>
      <c r="M348" s="98"/>
      <c r="N348" s="98"/>
      <c r="O348" s="98"/>
      <c r="P348" s="98"/>
      <c r="Q348" s="98"/>
      <c r="R348" s="98"/>
      <c r="S348" s="98"/>
      <c r="T348" s="98"/>
      <c r="U348" s="98"/>
      <c r="V348" s="98"/>
      <c r="W348" s="98"/>
      <c r="X348" s="98"/>
      <c r="Y348" s="98"/>
      <c r="Z348" s="98"/>
    </row>
    <row r="349" spans="1:26" ht="10.5" customHeight="1">
      <c r="A349" s="98"/>
      <c r="B349" s="130"/>
      <c r="C349" s="130"/>
      <c r="D349" s="130"/>
      <c r="E349" s="130"/>
      <c r="F349" s="130"/>
      <c r="G349" s="130"/>
      <c r="H349" s="98"/>
      <c r="I349" s="98"/>
      <c r="J349" s="98"/>
      <c r="K349" s="98"/>
      <c r="L349" s="98"/>
      <c r="M349" s="98"/>
      <c r="N349" s="98"/>
      <c r="O349" s="98"/>
      <c r="P349" s="98"/>
      <c r="Q349" s="98"/>
      <c r="R349" s="98"/>
      <c r="S349" s="98"/>
      <c r="T349" s="98"/>
      <c r="U349" s="98"/>
      <c r="V349" s="98"/>
      <c r="W349" s="98"/>
      <c r="X349" s="98"/>
      <c r="Y349" s="98"/>
      <c r="Z349" s="98"/>
    </row>
    <row r="350" spans="1:26" ht="10.5" customHeight="1">
      <c r="A350" s="98"/>
      <c r="B350" s="130"/>
      <c r="C350" s="130"/>
      <c r="D350" s="130"/>
      <c r="E350" s="130"/>
      <c r="F350" s="130"/>
      <c r="G350" s="130"/>
      <c r="H350" s="98"/>
      <c r="I350" s="98"/>
      <c r="J350" s="98"/>
      <c r="K350" s="98"/>
      <c r="L350" s="98"/>
      <c r="M350" s="98"/>
      <c r="N350" s="98"/>
      <c r="O350" s="98"/>
      <c r="P350" s="98"/>
      <c r="Q350" s="98"/>
      <c r="R350" s="98"/>
      <c r="S350" s="98"/>
      <c r="T350" s="98"/>
      <c r="U350" s="98"/>
      <c r="V350" s="98"/>
      <c r="W350" s="98"/>
      <c r="X350" s="98"/>
      <c r="Y350" s="98"/>
      <c r="Z350" s="98"/>
    </row>
    <row r="351" spans="1:26" ht="10.5" customHeight="1">
      <c r="A351" s="98"/>
      <c r="B351" s="130"/>
      <c r="C351" s="130"/>
      <c r="D351" s="130"/>
      <c r="E351" s="130"/>
      <c r="F351" s="130"/>
      <c r="G351" s="130"/>
      <c r="H351" s="98"/>
      <c r="I351" s="98"/>
      <c r="J351" s="98"/>
      <c r="K351" s="98"/>
      <c r="L351" s="98"/>
      <c r="M351" s="98"/>
      <c r="N351" s="98"/>
      <c r="O351" s="98"/>
      <c r="P351" s="98"/>
      <c r="Q351" s="98"/>
      <c r="R351" s="98"/>
      <c r="S351" s="98"/>
      <c r="T351" s="98"/>
      <c r="U351" s="98"/>
      <c r="V351" s="98"/>
      <c r="W351" s="98"/>
      <c r="X351" s="98"/>
      <c r="Y351" s="98"/>
      <c r="Z351" s="98"/>
    </row>
    <row r="352" spans="1:26" ht="10.5" customHeight="1">
      <c r="A352" s="98"/>
      <c r="B352" s="130"/>
      <c r="C352" s="130"/>
      <c r="D352" s="130"/>
      <c r="E352" s="130"/>
      <c r="F352" s="130"/>
      <c r="G352" s="130"/>
      <c r="H352" s="98"/>
      <c r="I352" s="98"/>
      <c r="J352" s="98"/>
      <c r="K352" s="98"/>
      <c r="L352" s="98"/>
      <c r="M352" s="98"/>
      <c r="N352" s="98"/>
      <c r="O352" s="98"/>
      <c r="P352" s="98"/>
      <c r="Q352" s="98"/>
      <c r="R352" s="98"/>
      <c r="S352" s="98"/>
      <c r="T352" s="98"/>
      <c r="U352" s="98"/>
      <c r="V352" s="98"/>
      <c r="W352" s="98"/>
      <c r="X352" s="98"/>
      <c r="Y352" s="98"/>
      <c r="Z352" s="98"/>
    </row>
    <row r="353" spans="1:26" ht="10.5" customHeight="1">
      <c r="A353" s="98"/>
      <c r="B353" s="130"/>
      <c r="C353" s="130"/>
      <c r="D353" s="130"/>
      <c r="E353" s="130"/>
      <c r="F353" s="130"/>
      <c r="G353" s="130"/>
      <c r="H353" s="98"/>
      <c r="I353" s="98"/>
      <c r="J353" s="98"/>
      <c r="K353" s="98"/>
      <c r="L353" s="98"/>
      <c r="M353" s="98"/>
      <c r="N353" s="98"/>
      <c r="O353" s="98"/>
      <c r="P353" s="98"/>
      <c r="Q353" s="98"/>
      <c r="R353" s="98"/>
      <c r="S353" s="98"/>
      <c r="T353" s="98"/>
      <c r="U353" s="98"/>
      <c r="V353" s="98"/>
      <c r="W353" s="98"/>
      <c r="X353" s="98"/>
      <c r="Y353" s="98"/>
      <c r="Z353" s="98"/>
    </row>
    <row r="354" spans="1:26" ht="10.5" customHeight="1">
      <c r="A354" s="98"/>
      <c r="B354" s="130"/>
      <c r="C354" s="130"/>
      <c r="D354" s="130"/>
      <c r="E354" s="130"/>
      <c r="F354" s="130"/>
      <c r="G354" s="130"/>
      <c r="H354" s="98"/>
      <c r="I354" s="98"/>
      <c r="J354" s="98"/>
      <c r="K354" s="98"/>
      <c r="L354" s="98"/>
      <c r="M354" s="98"/>
      <c r="N354" s="98"/>
      <c r="O354" s="98"/>
      <c r="P354" s="98"/>
      <c r="Q354" s="98"/>
      <c r="R354" s="98"/>
      <c r="S354" s="98"/>
      <c r="T354" s="98"/>
      <c r="U354" s="98"/>
      <c r="V354" s="98"/>
      <c r="W354" s="98"/>
      <c r="X354" s="98"/>
      <c r="Y354" s="98"/>
      <c r="Z354" s="98"/>
    </row>
    <row r="355" spans="1:26" ht="10.5" customHeight="1">
      <c r="A355" s="98"/>
      <c r="B355" s="130"/>
      <c r="C355" s="130"/>
      <c r="D355" s="130"/>
      <c r="E355" s="130"/>
      <c r="F355" s="130"/>
      <c r="G355" s="130"/>
      <c r="H355" s="98"/>
      <c r="I355" s="98"/>
      <c r="J355" s="98"/>
      <c r="K355" s="98"/>
      <c r="L355" s="98"/>
      <c r="M355" s="98"/>
      <c r="N355" s="98"/>
      <c r="O355" s="98"/>
      <c r="P355" s="98"/>
      <c r="Q355" s="98"/>
      <c r="R355" s="98"/>
      <c r="S355" s="98"/>
      <c r="T355" s="98"/>
      <c r="U355" s="98"/>
      <c r="V355" s="98"/>
      <c r="W355" s="98"/>
      <c r="X355" s="98"/>
      <c r="Y355" s="98"/>
      <c r="Z355" s="98"/>
    </row>
    <row r="356" spans="1:26" ht="10.5" customHeight="1">
      <c r="A356" s="98"/>
      <c r="B356" s="130"/>
      <c r="C356" s="130"/>
      <c r="D356" s="130"/>
      <c r="E356" s="130"/>
      <c r="F356" s="130"/>
      <c r="G356" s="130"/>
      <c r="H356" s="98"/>
      <c r="I356" s="98"/>
      <c r="J356" s="98"/>
      <c r="K356" s="98"/>
      <c r="L356" s="98"/>
      <c r="M356" s="98"/>
      <c r="N356" s="98"/>
      <c r="O356" s="98"/>
      <c r="P356" s="98"/>
      <c r="Q356" s="98"/>
      <c r="R356" s="98"/>
      <c r="S356" s="98"/>
      <c r="T356" s="98"/>
      <c r="U356" s="98"/>
      <c r="V356" s="98"/>
      <c r="W356" s="98"/>
      <c r="X356" s="98"/>
      <c r="Y356" s="98"/>
      <c r="Z356" s="98"/>
    </row>
    <row r="357" spans="1:26" ht="10.5" customHeight="1">
      <c r="A357" s="98"/>
      <c r="B357" s="130"/>
      <c r="C357" s="130"/>
      <c r="D357" s="130"/>
      <c r="E357" s="130"/>
      <c r="F357" s="130"/>
      <c r="G357" s="130"/>
      <c r="H357" s="98"/>
      <c r="I357" s="98"/>
      <c r="J357" s="98"/>
      <c r="K357" s="98"/>
      <c r="L357" s="98"/>
      <c r="M357" s="98"/>
      <c r="N357" s="98"/>
      <c r="O357" s="98"/>
      <c r="P357" s="98"/>
      <c r="Q357" s="98"/>
      <c r="R357" s="98"/>
      <c r="S357" s="98"/>
      <c r="T357" s="98"/>
      <c r="U357" s="98"/>
      <c r="V357" s="98"/>
      <c r="W357" s="98"/>
      <c r="X357" s="98"/>
      <c r="Y357" s="98"/>
      <c r="Z357" s="98"/>
    </row>
    <row r="358" spans="1:26" ht="10.5" customHeight="1">
      <c r="A358" s="98"/>
      <c r="B358" s="130"/>
      <c r="C358" s="130"/>
      <c r="D358" s="130"/>
      <c r="E358" s="130"/>
      <c r="F358" s="130"/>
      <c r="G358" s="130"/>
      <c r="H358" s="98"/>
      <c r="I358" s="98"/>
      <c r="J358" s="98"/>
      <c r="K358" s="98"/>
      <c r="L358" s="98"/>
      <c r="M358" s="98"/>
      <c r="N358" s="98"/>
      <c r="O358" s="98"/>
      <c r="P358" s="98"/>
      <c r="Q358" s="98"/>
      <c r="R358" s="98"/>
      <c r="S358" s="98"/>
      <c r="T358" s="98"/>
      <c r="U358" s="98"/>
      <c r="V358" s="98"/>
      <c r="W358" s="98"/>
      <c r="X358" s="98"/>
      <c r="Y358" s="98"/>
      <c r="Z358" s="98"/>
    </row>
    <row r="359" spans="1:26" ht="10.5" customHeight="1">
      <c r="A359" s="98"/>
      <c r="B359" s="130"/>
      <c r="C359" s="130"/>
      <c r="D359" s="130"/>
      <c r="E359" s="130"/>
      <c r="F359" s="130"/>
      <c r="G359" s="130"/>
      <c r="H359" s="98"/>
      <c r="I359" s="98"/>
      <c r="J359" s="98"/>
      <c r="K359" s="98"/>
      <c r="L359" s="98"/>
      <c r="M359" s="98"/>
      <c r="N359" s="98"/>
      <c r="O359" s="98"/>
      <c r="P359" s="98"/>
      <c r="Q359" s="98"/>
      <c r="R359" s="98"/>
      <c r="S359" s="98"/>
      <c r="T359" s="98"/>
      <c r="U359" s="98"/>
      <c r="V359" s="98"/>
      <c r="W359" s="98"/>
      <c r="X359" s="98"/>
      <c r="Y359" s="98"/>
      <c r="Z359" s="98"/>
    </row>
    <row r="360" spans="1:26" ht="10.5" customHeight="1">
      <c r="A360" s="98"/>
      <c r="B360" s="130"/>
      <c r="C360" s="130"/>
      <c r="D360" s="130"/>
      <c r="E360" s="130"/>
      <c r="F360" s="130"/>
      <c r="G360" s="130"/>
      <c r="H360" s="98"/>
      <c r="I360" s="98"/>
      <c r="J360" s="98"/>
      <c r="K360" s="98"/>
      <c r="L360" s="98"/>
      <c r="M360" s="98"/>
      <c r="N360" s="98"/>
      <c r="O360" s="98"/>
      <c r="P360" s="98"/>
      <c r="Q360" s="98"/>
      <c r="R360" s="98"/>
      <c r="S360" s="98"/>
      <c r="T360" s="98"/>
      <c r="U360" s="98"/>
      <c r="V360" s="98"/>
      <c r="W360" s="98"/>
      <c r="X360" s="98"/>
      <c r="Y360" s="98"/>
      <c r="Z360" s="98"/>
    </row>
    <row r="361" spans="1:26" ht="10.5" customHeight="1">
      <c r="A361" s="98"/>
      <c r="B361" s="130"/>
      <c r="C361" s="130"/>
      <c r="D361" s="130"/>
      <c r="E361" s="130"/>
      <c r="F361" s="130"/>
      <c r="G361" s="130"/>
      <c r="H361" s="98"/>
      <c r="I361" s="98"/>
      <c r="J361" s="98"/>
      <c r="K361" s="98"/>
      <c r="L361" s="98"/>
      <c r="M361" s="98"/>
      <c r="N361" s="98"/>
      <c r="O361" s="98"/>
      <c r="P361" s="98"/>
      <c r="Q361" s="98"/>
      <c r="R361" s="98"/>
      <c r="S361" s="98"/>
      <c r="T361" s="98"/>
      <c r="U361" s="98"/>
      <c r="V361" s="98"/>
      <c r="W361" s="98"/>
      <c r="X361" s="98"/>
      <c r="Y361" s="98"/>
      <c r="Z361" s="98"/>
    </row>
    <row r="362" spans="1:26" ht="10.5" customHeight="1">
      <c r="A362" s="98"/>
      <c r="B362" s="130"/>
      <c r="C362" s="130"/>
      <c r="D362" s="130"/>
      <c r="E362" s="130"/>
      <c r="F362" s="130"/>
      <c r="G362" s="130"/>
      <c r="H362" s="98"/>
      <c r="I362" s="98"/>
      <c r="J362" s="98"/>
      <c r="K362" s="98"/>
      <c r="L362" s="98"/>
      <c r="M362" s="98"/>
      <c r="N362" s="98"/>
      <c r="O362" s="98"/>
      <c r="P362" s="98"/>
      <c r="Q362" s="98"/>
      <c r="R362" s="98"/>
      <c r="S362" s="98"/>
      <c r="T362" s="98"/>
      <c r="U362" s="98"/>
      <c r="V362" s="98"/>
      <c r="W362" s="98"/>
      <c r="X362" s="98"/>
      <c r="Y362" s="98"/>
      <c r="Z362" s="98"/>
    </row>
    <row r="363" spans="1:26" ht="10.5" customHeight="1">
      <c r="A363" s="98"/>
      <c r="B363" s="130"/>
      <c r="C363" s="130"/>
      <c r="D363" s="130"/>
      <c r="E363" s="130"/>
      <c r="F363" s="130"/>
      <c r="G363" s="130"/>
      <c r="H363" s="98"/>
      <c r="I363" s="98"/>
      <c r="J363" s="98"/>
      <c r="K363" s="98"/>
      <c r="L363" s="98"/>
      <c r="M363" s="98"/>
      <c r="N363" s="98"/>
      <c r="O363" s="98"/>
      <c r="P363" s="98"/>
      <c r="Q363" s="98"/>
      <c r="R363" s="98"/>
      <c r="S363" s="98"/>
      <c r="T363" s="98"/>
      <c r="U363" s="98"/>
      <c r="V363" s="98"/>
      <c r="W363" s="98"/>
      <c r="X363" s="98"/>
      <c r="Y363" s="98"/>
      <c r="Z363" s="98"/>
    </row>
    <row r="364" spans="1:26" ht="10.5" customHeight="1">
      <c r="A364" s="98"/>
      <c r="B364" s="130"/>
      <c r="C364" s="130"/>
      <c r="D364" s="130"/>
      <c r="E364" s="130"/>
      <c r="F364" s="130"/>
      <c r="G364" s="130"/>
      <c r="H364" s="98"/>
      <c r="I364" s="98"/>
      <c r="J364" s="98"/>
      <c r="K364" s="98"/>
      <c r="L364" s="98"/>
      <c r="M364" s="98"/>
      <c r="N364" s="98"/>
      <c r="O364" s="98"/>
      <c r="P364" s="98"/>
      <c r="Q364" s="98"/>
      <c r="R364" s="98"/>
      <c r="S364" s="98"/>
      <c r="T364" s="98"/>
      <c r="U364" s="98"/>
      <c r="V364" s="98"/>
      <c r="W364" s="98"/>
      <c r="X364" s="98"/>
      <c r="Y364" s="98"/>
      <c r="Z364" s="98"/>
    </row>
    <row r="365" spans="1:26" ht="10.5" customHeight="1">
      <c r="A365" s="98"/>
      <c r="B365" s="130"/>
      <c r="C365" s="130"/>
      <c r="D365" s="130"/>
      <c r="E365" s="130"/>
      <c r="F365" s="130"/>
      <c r="G365" s="130"/>
      <c r="H365" s="98"/>
      <c r="I365" s="98"/>
      <c r="J365" s="98"/>
      <c r="K365" s="98"/>
      <c r="L365" s="98"/>
      <c r="M365" s="98"/>
      <c r="N365" s="98"/>
      <c r="O365" s="98"/>
      <c r="P365" s="98"/>
      <c r="Q365" s="98"/>
      <c r="R365" s="98"/>
      <c r="S365" s="98"/>
      <c r="T365" s="98"/>
      <c r="U365" s="98"/>
      <c r="V365" s="98"/>
      <c r="W365" s="98"/>
      <c r="X365" s="98"/>
      <c r="Y365" s="98"/>
      <c r="Z365" s="98"/>
    </row>
    <row r="366" spans="1:26" ht="10.5" customHeight="1">
      <c r="A366" s="98"/>
      <c r="B366" s="130"/>
      <c r="C366" s="130"/>
      <c r="D366" s="130"/>
      <c r="E366" s="130"/>
      <c r="F366" s="130"/>
      <c r="G366" s="130"/>
      <c r="H366" s="98"/>
      <c r="I366" s="98"/>
      <c r="J366" s="98"/>
      <c r="K366" s="98"/>
      <c r="L366" s="98"/>
      <c r="M366" s="98"/>
      <c r="N366" s="98"/>
      <c r="O366" s="98"/>
      <c r="P366" s="98"/>
      <c r="Q366" s="98"/>
      <c r="R366" s="98"/>
      <c r="S366" s="98"/>
      <c r="T366" s="98"/>
      <c r="U366" s="98"/>
      <c r="V366" s="98"/>
      <c r="W366" s="98"/>
      <c r="X366" s="98"/>
      <c r="Y366" s="98"/>
      <c r="Z366" s="98"/>
    </row>
    <row r="367" spans="1:26" ht="10.5" customHeight="1">
      <c r="A367" s="98"/>
      <c r="B367" s="130"/>
      <c r="C367" s="130"/>
      <c r="D367" s="130"/>
      <c r="E367" s="130"/>
      <c r="F367" s="130"/>
      <c r="G367" s="130"/>
      <c r="H367" s="98"/>
      <c r="I367" s="98"/>
      <c r="J367" s="98"/>
      <c r="K367" s="98"/>
      <c r="L367" s="98"/>
      <c r="M367" s="98"/>
      <c r="N367" s="98"/>
      <c r="O367" s="98"/>
      <c r="P367" s="98"/>
      <c r="Q367" s="98"/>
      <c r="R367" s="98"/>
      <c r="S367" s="98"/>
      <c r="T367" s="98"/>
      <c r="U367" s="98"/>
      <c r="V367" s="98"/>
      <c r="W367" s="98"/>
      <c r="X367" s="98"/>
      <c r="Y367" s="98"/>
      <c r="Z367" s="98"/>
    </row>
    <row r="368" spans="1:26" ht="10.5" customHeight="1">
      <c r="A368" s="98"/>
      <c r="B368" s="130"/>
      <c r="C368" s="130"/>
      <c r="D368" s="130"/>
      <c r="E368" s="130"/>
      <c r="F368" s="130"/>
      <c r="G368" s="130"/>
      <c r="H368" s="98"/>
      <c r="I368" s="98"/>
      <c r="J368" s="98"/>
      <c r="K368" s="98"/>
      <c r="L368" s="98"/>
      <c r="M368" s="98"/>
      <c r="N368" s="98"/>
      <c r="O368" s="98"/>
      <c r="P368" s="98"/>
      <c r="Q368" s="98"/>
      <c r="R368" s="98"/>
      <c r="S368" s="98"/>
      <c r="T368" s="98"/>
      <c r="U368" s="98"/>
      <c r="V368" s="98"/>
      <c r="W368" s="98"/>
      <c r="X368" s="98"/>
      <c r="Y368" s="98"/>
      <c r="Z368" s="98"/>
    </row>
    <row r="369" spans="1:26" ht="10.5" customHeight="1">
      <c r="A369" s="98"/>
      <c r="B369" s="130"/>
      <c r="C369" s="130"/>
      <c r="D369" s="130"/>
      <c r="E369" s="130"/>
      <c r="F369" s="130"/>
      <c r="G369" s="130"/>
      <c r="H369" s="98"/>
      <c r="I369" s="98"/>
      <c r="J369" s="98"/>
      <c r="K369" s="98"/>
      <c r="L369" s="98"/>
      <c r="M369" s="98"/>
      <c r="N369" s="98"/>
      <c r="O369" s="98"/>
      <c r="P369" s="98"/>
      <c r="Q369" s="98"/>
      <c r="R369" s="98"/>
      <c r="S369" s="98"/>
      <c r="T369" s="98"/>
      <c r="U369" s="98"/>
      <c r="V369" s="98"/>
      <c r="W369" s="98"/>
      <c r="X369" s="98"/>
      <c r="Y369" s="98"/>
      <c r="Z369" s="98"/>
    </row>
    <row r="370" spans="1:26" ht="10.5" customHeight="1">
      <c r="A370" s="98"/>
      <c r="B370" s="130"/>
      <c r="C370" s="130"/>
      <c r="D370" s="130"/>
      <c r="E370" s="130"/>
      <c r="F370" s="130"/>
      <c r="G370" s="130"/>
      <c r="H370" s="98"/>
      <c r="I370" s="98"/>
      <c r="J370" s="98"/>
      <c r="K370" s="98"/>
      <c r="L370" s="98"/>
      <c r="M370" s="98"/>
      <c r="N370" s="98"/>
      <c r="O370" s="98"/>
      <c r="P370" s="98"/>
      <c r="Q370" s="98"/>
      <c r="R370" s="98"/>
      <c r="S370" s="98"/>
      <c r="T370" s="98"/>
      <c r="U370" s="98"/>
      <c r="V370" s="98"/>
      <c r="W370" s="98"/>
      <c r="X370" s="98"/>
      <c r="Y370" s="98"/>
      <c r="Z370" s="98"/>
    </row>
    <row r="371" spans="1:26" ht="10.5" customHeight="1">
      <c r="A371" s="98"/>
      <c r="B371" s="130"/>
      <c r="C371" s="130"/>
      <c r="D371" s="130"/>
      <c r="E371" s="130"/>
      <c r="F371" s="130"/>
      <c r="G371" s="130"/>
      <c r="H371" s="98"/>
      <c r="I371" s="98"/>
      <c r="J371" s="98"/>
      <c r="K371" s="98"/>
      <c r="L371" s="98"/>
      <c r="M371" s="98"/>
      <c r="N371" s="98"/>
      <c r="O371" s="98"/>
      <c r="P371" s="98"/>
      <c r="Q371" s="98"/>
      <c r="R371" s="98"/>
      <c r="S371" s="98"/>
      <c r="T371" s="98"/>
      <c r="U371" s="98"/>
      <c r="V371" s="98"/>
      <c r="W371" s="98"/>
      <c r="X371" s="98"/>
      <c r="Y371" s="98"/>
      <c r="Z371" s="98"/>
    </row>
    <row r="372" spans="1:26" ht="10.5" customHeight="1">
      <c r="A372" s="98"/>
      <c r="B372" s="130"/>
      <c r="C372" s="130"/>
      <c r="D372" s="130"/>
      <c r="E372" s="130"/>
      <c r="F372" s="130"/>
      <c r="G372" s="130"/>
      <c r="H372" s="98"/>
      <c r="I372" s="98"/>
      <c r="J372" s="98"/>
      <c r="K372" s="98"/>
      <c r="L372" s="98"/>
      <c r="M372" s="98"/>
      <c r="N372" s="98"/>
      <c r="O372" s="98"/>
      <c r="P372" s="98"/>
      <c r="Q372" s="98"/>
      <c r="R372" s="98"/>
      <c r="S372" s="98"/>
      <c r="T372" s="98"/>
      <c r="U372" s="98"/>
      <c r="V372" s="98"/>
      <c r="W372" s="98"/>
      <c r="X372" s="98"/>
      <c r="Y372" s="98"/>
      <c r="Z372" s="98"/>
    </row>
    <row r="373" spans="1:26" ht="10.5" customHeight="1">
      <c r="A373" s="98"/>
      <c r="B373" s="130"/>
      <c r="C373" s="130"/>
      <c r="D373" s="130"/>
      <c r="E373" s="130"/>
      <c r="F373" s="130"/>
      <c r="G373" s="130"/>
      <c r="H373" s="98"/>
      <c r="I373" s="98"/>
      <c r="J373" s="98"/>
      <c r="K373" s="98"/>
      <c r="L373" s="98"/>
      <c r="M373" s="98"/>
      <c r="N373" s="98"/>
      <c r="O373" s="98"/>
      <c r="P373" s="98"/>
      <c r="Q373" s="98"/>
      <c r="R373" s="98"/>
      <c r="S373" s="98"/>
      <c r="T373" s="98"/>
      <c r="U373" s="98"/>
      <c r="V373" s="98"/>
      <c r="W373" s="98"/>
      <c r="X373" s="98"/>
      <c r="Y373" s="98"/>
      <c r="Z373" s="98"/>
    </row>
    <row r="374" spans="1:26" ht="10.5" customHeight="1">
      <c r="A374" s="98"/>
      <c r="B374" s="130"/>
      <c r="C374" s="130"/>
      <c r="D374" s="130"/>
      <c r="E374" s="130"/>
      <c r="F374" s="130"/>
      <c r="G374" s="130"/>
      <c r="H374" s="98"/>
      <c r="I374" s="98"/>
      <c r="J374" s="98"/>
      <c r="K374" s="98"/>
      <c r="L374" s="98"/>
      <c r="M374" s="98"/>
      <c r="N374" s="98"/>
      <c r="O374" s="98"/>
      <c r="P374" s="98"/>
      <c r="Q374" s="98"/>
      <c r="R374" s="98"/>
      <c r="S374" s="98"/>
      <c r="T374" s="98"/>
      <c r="U374" s="98"/>
      <c r="V374" s="98"/>
      <c r="W374" s="98"/>
      <c r="X374" s="98"/>
      <c r="Y374" s="98"/>
      <c r="Z374" s="98"/>
    </row>
    <row r="375" spans="1:26" ht="10.5" customHeight="1">
      <c r="A375" s="98"/>
      <c r="B375" s="130"/>
      <c r="C375" s="130"/>
      <c r="D375" s="130"/>
      <c r="E375" s="130"/>
      <c r="F375" s="130"/>
      <c r="G375" s="130"/>
      <c r="H375" s="98"/>
      <c r="I375" s="98"/>
      <c r="J375" s="98"/>
      <c r="K375" s="98"/>
      <c r="L375" s="98"/>
      <c r="M375" s="98"/>
      <c r="N375" s="98"/>
      <c r="O375" s="98"/>
      <c r="P375" s="98"/>
      <c r="Q375" s="98"/>
      <c r="R375" s="98"/>
      <c r="S375" s="98"/>
      <c r="T375" s="98"/>
      <c r="U375" s="98"/>
      <c r="V375" s="98"/>
      <c r="W375" s="98"/>
      <c r="X375" s="98"/>
      <c r="Y375" s="98"/>
      <c r="Z375" s="98"/>
    </row>
    <row r="376" spans="1:26" ht="10.5" customHeight="1">
      <c r="A376" s="98"/>
      <c r="B376" s="130"/>
      <c r="C376" s="130"/>
      <c r="D376" s="130"/>
      <c r="E376" s="130"/>
      <c r="F376" s="130"/>
      <c r="G376" s="130"/>
      <c r="H376" s="98"/>
      <c r="I376" s="98"/>
      <c r="J376" s="98"/>
      <c r="K376" s="98"/>
      <c r="L376" s="98"/>
      <c r="M376" s="98"/>
      <c r="N376" s="98"/>
      <c r="O376" s="98"/>
      <c r="P376" s="98"/>
      <c r="Q376" s="98"/>
      <c r="R376" s="98"/>
      <c r="S376" s="98"/>
      <c r="T376" s="98"/>
      <c r="U376" s="98"/>
      <c r="V376" s="98"/>
      <c r="W376" s="98"/>
      <c r="X376" s="98"/>
      <c r="Y376" s="98"/>
      <c r="Z376" s="98"/>
    </row>
    <row r="377" spans="1:26" ht="10.5" customHeight="1">
      <c r="A377" s="98"/>
      <c r="B377" s="130"/>
      <c r="C377" s="130"/>
      <c r="D377" s="130"/>
      <c r="E377" s="130"/>
      <c r="F377" s="130"/>
      <c r="G377" s="130"/>
      <c r="H377" s="98"/>
      <c r="I377" s="98"/>
      <c r="J377" s="98"/>
      <c r="K377" s="98"/>
      <c r="L377" s="98"/>
      <c r="M377" s="98"/>
      <c r="N377" s="98"/>
      <c r="O377" s="98"/>
      <c r="P377" s="98"/>
      <c r="Q377" s="98"/>
      <c r="R377" s="98"/>
      <c r="S377" s="98"/>
      <c r="T377" s="98"/>
      <c r="U377" s="98"/>
      <c r="V377" s="98"/>
      <c r="W377" s="98"/>
      <c r="X377" s="98"/>
      <c r="Y377" s="98"/>
      <c r="Z377" s="98"/>
    </row>
    <row r="378" spans="1:26" ht="10.5" customHeight="1">
      <c r="A378" s="98"/>
      <c r="B378" s="130"/>
      <c r="C378" s="130"/>
      <c r="D378" s="130"/>
      <c r="E378" s="130"/>
      <c r="F378" s="130"/>
      <c r="G378" s="130"/>
      <c r="H378" s="98"/>
      <c r="I378" s="98"/>
      <c r="J378" s="98"/>
      <c r="K378" s="98"/>
      <c r="L378" s="98"/>
      <c r="M378" s="98"/>
      <c r="N378" s="98"/>
      <c r="O378" s="98"/>
      <c r="P378" s="98"/>
      <c r="Q378" s="98"/>
      <c r="R378" s="98"/>
      <c r="S378" s="98"/>
      <c r="T378" s="98"/>
      <c r="U378" s="98"/>
      <c r="V378" s="98"/>
      <c r="W378" s="98"/>
      <c r="X378" s="98"/>
      <c r="Y378" s="98"/>
      <c r="Z378" s="98"/>
    </row>
    <row r="379" spans="1:26" ht="10.5" customHeight="1">
      <c r="A379" s="98"/>
      <c r="B379" s="130"/>
      <c r="C379" s="130"/>
      <c r="D379" s="130"/>
      <c r="E379" s="130"/>
      <c r="F379" s="130"/>
      <c r="G379" s="130"/>
      <c r="H379" s="98"/>
      <c r="I379" s="98"/>
      <c r="J379" s="98"/>
      <c r="K379" s="98"/>
      <c r="L379" s="98"/>
      <c r="M379" s="98"/>
      <c r="N379" s="98"/>
      <c r="O379" s="98"/>
      <c r="P379" s="98"/>
      <c r="Q379" s="98"/>
      <c r="R379" s="98"/>
      <c r="S379" s="98"/>
      <c r="T379" s="98"/>
      <c r="U379" s="98"/>
      <c r="V379" s="98"/>
      <c r="W379" s="98"/>
      <c r="X379" s="98"/>
      <c r="Y379" s="98"/>
      <c r="Z379" s="98"/>
    </row>
    <row r="380" spans="1:26" ht="10.5" customHeight="1">
      <c r="A380" s="98"/>
      <c r="B380" s="130"/>
      <c r="C380" s="130"/>
      <c r="D380" s="130"/>
      <c r="E380" s="130"/>
      <c r="F380" s="130"/>
      <c r="G380" s="130"/>
      <c r="H380" s="98"/>
      <c r="I380" s="98"/>
      <c r="J380" s="98"/>
      <c r="K380" s="98"/>
      <c r="L380" s="98"/>
      <c r="M380" s="98"/>
      <c r="N380" s="98"/>
      <c r="O380" s="98"/>
      <c r="P380" s="98"/>
      <c r="Q380" s="98"/>
      <c r="R380" s="98"/>
      <c r="S380" s="98"/>
      <c r="T380" s="98"/>
      <c r="U380" s="98"/>
      <c r="V380" s="98"/>
      <c r="W380" s="98"/>
      <c r="X380" s="98"/>
      <c r="Y380" s="98"/>
      <c r="Z380" s="98"/>
    </row>
    <row r="381" spans="1:26" ht="10.5" customHeight="1">
      <c r="A381" s="98"/>
      <c r="B381" s="130"/>
      <c r="C381" s="130"/>
      <c r="D381" s="130"/>
      <c r="E381" s="130"/>
      <c r="F381" s="130"/>
      <c r="G381" s="130"/>
      <c r="H381" s="98"/>
      <c r="I381" s="98"/>
      <c r="J381" s="98"/>
      <c r="K381" s="98"/>
      <c r="L381" s="98"/>
      <c r="M381" s="98"/>
      <c r="N381" s="98"/>
      <c r="O381" s="98"/>
      <c r="P381" s="98"/>
      <c r="Q381" s="98"/>
      <c r="R381" s="98"/>
      <c r="S381" s="98"/>
      <c r="T381" s="98"/>
      <c r="U381" s="98"/>
      <c r="V381" s="98"/>
      <c r="W381" s="98"/>
      <c r="X381" s="98"/>
      <c r="Y381" s="98"/>
      <c r="Z381" s="98"/>
    </row>
    <row r="382" spans="1:26" ht="10.5" customHeight="1">
      <c r="A382" s="98"/>
      <c r="B382" s="130"/>
      <c r="C382" s="130"/>
      <c r="D382" s="130"/>
      <c r="E382" s="130"/>
      <c r="F382" s="130"/>
      <c r="G382" s="130"/>
      <c r="H382" s="98"/>
      <c r="I382" s="98"/>
      <c r="J382" s="98"/>
      <c r="K382" s="98"/>
      <c r="L382" s="98"/>
      <c r="M382" s="98"/>
      <c r="N382" s="98"/>
      <c r="O382" s="98"/>
      <c r="P382" s="98"/>
      <c r="Q382" s="98"/>
      <c r="R382" s="98"/>
      <c r="S382" s="98"/>
      <c r="T382" s="98"/>
      <c r="U382" s="98"/>
      <c r="V382" s="98"/>
      <c r="W382" s="98"/>
      <c r="X382" s="98"/>
      <c r="Y382" s="98"/>
      <c r="Z382" s="98"/>
    </row>
    <row r="383" spans="1:26" ht="10.5" customHeight="1">
      <c r="A383" s="98"/>
      <c r="B383" s="130"/>
      <c r="C383" s="130"/>
      <c r="D383" s="130"/>
      <c r="E383" s="130"/>
      <c r="F383" s="130"/>
      <c r="G383" s="130"/>
      <c r="H383" s="98"/>
      <c r="I383" s="98"/>
      <c r="J383" s="98"/>
      <c r="K383" s="98"/>
      <c r="L383" s="98"/>
      <c r="M383" s="98"/>
      <c r="N383" s="98"/>
      <c r="O383" s="98"/>
      <c r="P383" s="98"/>
      <c r="Q383" s="98"/>
      <c r="R383" s="98"/>
      <c r="S383" s="98"/>
      <c r="T383" s="98"/>
      <c r="U383" s="98"/>
      <c r="V383" s="98"/>
      <c r="W383" s="98"/>
      <c r="X383" s="98"/>
      <c r="Y383" s="98"/>
      <c r="Z383" s="98"/>
    </row>
    <row r="384" spans="1:26" ht="10.5" customHeight="1">
      <c r="A384" s="98"/>
      <c r="B384" s="130"/>
      <c r="C384" s="130"/>
      <c r="D384" s="130"/>
      <c r="E384" s="130"/>
      <c r="F384" s="130"/>
      <c r="G384" s="130"/>
      <c r="H384" s="98"/>
      <c r="I384" s="98"/>
      <c r="J384" s="98"/>
      <c r="K384" s="98"/>
      <c r="L384" s="98"/>
      <c r="M384" s="98"/>
      <c r="N384" s="98"/>
      <c r="O384" s="98"/>
      <c r="P384" s="98"/>
      <c r="Q384" s="98"/>
      <c r="R384" s="98"/>
      <c r="S384" s="98"/>
      <c r="T384" s="98"/>
      <c r="U384" s="98"/>
      <c r="V384" s="98"/>
      <c r="W384" s="98"/>
      <c r="X384" s="98"/>
      <c r="Y384" s="98"/>
      <c r="Z384" s="98"/>
    </row>
    <row r="385" spans="1:26" ht="10.5" customHeight="1">
      <c r="A385" s="98"/>
      <c r="B385" s="130"/>
      <c r="C385" s="130"/>
      <c r="D385" s="130"/>
      <c r="E385" s="130"/>
      <c r="F385" s="130"/>
      <c r="G385" s="130"/>
      <c r="H385" s="98"/>
      <c r="I385" s="98"/>
      <c r="J385" s="98"/>
      <c r="K385" s="98"/>
      <c r="L385" s="98"/>
      <c r="M385" s="98"/>
      <c r="N385" s="98"/>
      <c r="O385" s="98"/>
      <c r="P385" s="98"/>
      <c r="Q385" s="98"/>
      <c r="R385" s="98"/>
      <c r="S385" s="98"/>
      <c r="T385" s="98"/>
      <c r="U385" s="98"/>
      <c r="V385" s="98"/>
      <c r="W385" s="98"/>
      <c r="X385" s="98"/>
      <c r="Y385" s="98"/>
      <c r="Z385" s="98"/>
    </row>
    <row r="386" spans="1:26" ht="10.5" customHeight="1">
      <c r="A386" s="98"/>
      <c r="B386" s="130"/>
      <c r="C386" s="130"/>
      <c r="D386" s="130"/>
      <c r="E386" s="130"/>
      <c r="F386" s="130"/>
      <c r="G386" s="130"/>
      <c r="H386" s="98"/>
      <c r="I386" s="98"/>
      <c r="J386" s="98"/>
      <c r="K386" s="98"/>
      <c r="L386" s="98"/>
      <c r="M386" s="98"/>
      <c r="N386" s="98"/>
      <c r="O386" s="98"/>
      <c r="P386" s="98"/>
      <c r="Q386" s="98"/>
      <c r="R386" s="98"/>
      <c r="S386" s="98"/>
      <c r="T386" s="98"/>
      <c r="U386" s="98"/>
      <c r="V386" s="98"/>
      <c r="W386" s="98"/>
      <c r="X386" s="98"/>
      <c r="Y386" s="98"/>
      <c r="Z386" s="98"/>
    </row>
    <row r="387" spans="1:26" ht="10.5" customHeight="1">
      <c r="A387" s="98"/>
      <c r="B387" s="130"/>
      <c r="C387" s="130"/>
      <c r="D387" s="130"/>
      <c r="E387" s="130"/>
      <c r="F387" s="130"/>
      <c r="G387" s="130"/>
      <c r="H387" s="98"/>
      <c r="I387" s="98"/>
      <c r="J387" s="98"/>
      <c r="K387" s="98"/>
      <c r="L387" s="98"/>
      <c r="M387" s="98"/>
      <c r="N387" s="98"/>
      <c r="O387" s="98"/>
      <c r="P387" s="98"/>
      <c r="Q387" s="98"/>
      <c r="R387" s="98"/>
      <c r="S387" s="98"/>
      <c r="T387" s="98"/>
      <c r="U387" s="98"/>
      <c r="V387" s="98"/>
      <c r="W387" s="98"/>
      <c r="X387" s="98"/>
      <c r="Y387" s="98"/>
      <c r="Z387" s="98"/>
    </row>
    <row r="388" spans="1:26" ht="10.5" customHeight="1">
      <c r="A388" s="98"/>
      <c r="B388" s="130"/>
      <c r="C388" s="130"/>
      <c r="D388" s="130"/>
      <c r="E388" s="130"/>
      <c r="F388" s="130"/>
      <c r="G388" s="130"/>
      <c r="H388" s="98"/>
      <c r="I388" s="98"/>
      <c r="J388" s="98"/>
      <c r="K388" s="98"/>
      <c r="L388" s="98"/>
      <c r="M388" s="98"/>
      <c r="N388" s="98"/>
      <c r="O388" s="98"/>
      <c r="P388" s="98"/>
      <c r="Q388" s="98"/>
      <c r="R388" s="98"/>
      <c r="S388" s="98"/>
      <c r="T388" s="98"/>
      <c r="U388" s="98"/>
      <c r="V388" s="98"/>
      <c r="W388" s="98"/>
      <c r="X388" s="98"/>
      <c r="Y388" s="98"/>
      <c r="Z388" s="98"/>
    </row>
    <row r="389" spans="1:26" ht="10.5" customHeight="1">
      <c r="A389" s="98"/>
      <c r="B389" s="130"/>
      <c r="C389" s="130"/>
      <c r="D389" s="130"/>
      <c r="E389" s="130"/>
      <c r="F389" s="130"/>
      <c r="G389" s="130"/>
      <c r="H389" s="98"/>
      <c r="I389" s="98"/>
      <c r="J389" s="98"/>
      <c r="K389" s="98"/>
      <c r="L389" s="98"/>
      <c r="M389" s="98"/>
      <c r="N389" s="98"/>
      <c r="O389" s="98"/>
      <c r="P389" s="98"/>
      <c r="Q389" s="98"/>
      <c r="R389" s="98"/>
      <c r="S389" s="98"/>
      <c r="T389" s="98"/>
      <c r="U389" s="98"/>
      <c r="V389" s="98"/>
      <c r="W389" s="98"/>
      <c r="X389" s="98"/>
      <c r="Y389" s="98"/>
      <c r="Z389" s="98"/>
    </row>
    <row r="390" spans="1:26" ht="10.5" customHeight="1">
      <c r="A390" s="98"/>
      <c r="B390" s="130"/>
      <c r="C390" s="130"/>
      <c r="D390" s="130"/>
      <c r="E390" s="130"/>
      <c r="F390" s="130"/>
      <c r="G390" s="130"/>
      <c r="H390" s="98"/>
      <c r="I390" s="98"/>
      <c r="J390" s="98"/>
      <c r="K390" s="98"/>
      <c r="L390" s="98"/>
      <c r="M390" s="98"/>
      <c r="N390" s="98"/>
      <c r="O390" s="98"/>
      <c r="P390" s="98"/>
      <c r="Q390" s="98"/>
      <c r="R390" s="98"/>
      <c r="S390" s="98"/>
      <c r="T390" s="98"/>
      <c r="U390" s="98"/>
      <c r="V390" s="98"/>
      <c r="W390" s="98"/>
      <c r="X390" s="98"/>
      <c r="Y390" s="98"/>
      <c r="Z390" s="98"/>
    </row>
    <row r="391" spans="1:26" ht="10.5" customHeight="1">
      <c r="A391" s="98"/>
      <c r="B391" s="130"/>
      <c r="C391" s="130"/>
      <c r="D391" s="130"/>
      <c r="E391" s="130"/>
      <c r="F391" s="130"/>
      <c r="G391" s="130"/>
      <c r="H391" s="98"/>
      <c r="I391" s="98"/>
      <c r="J391" s="98"/>
      <c r="K391" s="98"/>
      <c r="L391" s="98"/>
      <c r="M391" s="98"/>
      <c r="N391" s="98"/>
      <c r="O391" s="98"/>
      <c r="P391" s="98"/>
      <c r="Q391" s="98"/>
      <c r="R391" s="98"/>
      <c r="S391" s="98"/>
      <c r="T391" s="98"/>
      <c r="U391" s="98"/>
      <c r="V391" s="98"/>
      <c r="W391" s="98"/>
      <c r="X391" s="98"/>
      <c r="Y391" s="98"/>
      <c r="Z391" s="98"/>
    </row>
    <row r="392" spans="1:26" ht="10.5" customHeight="1">
      <c r="A392" s="98"/>
      <c r="B392" s="130"/>
      <c r="C392" s="130"/>
      <c r="D392" s="130"/>
      <c r="E392" s="130"/>
      <c r="F392" s="130"/>
      <c r="G392" s="130"/>
      <c r="H392" s="98"/>
      <c r="I392" s="98"/>
      <c r="J392" s="98"/>
      <c r="K392" s="98"/>
      <c r="L392" s="98"/>
      <c r="M392" s="98"/>
      <c r="N392" s="98"/>
      <c r="O392" s="98"/>
      <c r="P392" s="98"/>
      <c r="Q392" s="98"/>
      <c r="R392" s="98"/>
      <c r="S392" s="98"/>
      <c r="T392" s="98"/>
      <c r="U392" s="98"/>
      <c r="V392" s="98"/>
      <c r="W392" s="98"/>
      <c r="X392" s="98"/>
      <c r="Y392" s="98"/>
      <c r="Z392" s="98"/>
    </row>
    <row r="393" spans="1:26" ht="10.5" customHeight="1">
      <c r="A393" s="98"/>
      <c r="B393" s="130"/>
      <c r="C393" s="130"/>
      <c r="D393" s="130"/>
      <c r="E393" s="130"/>
      <c r="F393" s="130"/>
      <c r="G393" s="130"/>
      <c r="H393" s="98"/>
      <c r="I393" s="98"/>
      <c r="J393" s="98"/>
      <c r="K393" s="98"/>
      <c r="L393" s="98"/>
      <c r="M393" s="98"/>
      <c r="N393" s="98"/>
      <c r="O393" s="98"/>
      <c r="P393" s="98"/>
      <c r="Q393" s="98"/>
      <c r="R393" s="98"/>
      <c r="S393" s="98"/>
      <c r="T393" s="98"/>
      <c r="U393" s="98"/>
      <c r="V393" s="98"/>
      <c r="W393" s="98"/>
      <c r="X393" s="98"/>
      <c r="Y393" s="98"/>
      <c r="Z393" s="98"/>
    </row>
    <row r="394" spans="1:26" ht="10.5" customHeight="1">
      <c r="A394" s="98"/>
      <c r="B394" s="130"/>
      <c r="C394" s="130"/>
      <c r="D394" s="130"/>
      <c r="E394" s="130"/>
      <c r="F394" s="130"/>
      <c r="G394" s="130"/>
      <c r="H394" s="98"/>
      <c r="I394" s="98"/>
      <c r="J394" s="98"/>
      <c r="K394" s="98"/>
      <c r="L394" s="98"/>
      <c r="M394" s="98"/>
      <c r="N394" s="98"/>
      <c r="O394" s="98"/>
      <c r="P394" s="98"/>
      <c r="Q394" s="98"/>
      <c r="R394" s="98"/>
      <c r="S394" s="98"/>
      <c r="T394" s="98"/>
      <c r="U394" s="98"/>
      <c r="V394" s="98"/>
      <c r="W394" s="98"/>
      <c r="X394" s="98"/>
      <c r="Y394" s="98"/>
      <c r="Z394" s="98"/>
    </row>
    <row r="395" spans="1:26" ht="10.5" customHeight="1">
      <c r="A395" s="98"/>
      <c r="B395" s="130"/>
      <c r="C395" s="130"/>
      <c r="D395" s="130"/>
      <c r="E395" s="130"/>
      <c r="F395" s="130"/>
      <c r="G395" s="130"/>
      <c r="H395" s="98"/>
      <c r="I395" s="98"/>
      <c r="J395" s="98"/>
      <c r="K395" s="98"/>
      <c r="L395" s="98"/>
      <c r="M395" s="98"/>
      <c r="N395" s="98"/>
      <c r="O395" s="98"/>
      <c r="P395" s="98"/>
      <c r="Q395" s="98"/>
      <c r="R395" s="98"/>
      <c r="S395" s="98"/>
      <c r="T395" s="98"/>
      <c r="U395" s="98"/>
      <c r="V395" s="98"/>
      <c r="W395" s="98"/>
      <c r="X395" s="98"/>
      <c r="Y395" s="98"/>
      <c r="Z395" s="98"/>
    </row>
    <row r="396" spans="1:26" ht="10.5" customHeight="1">
      <c r="A396" s="98"/>
      <c r="B396" s="130"/>
      <c r="C396" s="130"/>
      <c r="D396" s="130"/>
      <c r="E396" s="130"/>
      <c r="F396" s="130"/>
      <c r="G396" s="130"/>
      <c r="H396" s="98"/>
      <c r="I396" s="98"/>
      <c r="J396" s="98"/>
      <c r="K396" s="98"/>
      <c r="L396" s="98"/>
      <c r="M396" s="98"/>
      <c r="N396" s="98"/>
      <c r="O396" s="98"/>
      <c r="P396" s="98"/>
      <c r="Q396" s="98"/>
      <c r="R396" s="98"/>
      <c r="S396" s="98"/>
      <c r="T396" s="98"/>
      <c r="U396" s="98"/>
      <c r="V396" s="98"/>
      <c r="W396" s="98"/>
      <c r="X396" s="98"/>
      <c r="Y396" s="98"/>
      <c r="Z396" s="98"/>
    </row>
    <row r="397" spans="1:26" ht="10.5" customHeight="1">
      <c r="A397" s="98"/>
      <c r="B397" s="130"/>
      <c r="C397" s="130"/>
      <c r="D397" s="130"/>
      <c r="E397" s="130"/>
      <c r="F397" s="130"/>
      <c r="G397" s="130"/>
      <c r="H397" s="98"/>
      <c r="I397" s="98"/>
      <c r="J397" s="98"/>
      <c r="K397" s="98"/>
      <c r="L397" s="98"/>
      <c r="M397" s="98"/>
      <c r="N397" s="98"/>
      <c r="O397" s="98"/>
      <c r="P397" s="98"/>
      <c r="Q397" s="98"/>
      <c r="R397" s="98"/>
      <c r="S397" s="98"/>
      <c r="T397" s="98"/>
      <c r="U397" s="98"/>
      <c r="V397" s="98"/>
      <c r="W397" s="98"/>
      <c r="X397" s="98"/>
      <c r="Y397" s="98"/>
      <c r="Z397" s="98"/>
    </row>
    <row r="398" spans="1:26" ht="10.5" customHeight="1">
      <c r="A398" s="98"/>
      <c r="B398" s="130"/>
      <c r="C398" s="130"/>
      <c r="D398" s="130"/>
      <c r="E398" s="130"/>
      <c r="F398" s="130"/>
      <c r="G398" s="130"/>
      <c r="H398" s="98"/>
      <c r="I398" s="98"/>
      <c r="J398" s="98"/>
      <c r="K398" s="98"/>
      <c r="L398" s="98"/>
      <c r="M398" s="98"/>
      <c r="N398" s="98"/>
      <c r="O398" s="98"/>
      <c r="P398" s="98"/>
      <c r="Q398" s="98"/>
      <c r="R398" s="98"/>
      <c r="S398" s="98"/>
      <c r="T398" s="98"/>
      <c r="U398" s="98"/>
      <c r="V398" s="98"/>
      <c r="W398" s="98"/>
      <c r="X398" s="98"/>
      <c r="Y398" s="98"/>
      <c r="Z398" s="98"/>
    </row>
    <row r="399" spans="1:26" ht="10.5" customHeight="1">
      <c r="A399" s="98"/>
      <c r="B399" s="130"/>
      <c r="C399" s="130"/>
      <c r="D399" s="130"/>
      <c r="E399" s="130"/>
      <c r="F399" s="130"/>
      <c r="G399" s="130"/>
      <c r="H399" s="98"/>
      <c r="I399" s="98"/>
      <c r="J399" s="98"/>
      <c r="K399" s="98"/>
      <c r="L399" s="98"/>
      <c r="M399" s="98"/>
      <c r="N399" s="98"/>
      <c r="O399" s="98"/>
      <c r="P399" s="98"/>
      <c r="Q399" s="98"/>
      <c r="R399" s="98"/>
      <c r="S399" s="98"/>
      <c r="T399" s="98"/>
      <c r="U399" s="98"/>
      <c r="V399" s="98"/>
      <c r="W399" s="98"/>
      <c r="X399" s="98"/>
      <c r="Y399" s="98"/>
      <c r="Z399" s="98"/>
    </row>
    <row r="400" spans="1:26" ht="10.5" customHeight="1">
      <c r="A400" s="98"/>
      <c r="B400" s="130"/>
      <c r="C400" s="130"/>
      <c r="D400" s="130"/>
      <c r="E400" s="130"/>
      <c r="F400" s="130"/>
      <c r="G400" s="130"/>
      <c r="H400" s="98"/>
      <c r="I400" s="98"/>
      <c r="J400" s="98"/>
      <c r="K400" s="98"/>
      <c r="L400" s="98"/>
      <c r="M400" s="98"/>
      <c r="N400" s="98"/>
      <c r="O400" s="98"/>
      <c r="P400" s="98"/>
      <c r="Q400" s="98"/>
      <c r="R400" s="98"/>
      <c r="S400" s="98"/>
      <c r="T400" s="98"/>
      <c r="U400" s="98"/>
      <c r="V400" s="98"/>
      <c r="W400" s="98"/>
      <c r="X400" s="98"/>
      <c r="Y400" s="98"/>
      <c r="Z400" s="98"/>
    </row>
    <row r="401" spans="1:26" ht="10.5" customHeight="1">
      <c r="A401" s="98"/>
      <c r="B401" s="130"/>
      <c r="C401" s="130"/>
      <c r="D401" s="130"/>
      <c r="E401" s="130"/>
      <c r="F401" s="130"/>
      <c r="G401" s="130"/>
      <c r="H401" s="98"/>
      <c r="I401" s="98"/>
      <c r="J401" s="98"/>
      <c r="K401" s="98"/>
      <c r="L401" s="98"/>
      <c r="M401" s="98"/>
      <c r="N401" s="98"/>
      <c r="O401" s="98"/>
      <c r="P401" s="98"/>
      <c r="Q401" s="98"/>
      <c r="R401" s="98"/>
      <c r="S401" s="98"/>
      <c r="T401" s="98"/>
      <c r="U401" s="98"/>
      <c r="V401" s="98"/>
      <c r="W401" s="98"/>
      <c r="X401" s="98"/>
      <c r="Y401" s="98"/>
      <c r="Z401" s="98"/>
    </row>
    <row r="402" spans="1:26" ht="10.5" customHeight="1">
      <c r="A402" s="98"/>
      <c r="B402" s="130"/>
      <c r="C402" s="130"/>
      <c r="D402" s="130"/>
      <c r="E402" s="130"/>
      <c r="F402" s="130"/>
      <c r="G402" s="130"/>
      <c r="H402" s="98"/>
      <c r="I402" s="98"/>
      <c r="J402" s="98"/>
      <c r="K402" s="98"/>
      <c r="L402" s="98"/>
      <c r="M402" s="98"/>
      <c r="N402" s="98"/>
      <c r="O402" s="98"/>
      <c r="P402" s="98"/>
      <c r="Q402" s="98"/>
      <c r="R402" s="98"/>
      <c r="S402" s="98"/>
      <c r="T402" s="98"/>
      <c r="U402" s="98"/>
      <c r="V402" s="98"/>
      <c r="W402" s="98"/>
      <c r="X402" s="98"/>
      <c r="Y402" s="98"/>
      <c r="Z402" s="98"/>
    </row>
    <row r="403" spans="1:26" ht="10.5" customHeight="1">
      <c r="A403" s="98"/>
      <c r="B403" s="130"/>
      <c r="C403" s="130"/>
      <c r="D403" s="130"/>
      <c r="E403" s="130"/>
      <c r="F403" s="130"/>
      <c r="G403" s="130"/>
      <c r="H403" s="98"/>
      <c r="I403" s="98"/>
      <c r="J403" s="98"/>
      <c r="K403" s="98"/>
      <c r="L403" s="98"/>
      <c r="M403" s="98"/>
      <c r="N403" s="98"/>
      <c r="O403" s="98"/>
      <c r="P403" s="98"/>
      <c r="Q403" s="98"/>
      <c r="R403" s="98"/>
      <c r="S403" s="98"/>
      <c r="T403" s="98"/>
      <c r="U403" s="98"/>
      <c r="V403" s="98"/>
      <c r="W403" s="98"/>
      <c r="X403" s="98"/>
      <c r="Y403" s="98"/>
      <c r="Z403" s="98"/>
    </row>
    <row r="404" spans="1:26" ht="10.5" customHeight="1">
      <c r="A404" s="98"/>
      <c r="B404" s="130"/>
      <c r="C404" s="130"/>
      <c r="D404" s="130"/>
      <c r="E404" s="130"/>
      <c r="F404" s="130"/>
      <c r="G404" s="130"/>
      <c r="H404" s="98"/>
      <c r="I404" s="98"/>
      <c r="J404" s="98"/>
      <c r="K404" s="98"/>
      <c r="L404" s="98"/>
      <c r="M404" s="98"/>
      <c r="N404" s="98"/>
      <c r="O404" s="98"/>
      <c r="P404" s="98"/>
      <c r="Q404" s="98"/>
      <c r="R404" s="98"/>
      <c r="S404" s="98"/>
      <c r="T404" s="98"/>
      <c r="U404" s="98"/>
      <c r="V404" s="98"/>
      <c r="W404" s="98"/>
      <c r="X404" s="98"/>
      <c r="Y404" s="98"/>
      <c r="Z404" s="98"/>
    </row>
    <row r="405" spans="1:26" ht="10.5" customHeight="1">
      <c r="A405" s="98"/>
      <c r="B405" s="130"/>
      <c r="C405" s="130"/>
      <c r="D405" s="130"/>
      <c r="E405" s="130"/>
      <c r="F405" s="130"/>
      <c r="G405" s="130"/>
      <c r="H405" s="98"/>
      <c r="I405" s="98"/>
      <c r="J405" s="98"/>
      <c r="K405" s="98"/>
      <c r="L405" s="98"/>
      <c r="M405" s="98"/>
      <c r="N405" s="98"/>
      <c r="O405" s="98"/>
      <c r="P405" s="98"/>
      <c r="Q405" s="98"/>
      <c r="R405" s="98"/>
      <c r="S405" s="98"/>
      <c r="T405" s="98"/>
      <c r="U405" s="98"/>
      <c r="V405" s="98"/>
      <c r="W405" s="98"/>
      <c r="X405" s="98"/>
      <c r="Y405" s="98"/>
      <c r="Z405" s="98"/>
    </row>
    <row r="406" spans="1:26" ht="10.5" customHeight="1">
      <c r="A406" s="98"/>
      <c r="B406" s="130"/>
      <c r="C406" s="130"/>
      <c r="D406" s="130"/>
      <c r="E406" s="130"/>
      <c r="F406" s="130"/>
      <c r="G406" s="130"/>
      <c r="H406" s="98"/>
      <c r="I406" s="98"/>
      <c r="J406" s="98"/>
      <c r="K406" s="98"/>
      <c r="L406" s="98"/>
      <c r="M406" s="98"/>
      <c r="N406" s="98"/>
      <c r="O406" s="98"/>
      <c r="P406" s="98"/>
      <c r="Q406" s="98"/>
      <c r="R406" s="98"/>
      <c r="S406" s="98"/>
      <c r="T406" s="98"/>
      <c r="U406" s="98"/>
      <c r="V406" s="98"/>
      <c r="W406" s="98"/>
      <c r="X406" s="98"/>
      <c r="Y406" s="98"/>
      <c r="Z406" s="98"/>
    </row>
    <row r="407" spans="1:26" ht="10.5" customHeight="1">
      <c r="A407" s="98"/>
      <c r="B407" s="130"/>
      <c r="C407" s="130"/>
      <c r="D407" s="130"/>
      <c r="E407" s="130"/>
      <c r="F407" s="130"/>
      <c r="G407" s="130"/>
      <c r="H407" s="98"/>
      <c r="I407" s="98"/>
      <c r="J407" s="98"/>
      <c r="K407" s="98"/>
      <c r="L407" s="98"/>
      <c r="M407" s="98"/>
      <c r="N407" s="98"/>
      <c r="O407" s="98"/>
      <c r="P407" s="98"/>
      <c r="Q407" s="98"/>
      <c r="R407" s="98"/>
      <c r="S407" s="98"/>
      <c r="T407" s="98"/>
      <c r="U407" s="98"/>
      <c r="V407" s="98"/>
      <c r="W407" s="98"/>
      <c r="X407" s="98"/>
      <c r="Y407" s="98"/>
      <c r="Z407" s="98"/>
    </row>
    <row r="408" spans="1:26" ht="10.5" customHeight="1">
      <c r="A408" s="98"/>
      <c r="B408" s="130"/>
      <c r="C408" s="130"/>
      <c r="D408" s="130"/>
      <c r="E408" s="130"/>
      <c r="F408" s="130"/>
      <c r="G408" s="130"/>
      <c r="H408" s="98"/>
      <c r="I408" s="98"/>
      <c r="J408" s="98"/>
      <c r="K408" s="98"/>
      <c r="L408" s="98"/>
      <c r="M408" s="98"/>
      <c r="N408" s="98"/>
      <c r="O408" s="98"/>
      <c r="P408" s="98"/>
      <c r="Q408" s="98"/>
      <c r="R408" s="98"/>
      <c r="S408" s="98"/>
      <c r="T408" s="98"/>
      <c r="U408" s="98"/>
      <c r="V408" s="98"/>
      <c r="W408" s="98"/>
      <c r="X408" s="98"/>
      <c r="Y408" s="98"/>
      <c r="Z408" s="98"/>
    </row>
    <row r="409" spans="1:26" ht="10.5" customHeight="1">
      <c r="A409" s="98"/>
      <c r="B409" s="130"/>
      <c r="C409" s="130"/>
      <c r="D409" s="130"/>
      <c r="E409" s="130"/>
      <c r="F409" s="130"/>
      <c r="G409" s="130"/>
      <c r="H409" s="98"/>
      <c r="I409" s="98"/>
      <c r="J409" s="98"/>
      <c r="K409" s="98"/>
      <c r="L409" s="98"/>
      <c r="M409" s="98"/>
      <c r="N409" s="98"/>
      <c r="O409" s="98"/>
      <c r="P409" s="98"/>
      <c r="Q409" s="98"/>
      <c r="R409" s="98"/>
      <c r="S409" s="98"/>
      <c r="T409" s="98"/>
      <c r="U409" s="98"/>
      <c r="V409" s="98"/>
      <c r="W409" s="98"/>
      <c r="X409" s="98"/>
      <c r="Y409" s="98"/>
      <c r="Z409" s="98"/>
    </row>
    <row r="410" spans="1:26" ht="10.5" customHeight="1">
      <c r="A410" s="98"/>
      <c r="B410" s="130"/>
      <c r="C410" s="130"/>
      <c r="D410" s="130"/>
      <c r="E410" s="130"/>
      <c r="F410" s="130"/>
      <c r="G410" s="130"/>
      <c r="H410" s="98"/>
      <c r="I410" s="98"/>
      <c r="J410" s="98"/>
      <c r="K410" s="98"/>
      <c r="L410" s="98"/>
      <c r="M410" s="98"/>
      <c r="N410" s="98"/>
      <c r="O410" s="98"/>
      <c r="P410" s="98"/>
      <c r="Q410" s="98"/>
      <c r="R410" s="98"/>
      <c r="S410" s="98"/>
      <c r="T410" s="98"/>
      <c r="U410" s="98"/>
      <c r="V410" s="98"/>
      <c r="W410" s="98"/>
      <c r="X410" s="98"/>
      <c r="Y410" s="98"/>
      <c r="Z410" s="98"/>
    </row>
    <row r="411" spans="1:26" ht="10.5" customHeight="1">
      <c r="A411" s="98"/>
      <c r="B411" s="130"/>
      <c r="C411" s="130"/>
      <c r="D411" s="130"/>
      <c r="E411" s="130"/>
      <c r="F411" s="130"/>
      <c r="G411" s="130"/>
      <c r="H411" s="98"/>
      <c r="I411" s="98"/>
      <c r="J411" s="98"/>
      <c r="K411" s="98"/>
      <c r="L411" s="98"/>
      <c r="M411" s="98"/>
      <c r="N411" s="98"/>
      <c r="O411" s="98"/>
      <c r="P411" s="98"/>
      <c r="Q411" s="98"/>
      <c r="R411" s="98"/>
      <c r="S411" s="98"/>
      <c r="T411" s="98"/>
      <c r="U411" s="98"/>
      <c r="V411" s="98"/>
      <c r="W411" s="98"/>
      <c r="X411" s="98"/>
      <c r="Y411" s="98"/>
      <c r="Z411" s="98"/>
    </row>
    <row r="412" spans="1:26" ht="10.5" customHeight="1">
      <c r="A412" s="98"/>
      <c r="B412" s="130"/>
      <c r="C412" s="130"/>
      <c r="D412" s="130"/>
      <c r="E412" s="130"/>
      <c r="F412" s="130"/>
      <c r="G412" s="130"/>
      <c r="H412" s="98"/>
      <c r="I412" s="98"/>
      <c r="J412" s="98"/>
      <c r="K412" s="98"/>
      <c r="L412" s="98"/>
      <c r="M412" s="98"/>
      <c r="N412" s="98"/>
      <c r="O412" s="98"/>
      <c r="P412" s="98"/>
      <c r="Q412" s="98"/>
      <c r="R412" s="98"/>
      <c r="S412" s="98"/>
      <c r="T412" s="98"/>
      <c r="U412" s="98"/>
      <c r="V412" s="98"/>
      <c r="W412" s="98"/>
      <c r="X412" s="98"/>
      <c r="Y412" s="98"/>
      <c r="Z412" s="98"/>
    </row>
    <row r="413" spans="1:26" ht="10.5" customHeight="1">
      <c r="A413" s="98"/>
      <c r="B413" s="130"/>
      <c r="C413" s="130"/>
      <c r="D413" s="130"/>
      <c r="E413" s="130"/>
      <c r="F413" s="130"/>
      <c r="G413" s="130"/>
      <c r="H413" s="98"/>
      <c r="I413" s="98"/>
      <c r="J413" s="98"/>
      <c r="K413" s="98"/>
      <c r="L413" s="98"/>
      <c r="M413" s="98"/>
      <c r="N413" s="98"/>
      <c r="O413" s="98"/>
      <c r="P413" s="98"/>
      <c r="Q413" s="98"/>
      <c r="R413" s="98"/>
      <c r="S413" s="98"/>
      <c r="T413" s="98"/>
      <c r="U413" s="98"/>
      <c r="V413" s="98"/>
      <c r="W413" s="98"/>
      <c r="X413" s="98"/>
      <c r="Y413" s="98"/>
      <c r="Z413" s="98"/>
    </row>
    <row r="414" spans="1:26" ht="10.5" customHeight="1">
      <c r="A414" s="98"/>
      <c r="B414" s="130"/>
      <c r="C414" s="130"/>
      <c r="D414" s="130"/>
      <c r="E414" s="130"/>
      <c r="F414" s="130"/>
      <c r="G414" s="130"/>
      <c r="H414" s="98"/>
      <c r="I414" s="98"/>
      <c r="J414" s="98"/>
      <c r="K414" s="98"/>
      <c r="L414" s="98"/>
      <c r="M414" s="98"/>
      <c r="N414" s="98"/>
      <c r="O414" s="98"/>
      <c r="P414" s="98"/>
      <c r="Q414" s="98"/>
      <c r="R414" s="98"/>
      <c r="S414" s="98"/>
      <c r="T414" s="98"/>
      <c r="U414" s="98"/>
      <c r="V414" s="98"/>
      <c r="W414" s="98"/>
      <c r="X414" s="98"/>
      <c r="Y414" s="98"/>
      <c r="Z414" s="98"/>
    </row>
    <row r="415" spans="1:26" ht="10.5" customHeight="1">
      <c r="A415" s="98"/>
      <c r="B415" s="130"/>
      <c r="C415" s="130"/>
      <c r="D415" s="130"/>
      <c r="E415" s="130"/>
      <c r="F415" s="130"/>
      <c r="G415" s="130"/>
      <c r="H415" s="98"/>
      <c r="I415" s="98"/>
      <c r="J415" s="98"/>
      <c r="K415" s="98"/>
      <c r="L415" s="98"/>
      <c r="M415" s="98"/>
      <c r="N415" s="98"/>
      <c r="O415" s="98"/>
      <c r="P415" s="98"/>
      <c r="Q415" s="98"/>
      <c r="R415" s="98"/>
      <c r="S415" s="98"/>
      <c r="T415" s="98"/>
      <c r="U415" s="98"/>
      <c r="V415" s="98"/>
      <c r="W415" s="98"/>
      <c r="X415" s="98"/>
      <c r="Y415" s="98"/>
      <c r="Z415" s="98"/>
    </row>
    <row r="416" spans="1:26" ht="10.5" customHeight="1">
      <c r="A416" s="98"/>
      <c r="B416" s="130"/>
      <c r="C416" s="130"/>
      <c r="D416" s="130"/>
      <c r="E416" s="130"/>
      <c r="F416" s="130"/>
      <c r="G416" s="130"/>
      <c r="H416" s="98"/>
      <c r="I416" s="98"/>
      <c r="J416" s="98"/>
      <c r="K416" s="98"/>
      <c r="L416" s="98"/>
      <c r="M416" s="98"/>
      <c r="N416" s="98"/>
      <c r="O416" s="98"/>
      <c r="P416" s="98"/>
      <c r="Q416" s="98"/>
      <c r="R416" s="98"/>
      <c r="S416" s="98"/>
      <c r="T416" s="98"/>
      <c r="U416" s="98"/>
      <c r="V416" s="98"/>
      <c r="W416" s="98"/>
      <c r="X416" s="98"/>
      <c r="Y416" s="98"/>
      <c r="Z416" s="98"/>
    </row>
    <row r="417" spans="1:26" ht="10.5" customHeight="1">
      <c r="A417" s="98"/>
      <c r="B417" s="130"/>
      <c r="C417" s="130"/>
      <c r="D417" s="130"/>
      <c r="E417" s="130"/>
      <c r="F417" s="130"/>
      <c r="G417" s="130"/>
      <c r="H417" s="98"/>
      <c r="I417" s="98"/>
      <c r="J417" s="98"/>
      <c r="K417" s="98"/>
      <c r="L417" s="98"/>
      <c r="M417" s="98"/>
      <c r="N417" s="98"/>
      <c r="O417" s="98"/>
      <c r="P417" s="98"/>
      <c r="Q417" s="98"/>
      <c r="R417" s="98"/>
      <c r="S417" s="98"/>
      <c r="T417" s="98"/>
      <c r="U417" s="98"/>
      <c r="V417" s="98"/>
      <c r="W417" s="98"/>
      <c r="X417" s="98"/>
      <c r="Y417" s="98"/>
      <c r="Z417" s="98"/>
    </row>
    <row r="418" spans="1:26" ht="10.5" customHeight="1">
      <c r="A418" s="98"/>
      <c r="B418" s="130"/>
      <c r="C418" s="130"/>
      <c r="D418" s="130"/>
      <c r="E418" s="130"/>
      <c r="F418" s="130"/>
      <c r="G418" s="130"/>
      <c r="H418" s="98"/>
      <c r="I418" s="98"/>
      <c r="J418" s="98"/>
      <c r="K418" s="98"/>
      <c r="L418" s="98"/>
      <c r="M418" s="98"/>
      <c r="N418" s="98"/>
      <c r="O418" s="98"/>
      <c r="P418" s="98"/>
      <c r="Q418" s="98"/>
      <c r="R418" s="98"/>
      <c r="S418" s="98"/>
      <c r="T418" s="98"/>
      <c r="U418" s="98"/>
      <c r="V418" s="98"/>
      <c r="W418" s="98"/>
      <c r="X418" s="98"/>
      <c r="Y418" s="98"/>
      <c r="Z418" s="98"/>
    </row>
    <row r="419" spans="1:26" ht="10.5" customHeight="1">
      <c r="A419" s="98"/>
      <c r="B419" s="130"/>
      <c r="C419" s="130"/>
      <c r="D419" s="130"/>
      <c r="E419" s="130"/>
      <c r="F419" s="130"/>
      <c r="G419" s="130"/>
      <c r="H419" s="98"/>
      <c r="I419" s="98"/>
      <c r="J419" s="98"/>
      <c r="K419" s="98"/>
      <c r="L419" s="98"/>
      <c r="M419" s="98"/>
      <c r="N419" s="98"/>
      <c r="O419" s="98"/>
      <c r="P419" s="98"/>
      <c r="Q419" s="98"/>
      <c r="R419" s="98"/>
      <c r="S419" s="98"/>
      <c r="T419" s="98"/>
      <c r="U419" s="98"/>
      <c r="V419" s="98"/>
      <c r="W419" s="98"/>
      <c r="X419" s="98"/>
      <c r="Y419" s="98"/>
      <c r="Z419" s="98"/>
    </row>
    <row r="420" spans="1:26" ht="10.5" customHeight="1">
      <c r="A420" s="98"/>
      <c r="B420" s="130"/>
      <c r="C420" s="130"/>
      <c r="D420" s="130"/>
      <c r="E420" s="130"/>
      <c r="F420" s="130"/>
      <c r="G420" s="130"/>
      <c r="H420" s="98"/>
      <c r="I420" s="98"/>
      <c r="J420" s="98"/>
      <c r="K420" s="98"/>
      <c r="L420" s="98"/>
      <c r="M420" s="98"/>
      <c r="N420" s="98"/>
      <c r="O420" s="98"/>
      <c r="P420" s="98"/>
      <c r="Q420" s="98"/>
      <c r="R420" s="98"/>
      <c r="S420" s="98"/>
      <c r="T420" s="98"/>
      <c r="U420" s="98"/>
      <c r="V420" s="98"/>
      <c r="W420" s="98"/>
      <c r="X420" s="98"/>
      <c r="Y420" s="98"/>
      <c r="Z420" s="98"/>
    </row>
    <row r="421" spans="1:26" ht="10.5" customHeight="1">
      <c r="A421" s="98"/>
      <c r="B421" s="130"/>
      <c r="C421" s="130"/>
      <c r="D421" s="130"/>
      <c r="E421" s="130"/>
      <c r="F421" s="130"/>
      <c r="G421" s="130"/>
      <c r="H421" s="98"/>
      <c r="I421" s="98"/>
      <c r="J421" s="98"/>
      <c r="K421" s="98"/>
      <c r="L421" s="98"/>
      <c r="M421" s="98"/>
      <c r="N421" s="98"/>
      <c r="O421" s="98"/>
      <c r="P421" s="98"/>
      <c r="Q421" s="98"/>
      <c r="R421" s="98"/>
      <c r="S421" s="98"/>
      <c r="T421" s="98"/>
      <c r="U421" s="98"/>
      <c r="V421" s="98"/>
      <c r="W421" s="98"/>
      <c r="X421" s="98"/>
      <c r="Y421" s="98"/>
      <c r="Z421" s="98"/>
    </row>
    <row r="422" spans="1:26" ht="10.5" customHeight="1">
      <c r="A422" s="98"/>
      <c r="B422" s="130"/>
      <c r="C422" s="130"/>
      <c r="D422" s="130"/>
      <c r="E422" s="130"/>
      <c r="F422" s="130"/>
      <c r="G422" s="130"/>
      <c r="H422" s="98"/>
      <c r="I422" s="98"/>
      <c r="J422" s="98"/>
      <c r="K422" s="98"/>
      <c r="L422" s="98"/>
      <c r="M422" s="98"/>
      <c r="N422" s="98"/>
      <c r="O422" s="98"/>
      <c r="P422" s="98"/>
      <c r="Q422" s="98"/>
      <c r="R422" s="98"/>
      <c r="S422" s="98"/>
      <c r="T422" s="98"/>
      <c r="U422" s="98"/>
      <c r="V422" s="98"/>
      <c r="W422" s="98"/>
      <c r="X422" s="98"/>
      <c r="Y422" s="98"/>
      <c r="Z422" s="98"/>
    </row>
    <row r="423" spans="1:26" ht="10.5" customHeight="1">
      <c r="A423" s="98"/>
      <c r="B423" s="130"/>
      <c r="C423" s="130"/>
      <c r="D423" s="130"/>
      <c r="E423" s="130"/>
      <c r="F423" s="130"/>
      <c r="G423" s="130"/>
      <c r="H423" s="98"/>
      <c r="I423" s="98"/>
      <c r="J423" s="98"/>
      <c r="K423" s="98"/>
      <c r="L423" s="98"/>
      <c r="M423" s="98"/>
      <c r="N423" s="98"/>
      <c r="O423" s="98"/>
      <c r="P423" s="98"/>
      <c r="Q423" s="98"/>
      <c r="R423" s="98"/>
      <c r="S423" s="98"/>
      <c r="T423" s="98"/>
      <c r="U423" s="98"/>
      <c r="V423" s="98"/>
      <c r="W423" s="98"/>
      <c r="X423" s="98"/>
      <c r="Y423" s="98"/>
      <c r="Z423" s="98"/>
    </row>
    <row r="424" spans="1:26" ht="10.5" customHeight="1">
      <c r="A424" s="98"/>
      <c r="B424" s="130"/>
      <c r="C424" s="130"/>
      <c r="D424" s="130"/>
      <c r="E424" s="130"/>
      <c r="F424" s="130"/>
      <c r="G424" s="130"/>
      <c r="H424" s="98"/>
      <c r="I424" s="98"/>
      <c r="J424" s="98"/>
      <c r="K424" s="98"/>
      <c r="L424" s="98"/>
      <c r="M424" s="98"/>
      <c r="N424" s="98"/>
      <c r="O424" s="98"/>
      <c r="P424" s="98"/>
      <c r="Q424" s="98"/>
      <c r="R424" s="98"/>
      <c r="S424" s="98"/>
      <c r="T424" s="98"/>
      <c r="U424" s="98"/>
      <c r="V424" s="98"/>
      <c r="W424" s="98"/>
      <c r="X424" s="98"/>
      <c r="Y424" s="98"/>
      <c r="Z424" s="98"/>
    </row>
    <row r="425" spans="1:26" ht="10.5" customHeight="1">
      <c r="A425" s="98"/>
      <c r="B425" s="130"/>
      <c r="C425" s="130"/>
      <c r="D425" s="130"/>
      <c r="E425" s="130"/>
      <c r="F425" s="130"/>
      <c r="G425" s="130"/>
      <c r="H425" s="98"/>
      <c r="I425" s="98"/>
      <c r="J425" s="98"/>
      <c r="K425" s="98"/>
      <c r="L425" s="98"/>
      <c r="M425" s="98"/>
      <c r="N425" s="98"/>
      <c r="O425" s="98"/>
      <c r="P425" s="98"/>
      <c r="Q425" s="98"/>
      <c r="R425" s="98"/>
      <c r="S425" s="98"/>
      <c r="T425" s="98"/>
      <c r="U425" s="98"/>
      <c r="V425" s="98"/>
      <c r="W425" s="98"/>
      <c r="X425" s="98"/>
      <c r="Y425" s="98"/>
      <c r="Z425" s="98"/>
    </row>
    <row r="426" spans="1:26" ht="10.5" customHeight="1">
      <c r="A426" s="98"/>
      <c r="B426" s="130"/>
      <c r="C426" s="130"/>
      <c r="D426" s="130"/>
      <c r="E426" s="130"/>
      <c r="F426" s="130"/>
      <c r="G426" s="130"/>
      <c r="H426" s="98"/>
      <c r="I426" s="98"/>
      <c r="J426" s="98"/>
      <c r="K426" s="98"/>
      <c r="L426" s="98"/>
      <c r="M426" s="98"/>
      <c r="N426" s="98"/>
      <c r="O426" s="98"/>
      <c r="P426" s="98"/>
      <c r="Q426" s="98"/>
      <c r="R426" s="98"/>
      <c r="S426" s="98"/>
      <c r="T426" s="98"/>
      <c r="U426" s="98"/>
      <c r="V426" s="98"/>
      <c r="W426" s="98"/>
      <c r="X426" s="98"/>
      <c r="Y426" s="98"/>
      <c r="Z426" s="98"/>
    </row>
    <row r="427" spans="1:26" ht="10.5" customHeight="1">
      <c r="A427" s="98"/>
      <c r="B427" s="130"/>
      <c r="C427" s="130"/>
      <c r="D427" s="130"/>
      <c r="E427" s="130"/>
      <c r="F427" s="130"/>
      <c r="G427" s="130"/>
      <c r="H427" s="98"/>
      <c r="I427" s="98"/>
      <c r="J427" s="98"/>
      <c r="K427" s="98"/>
      <c r="L427" s="98"/>
      <c r="M427" s="98"/>
      <c r="N427" s="98"/>
      <c r="O427" s="98"/>
      <c r="P427" s="98"/>
      <c r="Q427" s="98"/>
      <c r="R427" s="98"/>
      <c r="S427" s="98"/>
      <c r="T427" s="98"/>
      <c r="U427" s="98"/>
      <c r="V427" s="98"/>
      <c r="W427" s="98"/>
      <c r="X427" s="98"/>
      <c r="Y427" s="98"/>
      <c r="Z427" s="98"/>
    </row>
    <row r="428" spans="1:26" ht="10.5" customHeight="1">
      <c r="A428" s="98"/>
      <c r="B428" s="130"/>
      <c r="C428" s="130"/>
      <c r="D428" s="130"/>
      <c r="E428" s="130"/>
      <c r="F428" s="130"/>
      <c r="G428" s="130"/>
      <c r="H428" s="98"/>
      <c r="I428" s="98"/>
      <c r="J428" s="98"/>
      <c r="K428" s="98"/>
      <c r="L428" s="98"/>
      <c r="M428" s="98"/>
      <c r="N428" s="98"/>
      <c r="O428" s="98"/>
      <c r="P428" s="98"/>
      <c r="Q428" s="98"/>
      <c r="R428" s="98"/>
      <c r="S428" s="98"/>
      <c r="T428" s="98"/>
      <c r="U428" s="98"/>
      <c r="V428" s="98"/>
      <c r="W428" s="98"/>
      <c r="X428" s="98"/>
      <c r="Y428" s="98"/>
      <c r="Z428" s="98"/>
    </row>
    <row r="429" spans="1:26" ht="10.5" customHeight="1">
      <c r="A429" s="98"/>
      <c r="B429" s="130"/>
      <c r="C429" s="130"/>
      <c r="D429" s="130"/>
      <c r="E429" s="130"/>
      <c r="F429" s="130"/>
      <c r="G429" s="130"/>
      <c r="H429" s="98"/>
      <c r="I429" s="98"/>
      <c r="J429" s="98"/>
      <c r="K429" s="98"/>
      <c r="L429" s="98"/>
      <c r="M429" s="98"/>
      <c r="N429" s="98"/>
      <c r="O429" s="98"/>
      <c r="P429" s="98"/>
      <c r="Q429" s="98"/>
      <c r="R429" s="98"/>
      <c r="S429" s="98"/>
      <c r="T429" s="98"/>
      <c r="U429" s="98"/>
      <c r="V429" s="98"/>
      <c r="W429" s="98"/>
      <c r="X429" s="98"/>
      <c r="Y429" s="98"/>
      <c r="Z429" s="98"/>
    </row>
    <row r="430" spans="1:26" ht="10.5" customHeight="1">
      <c r="A430" s="98"/>
      <c r="B430" s="130"/>
      <c r="C430" s="130"/>
      <c r="D430" s="130"/>
      <c r="E430" s="130"/>
      <c r="F430" s="130"/>
      <c r="G430" s="130"/>
      <c r="H430" s="98"/>
      <c r="I430" s="98"/>
      <c r="J430" s="98"/>
      <c r="K430" s="98"/>
      <c r="L430" s="98"/>
      <c r="M430" s="98"/>
      <c r="N430" s="98"/>
      <c r="O430" s="98"/>
      <c r="P430" s="98"/>
      <c r="Q430" s="98"/>
      <c r="R430" s="98"/>
      <c r="S430" s="98"/>
      <c r="T430" s="98"/>
      <c r="U430" s="98"/>
      <c r="V430" s="98"/>
      <c r="W430" s="98"/>
      <c r="X430" s="98"/>
      <c r="Y430" s="98"/>
      <c r="Z430" s="98"/>
    </row>
    <row r="431" spans="1:26" ht="10.5" customHeight="1">
      <c r="A431" s="98"/>
      <c r="B431" s="130"/>
      <c r="C431" s="130"/>
      <c r="D431" s="130"/>
      <c r="E431" s="130"/>
      <c r="F431" s="130"/>
      <c r="G431" s="130"/>
      <c r="H431" s="98"/>
      <c r="I431" s="98"/>
      <c r="J431" s="98"/>
      <c r="K431" s="98"/>
      <c r="L431" s="98"/>
      <c r="M431" s="98"/>
      <c r="N431" s="98"/>
      <c r="O431" s="98"/>
      <c r="P431" s="98"/>
      <c r="Q431" s="98"/>
      <c r="R431" s="98"/>
      <c r="S431" s="98"/>
      <c r="T431" s="98"/>
      <c r="U431" s="98"/>
      <c r="V431" s="98"/>
      <c r="W431" s="98"/>
      <c r="X431" s="98"/>
      <c r="Y431" s="98"/>
      <c r="Z431" s="98"/>
    </row>
    <row r="432" spans="1:26" ht="10.5" customHeight="1">
      <c r="A432" s="98"/>
      <c r="B432" s="130"/>
      <c r="C432" s="130"/>
      <c r="D432" s="130"/>
      <c r="E432" s="130"/>
      <c r="F432" s="130"/>
      <c r="G432" s="130"/>
      <c r="H432" s="98"/>
      <c r="I432" s="98"/>
      <c r="J432" s="98"/>
      <c r="K432" s="98"/>
      <c r="L432" s="98"/>
      <c r="M432" s="98"/>
      <c r="N432" s="98"/>
      <c r="O432" s="98"/>
      <c r="P432" s="98"/>
      <c r="Q432" s="98"/>
      <c r="R432" s="98"/>
      <c r="S432" s="98"/>
      <c r="T432" s="98"/>
      <c r="U432" s="98"/>
      <c r="V432" s="98"/>
      <c r="W432" s="98"/>
      <c r="X432" s="98"/>
      <c r="Y432" s="98"/>
      <c r="Z432" s="98"/>
    </row>
    <row r="433" spans="1:26" ht="10.5" customHeight="1">
      <c r="A433" s="98"/>
      <c r="B433" s="130"/>
      <c r="C433" s="130"/>
      <c r="D433" s="130"/>
      <c r="E433" s="130"/>
      <c r="F433" s="130"/>
      <c r="G433" s="130"/>
      <c r="H433" s="98"/>
      <c r="I433" s="98"/>
      <c r="J433" s="98"/>
      <c r="K433" s="98"/>
      <c r="L433" s="98"/>
      <c r="M433" s="98"/>
      <c r="N433" s="98"/>
      <c r="O433" s="98"/>
      <c r="P433" s="98"/>
      <c r="Q433" s="98"/>
      <c r="R433" s="98"/>
      <c r="S433" s="98"/>
      <c r="T433" s="98"/>
      <c r="U433" s="98"/>
      <c r="V433" s="98"/>
      <c r="W433" s="98"/>
      <c r="X433" s="98"/>
      <c r="Y433" s="98"/>
      <c r="Z433" s="98"/>
    </row>
    <row r="434" spans="1:26" ht="10.5" customHeight="1">
      <c r="A434" s="98"/>
      <c r="B434" s="130"/>
      <c r="C434" s="130"/>
      <c r="D434" s="130"/>
      <c r="E434" s="130"/>
      <c r="F434" s="130"/>
      <c r="G434" s="130"/>
      <c r="H434" s="98"/>
      <c r="I434" s="98"/>
      <c r="J434" s="98"/>
      <c r="K434" s="98"/>
      <c r="L434" s="98"/>
      <c r="M434" s="98"/>
      <c r="N434" s="98"/>
      <c r="O434" s="98"/>
      <c r="P434" s="98"/>
      <c r="Q434" s="98"/>
      <c r="R434" s="98"/>
      <c r="S434" s="98"/>
      <c r="T434" s="98"/>
      <c r="U434" s="98"/>
      <c r="V434" s="98"/>
      <c r="W434" s="98"/>
      <c r="X434" s="98"/>
      <c r="Y434" s="98"/>
      <c r="Z434" s="98"/>
    </row>
    <row r="435" spans="1:26" ht="10.5" customHeight="1">
      <c r="A435" s="98"/>
      <c r="B435" s="130"/>
      <c r="C435" s="130"/>
      <c r="D435" s="130"/>
      <c r="E435" s="130"/>
      <c r="F435" s="130"/>
      <c r="G435" s="130"/>
      <c r="H435" s="98"/>
      <c r="I435" s="98"/>
      <c r="J435" s="98"/>
      <c r="K435" s="98"/>
      <c r="L435" s="98"/>
      <c r="M435" s="98"/>
      <c r="N435" s="98"/>
      <c r="O435" s="98"/>
      <c r="P435" s="98"/>
      <c r="Q435" s="98"/>
      <c r="R435" s="98"/>
      <c r="S435" s="98"/>
      <c r="T435" s="98"/>
      <c r="U435" s="98"/>
      <c r="V435" s="98"/>
      <c r="W435" s="98"/>
      <c r="X435" s="98"/>
      <c r="Y435" s="98"/>
      <c r="Z435" s="98"/>
    </row>
    <row r="436" spans="1:26" ht="10.5" customHeight="1">
      <c r="A436" s="98"/>
      <c r="B436" s="130"/>
      <c r="C436" s="130"/>
      <c r="D436" s="130"/>
      <c r="E436" s="130"/>
      <c r="F436" s="130"/>
      <c r="G436" s="130"/>
      <c r="H436" s="98"/>
      <c r="I436" s="98"/>
      <c r="J436" s="98"/>
      <c r="K436" s="98"/>
      <c r="L436" s="98"/>
      <c r="M436" s="98"/>
      <c r="N436" s="98"/>
      <c r="O436" s="98"/>
      <c r="P436" s="98"/>
      <c r="Q436" s="98"/>
      <c r="R436" s="98"/>
      <c r="S436" s="98"/>
      <c r="T436" s="98"/>
      <c r="U436" s="98"/>
      <c r="V436" s="98"/>
      <c r="W436" s="98"/>
      <c r="X436" s="98"/>
      <c r="Y436" s="98"/>
      <c r="Z436" s="98"/>
    </row>
    <row r="437" spans="1:26" ht="10.5" customHeight="1">
      <c r="A437" s="98"/>
      <c r="B437" s="130"/>
      <c r="C437" s="130"/>
      <c r="D437" s="130"/>
      <c r="E437" s="130"/>
      <c r="F437" s="130"/>
      <c r="G437" s="130"/>
      <c r="H437" s="98"/>
      <c r="I437" s="98"/>
      <c r="J437" s="98"/>
      <c r="K437" s="98"/>
      <c r="L437" s="98"/>
      <c r="M437" s="98"/>
      <c r="N437" s="98"/>
      <c r="O437" s="98"/>
      <c r="P437" s="98"/>
      <c r="Q437" s="98"/>
      <c r="R437" s="98"/>
      <c r="S437" s="98"/>
      <c r="T437" s="98"/>
      <c r="U437" s="98"/>
      <c r="V437" s="98"/>
      <c r="W437" s="98"/>
      <c r="X437" s="98"/>
      <c r="Y437" s="98"/>
      <c r="Z437" s="98"/>
    </row>
    <row r="438" spans="1:26" ht="10.5" customHeight="1">
      <c r="A438" s="98"/>
      <c r="B438" s="130"/>
      <c r="C438" s="130"/>
      <c r="D438" s="130"/>
      <c r="E438" s="130"/>
      <c r="F438" s="130"/>
      <c r="G438" s="130"/>
      <c r="H438" s="98"/>
      <c r="I438" s="98"/>
      <c r="J438" s="98"/>
      <c r="K438" s="98"/>
      <c r="L438" s="98"/>
      <c r="M438" s="98"/>
      <c r="N438" s="98"/>
      <c r="O438" s="98"/>
      <c r="P438" s="98"/>
      <c r="Q438" s="98"/>
      <c r="R438" s="98"/>
      <c r="S438" s="98"/>
      <c r="T438" s="98"/>
      <c r="U438" s="98"/>
      <c r="V438" s="98"/>
      <c r="W438" s="98"/>
      <c r="X438" s="98"/>
      <c r="Y438" s="98"/>
      <c r="Z438" s="98"/>
    </row>
    <row r="439" spans="1:26" ht="10.5" customHeight="1">
      <c r="A439" s="98"/>
      <c r="B439" s="130"/>
      <c r="C439" s="130"/>
      <c r="D439" s="130"/>
      <c r="E439" s="130"/>
      <c r="F439" s="130"/>
      <c r="G439" s="130"/>
      <c r="H439" s="98"/>
      <c r="I439" s="98"/>
      <c r="J439" s="98"/>
      <c r="K439" s="98"/>
      <c r="L439" s="98"/>
      <c r="M439" s="98"/>
      <c r="N439" s="98"/>
      <c r="O439" s="98"/>
      <c r="P439" s="98"/>
      <c r="Q439" s="98"/>
      <c r="R439" s="98"/>
      <c r="S439" s="98"/>
      <c r="T439" s="98"/>
      <c r="U439" s="98"/>
      <c r="V439" s="98"/>
      <c r="W439" s="98"/>
      <c r="X439" s="98"/>
      <c r="Y439" s="98"/>
      <c r="Z439" s="98"/>
    </row>
    <row r="440" spans="1:26" ht="10.5" customHeight="1">
      <c r="A440" s="98"/>
      <c r="B440" s="130"/>
      <c r="C440" s="130"/>
      <c r="D440" s="130"/>
      <c r="E440" s="130"/>
      <c r="F440" s="130"/>
      <c r="G440" s="130"/>
      <c r="H440" s="98"/>
      <c r="I440" s="98"/>
      <c r="J440" s="98"/>
      <c r="K440" s="98"/>
      <c r="L440" s="98"/>
      <c r="M440" s="98"/>
      <c r="N440" s="98"/>
      <c r="O440" s="98"/>
      <c r="P440" s="98"/>
      <c r="Q440" s="98"/>
      <c r="R440" s="98"/>
      <c r="S440" s="98"/>
      <c r="T440" s="98"/>
      <c r="U440" s="98"/>
      <c r="V440" s="98"/>
      <c r="W440" s="98"/>
      <c r="X440" s="98"/>
      <c r="Y440" s="98"/>
      <c r="Z440" s="98"/>
    </row>
    <row r="441" spans="1:26" ht="10.5" customHeight="1">
      <c r="A441" s="98"/>
      <c r="B441" s="130"/>
      <c r="C441" s="130"/>
      <c r="D441" s="130"/>
      <c r="E441" s="130"/>
      <c r="F441" s="130"/>
      <c r="G441" s="130"/>
      <c r="H441" s="98"/>
      <c r="I441" s="98"/>
      <c r="J441" s="98"/>
      <c r="K441" s="98"/>
      <c r="L441" s="98"/>
      <c r="M441" s="98"/>
      <c r="N441" s="98"/>
      <c r="O441" s="98"/>
      <c r="P441" s="98"/>
      <c r="Q441" s="98"/>
      <c r="R441" s="98"/>
      <c r="S441" s="98"/>
      <c r="T441" s="98"/>
      <c r="U441" s="98"/>
      <c r="V441" s="98"/>
      <c r="W441" s="98"/>
      <c r="X441" s="98"/>
      <c r="Y441" s="98"/>
      <c r="Z441" s="98"/>
    </row>
    <row r="442" spans="1:26" ht="10.5" customHeight="1">
      <c r="A442" s="98"/>
      <c r="B442" s="130"/>
      <c r="C442" s="130"/>
      <c r="D442" s="130"/>
      <c r="E442" s="130"/>
      <c r="F442" s="130"/>
      <c r="G442" s="130"/>
      <c r="H442" s="98"/>
      <c r="I442" s="98"/>
      <c r="J442" s="98"/>
      <c r="K442" s="98"/>
      <c r="L442" s="98"/>
      <c r="M442" s="98"/>
      <c r="N442" s="98"/>
      <c r="O442" s="98"/>
      <c r="P442" s="98"/>
      <c r="Q442" s="98"/>
      <c r="R442" s="98"/>
      <c r="S442" s="98"/>
      <c r="T442" s="98"/>
      <c r="U442" s="98"/>
      <c r="V442" s="98"/>
      <c r="W442" s="98"/>
      <c r="X442" s="98"/>
      <c r="Y442" s="98"/>
      <c r="Z442" s="98"/>
    </row>
    <row r="443" spans="1:26" ht="10.5" customHeight="1">
      <c r="A443" s="98"/>
      <c r="B443" s="130"/>
      <c r="C443" s="130"/>
      <c r="D443" s="130"/>
      <c r="E443" s="130"/>
      <c r="F443" s="130"/>
      <c r="G443" s="130"/>
      <c r="H443" s="98"/>
      <c r="I443" s="98"/>
      <c r="J443" s="98"/>
      <c r="K443" s="98"/>
      <c r="L443" s="98"/>
      <c r="M443" s="98"/>
      <c r="N443" s="98"/>
      <c r="O443" s="98"/>
      <c r="P443" s="98"/>
      <c r="Q443" s="98"/>
      <c r="R443" s="98"/>
      <c r="S443" s="98"/>
      <c r="T443" s="98"/>
      <c r="U443" s="98"/>
      <c r="V443" s="98"/>
      <c r="W443" s="98"/>
      <c r="X443" s="98"/>
      <c r="Y443" s="98"/>
      <c r="Z443" s="98"/>
    </row>
    <row r="444" spans="1:26" ht="10.5" customHeight="1">
      <c r="A444" s="98"/>
      <c r="B444" s="130"/>
      <c r="C444" s="130"/>
      <c r="D444" s="130"/>
      <c r="E444" s="130"/>
      <c r="F444" s="130"/>
      <c r="G444" s="130"/>
      <c r="H444" s="98"/>
      <c r="I444" s="98"/>
      <c r="J444" s="98"/>
      <c r="K444" s="98"/>
      <c r="L444" s="98"/>
      <c r="M444" s="98"/>
      <c r="N444" s="98"/>
      <c r="O444" s="98"/>
      <c r="P444" s="98"/>
      <c r="Q444" s="98"/>
      <c r="R444" s="98"/>
      <c r="S444" s="98"/>
      <c r="T444" s="98"/>
      <c r="U444" s="98"/>
      <c r="V444" s="98"/>
      <c r="W444" s="98"/>
      <c r="X444" s="98"/>
      <c r="Y444" s="98"/>
      <c r="Z444" s="98"/>
    </row>
    <row r="445" spans="1:26" ht="10.5" customHeight="1">
      <c r="A445" s="98"/>
      <c r="B445" s="130"/>
      <c r="C445" s="130"/>
      <c r="D445" s="130"/>
      <c r="E445" s="130"/>
      <c r="F445" s="130"/>
      <c r="G445" s="130"/>
      <c r="H445" s="98"/>
      <c r="I445" s="98"/>
      <c r="J445" s="98"/>
      <c r="K445" s="98"/>
      <c r="L445" s="98"/>
      <c r="M445" s="98"/>
      <c r="N445" s="98"/>
      <c r="O445" s="98"/>
      <c r="P445" s="98"/>
      <c r="Q445" s="98"/>
      <c r="R445" s="98"/>
      <c r="S445" s="98"/>
      <c r="T445" s="98"/>
      <c r="U445" s="98"/>
      <c r="V445" s="98"/>
      <c r="W445" s="98"/>
      <c r="X445" s="98"/>
      <c r="Y445" s="98"/>
      <c r="Z445" s="98"/>
    </row>
    <row r="446" spans="1:26" ht="10.5" customHeight="1">
      <c r="A446" s="98"/>
      <c r="B446" s="130"/>
      <c r="C446" s="130"/>
      <c r="D446" s="130"/>
      <c r="E446" s="130"/>
      <c r="F446" s="130"/>
      <c r="G446" s="130"/>
      <c r="H446" s="98"/>
      <c r="I446" s="98"/>
      <c r="J446" s="98"/>
      <c r="K446" s="98"/>
      <c r="L446" s="98"/>
      <c r="M446" s="98"/>
      <c r="N446" s="98"/>
      <c r="O446" s="98"/>
      <c r="P446" s="98"/>
      <c r="Q446" s="98"/>
      <c r="R446" s="98"/>
      <c r="S446" s="98"/>
      <c r="T446" s="98"/>
      <c r="U446" s="98"/>
      <c r="V446" s="98"/>
      <c r="W446" s="98"/>
      <c r="X446" s="98"/>
      <c r="Y446" s="98"/>
      <c r="Z446" s="98"/>
    </row>
    <row r="447" spans="1:26" ht="10.5" customHeight="1">
      <c r="A447" s="98"/>
      <c r="B447" s="130"/>
      <c r="C447" s="130"/>
      <c r="D447" s="130"/>
      <c r="E447" s="130"/>
      <c r="F447" s="130"/>
      <c r="G447" s="130"/>
      <c r="H447" s="98"/>
      <c r="I447" s="98"/>
      <c r="J447" s="98"/>
      <c r="K447" s="98"/>
      <c r="L447" s="98"/>
      <c r="M447" s="98"/>
      <c r="N447" s="98"/>
      <c r="O447" s="98"/>
      <c r="P447" s="98"/>
      <c r="Q447" s="98"/>
      <c r="R447" s="98"/>
      <c r="S447" s="98"/>
      <c r="T447" s="98"/>
      <c r="U447" s="98"/>
      <c r="V447" s="98"/>
      <c r="W447" s="98"/>
      <c r="X447" s="98"/>
      <c r="Y447" s="98"/>
      <c r="Z447" s="98"/>
    </row>
    <row r="448" spans="1:26" ht="10.5" customHeight="1">
      <c r="A448" s="98"/>
      <c r="B448" s="130"/>
      <c r="C448" s="130"/>
      <c r="D448" s="130"/>
      <c r="E448" s="130"/>
      <c r="F448" s="130"/>
      <c r="G448" s="130"/>
      <c r="H448" s="98"/>
      <c r="I448" s="98"/>
      <c r="J448" s="98"/>
      <c r="K448" s="98"/>
      <c r="L448" s="98"/>
      <c r="M448" s="98"/>
      <c r="N448" s="98"/>
      <c r="O448" s="98"/>
      <c r="P448" s="98"/>
      <c r="Q448" s="98"/>
      <c r="R448" s="98"/>
      <c r="S448" s="98"/>
      <c r="T448" s="98"/>
      <c r="U448" s="98"/>
      <c r="V448" s="98"/>
      <c r="W448" s="98"/>
      <c r="X448" s="98"/>
      <c r="Y448" s="98"/>
      <c r="Z448" s="98"/>
    </row>
    <row r="449" spans="1:26" ht="10.5" customHeight="1">
      <c r="A449" s="98"/>
      <c r="B449" s="130"/>
      <c r="C449" s="130"/>
      <c r="D449" s="130"/>
      <c r="E449" s="130"/>
      <c r="F449" s="130"/>
      <c r="G449" s="130"/>
      <c r="H449" s="98"/>
      <c r="I449" s="98"/>
      <c r="J449" s="98"/>
      <c r="K449" s="98"/>
      <c r="L449" s="98"/>
      <c r="M449" s="98"/>
      <c r="N449" s="98"/>
      <c r="O449" s="98"/>
      <c r="P449" s="98"/>
      <c r="Q449" s="98"/>
      <c r="R449" s="98"/>
      <c r="S449" s="98"/>
      <c r="T449" s="98"/>
      <c r="U449" s="98"/>
      <c r="V449" s="98"/>
      <c r="W449" s="98"/>
      <c r="X449" s="98"/>
      <c r="Y449" s="98"/>
      <c r="Z449" s="98"/>
    </row>
    <row r="450" spans="1:26" ht="10.5" customHeight="1">
      <c r="A450" s="98"/>
      <c r="B450" s="130"/>
      <c r="C450" s="130"/>
      <c r="D450" s="130"/>
      <c r="E450" s="130"/>
      <c r="F450" s="130"/>
      <c r="G450" s="130"/>
      <c r="H450" s="98"/>
      <c r="I450" s="98"/>
      <c r="J450" s="98"/>
      <c r="K450" s="98"/>
      <c r="L450" s="98"/>
      <c r="M450" s="98"/>
      <c r="N450" s="98"/>
      <c r="O450" s="98"/>
      <c r="P450" s="98"/>
      <c r="Q450" s="98"/>
      <c r="R450" s="98"/>
      <c r="S450" s="98"/>
      <c r="T450" s="98"/>
      <c r="U450" s="98"/>
      <c r="V450" s="98"/>
      <c r="W450" s="98"/>
      <c r="X450" s="98"/>
      <c r="Y450" s="98"/>
      <c r="Z450" s="98"/>
    </row>
    <row r="451" spans="1:26" ht="10.5" customHeight="1">
      <c r="A451" s="98"/>
      <c r="B451" s="130"/>
      <c r="C451" s="130"/>
      <c r="D451" s="130"/>
      <c r="E451" s="130"/>
      <c r="F451" s="130"/>
      <c r="G451" s="130"/>
      <c r="H451" s="98"/>
      <c r="I451" s="98"/>
      <c r="J451" s="98"/>
      <c r="K451" s="98"/>
      <c r="L451" s="98"/>
      <c r="M451" s="98"/>
      <c r="N451" s="98"/>
      <c r="O451" s="98"/>
      <c r="P451" s="98"/>
      <c r="Q451" s="98"/>
      <c r="R451" s="98"/>
      <c r="S451" s="98"/>
      <c r="T451" s="98"/>
      <c r="U451" s="98"/>
      <c r="V451" s="98"/>
      <c r="W451" s="98"/>
      <c r="X451" s="98"/>
      <c r="Y451" s="98"/>
      <c r="Z451" s="98"/>
    </row>
    <row r="452" spans="1:26" ht="10.5" customHeight="1">
      <c r="A452" s="98"/>
      <c r="B452" s="130"/>
      <c r="C452" s="130"/>
      <c r="D452" s="130"/>
      <c r="E452" s="130"/>
      <c r="F452" s="130"/>
      <c r="G452" s="130"/>
      <c r="H452" s="98"/>
      <c r="I452" s="98"/>
      <c r="J452" s="98"/>
      <c r="K452" s="98"/>
      <c r="L452" s="98"/>
      <c r="M452" s="98"/>
      <c r="N452" s="98"/>
      <c r="O452" s="98"/>
      <c r="P452" s="98"/>
      <c r="Q452" s="98"/>
      <c r="R452" s="98"/>
      <c r="S452" s="98"/>
      <c r="T452" s="98"/>
      <c r="U452" s="98"/>
      <c r="V452" s="98"/>
      <c r="W452" s="98"/>
      <c r="X452" s="98"/>
      <c r="Y452" s="98"/>
      <c r="Z452" s="98"/>
    </row>
    <row r="453" spans="1:26" ht="10.5" customHeight="1">
      <c r="A453" s="98"/>
      <c r="B453" s="130"/>
      <c r="C453" s="130"/>
      <c r="D453" s="130"/>
      <c r="E453" s="130"/>
      <c r="F453" s="130"/>
      <c r="G453" s="130"/>
      <c r="H453" s="98"/>
      <c r="I453" s="98"/>
      <c r="J453" s="98"/>
      <c r="K453" s="98"/>
      <c r="L453" s="98"/>
      <c r="M453" s="98"/>
      <c r="N453" s="98"/>
      <c r="O453" s="98"/>
      <c r="P453" s="98"/>
      <c r="Q453" s="98"/>
      <c r="R453" s="98"/>
      <c r="S453" s="98"/>
      <c r="T453" s="98"/>
      <c r="U453" s="98"/>
      <c r="V453" s="98"/>
      <c r="W453" s="98"/>
      <c r="X453" s="98"/>
      <c r="Y453" s="98"/>
      <c r="Z453" s="98"/>
    </row>
    <row r="454" spans="1:26" ht="10.5" customHeight="1">
      <c r="A454" s="98"/>
      <c r="B454" s="130"/>
      <c r="C454" s="130"/>
      <c r="D454" s="130"/>
      <c r="E454" s="130"/>
      <c r="F454" s="130"/>
      <c r="G454" s="130"/>
      <c r="H454" s="98"/>
      <c r="I454" s="98"/>
      <c r="J454" s="98"/>
      <c r="K454" s="98"/>
      <c r="L454" s="98"/>
      <c r="M454" s="98"/>
      <c r="N454" s="98"/>
      <c r="O454" s="98"/>
      <c r="P454" s="98"/>
      <c r="Q454" s="98"/>
      <c r="R454" s="98"/>
      <c r="S454" s="98"/>
      <c r="T454" s="98"/>
      <c r="U454" s="98"/>
      <c r="V454" s="98"/>
      <c r="W454" s="98"/>
      <c r="X454" s="98"/>
      <c r="Y454" s="98"/>
      <c r="Z454" s="98"/>
    </row>
    <row r="455" spans="1:26" ht="10.5" customHeight="1">
      <c r="A455" s="98"/>
      <c r="B455" s="130"/>
      <c r="C455" s="130"/>
      <c r="D455" s="130"/>
      <c r="E455" s="130"/>
      <c r="F455" s="130"/>
      <c r="G455" s="130"/>
      <c r="H455" s="98"/>
      <c r="I455" s="98"/>
      <c r="J455" s="98"/>
      <c r="K455" s="98"/>
      <c r="L455" s="98"/>
      <c r="M455" s="98"/>
      <c r="N455" s="98"/>
      <c r="O455" s="98"/>
      <c r="P455" s="98"/>
      <c r="Q455" s="98"/>
      <c r="R455" s="98"/>
      <c r="S455" s="98"/>
      <c r="T455" s="98"/>
      <c r="U455" s="98"/>
      <c r="V455" s="98"/>
      <c r="W455" s="98"/>
      <c r="X455" s="98"/>
      <c r="Y455" s="98"/>
      <c r="Z455" s="98"/>
    </row>
    <row r="456" spans="1:26" ht="10.5" customHeight="1">
      <c r="A456" s="98"/>
      <c r="B456" s="130"/>
      <c r="C456" s="130"/>
      <c r="D456" s="130"/>
      <c r="E456" s="130"/>
      <c r="F456" s="130"/>
      <c r="G456" s="130"/>
      <c r="H456" s="98"/>
      <c r="I456" s="98"/>
      <c r="J456" s="98"/>
      <c r="K456" s="98"/>
      <c r="L456" s="98"/>
      <c r="M456" s="98"/>
      <c r="N456" s="98"/>
      <c r="O456" s="98"/>
      <c r="P456" s="98"/>
      <c r="Q456" s="98"/>
      <c r="R456" s="98"/>
      <c r="S456" s="98"/>
      <c r="T456" s="98"/>
      <c r="U456" s="98"/>
      <c r="V456" s="98"/>
      <c r="W456" s="98"/>
      <c r="X456" s="98"/>
      <c r="Y456" s="98"/>
      <c r="Z456" s="98"/>
    </row>
    <row r="457" spans="1:26" ht="10.5" customHeight="1">
      <c r="A457" s="98"/>
      <c r="B457" s="130"/>
      <c r="C457" s="130"/>
      <c r="D457" s="130"/>
      <c r="E457" s="130"/>
      <c r="F457" s="130"/>
      <c r="G457" s="130"/>
      <c r="H457" s="98"/>
      <c r="I457" s="98"/>
      <c r="J457" s="98"/>
      <c r="K457" s="98"/>
      <c r="L457" s="98"/>
      <c r="M457" s="98"/>
      <c r="N457" s="98"/>
      <c r="O457" s="98"/>
      <c r="P457" s="98"/>
      <c r="Q457" s="98"/>
      <c r="R457" s="98"/>
      <c r="S457" s="98"/>
      <c r="T457" s="98"/>
      <c r="U457" s="98"/>
      <c r="V457" s="98"/>
      <c r="W457" s="98"/>
      <c r="X457" s="98"/>
      <c r="Y457" s="98"/>
      <c r="Z457" s="98"/>
    </row>
    <row r="458" spans="1:26" ht="10.5" customHeight="1">
      <c r="A458" s="98"/>
      <c r="B458" s="130"/>
      <c r="C458" s="130"/>
      <c r="D458" s="130"/>
      <c r="E458" s="130"/>
      <c r="F458" s="130"/>
      <c r="G458" s="130"/>
      <c r="H458" s="98"/>
      <c r="I458" s="98"/>
      <c r="J458" s="98"/>
      <c r="K458" s="98"/>
      <c r="L458" s="98"/>
      <c r="M458" s="98"/>
      <c r="N458" s="98"/>
      <c r="O458" s="98"/>
      <c r="P458" s="98"/>
      <c r="Q458" s="98"/>
      <c r="R458" s="98"/>
      <c r="S458" s="98"/>
      <c r="T458" s="98"/>
      <c r="U458" s="98"/>
      <c r="V458" s="98"/>
      <c r="W458" s="98"/>
      <c r="X458" s="98"/>
      <c r="Y458" s="98"/>
      <c r="Z458" s="98"/>
    </row>
    <row r="459" spans="1:26" ht="10.5" customHeight="1">
      <c r="A459" s="98"/>
      <c r="B459" s="130"/>
      <c r="C459" s="130"/>
      <c r="D459" s="130"/>
      <c r="E459" s="130"/>
      <c r="F459" s="130"/>
      <c r="G459" s="130"/>
      <c r="H459" s="98"/>
      <c r="I459" s="98"/>
      <c r="J459" s="98"/>
      <c r="K459" s="98"/>
      <c r="L459" s="98"/>
      <c r="M459" s="98"/>
      <c r="N459" s="98"/>
      <c r="O459" s="98"/>
      <c r="P459" s="98"/>
      <c r="Q459" s="98"/>
      <c r="R459" s="98"/>
      <c r="S459" s="98"/>
      <c r="T459" s="98"/>
      <c r="U459" s="98"/>
      <c r="V459" s="98"/>
      <c r="W459" s="98"/>
      <c r="X459" s="98"/>
      <c r="Y459" s="98"/>
      <c r="Z459" s="98"/>
    </row>
    <row r="460" spans="1:26" ht="10.5" customHeight="1">
      <c r="A460" s="98"/>
      <c r="B460" s="130"/>
      <c r="C460" s="130"/>
      <c r="D460" s="130"/>
      <c r="E460" s="130"/>
      <c r="F460" s="130"/>
      <c r="G460" s="130"/>
      <c r="H460" s="98"/>
      <c r="I460" s="98"/>
      <c r="J460" s="98"/>
      <c r="K460" s="98"/>
      <c r="L460" s="98"/>
      <c r="M460" s="98"/>
      <c r="N460" s="98"/>
      <c r="O460" s="98"/>
      <c r="P460" s="98"/>
      <c r="Q460" s="98"/>
      <c r="R460" s="98"/>
      <c r="S460" s="98"/>
      <c r="T460" s="98"/>
      <c r="U460" s="98"/>
      <c r="V460" s="98"/>
      <c r="W460" s="98"/>
      <c r="X460" s="98"/>
      <c r="Y460" s="98"/>
      <c r="Z460" s="98"/>
    </row>
    <row r="461" spans="1:26" ht="10.5" customHeight="1">
      <c r="A461" s="98"/>
      <c r="B461" s="130"/>
      <c r="C461" s="130"/>
      <c r="D461" s="130"/>
      <c r="E461" s="130"/>
      <c r="F461" s="130"/>
      <c r="G461" s="130"/>
      <c r="H461" s="98"/>
      <c r="I461" s="98"/>
      <c r="J461" s="98"/>
      <c r="K461" s="98"/>
      <c r="L461" s="98"/>
      <c r="M461" s="98"/>
      <c r="N461" s="98"/>
      <c r="O461" s="98"/>
      <c r="P461" s="98"/>
      <c r="Q461" s="98"/>
      <c r="R461" s="98"/>
      <c r="S461" s="98"/>
      <c r="T461" s="98"/>
      <c r="U461" s="98"/>
      <c r="V461" s="98"/>
      <c r="W461" s="98"/>
      <c r="X461" s="98"/>
      <c r="Y461" s="98"/>
      <c r="Z461" s="98"/>
    </row>
    <row r="462" spans="1:26" ht="10.5" customHeight="1">
      <c r="A462" s="98"/>
      <c r="B462" s="130"/>
      <c r="C462" s="130"/>
      <c r="D462" s="130"/>
      <c r="E462" s="130"/>
      <c r="F462" s="130"/>
      <c r="G462" s="130"/>
      <c r="H462" s="98"/>
      <c r="I462" s="98"/>
      <c r="J462" s="98"/>
      <c r="K462" s="98"/>
      <c r="L462" s="98"/>
      <c r="M462" s="98"/>
      <c r="N462" s="98"/>
      <c r="O462" s="98"/>
      <c r="P462" s="98"/>
      <c r="Q462" s="98"/>
      <c r="R462" s="98"/>
      <c r="S462" s="98"/>
      <c r="T462" s="98"/>
      <c r="U462" s="98"/>
      <c r="V462" s="98"/>
      <c r="W462" s="98"/>
      <c r="X462" s="98"/>
      <c r="Y462" s="98"/>
      <c r="Z462" s="98"/>
    </row>
    <row r="463" spans="1:26" ht="10.5" customHeight="1">
      <c r="A463" s="98"/>
      <c r="B463" s="130"/>
      <c r="C463" s="130"/>
      <c r="D463" s="130"/>
      <c r="E463" s="130"/>
      <c r="F463" s="130"/>
      <c r="G463" s="130"/>
      <c r="H463" s="98"/>
      <c r="I463" s="98"/>
      <c r="J463" s="98"/>
      <c r="K463" s="98"/>
      <c r="L463" s="98"/>
      <c r="M463" s="98"/>
      <c r="N463" s="98"/>
      <c r="O463" s="98"/>
      <c r="P463" s="98"/>
      <c r="Q463" s="98"/>
      <c r="R463" s="98"/>
      <c r="S463" s="98"/>
      <c r="T463" s="98"/>
      <c r="U463" s="98"/>
      <c r="V463" s="98"/>
      <c r="W463" s="98"/>
      <c r="X463" s="98"/>
      <c r="Y463" s="98"/>
      <c r="Z463" s="98"/>
    </row>
    <row r="464" spans="1:26" ht="10.5" customHeight="1">
      <c r="A464" s="98"/>
      <c r="B464" s="130"/>
      <c r="C464" s="130"/>
      <c r="D464" s="130"/>
      <c r="E464" s="130"/>
      <c r="F464" s="130"/>
      <c r="G464" s="130"/>
      <c r="H464" s="98"/>
      <c r="I464" s="98"/>
      <c r="J464" s="98"/>
      <c r="K464" s="98"/>
      <c r="L464" s="98"/>
      <c r="M464" s="98"/>
      <c r="N464" s="98"/>
      <c r="O464" s="98"/>
      <c r="P464" s="98"/>
      <c r="Q464" s="98"/>
      <c r="R464" s="98"/>
      <c r="S464" s="98"/>
      <c r="T464" s="98"/>
      <c r="U464" s="98"/>
      <c r="V464" s="98"/>
      <c r="W464" s="98"/>
      <c r="X464" s="98"/>
      <c r="Y464" s="98"/>
      <c r="Z464" s="98"/>
    </row>
    <row r="465" spans="1:26" ht="10.5" customHeight="1">
      <c r="A465" s="98"/>
      <c r="B465" s="130"/>
      <c r="C465" s="130"/>
      <c r="D465" s="130"/>
      <c r="E465" s="130"/>
      <c r="F465" s="130"/>
      <c r="G465" s="130"/>
      <c r="H465" s="98"/>
      <c r="I465" s="98"/>
      <c r="J465" s="98"/>
      <c r="K465" s="98"/>
      <c r="L465" s="98"/>
      <c r="M465" s="98"/>
      <c r="N465" s="98"/>
      <c r="O465" s="98"/>
      <c r="P465" s="98"/>
      <c r="Q465" s="98"/>
      <c r="R465" s="98"/>
      <c r="S465" s="98"/>
      <c r="T465" s="98"/>
      <c r="U465" s="98"/>
      <c r="V465" s="98"/>
      <c r="W465" s="98"/>
      <c r="X465" s="98"/>
      <c r="Y465" s="98"/>
      <c r="Z465" s="98"/>
    </row>
    <row r="466" spans="1:26" ht="10.5" customHeight="1">
      <c r="A466" s="98"/>
      <c r="B466" s="130"/>
      <c r="C466" s="130"/>
      <c r="D466" s="130"/>
      <c r="E466" s="130"/>
      <c r="F466" s="130"/>
      <c r="G466" s="130"/>
      <c r="H466" s="98"/>
      <c r="I466" s="98"/>
      <c r="J466" s="98"/>
      <c r="K466" s="98"/>
      <c r="L466" s="98"/>
      <c r="M466" s="98"/>
      <c r="N466" s="98"/>
      <c r="O466" s="98"/>
      <c r="P466" s="98"/>
      <c r="Q466" s="98"/>
      <c r="R466" s="98"/>
      <c r="S466" s="98"/>
      <c r="T466" s="98"/>
      <c r="U466" s="98"/>
      <c r="V466" s="98"/>
      <c r="W466" s="98"/>
      <c r="X466" s="98"/>
      <c r="Y466" s="98"/>
      <c r="Z466" s="98"/>
    </row>
    <row r="467" spans="1:26" ht="10.5" customHeight="1">
      <c r="A467" s="98"/>
      <c r="B467" s="130"/>
      <c r="C467" s="130"/>
      <c r="D467" s="130"/>
      <c r="E467" s="130"/>
      <c r="F467" s="130"/>
      <c r="G467" s="130"/>
      <c r="H467" s="98"/>
      <c r="I467" s="98"/>
      <c r="J467" s="98"/>
      <c r="K467" s="98"/>
      <c r="L467" s="98"/>
      <c r="M467" s="98"/>
      <c r="N467" s="98"/>
      <c r="O467" s="98"/>
      <c r="P467" s="98"/>
      <c r="Q467" s="98"/>
      <c r="R467" s="98"/>
      <c r="S467" s="98"/>
      <c r="T467" s="98"/>
      <c r="U467" s="98"/>
      <c r="V467" s="98"/>
      <c r="W467" s="98"/>
      <c r="X467" s="98"/>
      <c r="Y467" s="98"/>
      <c r="Z467" s="98"/>
    </row>
    <row r="468" spans="1:26" ht="10.5" customHeight="1">
      <c r="A468" s="98"/>
      <c r="B468" s="130"/>
      <c r="C468" s="130"/>
      <c r="D468" s="130"/>
      <c r="E468" s="130"/>
      <c r="F468" s="130"/>
      <c r="G468" s="130"/>
      <c r="H468" s="98"/>
      <c r="I468" s="98"/>
      <c r="J468" s="98"/>
      <c r="K468" s="98"/>
      <c r="L468" s="98"/>
      <c r="M468" s="98"/>
      <c r="N468" s="98"/>
      <c r="O468" s="98"/>
      <c r="P468" s="98"/>
      <c r="Q468" s="98"/>
      <c r="R468" s="98"/>
      <c r="S468" s="98"/>
      <c r="T468" s="98"/>
      <c r="U468" s="98"/>
      <c r="V468" s="98"/>
      <c r="W468" s="98"/>
      <c r="X468" s="98"/>
      <c r="Y468" s="98"/>
      <c r="Z468" s="98"/>
    </row>
    <row r="469" spans="1:26" ht="10.5" customHeight="1">
      <c r="A469" s="98"/>
      <c r="B469" s="130"/>
      <c r="C469" s="130"/>
      <c r="D469" s="130"/>
      <c r="E469" s="130"/>
      <c r="F469" s="130"/>
      <c r="G469" s="130"/>
      <c r="H469" s="98"/>
      <c r="I469" s="98"/>
      <c r="J469" s="98"/>
      <c r="K469" s="98"/>
      <c r="L469" s="98"/>
      <c r="M469" s="98"/>
      <c r="N469" s="98"/>
      <c r="O469" s="98"/>
      <c r="P469" s="98"/>
      <c r="Q469" s="98"/>
      <c r="R469" s="98"/>
      <c r="S469" s="98"/>
      <c r="T469" s="98"/>
      <c r="U469" s="98"/>
      <c r="V469" s="98"/>
      <c r="W469" s="98"/>
      <c r="X469" s="98"/>
      <c r="Y469" s="98"/>
      <c r="Z469" s="98"/>
    </row>
    <row r="470" spans="1:26" ht="10.5" customHeight="1">
      <c r="A470" s="98"/>
      <c r="B470" s="130"/>
      <c r="C470" s="130"/>
      <c r="D470" s="130"/>
      <c r="E470" s="130"/>
      <c r="F470" s="130"/>
      <c r="G470" s="130"/>
      <c r="H470" s="98"/>
      <c r="I470" s="98"/>
      <c r="J470" s="98"/>
      <c r="K470" s="98"/>
      <c r="L470" s="98"/>
      <c r="M470" s="98"/>
      <c r="N470" s="98"/>
      <c r="O470" s="98"/>
      <c r="P470" s="98"/>
      <c r="Q470" s="98"/>
      <c r="R470" s="98"/>
      <c r="S470" s="98"/>
      <c r="T470" s="98"/>
      <c r="U470" s="98"/>
      <c r="V470" s="98"/>
      <c r="W470" s="98"/>
      <c r="X470" s="98"/>
      <c r="Y470" s="98"/>
      <c r="Z470" s="98"/>
    </row>
    <row r="471" spans="1:26" ht="10.5" customHeight="1">
      <c r="A471" s="98"/>
      <c r="B471" s="130"/>
      <c r="C471" s="130"/>
      <c r="D471" s="130"/>
      <c r="E471" s="130"/>
      <c r="F471" s="130"/>
      <c r="G471" s="130"/>
      <c r="H471" s="98"/>
      <c r="I471" s="98"/>
      <c r="J471" s="98"/>
      <c r="K471" s="98"/>
      <c r="L471" s="98"/>
      <c r="M471" s="98"/>
      <c r="N471" s="98"/>
      <c r="O471" s="98"/>
      <c r="P471" s="98"/>
      <c r="Q471" s="98"/>
      <c r="R471" s="98"/>
      <c r="S471" s="98"/>
      <c r="T471" s="98"/>
      <c r="U471" s="98"/>
      <c r="V471" s="98"/>
      <c r="W471" s="98"/>
      <c r="X471" s="98"/>
      <c r="Y471" s="98"/>
      <c r="Z471" s="98"/>
    </row>
    <row r="472" spans="1:26" ht="10.5" customHeight="1">
      <c r="A472" s="98"/>
      <c r="B472" s="130"/>
      <c r="C472" s="130"/>
      <c r="D472" s="130"/>
      <c r="E472" s="130"/>
      <c r="F472" s="130"/>
      <c r="G472" s="130"/>
      <c r="H472" s="98"/>
      <c r="I472" s="98"/>
      <c r="J472" s="98"/>
      <c r="K472" s="98"/>
      <c r="L472" s="98"/>
      <c r="M472" s="98"/>
      <c r="N472" s="98"/>
      <c r="O472" s="98"/>
      <c r="P472" s="98"/>
      <c r="Q472" s="98"/>
      <c r="R472" s="98"/>
      <c r="S472" s="98"/>
      <c r="T472" s="98"/>
      <c r="U472" s="98"/>
      <c r="V472" s="98"/>
      <c r="W472" s="98"/>
      <c r="X472" s="98"/>
      <c r="Y472" s="98"/>
      <c r="Z472" s="98"/>
    </row>
    <row r="473" spans="1:26" ht="10.5" customHeight="1">
      <c r="A473" s="98"/>
      <c r="B473" s="130"/>
      <c r="C473" s="130"/>
      <c r="D473" s="130"/>
      <c r="E473" s="130"/>
      <c r="F473" s="130"/>
      <c r="G473" s="130"/>
      <c r="H473" s="98"/>
      <c r="I473" s="98"/>
      <c r="J473" s="98"/>
      <c r="K473" s="98"/>
      <c r="L473" s="98"/>
      <c r="M473" s="98"/>
      <c r="N473" s="98"/>
      <c r="O473" s="98"/>
      <c r="P473" s="98"/>
      <c r="Q473" s="98"/>
      <c r="R473" s="98"/>
      <c r="S473" s="98"/>
      <c r="T473" s="98"/>
      <c r="U473" s="98"/>
      <c r="V473" s="98"/>
      <c r="W473" s="98"/>
      <c r="X473" s="98"/>
      <c r="Y473" s="98"/>
      <c r="Z473" s="98"/>
    </row>
    <row r="474" spans="1:26" ht="10.5" customHeight="1">
      <c r="A474" s="98"/>
      <c r="B474" s="130"/>
      <c r="C474" s="130"/>
      <c r="D474" s="130"/>
      <c r="E474" s="130"/>
      <c r="F474" s="130"/>
      <c r="G474" s="130"/>
      <c r="H474" s="98"/>
      <c r="I474" s="98"/>
      <c r="J474" s="98"/>
      <c r="K474" s="98"/>
      <c r="L474" s="98"/>
      <c r="M474" s="98"/>
      <c r="N474" s="98"/>
      <c r="O474" s="98"/>
      <c r="P474" s="98"/>
      <c r="Q474" s="98"/>
      <c r="R474" s="98"/>
      <c r="S474" s="98"/>
      <c r="T474" s="98"/>
      <c r="U474" s="98"/>
      <c r="V474" s="98"/>
      <c r="W474" s="98"/>
      <c r="X474" s="98"/>
      <c r="Y474" s="98"/>
      <c r="Z474" s="98"/>
    </row>
    <row r="475" spans="1:26" ht="10.5" customHeight="1">
      <c r="A475" s="98"/>
      <c r="B475" s="130"/>
      <c r="C475" s="130"/>
      <c r="D475" s="130"/>
      <c r="E475" s="130"/>
      <c r="F475" s="130"/>
      <c r="G475" s="130"/>
      <c r="H475" s="98"/>
      <c r="I475" s="98"/>
      <c r="J475" s="98"/>
      <c r="K475" s="98"/>
      <c r="L475" s="98"/>
      <c r="M475" s="98"/>
      <c r="N475" s="98"/>
      <c r="O475" s="98"/>
      <c r="P475" s="98"/>
      <c r="Q475" s="98"/>
      <c r="R475" s="98"/>
      <c r="S475" s="98"/>
      <c r="T475" s="98"/>
      <c r="U475" s="98"/>
      <c r="V475" s="98"/>
      <c r="W475" s="98"/>
      <c r="X475" s="98"/>
      <c r="Y475" s="98"/>
      <c r="Z475" s="98"/>
    </row>
    <row r="476" spans="1:26" ht="10.5" customHeight="1">
      <c r="A476" s="98"/>
      <c r="B476" s="130"/>
      <c r="C476" s="130"/>
      <c r="D476" s="130"/>
      <c r="E476" s="130"/>
      <c r="F476" s="130"/>
      <c r="G476" s="130"/>
      <c r="H476" s="98"/>
      <c r="I476" s="98"/>
      <c r="J476" s="98"/>
      <c r="K476" s="98"/>
      <c r="L476" s="98"/>
      <c r="M476" s="98"/>
      <c r="N476" s="98"/>
      <c r="O476" s="98"/>
      <c r="P476" s="98"/>
      <c r="Q476" s="98"/>
      <c r="R476" s="98"/>
      <c r="S476" s="98"/>
      <c r="T476" s="98"/>
      <c r="U476" s="98"/>
      <c r="V476" s="98"/>
      <c r="W476" s="98"/>
      <c r="X476" s="98"/>
      <c r="Y476" s="98"/>
      <c r="Z476" s="98"/>
    </row>
    <row r="477" spans="1:26" ht="10.5" customHeight="1">
      <c r="A477" s="98"/>
      <c r="B477" s="130"/>
      <c r="C477" s="130"/>
      <c r="D477" s="130"/>
      <c r="E477" s="130"/>
      <c r="F477" s="130"/>
      <c r="G477" s="130"/>
      <c r="H477" s="98"/>
      <c r="I477" s="98"/>
      <c r="J477" s="98"/>
      <c r="K477" s="98"/>
      <c r="L477" s="98"/>
      <c r="M477" s="98"/>
      <c r="N477" s="98"/>
      <c r="O477" s="98"/>
      <c r="P477" s="98"/>
      <c r="Q477" s="98"/>
      <c r="R477" s="98"/>
      <c r="S477" s="98"/>
      <c r="T477" s="98"/>
      <c r="U477" s="98"/>
      <c r="V477" s="98"/>
      <c r="W477" s="98"/>
      <c r="X477" s="98"/>
      <c r="Y477" s="98"/>
      <c r="Z477" s="98"/>
    </row>
    <row r="478" spans="1:26" ht="10.5" customHeight="1">
      <c r="A478" s="98"/>
      <c r="B478" s="130"/>
      <c r="C478" s="130"/>
      <c r="D478" s="130"/>
      <c r="E478" s="130"/>
      <c r="F478" s="130"/>
      <c r="G478" s="130"/>
      <c r="H478" s="98"/>
      <c r="I478" s="98"/>
      <c r="J478" s="98"/>
      <c r="K478" s="98"/>
      <c r="L478" s="98"/>
      <c r="M478" s="98"/>
      <c r="N478" s="98"/>
      <c r="O478" s="98"/>
      <c r="P478" s="98"/>
      <c r="Q478" s="98"/>
      <c r="R478" s="98"/>
      <c r="S478" s="98"/>
      <c r="T478" s="98"/>
      <c r="U478" s="98"/>
      <c r="V478" s="98"/>
      <c r="W478" s="98"/>
      <c r="X478" s="98"/>
      <c r="Y478" s="98"/>
      <c r="Z478" s="98"/>
    </row>
    <row r="479" spans="1:26" ht="10.5" customHeight="1">
      <c r="A479" s="98"/>
      <c r="B479" s="130"/>
      <c r="C479" s="130"/>
      <c r="D479" s="130"/>
      <c r="E479" s="130"/>
      <c r="F479" s="130"/>
      <c r="G479" s="130"/>
      <c r="H479" s="98"/>
      <c r="I479" s="98"/>
      <c r="J479" s="98"/>
      <c r="K479" s="98"/>
      <c r="L479" s="98"/>
      <c r="M479" s="98"/>
      <c r="N479" s="98"/>
      <c r="O479" s="98"/>
      <c r="P479" s="98"/>
      <c r="Q479" s="98"/>
      <c r="R479" s="98"/>
      <c r="S479" s="98"/>
      <c r="T479" s="98"/>
      <c r="U479" s="98"/>
      <c r="V479" s="98"/>
      <c r="W479" s="98"/>
      <c r="X479" s="98"/>
      <c r="Y479" s="98"/>
      <c r="Z479" s="98"/>
    </row>
    <row r="480" spans="1:26" ht="10.5" customHeight="1">
      <c r="A480" s="98"/>
      <c r="B480" s="130"/>
      <c r="C480" s="130"/>
      <c r="D480" s="130"/>
      <c r="E480" s="130"/>
      <c r="F480" s="130"/>
      <c r="G480" s="130"/>
      <c r="H480" s="98"/>
      <c r="I480" s="98"/>
      <c r="J480" s="98"/>
      <c r="K480" s="98"/>
      <c r="L480" s="98"/>
      <c r="M480" s="98"/>
      <c r="N480" s="98"/>
      <c r="O480" s="98"/>
      <c r="P480" s="98"/>
      <c r="Q480" s="98"/>
      <c r="R480" s="98"/>
      <c r="S480" s="98"/>
      <c r="T480" s="98"/>
      <c r="U480" s="98"/>
      <c r="V480" s="98"/>
      <c r="W480" s="98"/>
      <c r="X480" s="98"/>
      <c r="Y480" s="98"/>
      <c r="Z480" s="98"/>
    </row>
    <row r="481" spans="1:26" ht="10.5" customHeight="1">
      <c r="A481" s="98"/>
      <c r="B481" s="130"/>
      <c r="C481" s="130"/>
      <c r="D481" s="130"/>
      <c r="E481" s="130"/>
      <c r="F481" s="130"/>
      <c r="G481" s="130"/>
      <c r="H481" s="98"/>
      <c r="I481" s="98"/>
      <c r="J481" s="98"/>
      <c r="K481" s="98"/>
      <c r="L481" s="98"/>
      <c r="M481" s="98"/>
      <c r="N481" s="98"/>
      <c r="O481" s="98"/>
      <c r="P481" s="98"/>
      <c r="Q481" s="98"/>
      <c r="R481" s="98"/>
      <c r="S481" s="98"/>
      <c r="T481" s="98"/>
      <c r="U481" s="98"/>
      <c r="V481" s="98"/>
      <c r="W481" s="98"/>
      <c r="X481" s="98"/>
      <c r="Y481" s="98"/>
      <c r="Z481" s="98"/>
    </row>
    <row r="482" spans="1:26" ht="10.5" customHeight="1">
      <c r="A482" s="98"/>
      <c r="B482" s="130"/>
      <c r="C482" s="130"/>
      <c r="D482" s="130"/>
      <c r="E482" s="130"/>
      <c r="F482" s="130"/>
      <c r="G482" s="130"/>
      <c r="H482" s="98"/>
      <c r="I482" s="98"/>
      <c r="J482" s="98"/>
      <c r="K482" s="98"/>
      <c r="L482" s="98"/>
      <c r="M482" s="98"/>
      <c r="N482" s="98"/>
      <c r="O482" s="98"/>
      <c r="P482" s="98"/>
      <c r="Q482" s="98"/>
      <c r="R482" s="98"/>
      <c r="S482" s="98"/>
      <c r="T482" s="98"/>
      <c r="U482" s="98"/>
      <c r="V482" s="98"/>
      <c r="W482" s="98"/>
      <c r="X482" s="98"/>
      <c r="Y482" s="98"/>
      <c r="Z482" s="98"/>
    </row>
    <row r="483" spans="1:26" ht="10.5" customHeight="1">
      <c r="A483" s="98"/>
      <c r="B483" s="130"/>
      <c r="C483" s="130"/>
      <c r="D483" s="130"/>
      <c r="E483" s="130"/>
      <c r="F483" s="130"/>
      <c r="G483" s="130"/>
      <c r="H483" s="98"/>
      <c r="I483" s="98"/>
      <c r="J483" s="98"/>
      <c r="K483" s="98"/>
      <c r="L483" s="98"/>
      <c r="M483" s="98"/>
      <c r="N483" s="98"/>
      <c r="O483" s="98"/>
      <c r="P483" s="98"/>
      <c r="Q483" s="98"/>
      <c r="R483" s="98"/>
      <c r="S483" s="98"/>
      <c r="T483" s="98"/>
      <c r="U483" s="98"/>
      <c r="V483" s="98"/>
      <c r="W483" s="98"/>
      <c r="X483" s="98"/>
      <c r="Y483" s="98"/>
      <c r="Z483" s="98"/>
    </row>
    <row r="484" spans="1:26" ht="10.5" customHeight="1">
      <c r="A484" s="98"/>
      <c r="B484" s="130"/>
      <c r="C484" s="130"/>
      <c r="D484" s="130"/>
      <c r="E484" s="130"/>
      <c r="F484" s="130"/>
      <c r="G484" s="130"/>
      <c r="H484" s="98"/>
      <c r="I484" s="98"/>
      <c r="J484" s="98"/>
      <c r="K484" s="98"/>
      <c r="L484" s="98"/>
      <c r="M484" s="98"/>
      <c r="N484" s="98"/>
      <c r="O484" s="98"/>
      <c r="P484" s="98"/>
      <c r="Q484" s="98"/>
      <c r="R484" s="98"/>
      <c r="S484" s="98"/>
      <c r="T484" s="98"/>
      <c r="U484" s="98"/>
      <c r="V484" s="98"/>
      <c r="W484" s="98"/>
      <c r="X484" s="98"/>
      <c r="Y484" s="98"/>
      <c r="Z484" s="98"/>
    </row>
    <row r="485" spans="1:26" ht="10.5" customHeight="1">
      <c r="A485" s="98"/>
      <c r="B485" s="130"/>
      <c r="C485" s="130"/>
      <c r="D485" s="130"/>
      <c r="E485" s="130"/>
      <c r="F485" s="130"/>
      <c r="G485" s="130"/>
      <c r="H485" s="98"/>
      <c r="I485" s="98"/>
      <c r="J485" s="98"/>
      <c r="K485" s="98"/>
      <c r="L485" s="98"/>
      <c r="M485" s="98"/>
      <c r="N485" s="98"/>
      <c r="O485" s="98"/>
      <c r="P485" s="98"/>
      <c r="Q485" s="98"/>
      <c r="R485" s="98"/>
      <c r="S485" s="98"/>
      <c r="T485" s="98"/>
      <c r="U485" s="98"/>
      <c r="V485" s="98"/>
      <c r="W485" s="98"/>
      <c r="X485" s="98"/>
      <c r="Y485" s="98"/>
      <c r="Z485" s="98"/>
    </row>
    <row r="486" spans="1:26" ht="10.5" customHeight="1">
      <c r="A486" s="98"/>
      <c r="B486" s="130"/>
      <c r="C486" s="130"/>
      <c r="D486" s="130"/>
      <c r="E486" s="130"/>
      <c r="F486" s="130"/>
      <c r="G486" s="130"/>
      <c r="H486" s="98"/>
      <c r="I486" s="98"/>
      <c r="J486" s="98"/>
      <c r="K486" s="98"/>
      <c r="L486" s="98"/>
      <c r="M486" s="98"/>
      <c r="N486" s="98"/>
      <c r="O486" s="98"/>
      <c r="P486" s="98"/>
      <c r="Q486" s="98"/>
      <c r="R486" s="98"/>
      <c r="S486" s="98"/>
      <c r="T486" s="98"/>
      <c r="U486" s="98"/>
      <c r="V486" s="98"/>
      <c r="W486" s="98"/>
      <c r="X486" s="98"/>
      <c r="Y486" s="98"/>
      <c r="Z486" s="98"/>
    </row>
    <row r="487" spans="1:26" ht="10.5" customHeight="1">
      <c r="A487" s="98"/>
      <c r="B487" s="130"/>
      <c r="C487" s="130"/>
      <c r="D487" s="130"/>
      <c r="E487" s="130"/>
      <c r="F487" s="130"/>
      <c r="G487" s="130"/>
      <c r="H487" s="98"/>
      <c r="I487" s="98"/>
      <c r="J487" s="98"/>
      <c r="K487" s="98"/>
      <c r="L487" s="98"/>
      <c r="M487" s="98"/>
      <c r="N487" s="98"/>
      <c r="O487" s="98"/>
      <c r="P487" s="98"/>
      <c r="Q487" s="98"/>
      <c r="R487" s="98"/>
      <c r="S487" s="98"/>
      <c r="T487" s="98"/>
      <c r="U487" s="98"/>
      <c r="V487" s="98"/>
      <c r="W487" s="98"/>
      <c r="X487" s="98"/>
      <c r="Y487" s="98"/>
      <c r="Z487" s="98"/>
    </row>
    <row r="488" spans="1:26" ht="10.5" customHeight="1">
      <c r="A488" s="98"/>
      <c r="B488" s="130"/>
      <c r="C488" s="130"/>
      <c r="D488" s="130"/>
      <c r="E488" s="130"/>
      <c r="F488" s="130"/>
      <c r="G488" s="130"/>
      <c r="H488" s="98"/>
      <c r="I488" s="98"/>
      <c r="J488" s="98"/>
      <c r="K488" s="98"/>
      <c r="L488" s="98"/>
      <c r="M488" s="98"/>
      <c r="N488" s="98"/>
      <c r="O488" s="98"/>
      <c r="P488" s="98"/>
      <c r="Q488" s="98"/>
      <c r="R488" s="98"/>
      <c r="S488" s="98"/>
      <c r="T488" s="98"/>
      <c r="U488" s="98"/>
      <c r="V488" s="98"/>
      <c r="W488" s="98"/>
      <c r="X488" s="98"/>
      <c r="Y488" s="98"/>
      <c r="Z488" s="98"/>
    </row>
    <row r="489" spans="1:26" ht="10.5" customHeight="1">
      <c r="A489" s="98"/>
      <c r="B489" s="130"/>
      <c r="C489" s="130"/>
      <c r="D489" s="130"/>
      <c r="E489" s="130"/>
      <c r="F489" s="130"/>
      <c r="G489" s="130"/>
      <c r="H489" s="98"/>
      <c r="I489" s="98"/>
      <c r="J489" s="98"/>
      <c r="K489" s="98"/>
      <c r="L489" s="98"/>
      <c r="M489" s="98"/>
      <c r="N489" s="98"/>
      <c r="O489" s="98"/>
      <c r="P489" s="98"/>
      <c r="Q489" s="98"/>
      <c r="R489" s="98"/>
      <c r="S489" s="98"/>
      <c r="T489" s="98"/>
      <c r="U489" s="98"/>
      <c r="V489" s="98"/>
      <c r="W489" s="98"/>
      <c r="X489" s="98"/>
      <c r="Y489" s="98"/>
      <c r="Z489" s="98"/>
    </row>
    <row r="490" spans="1:26" ht="10.5" customHeight="1">
      <c r="A490" s="98"/>
      <c r="B490" s="130"/>
      <c r="C490" s="130"/>
      <c r="D490" s="130"/>
      <c r="E490" s="130"/>
      <c r="F490" s="130"/>
      <c r="G490" s="130"/>
      <c r="H490" s="98"/>
      <c r="I490" s="98"/>
      <c r="J490" s="98"/>
      <c r="K490" s="98"/>
      <c r="L490" s="98"/>
      <c r="M490" s="98"/>
      <c r="N490" s="98"/>
      <c r="O490" s="98"/>
      <c r="P490" s="98"/>
      <c r="Q490" s="98"/>
      <c r="R490" s="98"/>
      <c r="S490" s="98"/>
      <c r="T490" s="98"/>
      <c r="U490" s="98"/>
      <c r="V490" s="98"/>
      <c r="W490" s="98"/>
      <c r="X490" s="98"/>
      <c r="Y490" s="98"/>
      <c r="Z490" s="98"/>
    </row>
    <row r="491" spans="1:26" ht="10.5" customHeight="1">
      <c r="A491" s="98"/>
      <c r="B491" s="130"/>
      <c r="C491" s="130"/>
      <c r="D491" s="130"/>
      <c r="E491" s="130"/>
      <c r="F491" s="130"/>
      <c r="G491" s="130"/>
      <c r="H491" s="98"/>
      <c r="I491" s="98"/>
      <c r="J491" s="98"/>
      <c r="K491" s="98"/>
      <c r="L491" s="98"/>
      <c r="M491" s="98"/>
      <c r="N491" s="98"/>
      <c r="O491" s="98"/>
      <c r="P491" s="98"/>
      <c r="Q491" s="98"/>
      <c r="R491" s="98"/>
      <c r="S491" s="98"/>
      <c r="T491" s="98"/>
      <c r="U491" s="98"/>
      <c r="V491" s="98"/>
      <c r="W491" s="98"/>
      <c r="X491" s="98"/>
      <c r="Y491" s="98"/>
      <c r="Z491" s="98"/>
    </row>
    <row r="492" spans="1:26" ht="10.5" customHeight="1">
      <c r="A492" s="98"/>
      <c r="B492" s="130"/>
      <c r="C492" s="130"/>
      <c r="D492" s="130"/>
      <c r="E492" s="130"/>
      <c r="F492" s="130"/>
      <c r="G492" s="130"/>
      <c r="H492" s="98"/>
      <c r="I492" s="98"/>
      <c r="J492" s="98"/>
      <c r="K492" s="98"/>
      <c r="L492" s="98"/>
      <c r="M492" s="98"/>
      <c r="N492" s="98"/>
      <c r="O492" s="98"/>
      <c r="P492" s="98"/>
      <c r="Q492" s="98"/>
      <c r="R492" s="98"/>
      <c r="S492" s="98"/>
      <c r="T492" s="98"/>
      <c r="U492" s="98"/>
      <c r="V492" s="98"/>
      <c r="W492" s="98"/>
      <c r="X492" s="98"/>
      <c r="Y492" s="98"/>
      <c r="Z492" s="98"/>
    </row>
    <row r="493" spans="1:26" ht="10.5" customHeight="1">
      <c r="A493" s="98"/>
      <c r="B493" s="130"/>
      <c r="C493" s="130"/>
      <c r="D493" s="130"/>
      <c r="E493" s="130"/>
      <c r="F493" s="130"/>
      <c r="G493" s="130"/>
      <c r="H493" s="98"/>
      <c r="I493" s="98"/>
      <c r="J493" s="98"/>
      <c r="K493" s="98"/>
      <c r="L493" s="98"/>
      <c r="M493" s="98"/>
      <c r="N493" s="98"/>
      <c r="O493" s="98"/>
      <c r="P493" s="98"/>
      <c r="Q493" s="98"/>
      <c r="R493" s="98"/>
      <c r="S493" s="98"/>
      <c r="T493" s="98"/>
      <c r="U493" s="98"/>
      <c r="V493" s="98"/>
      <c r="W493" s="98"/>
      <c r="X493" s="98"/>
      <c r="Y493" s="98"/>
      <c r="Z493" s="98"/>
    </row>
    <row r="494" spans="1:26" ht="10.5" customHeight="1">
      <c r="A494" s="98"/>
      <c r="B494" s="130"/>
      <c r="C494" s="130"/>
      <c r="D494" s="130"/>
      <c r="E494" s="130"/>
      <c r="F494" s="130"/>
      <c r="G494" s="130"/>
      <c r="H494" s="98"/>
      <c r="I494" s="98"/>
      <c r="J494" s="98"/>
      <c r="K494" s="98"/>
      <c r="L494" s="98"/>
      <c r="M494" s="98"/>
      <c r="N494" s="98"/>
      <c r="O494" s="98"/>
      <c r="P494" s="98"/>
      <c r="Q494" s="98"/>
      <c r="R494" s="98"/>
      <c r="S494" s="98"/>
      <c r="T494" s="98"/>
      <c r="U494" s="98"/>
      <c r="V494" s="98"/>
      <c r="W494" s="98"/>
      <c r="X494" s="98"/>
      <c r="Y494" s="98"/>
      <c r="Z494" s="98"/>
    </row>
    <row r="495" spans="1:26" ht="10.5" customHeight="1">
      <c r="A495" s="98"/>
      <c r="B495" s="130"/>
      <c r="C495" s="130"/>
      <c r="D495" s="130"/>
      <c r="E495" s="130"/>
      <c r="F495" s="130"/>
      <c r="G495" s="130"/>
      <c r="H495" s="98"/>
      <c r="I495" s="98"/>
      <c r="J495" s="98"/>
      <c r="K495" s="98"/>
      <c r="L495" s="98"/>
      <c r="M495" s="98"/>
      <c r="N495" s="98"/>
      <c r="O495" s="98"/>
      <c r="P495" s="98"/>
      <c r="Q495" s="98"/>
      <c r="R495" s="98"/>
      <c r="S495" s="98"/>
      <c r="T495" s="98"/>
      <c r="U495" s="98"/>
      <c r="V495" s="98"/>
      <c r="W495" s="98"/>
      <c r="X495" s="98"/>
      <c r="Y495" s="98"/>
      <c r="Z495" s="98"/>
    </row>
    <row r="496" spans="1:26" ht="10.5" customHeight="1">
      <c r="A496" s="98"/>
      <c r="B496" s="130"/>
      <c r="C496" s="130"/>
      <c r="D496" s="130"/>
      <c r="E496" s="130"/>
      <c r="F496" s="130"/>
      <c r="G496" s="130"/>
      <c r="H496" s="98"/>
      <c r="I496" s="98"/>
      <c r="J496" s="98"/>
      <c r="K496" s="98"/>
      <c r="L496" s="98"/>
      <c r="M496" s="98"/>
      <c r="N496" s="98"/>
      <c r="O496" s="98"/>
      <c r="P496" s="98"/>
      <c r="Q496" s="98"/>
      <c r="R496" s="98"/>
      <c r="S496" s="98"/>
      <c r="T496" s="98"/>
      <c r="U496" s="98"/>
      <c r="V496" s="98"/>
      <c r="W496" s="98"/>
      <c r="X496" s="98"/>
      <c r="Y496" s="98"/>
      <c r="Z496" s="98"/>
    </row>
    <row r="497" spans="1:26" ht="10.5" customHeight="1">
      <c r="A497" s="98"/>
      <c r="B497" s="130"/>
      <c r="C497" s="130"/>
      <c r="D497" s="130"/>
      <c r="E497" s="130"/>
      <c r="F497" s="130"/>
      <c r="G497" s="130"/>
      <c r="H497" s="98"/>
      <c r="I497" s="98"/>
      <c r="J497" s="98"/>
      <c r="K497" s="98"/>
      <c r="L497" s="98"/>
      <c r="M497" s="98"/>
      <c r="N497" s="98"/>
      <c r="O497" s="98"/>
      <c r="P497" s="98"/>
      <c r="Q497" s="98"/>
      <c r="R497" s="98"/>
      <c r="S497" s="98"/>
      <c r="T497" s="98"/>
      <c r="U497" s="98"/>
      <c r="V497" s="98"/>
      <c r="W497" s="98"/>
      <c r="X497" s="98"/>
      <c r="Y497" s="98"/>
      <c r="Z497" s="98"/>
    </row>
    <row r="498" spans="1:26" ht="10.5" customHeight="1">
      <c r="A498" s="98"/>
      <c r="B498" s="130"/>
      <c r="C498" s="130"/>
      <c r="D498" s="130"/>
      <c r="E498" s="130"/>
      <c r="F498" s="130"/>
      <c r="G498" s="130"/>
      <c r="H498" s="98"/>
      <c r="I498" s="98"/>
      <c r="J498" s="98"/>
      <c r="K498" s="98"/>
      <c r="L498" s="98"/>
      <c r="M498" s="98"/>
      <c r="N498" s="98"/>
      <c r="O498" s="98"/>
      <c r="P498" s="98"/>
      <c r="Q498" s="98"/>
      <c r="R498" s="98"/>
      <c r="S498" s="98"/>
      <c r="T498" s="98"/>
      <c r="U498" s="98"/>
      <c r="V498" s="98"/>
      <c r="W498" s="98"/>
      <c r="X498" s="98"/>
      <c r="Y498" s="98"/>
      <c r="Z498" s="98"/>
    </row>
    <row r="499" spans="1:26" ht="10.5" customHeight="1">
      <c r="A499" s="98"/>
      <c r="B499" s="130"/>
      <c r="C499" s="130"/>
      <c r="D499" s="130"/>
      <c r="E499" s="130"/>
      <c r="F499" s="130"/>
      <c r="G499" s="130"/>
      <c r="H499" s="98"/>
      <c r="I499" s="98"/>
      <c r="J499" s="98"/>
      <c r="K499" s="98"/>
      <c r="L499" s="98"/>
      <c r="M499" s="98"/>
      <c r="N499" s="98"/>
      <c r="O499" s="98"/>
      <c r="P499" s="98"/>
      <c r="Q499" s="98"/>
      <c r="R499" s="98"/>
      <c r="S499" s="98"/>
      <c r="T499" s="98"/>
      <c r="U499" s="98"/>
      <c r="V499" s="98"/>
      <c r="W499" s="98"/>
      <c r="X499" s="98"/>
      <c r="Y499" s="98"/>
      <c r="Z499" s="98"/>
    </row>
    <row r="500" spans="1:26" ht="10.5" customHeight="1">
      <c r="A500" s="98"/>
      <c r="B500" s="130"/>
      <c r="C500" s="130"/>
      <c r="D500" s="130"/>
      <c r="E500" s="130"/>
      <c r="F500" s="130"/>
      <c r="G500" s="130"/>
      <c r="H500" s="98"/>
      <c r="I500" s="98"/>
      <c r="J500" s="98"/>
      <c r="K500" s="98"/>
      <c r="L500" s="98"/>
      <c r="M500" s="98"/>
      <c r="N500" s="98"/>
      <c r="O500" s="98"/>
      <c r="P500" s="98"/>
      <c r="Q500" s="98"/>
      <c r="R500" s="98"/>
      <c r="S500" s="98"/>
      <c r="T500" s="98"/>
      <c r="U500" s="98"/>
      <c r="V500" s="98"/>
      <c r="W500" s="98"/>
      <c r="X500" s="98"/>
      <c r="Y500" s="98"/>
      <c r="Z500" s="98"/>
    </row>
    <row r="501" spans="1:26" ht="10.5" customHeight="1">
      <c r="A501" s="98"/>
      <c r="B501" s="130"/>
      <c r="C501" s="130"/>
      <c r="D501" s="130"/>
      <c r="E501" s="130"/>
      <c r="F501" s="130"/>
      <c r="G501" s="130"/>
      <c r="H501" s="98"/>
      <c r="I501" s="98"/>
      <c r="J501" s="98"/>
      <c r="K501" s="98"/>
      <c r="L501" s="98"/>
      <c r="M501" s="98"/>
      <c r="N501" s="98"/>
      <c r="O501" s="98"/>
      <c r="P501" s="98"/>
      <c r="Q501" s="98"/>
      <c r="R501" s="98"/>
      <c r="S501" s="98"/>
      <c r="T501" s="98"/>
      <c r="U501" s="98"/>
      <c r="V501" s="98"/>
      <c r="W501" s="98"/>
      <c r="X501" s="98"/>
      <c r="Y501" s="98"/>
      <c r="Z501" s="98"/>
    </row>
    <row r="502" spans="1:26" ht="10.5" customHeight="1">
      <c r="A502" s="98"/>
      <c r="B502" s="130"/>
      <c r="C502" s="130"/>
      <c r="D502" s="130"/>
      <c r="E502" s="130"/>
      <c r="F502" s="130"/>
      <c r="G502" s="130"/>
      <c r="H502" s="98"/>
      <c r="I502" s="98"/>
      <c r="J502" s="98"/>
      <c r="K502" s="98"/>
      <c r="L502" s="98"/>
      <c r="M502" s="98"/>
      <c r="N502" s="98"/>
      <c r="O502" s="98"/>
      <c r="P502" s="98"/>
      <c r="Q502" s="98"/>
      <c r="R502" s="98"/>
      <c r="S502" s="98"/>
      <c r="T502" s="98"/>
      <c r="U502" s="98"/>
      <c r="V502" s="98"/>
      <c r="W502" s="98"/>
      <c r="X502" s="98"/>
      <c r="Y502" s="98"/>
      <c r="Z502" s="98"/>
    </row>
    <row r="503" spans="1:26" ht="10.5" customHeight="1">
      <c r="A503" s="98"/>
      <c r="B503" s="130"/>
      <c r="C503" s="130"/>
      <c r="D503" s="130"/>
      <c r="E503" s="130"/>
      <c r="F503" s="130"/>
      <c r="G503" s="130"/>
      <c r="H503" s="98"/>
      <c r="I503" s="98"/>
      <c r="J503" s="98"/>
      <c r="K503" s="98"/>
      <c r="L503" s="98"/>
      <c r="M503" s="98"/>
      <c r="N503" s="98"/>
      <c r="O503" s="98"/>
      <c r="P503" s="98"/>
      <c r="Q503" s="98"/>
      <c r="R503" s="98"/>
      <c r="S503" s="98"/>
      <c r="T503" s="98"/>
      <c r="U503" s="98"/>
      <c r="V503" s="98"/>
      <c r="W503" s="98"/>
      <c r="X503" s="98"/>
      <c r="Y503" s="98"/>
      <c r="Z503" s="98"/>
    </row>
    <row r="504" spans="1:26" ht="10.5" customHeight="1">
      <c r="A504" s="98"/>
      <c r="B504" s="130"/>
      <c r="C504" s="130"/>
      <c r="D504" s="130"/>
      <c r="E504" s="130"/>
      <c r="F504" s="130"/>
      <c r="G504" s="130"/>
      <c r="H504" s="98"/>
      <c r="I504" s="98"/>
      <c r="J504" s="98"/>
      <c r="K504" s="98"/>
      <c r="L504" s="98"/>
      <c r="M504" s="98"/>
      <c r="N504" s="98"/>
      <c r="O504" s="98"/>
      <c r="P504" s="98"/>
      <c r="Q504" s="98"/>
      <c r="R504" s="98"/>
      <c r="S504" s="98"/>
      <c r="T504" s="98"/>
      <c r="U504" s="98"/>
      <c r="V504" s="98"/>
      <c r="W504" s="98"/>
      <c r="X504" s="98"/>
      <c r="Y504" s="98"/>
      <c r="Z504" s="98"/>
    </row>
    <row r="505" spans="1:26" ht="10.5" customHeight="1">
      <c r="A505" s="98"/>
      <c r="B505" s="130"/>
      <c r="C505" s="130"/>
      <c r="D505" s="130"/>
      <c r="E505" s="130"/>
      <c r="F505" s="130"/>
      <c r="G505" s="130"/>
      <c r="H505" s="98"/>
      <c r="I505" s="98"/>
      <c r="J505" s="98"/>
      <c r="K505" s="98"/>
      <c r="L505" s="98"/>
      <c r="M505" s="98"/>
      <c r="N505" s="98"/>
      <c r="O505" s="98"/>
      <c r="P505" s="98"/>
      <c r="Q505" s="98"/>
      <c r="R505" s="98"/>
      <c r="S505" s="98"/>
      <c r="T505" s="98"/>
      <c r="U505" s="98"/>
      <c r="V505" s="98"/>
      <c r="W505" s="98"/>
      <c r="X505" s="98"/>
      <c r="Y505" s="98"/>
      <c r="Z505" s="98"/>
    </row>
    <row r="506" spans="1:26" ht="10.5" customHeight="1">
      <c r="A506" s="98"/>
      <c r="B506" s="130"/>
      <c r="C506" s="130"/>
      <c r="D506" s="130"/>
      <c r="E506" s="130"/>
      <c r="F506" s="130"/>
      <c r="G506" s="130"/>
      <c r="H506" s="98"/>
      <c r="I506" s="98"/>
      <c r="J506" s="98"/>
      <c r="K506" s="98"/>
      <c r="L506" s="98"/>
      <c r="M506" s="98"/>
      <c r="N506" s="98"/>
      <c r="O506" s="98"/>
      <c r="P506" s="98"/>
      <c r="Q506" s="98"/>
      <c r="R506" s="98"/>
      <c r="S506" s="98"/>
      <c r="T506" s="98"/>
      <c r="U506" s="98"/>
      <c r="V506" s="98"/>
      <c r="W506" s="98"/>
      <c r="X506" s="98"/>
      <c r="Y506" s="98"/>
      <c r="Z506" s="98"/>
    </row>
    <row r="507" spans="1:26" ht="10.5" customHeight="1">
      <c r="A507" s="98"/>
      <c r="B507" s="130"/>
      <c r="C507" s="130"/>
      <c r="D507" s="130"/>
      <c r="E507" s="130"/>
      <c r="F507" s="130"/>
      <c r="G507" s="130"/>
      <c r="H507" s="98"/>
      <c r="I507" s="98"/>
      <c r="J507" s="98"/>
      <c r="K507" s="98"/>
      <c r="L507" s="98"/>
      <c r="M507" s="98"/>
      <c r="N507" s="98"/>
      <c r="O507" s="98"/>
      <c r="P507" s="98"/>
      <c r="Q507" s="98"/>
      <c r="R507" s="98"/>
      <c r="S507" s="98"/>
      <c r="T507" s="98"/>
      <c r="U507" s="98"/>
      <c r="V507" s="98"/>
      <c r="W507" s="98"/>
      <c r="X507" s="98"/>
      <c r="Y507" s="98"/>
      <c r="Z507" s="98"/>
    </row>
    <row r="508" spans="1:26" ht="10.5" customHeight="1">
      <c r="A508" s="98"/>
      <c r="B508" s="130"/>
      <c r="C508" s="130"/>
      <c r="D508" s="130"/>
      <c r="E508" s="130"/>
      <c r="F508" s="130"/>
      <c r="G508" s="130"/>
      <c r="H508" s="98"/>
      <c r="I508" s="98"/>
      <c r="J508" s="98"/>
      <c r="K508" s="98"/>
      <c r="L508" s="98"/>
      <c r="M508" s="98"/>
      <c r="N508" s="98"/>
      <c r="O508" s="98"/>
      <c r="P508" s="98"/>
      <c r="Q508" s="98"/>
      <c r="R508" s="98"/>
      <c r="S508" s="98"/>
      <c r="T508" s="98"/>
      <c r="U508" s="98"/>
      <c r="V508" s="98"/>
      <c r="W508" s="98"/>
      <c r="X508" s="98"/>
      <c r="Y508" s="98"/>
      <c r="Z508" s="98"/>
    </row>
    <row r="509" spans="1:26" ht="10.5" customHeight="1">
      <c r="A509" s="98"/>
      <c r="B509" s="130"/>
      <c r="C509" s="130"/>
      <c r="D509" s="130"/>
      <c r="E509" s="130"/>
      <c r="F509" s="130"/>
      <c r="G509" s="130"/>
      <c r="H509" s="98"/>
      <c r="I509" s="98"/>
      <c r="J509" s="98"/>
      <c r="K509" s="98"/>
      <c r="L509" s="98"/>
      <c r="M509" s="98"/>
      <c r="N509" s="98"/>
      <c r="O509" s="98"/>
      <c r="P509" s="98"/>
      <c r="Q509" s="98"/>
      <c r="R509" s="98"/>
      <c r="S509" s="98"/>
      <c r="T509" s="98"/>
      <c r="U509" s="98"/>
      <c r="V509" s="98"/>
      <c r="W509" s="98"/>
      <c r="X509" s="98"/>
      <c r="Y509" s="98"/>
      <c r="Z509" s="98"/>
    </row>
    <row r="510" spans="1:26" ht="10.5" customHeight="1">
      <c r="A510" s="98"/>
      <c r="B510" s="130"/>
      <c r="C510" s="130"/>
      <c r="D510" s="130"/>
      <c r="E510" s="130"/>
      <c r="F510" s="130"/>
      <c r="G510" s="130"/>
      <c r="H510" s="98"/>
      <c r="I510" s="98"/>
      <c r="J510" s="98"/>
      <c r="K510" s="98"/>
      <c r="L510" s="98"/>
      <c r="M510" s="98"/>
      <c r="N510" s="98"/>
      <c r="O510" s="98"/>
      <c r="P510" s="98"/>
      <c r="Q510" s="98"/>
      <c r="R510" s="98"/>
      <c r="S510" s="98"/>
      <c r="T510" s="98"/>
      <c r="U510" s="98"/>
      <c r="V510" s="98"/>
      <c r="W510" s="98"/>
      <c r="X510" s="98"/>
      <c r="Y510" s="98"/>
      <c r="Z510" s="98"/>
    </row>
    <row r="511" spans="1:26" ht="10.5" customHeight="1">
      <c r="A511" s="98"/>
      <c r="B511" s="130"/>
      <c r="C511" s="130"/>
      <c r="D511" s="130"/>
      <c r="E511" s="130"/>
      <c r="F511" s="130"/>
      <c r="G511" s="130"/>
      <c r="H511" s="98"/>
      <c r="I511" s="98"/>
      <c r="J511" s="98"/>
      <c r="K511" s="98"/>
      <c r="L511" s="98"/>
      <c r="M511" s="98"/>
      <c r="N511" s="98"/>
      <c r="O511" s="98"/>
      <c r="P511" s="98"/>
      <c r="Q511" s="98"/>
      <c r="R511" s="98"/>
      <c r="S511" s="98"/>
      <c r="T511" s="98"/>
      <c r="U511" s="98"/>
      <c r="V511" s="98"/>
      <c r="W511" s="98"/>
      <c r="X511" s="98"/>
      <c r="Y511" s="98"/>
      <c r="Z511" s="98"/>
    </row>
    <row r="512" spans="1:26" ht="10.5" customHeight="1">
      <c r="A512" s="98"/>
      <c r="B512" s="130"/>
      <c r="C512" s="130"/>
      <c r="D512" s="130"/>
      <c r="E512" s="130"/>
      <c r="F512" s="130"/>
      <c r="G512" s="130"/>
      <c r="H512" s="98"/>
      <c r="I512" s="98"/>
      <c r="J512" s="98"/>
      <c r="K512" s="98"/>
      <c r="L512" s="98"/>
      <c r="M512" s="98"/>
      <c r="N512" s="98"/>
      <c r="O512" s="98"/>
      <c r="P512" s="98"/>
      <c r="Q512" s="98"/>
      <c r="R512" s="98"/>
      <c r="S512" s="98"/>
      <c r="T512" s="98"/>
      <c r="U512" s="98"/>
      <c r="V512" s="98"/>
      <c r="W512" s="98"/>
      <c r="X512" s="98"/>
      <c r="Y512" s="98"/>
      <c r="Z512" s="98"/>
    </row>
    <row r="513" spans="1:26" ht="10.5" customHeight="1">
      <c r="A513" s="98"/>
      <c r="B513" s="130"/>
      <c r="C513" s="130"/>
      <c r="D513" s="130"/>
      <c r="E513" s="130"/>
      <c r="F513" s="130"/>
      <c r="G513" s="130"/>
      <c r="H513" s="98"/>
      <c r="I513" s="98"/>
      <c r="J513" s="98"/>
      <c r="K513" s="98"/>
      <c r="L513" s="98"/>
      <c r="M513" s="98"/>
      <c r="N513" s="98"/>
      <c r="O513" s="98"/>
      <c r="P513" s="98"/>
      <c r="Q513" s="98"/>
      <c r="R513" s="98"/>
      <c r="S513" s="98"/>
      <c r="T513" s="98"/>
      <c r="U513" s="98"/>
      <c r="V513" s="98"/>
      <c r="W513" s="98"/>
      <c r="X513" s="98"/>
      <c r="Y513" s="98"/>
      <c r="Z513" s="98"/>
    </row>
    <row r="514" spans="1:26" ht="10.5" customHeight="1">
      <c r="A514" s="98"/>
      <c r="B514" s="130"/>
      <c r="C514" s="130"/>
      <c r="D514" s="130"/>
      <c r="E514" s="130"/>
      <c r="F514" s="130"/>
      <c r="G514" s="130"/>
      <c r="H514" s="98"/>
      <c r="I514" s="98"/>
      <c r="J514" s="98"/>
      <c r="K514" s="98"/>
      <c r="L514" s="98"/>
      <c r="M514" s="98"/>
      <c r="N514" s="98"/>
      <c r="O514" s="98"/>
      <c r="P514" s="98"/>
      <c r="Q514" s="98"/>
      <c r="R514" s="98"/>
      <c r="S514" s="98"/>
      <c r="T514" s="98"/>
      <c r="U514" s="98"/>
      <c r="V514" s="98"/>
      <c r="W514" s="98"/>
      <c r="X514" s="98"/>
      <c r="Y514" s="98"/>
      <c r="Z514" s="98"/>
    </row>
    <row r="515" spans="1:26" ht="10.5" customHeight="1">
      <c r="A515" s="98"/>
      <c r="B515" s="130"/>
      <c r="C515" s="130"/>
      <c r="D515" s="130"/>
      <c r="E515" s="130"/>
      <c r="F515" s="130"/>
      <c r="G515" s="130"/>
      <c r="H515" s="98"/>
      <c r="I515" s="98"/>
      <c r="J515" s="98"/>
      <c r="K515" s="98"/>
      <c r="L515" s="98"/>
      <c r="M515" s="98"/>
      <c r="N515" s="98"/>
      <c r="O515" s="98"/>
      <c r="P515" s="98"/>
      <c r="Q515" s="98"/>
      <c r="R515" s="98"/>
      <c r="S515" s="98"/>
      <c r="T515" s="98"/>
      <c r="U515" s="98"/>
      <c r="V515" s="98"/>
      <c r="W515" s="98"/>
      <c r="X515" s="98"/>
      <c r="Y515" s="98"/>
      <c r="Z515" s="98"/>
    </row>
    <row r="516" spans="1:26" ht="10.5" customHeight="1">
      <c r="A516" s="98"/>
      <c r="B516" s="130"/>
      <c r="C516" s="130"/>
      <c r="D516" s="130"/>
      <c r="E516" s="130"/>
      <c r="F516" s="130"/>
      <c r="G516" s="130"/>
      <c r="H516" s="98"/>
      <c r="I516" s="98"/>
      <c r="J516" s="98"/>
      <c r="K516" s="98"/>
      <c r="L516" s="98"/>
      <c r="M516" s="98"/>
      <c r="N516" s="98"/>
      <c r="O516" s="98"/>
      <c r="P516" s="98"/>
      <c r="Q516" s="98"/>
      <c r="R516" s="98"/>
      <c r="S516" s="98"/>
      <c r="T516" s="98"/>
      <c r="U516" s="98"/>
      <c r="V516" s="98"/>
      <c r="W516" s="98"/>
      <c r="X516" s="98"/>
      <c r="Y516" s="98"/>
      <c r="Z516" s="98"/>
    </row>
    <row r="517" spans="1:26" ht="10.5" customHeight="1">
      <c r="A517" s="98"/>
      <c r="B517" s="130"/>
      <c r="C517" s="130"/>
      <c r="D517" s="130"/>
      <c r="E517" s="130"/>
      <c r="F517" s="130"/>
      <c r="G517" s="130"/>
      <c r="H517" s="98"/>
      <c r="I517" s="98"/>
      <c r="J517" s="98"/>
      <c r="K517" s="98"/>
      <c r="L517" s="98"/>
      <c r="M517" s="98"/>
      <c r="N517" s="98"/>
      <c r="O517" s="98"/>
      <c r="P517" s="98"/>
      <c r="Q517" s="98"/>
      <c r="R517" s="98"/>
      <c r="S517" s="98"/>
      <c r="T517" s="98"/>
      <c r="U517" s="98"/>
      <c r="V517" s="98"/>
      <c r="W517" s="98"/>
      <c r="X517" s="98"/>
      <c r="Y517" s="98"/>
      <c r="Z517" s="98"/>
    </row>
    <row r="518" spans="1:26" ht="10.5" customHeight="1">
      <c r="A518" s="98"/>
      <c r="B518" s="130"/>
      <c r="C518" s="130"/>
      <c r="D518" s="130"/>
      <c r="E518" s="130"/>
      <c r="F518" s="130"/>
      <c r="G518" s="130"/>
      <c r="H518" s="98"/>
      <c r="I518" s="98"/>
      <c r="J518" s="98"/>
      <c r="K518" s="98"/>
      <c r="L518" s="98"/>
      <c r="M518" s="98"/>
      <c r="N518" s="98"/>
      <c r="O518" s="98"/>
      <c r="P518" s="98"/>
      <c r="Q518" s="98"/>
      <c r="R518" s="98"/>
      <c r="S518" s="98"/>
      <c r="T518" s="98"/>
      <c r="U518" s="98"/>
      <c r="V518" s="98"/>
      <c r="W518" s="98"/>
      <c r="X518" s="98"/>
      <c r="Y518" s="98"/>
      <c r="Z518" s="98"/>
    </row>
    <row r="519" spans="1:26" ht="10.5" customHeight="1">
      <c r="A519" s="98"/>
      <c r="B519" s="130"/>
      <c r="C519" s="130"/>
      <c r="D519" s="130"/>
      <c r="E519" s="130"/>
      <c r="F519" s="130"/>
      <c r="G519" s="130"/>
      <c r="H519" s="98"/>
      <c r="I519" s="98"/>
      <c r="J519" s="98"/>
      <c r="K519" s="98"/>
      <c r="L519" s="98"/>
      <c r="M519" s="98"/>
      <c r="N519" s="98"/>
      <c r="O519" s="98"/>
      <c r="P519" s="98"/>
      <c r="Q519" s="98"/>
      <c r="R519" s="98"/>
      <c r="S519" s="98"/>
      <c r="T519" s="98"/>
      <c r="U519" s="98"/>
      <c r="V519" s="98"/>
      <c r="W519" s="98"/>
      <c r="X519" s="98"/>
      <c r="Y519" s="98"/>
      <c r="Z519" s="98"/>
    </row>
    <row r="520" spans="1:26" ht="10.5" customHeight="1">
      <c r="A520" s="98"/>
      <c r="B520" s="130"/>
      <c r="C520" s="130"/>
      <c r="D520" s="130"/>
      <c r="E520" s="130"/>
      <c r="F520" s="130"/>
      <c r="G520" s="130"/>
      <c r="H520" s="98"/>
      <c r="I520" s="98"/>
      <c r="J520" s="98"/>
      <c r="K520" s="98"/>
      <c r="L520" s="98"/>
      <c r="M520" s="98"/>
      <c r="N520" s="98"/>
      <c r="O520" s="98"/>
      <c r="P520" s="98"/>
      <c r="Q520" s="98"/>
      <c r="R520" s="98"/>
      <c r="S520" s="98"/>
      <c r="T520" s="98"/>
      <c r="U520" s="98"/>
      <c r="V520" s="98"/>
      <c r="W520" s="98"/>
      <c r="X520" s="98"/>
      <c r="Y520" s="98"/>
      <c r="Z520" s="98"/>
    </row>
    <row r="521" spans="1:26" ht="10.5" customHeight="1">
      <c r="A521" s="98"/>
      <c r="B521" s="130"/>
      <c r="C521" s="130"/>
      <c r="D521" s="130"/>
      <c r="E521" s="130"/>
      <c r="F521" s="130"/>
      <c r="G521" s="130"/>
      <c r="H521" s="98"/>
      <c r="I521" s="98"/>
      <c r="J521" s="98"/>
      <c r="K521" s="98"/>
      <c r="L521" s="98"/>
      <c r="M521" s="98"/>
      <c r="N521" s="98"/>
      <c r="O521" s="98"/>
      <c r="P521" s="98"/>
      <c r="Q521" s="98"/>
      <c r="R521" s="98"/>
      <c r="S521" s="98"/>
      <c r="T521" s="98"/>
      <c r="U521" s="98"/>
      <c r="V521" s="98"/>
      <c r="W521" s="98"/>
      <c r="X521" s="98"/>
      <c r="Y521" s="98"/>
      <c r="Z521" s="98"/>
    </row>
    <row r="522" spans="1:26" ht="10.5" customHeight="1">
      <c r="A522" s="98"/>
      <c r="B522" s="130"/>
      <c r="C522" s="130"/>
      <c r="D522" s="130"/>
      <c r="E522" s="130"/>
      <c r="F522" s="130"/>
      <c r="G522" s="130"/>
      <c r="H522" s="98"/>
      <c r="I522" s="98"/>
      <c r="J522" s="98"/>
      <c r="K522" s="98"/>
      <c r="L522" s="98"/>
      <c r="M522" s="98"/>
      <c r="N522" s="98"/>
      <c r="O522" s="98"/>
      <c r="P522" s="98"/>
      <c r="Q522" s="98"/>
      <c r="R522" s="98"/>
      <c r="S522" s="98"/>
      <c r="T522" s="98"/>
      <c r="U522" s="98"/>
      <c r="V522" s="98"/>
      <c r="W522" s="98"/>
      <c r="X522" s="98"/>
      <c r="Y522" s="98"/>
      <c r="Z522" s="98"/>
    </row>
    <row r="523" spans="1:26" ht="10.5" customHeight="1">
      <c r="A523" s="98"/>
      <c r="B523" s="130"/>
      <c r="C523" s="130"/>
      <c r="D523" s="130"/>
      <c r="E523" s="130"/>
      <c r="F523" s="130"/>
      <c r="G523" s="130"/>
      <c r="H523" s="98"/>
      <c r="I523" s="98"/>
      <c r="J523" s="98"/>
      <c r="K523" s="98"/>
      <c r="L523" s="98"/>
      <c r="M523" s="98"/>
      <c r="N523" s="98"/>
      <c r="O523" s="98"/>
      <c r="P523" s="98"/>
      <c r="Q523" s="98"/>
      <c r="R523" s="98"/>
      <c r="S523" s="98"/>
      <c r="T523" s="98"/>
      <c r="U523" s="98"/>
      <c r="V523" s="98"/>
      <c r="W523" s="98"/>
      <c r="X523" s="98"/>
      <c r="Y523" s="98"/>
      <c r="Z523" s="98"/>
    </row>
    <row r="524" spans="1:26" ht="10.5" customHeight="1">
      <c r="A524" s="98"/>
      <c r="B524" s="130"/>
      <c r="C524" s="130"/>
      <c r="D524" s="130"/>
      <c r="E524" s="130"/>
      <c r="F524" s="130"/>
      <c r="G524" s="130"/>
      <c r="H524" s="98"/>
      <c r="I524" s="98"/>
      <c r="J524" s="98"/>
      <c r="K524" s="98"/>
      <c r="L524" s="98"/>
      <c r="M524" s="98"/>
      <c r="N524" s="98"/>
      <c r="O524" s="98"/>
      <c r="P524" s="98"/>
      <c r="Q524" s="98"/>
      <c r="R524" s="98"/>
      <c r="S524" s="98"/>
      <c r="T524" s="98"/>
      <c r="U524" s="98"/>
      <c r="V524" s="98"/>
      <c r="W524" s="98"/>
      <c r="X524" s="98"/>
      <c r="Y524" s="98"/>
      <c r="Z524" s="98"/>
    </row>
    <row r="525" spans="1:26" ht="10.5" customHeight="1">
      <c r="A525" s="98"/>
      <c r="B525" s="130"/>
      <c r="C525" s="130"/>
      <c r="D525" s="130"/>
      <c r="E525" s="130"/>
      <c r="F525" s="130"/>
      <c r="G525" s="130"/>
      <c r="H525" s="98"/>
      <c r="I525" s="98"/>
      <c r="J525" s="98"/>
      <c r="K525" s="98"/>
      <c r="L525" s="98"/>
      <c r="M525" s="98"/>
      <c r="N525" s="98"/>
      <c r="O525" s="98"/>
      <c r="P525" s="98"/>
      <c r="Q525" s="98"/>
      <c r="R525" s="98"/>
      <c r="S525" s="98"/>
      <c r="T525" s="98"/>
      <c r="U525" s="98"/>
      <c r="V525" s="98"/>
      <c r="W525" s="98"/>
      <c r="X525" s="98"/>
      <c r="Y525" s="98"/>
      <c r="Z525" s="98"/>
    </row>
    <row r="526" spans="1:26" ht="10.5" customHeight="1">
      <c r="A526" s="98"/>
      <c r="B526" s="130"/>
      <c r="C526" s="130"/>
      <c r="D526" s="130"/>
      <c r="E526" s="130"/>
      <c r="F526" s="130"/>
      <c r="G526" s="130"/>
      <c r="H526" s="98"/>
      <c r="I526" s="98"/>
      <c r="J526" s="98"/>
      <c r="K526" s="98"/>
      <c r="L526" s="98"/>
      <c r="M526" s="98"/>
      <c r="N526" s="98"/>
      <c r="O526" s="98"/>
      <c r="P526" s="98"/>
      <c r="Q526" s="98"/>
      <c r="R526" s="98"/>
      <c r="S526" s="98"/>
      <c r="T526" s="98"/>
      <c r="U526" s="98"/>
      <c r="V526" s="98"/>
      <c r="W526" s="98"/>
      <c r="X526" s="98"/>
      <c r="Y526" s="98"/>
      <c r="Z526" s="98"/>
    </row>
    <row r="527" spans="1:26" ht="10.5" customHeight="1">
      <c r="A527" s="98"/>
      <c r="B527" s="130"/>
      <c r="C527" s="130"/>
      <c r="D527" s="130"/>
      <c r="E527" s="130"/>
      <c r="F527" s="130"/>
      <c r="G527" s="130"/>
      <c r="H527" s="98"/>
      <c r="I527" s="98"/>
      <c r="J527" s="98"/>
      <c r="K527" s="98"/>
      <c r="L527" s="98"/>
      <c r="M527" s="98"/>
      <c r="N527" s="98"/>
      <c r="O527" s="98"/>
      <c r="P527" s="98"/>
      <c r="Q527" s="98"/>
      <c r="R527" s="98"/>
      <c r="S527" s="98"/>
      <c r="T527" s="98"/>
      <c r="U527" s="98"/>
      <c r="V527" s="98"/>
      <c r="W527" s="98"/>
      <c r="X527" s="98"/>
      <c r="Y527" s="98"/>
      <c r="Z527" s="98"/>
    </row>
    <row r="528" spans="1:26" ht="10.5" customHeight="1">
      <c r="A528" s="98"/>
      <c r="B528" s="130"/>
      <c r="C528" s="130"/>
      <c r="D528" s="130"/>
      <c r="E528" s="130"/>
      <c r="F528" s="130"/>
      <c r="G528" s="130"/>
      <c r="H528" s="98"/>
      <c r="I528" s="98"/>
      <c r="J528" s="98"/>
      <c r="K528" s="98"/>
      <c r="L528" s="98"/>
      <c r="M528" s="98"/>
      <c r="N528" s="98"/>
      <c r="O528" s="98"/>
      <c r="P528" s="98"/>
      <c r="Q528" s="98"/>
      <c r="R528" s="98"/>
      <c r="S528" s="98"/>
      <c r="T528" s="98"/>
      <c r="U528" s="98"/>
      <c r="V528" s="98"/>
      <c r="W528" s="98"/>
      <c r="X528" s="98"/>
      <c r="Y528" s="98"/>
      <c r="Z528" s="98"/>
    </row>
    <row r="529" spans="1:26" ht="10.5" customHeight="1">
      <c r="A529" s="98"/>
      <c r="B529" s="130"/>
      <c r="C529" s="130"/>
      <c r="D529" s="130"/>
      <c r="E529" s="130"/>
      <c r="F529" s="130"/>
      <c r="G529" s="130"/>
      <c r="H529" s="98"/>
      <c r="I529" s="98"/>
      <c r="J529" s="98"/>
      <c r="K529" s="98"/>
      <c r="L529" s="98"/>
      <c r="M529" s="98"/>
      <c r="N529" s="98"/>
      <c r="O529" s="98"/>
      <c r="P529" s="98"/>
      <c r="Q529" s="98"/>
      <c r="R529" s="98"/>
      <c r="S529" s="98"/>
      <c r="T529" s="98"/>
      <c r="U529" s="98"/>
      <c r="V529" s="98"/>
      <c r="W529" s="98"/>
      <c r="X529" s="98"/>
      <c r="Y529" s="98"/>
      <c r="Z529" s="98"/>
    </row>
    <row r="530" spans="1:26" ht="10.5" customHeight="1">
      <c r="A530" s="98"/>
      <c r="B530" s="130"/>
      <c r="C530" s="130"/>
      <c r="D530" s="130"/>
      <c r="E530" s="130"/>
      <c r="F530" s="130"/>
      <c r="G530" s="130"/>
      <c r="H530" s="98"/>
      <c r="I530" s="98"/>
      <c r="J530" s="98"/>
      <c r="K530" s="98"/>
      <c r="L530" s="98"/>
      <c r="M530" s="98"/>
      <c r="N530" s="98"/>
      <c r="O530" s="98"/>
      <c r="P530" s="98"/>
      <c r="Q530" s="98"/>
      <c r="R530" s="98"/>
      <c r="S530" s="98"/>
      <c r="T530" s="98"/>
      <c r="U530" s="98"/>
      <c r="V530" s="98"/>
      <c r="W530" s="98"/>
      <c r="X530" s="98"/>
      <c r="Y530" s="98"/>
      <c r="Z530" s="98"/>
    </row>
    <row r="531" spans="1:26" ht="10.5" customHeight="1">
      <c r="A531" s="98"/>
      <c r="B531" s="130"/>
      <c r="C531" s="130"/>
      <c r="D531" s="130"/>
      <c r="E531" s="130"/>
      <c r="F531" s="130"/>
      <c r="G531" s="130"/>
      <c r="H531" s="98"/>
      <c r="I531" s="98"/>
      <c r="J531" s="98"/>
      <c r="K531" s="98"/>
      <c r="L531" s="98"/>
      <c r="M531" s="98"/>
      <c r="N531" s="98"/>
      <c r="O531" s="98"/>
      <c r="P531" s="98"/>
      <c r="Q531" s="98"/>
      <c r="R531" s="98"/>
      <c r="S531" s="98"/>
      <c r="T531" s="98"/>
      <c r="U531" s="98"/>
      <c r="V531" s="98"/>
      <c r="W531" s="98"/>
      <c r="X531" s="98"/>
      <c r="Y531" s="98"/>
      <c r="Z531" s="98"/>
    </row>
    <row r="532" spans="1:26" ht="10.5" customHeight="1">
      <c r="A532" s="98"/>
      <c r="B532" s="130"/>
      <c r="C532" s="130"/>
      <c r="D532" s="130"/>
      <c r="E532" s="130"/>
      <c r="F532" s="130"/>
      <c r="G532" s="130"/>
      <c r="H532" s="98"/>
      <c r="I532" s="98"/>
      <c r="J532" s="98"/>
      <c r="K532" s="98"/>
      <c r="L532" s="98"/>
      <c r="M532" s="98"/>
      <c r="N532" s="98"/>
      <c r="O532" s="98"/>
      <c r="P532" s="98"/>
      <c r="Q532" s="98"/>
      <c r="R532" s="98"/>
      <c r="S532" s="98"/>
      <c r="T532" s="98"/>
      <c r="U532" s="98"/>
      <c r="V532" s="98"/>
      <c r="W532" s="98"/>
      <c r="X532" s="98"/>
      <c r="Y532" s="98"/>
      <c r="Z532" s="98"/>
    </row>
    <row r="533" spans="1:26" ht="10.5" customHeight="1">
      <c r="A533" s="98"/>
      <c r="B533" s="130"/>
      <c r="C533" s="130"/>
      <c r="D533" s="130"/>
      <c r="E533" s="130"/>
      <c r="F533" s="130"/>
      <c r="G533" s="130"/>
      <c r="H533" s="98"/>
      <c r="I533" s="98"/>
      <c r="J533" s="98"/>
      <c r="K533" s="98"/>
      <c r="L533" s="98"/>
      <c r="M533" s="98"/>
      <c r="N533" s="98"/>
      <c r="O533" s="98"/>
      <c r="P533" s="98"/>
      <c r="Q533" s="98"/>
      <c r="R533" s="98"/>
      <c r="S533" s="98"/>
      <c r="T533" s="98"/>
      <c r="U533" s="98"/>
      <c r="V533" s="98"/>
      <c r="W533" s="98"/>
      <c r="X533" s="98"/>
      <c r="Y533" s="98"/>
      <c r="Z533" s="98"/>
    </row>
    <row r="534" spans="1:26" ht="10.5" customHeight="1">
      <c r="A534" s="98"/>
      <c r="B534" s="130"/>
      <c r="C534" s="130"/>
      <c r="D534" s="130"/>
      <c r="E534" s="130"/>
      <c r="F534" s="130"/>
      <c r="G534" s="130"/>
      <c r="H534" s="98"/>
      <c r="I534" s="98"/>
      <c r="J534" s="98"/>
      <c r="K534" s="98"/>
      <c r="L534" s="98"/>
      <c r="M534" s="98"/>
      <c r="N534" s="98"/>
      <c r="O534" s="98"/>
      <c r="P534" s="98"/>
      <c r="Q534" s="98"/>
      <c r="R534" s="98"/>
      <c r="S534" s="98"/>
      <c r="T534" s="98"/>
      <c r="U534" s="98"/>
      <c r="V534" s="98"/>
      <c r="W534" s="98"/>
      <c r="X534" s="98"/>
      <c r="Y534" s="98"/>
      <c r="Z534" s="98"/>
    </row>
    <row r="535" spans="1:26" ht="10.5" customHeight="1">
      <c r="A535" s="98"/>
      <c r="B535" s="130"/>
      <c r="C535" s="130"/>
      <c r="D535" s="130"/>
      <c r="E535" s="130"/>
      <c r="F535" s="130"/>
      <c r="G535" s="130"/>
      <c r="H535" s="98"/>
      <c r="I535" s="98"/>
      <c r="J535" s="98"/>
      <c r="K535" s="98"/>
      <c r="L535" s="98"/>
      <c r="M535" s="98"/>
      <c r="N535" s="98"/>
      <c r="O535" s="98"/>
      <c r="P535" s="98"/>
      <c r="Q535" s="98"/>
      <c r="R535" s="98"/>
      <c r="S535" s="98"/>
      <c r="T535" s="98"/>
      <c r="U535" s="98"/>
      <c r="V535" s="98"/>
      <c r="W535" s="98"/>
      <c r="X535" s="98"/>
      <c r="Y535" s="98"/>
      <c r="Z535" s="98"/>
    </row>
    <row r="536" spans="1:26" ht="10.5" customHeight="1">
      <c r="A536" s="98"/>
      <c r="B536" s="130"/>
      <c r="C536" s="130"/>
      <c r="D536" s="130"/>
      <c r="E536" s="130"/>
      <c r="F536" s="130"/>
      <c r="G536" s="130"/>
      <c r="H536" s="98"/>
      <c r="I536" s="98"/>
      <c r="J536" s="98"/>
      <c r="K536" s="98"/>
      <c r="L536" s="98"/>
      <c r="M536" s="98"/>
      <c r="N536" s="98"/>
      <c r="O536" s="98"/>
      <c r="P536" s="98"/>
      <c r="Q536" s="98"/>
      <c r="R536" s="98"/>
      <c r="S536" s="98"/>
      <c r="T536" s="98"/>
      <c r="U536" s="98"/>
      <c r="V536" s="98"/>
      <c r="W536" s="98"/>
      <c r="X536" s="98"/>
      <c r="Y536" s="98"/>
      <c r="Z536" s="98"/>
    </row>
    <row r="537" spans="1:26" ht="10.5" customHeight="1">
      <c r="A537" s="98"/>
      <c r="B537" s="130"/>
      <c r="C537" s="130"/>
      <c r="D537" s="130"/>
      <c r="E537" s="130"/>
      <c r="F537" s="130"/>
      <c r="G537" s="130"/>
      <c r="H537" s="98"/>
      <c r="I537" s="98"/>
      <c r="J537" s="98"/>
      <c r="K537" s="98"/>
      <c r="L537" s="98"/>
      <c r="M537" s="98"/>
      <c r="N537" s="98"/>
      <c r="O537" s="98"/>
      <c r="P537" s="98"/>
      <c r="Q537" s="98"/>
      <c r="R537" s="98"/>
      <c r="S537" s="98"/>
      <c r="T537" s="98"/>
      <c r="U537" s="98"/>
      <c r="V537" s="98"/>
      <c r="W537" s="98"/>
      <c r="X537" s="98"/>
      <c r="Y537" s="98"/>
      <c r="Z537" s="98"/>
    </row>
    <row r="538" spans="1:26" ht="10.5" customHeight="1">
      <c r="A538" s="98"/>
      <c r="B538" s="130"/>
      <c r="C538" s="130"/>
      <c r="D538" s="130"/>
      <c r="E538" s="130"/>
      <c r="F538" s="130"/>
      <c r="G538" s="130"/>
      <c r="H538" s="98"/>
      <c r="I538" s="98"/>
      <c r="J538" s="98"/>
      <c r="K538" s="98"/>
      <c r="L538" s="98"/>
      <c r="M538" s="98"/>
      <c r="N538" s="98"/>
      <c r="O538" s="98"/>
      <c r="P538" s="98"/>
      <c r="Q538" s="98"/>
      <c r="R538" s="98"/>
      <c r="S538" s="98"/>
      <c r="T538" s="98"/>
      <c r="U538" s="98"/>
      <c r="V538" s="98"/>
      <c r="W538" s="98"/>
      <c r="X538" s="98"/>
      <c r="Y538" s="98"/>
      <c r="Z538" s="98"/>
    </row>
    <row r="539" spans="1:26" ht="10.5" customHeight="1">
      <c r="A539" s="98"/>
      <c r="B539" s="130"/>
      <c r="C539" s="130"/>
      <c r="D539" s="130"/>
      <c r="E539" s="130"/>
      <c r="F539" s="130"/>
      <c r="G539" s="130"/>
      <c r="H539" s="98"/>
      <c r="I539" s="98"/>
      <c r="J539" s="98"/>
      <c r="K539" s="98"/>
      <c r="L539" s="98"/>
      <c r="M539" s="98"/>
      <c r="N539" s="98"/>
      <c r="O539" s="98"/>
      <c r="P539" s="98"/>
      <c r="Q539" s="98"/>
      <c r="R539" s="98"/>
      <c r="S539" s="98"/>
      <c r="T539" s="98"/>
      <c r="U539" s="98"/>
      <c r="V539" s="98"/>
      <c r="W539" s="98"/>
      <c r="X539" s="98"/>
      <c r="Y539" s="98"/>
      <c r="Z539" s="98"/>
    </row>
    <row r="540" spans="1:26" ht="10.5" customHeight="1">
      <c r="A540" s="98"/>
      <c r="B540" s="130"/>
      <c r="C540" s="130"/>
      <c r="D540" s="130"/>
      <c r="E540" s="130"/>
      <c r="F540" s="130"/>
      <c r="G540" s="130"/>
      <c r="H540" s="98"/>
      <c r="I540" s="98"/>
      <c r="J540" s="98"/>
      <c r="K540" s="98"/>
      <c r="L540" s="98"/>
      <c r="M540" s="98"/>
      <c r="N540" s="98"/>
      <c r="O540" s="98"/>
      <c r="P540" s="98"/>
      <c r="Q540" s="98"/>
      <c r="R540" s="98"/>
      <c r="S540" s="98"/>
      <c r="T540" s="98"/>
      <c r="U540" s="98"/>
      <c r="V540" s="98"/>
      <c r="W540" s="98"/>
      <c r="X540" s="98"/>
      <c r="Y540" s="98"/>
      <c r="Z540" s="98"/>
    </row>
    <row r="541" spans="1:26" ht="10.5" customHeight="1">
      <c r="A541" s="98"/>
      <c r="B541" s="130"/>
      <c r="C541" s="130"/>
      <c r="D541" s="130"/>
      <c r="E541" s="130"/>
      <c r="F541" s="130"/>
      <c r="G541" s="130"/>
      <c r="H541" s="98"/>
      <c r="I541" s="98"/>
      <c r="J541" s="98"/>
      <c r="K541" s="98"/>
      <c r="L541" s="98"/>
      <c r="M541" s="98"/>
      <c r="N541" s="98"/>
      <c r="O541" s="98"/>
      <c r="P541" s="98"/>
      <c r="Q541" s="98"/>
      <c r="R541" s="98"/>
      <c r="S541" s="98"/>
      <c r="T541" s="98"/>
      <c r="U541" s="98"/>
      <c r="V541" s="98"/>
      <c r="W541" s="98"/>
      <c r="X541" s="98"/>
      <c r="Y541" s="98"/>
      <c r="Z541" s="98"/>
    </row>
    <row r="542" spans="1:26" ht="10.5" customHeight="1">
      <c r="A542" s="98"/>
      <c r="B542" s="130"/>
      <c r="C542" s="130"/>
      <c r="D542" s="130"/>
      <c r="E542" s="130"/>
      <c r="F542" s="130"/>
      <c r="G542" s="130"/>
      <c r="H542" s="98"/>
      <c r="I542" s="98"/>
      <c r="J542" s="98"/>
      <c r="K542" s="98"/>
      <c r="L542" s="98"/>
      <c r="M542" s="98"/>
      <c r="N542" s="98"/>
      <c r="O542" s="98"/>
      <c r="P542" s="98"/>
      <c r="Q542" s="98"/>
      <c r="R542" s="98"/>
      <c r="S542" s="98"/>
      <c r="T542" s="98"/>
      <c r="U542" s="98"/>
      <c r="V542" s="98"/>
      <c r="W542" s="98"/>
      <c r="X542" s="98"/>
      <c r="Y542" s="98"/>
      <c r="Z542" s="98"/>
    </row>
    <row r="543" spans="1:26" ht="10.5" customHeight="1">
      <c r="A543" s="98"/>
      <c r="B543" s="130"/>
      <c r="C543" s="130"/>
      <c r="D543" s="130"/>
      <c r="E543" s="130"/>
      <c r="F543" s="130"/>
      <c r="G543" s="130"/>
      <c r="H543" s="98"/>
      <c r="I543" s="98"/>
      <c r="J543" s="98"/>
      <c r="K543" s="98"/>
      <c r="L543" s="98"/>
      <c r="M543" s="98"/>
      <c r="N543" s="98"/>
      <c r="O543" s="98"/>
      <c r="P543" s="98"/>
      <c r="Q543" s="98"/>
      <c r="R543" s="98"/>
      <c r="S543" s="98"/>
      <c r="T543" s="98"/>
      <c r="U543" s="98"/>
      <c r="V543" s="98"/>
      <c r="W543" s="98"/>
      <c r="X543" s="98"/>
      <c r="Y543" s="98"/>
      <c r="Z543" s="98"/>
    </row>
    <row r="544" spans="1:26" ht="10.5" customHeight="1">
      <c r="A544" s="98"/>
      <c r="B544" s="130"/>
      <c r="C544" s="130"/>
      <c r="D544" s="130"/>
      <c r="E544" s="130"/>
      <c r="F544" s="130"/>
      <c r="G544" s="130"/>
      <c r="H544" s="98"/>
      <c r="I544" s="98"/>
      <c r="J544" s="98"/>
      <c r="K544" s="98"/>
      <c r="L544" s="98"/>
      <c r="M544" s="98"/>
      <c r="N544" s="98"/>
      <c r="O544" s="98"/>
      <c r="P544" s="98"/>
      <c r="Q544" s="98"/>
      <c r="R544" s="98"/>
      <c r="S544" s="98"/>
      <c r="T544" s="98"/>
      <c r="U544" s="98"/>
      <c r="V544" s="98"/>
      <c r="W544" s="98"/>
      <c r="X544" s="98"/>
      <c r="Y544" s="98"/>
      <c r="Z544" s="98"/>
    </row>
    <row r="545" spans="1:26" ht="10.5" customHeight="1">
      <c r="A545" s="98"/>
      <c r="B545" s="130"/>
      <c r="C545" s="130"/>
      <c r="D545" s="130"/>
      <c r="E545" s="130"/>
      <c r="F545" s="130"/>
      <c r="G545" s="130"/>
      <c r="H545" s="98"/>
      <c r="I545" s="98"/>
      <c r="J545" s="98"/>
      <c r="K545" s="98"/>
      <c r="L545" s="98"/>
      <c r="M545" s="98"/>
      <c r="N545" s="98"/>
      <c r="O545" s="98"/>
      <c r="P545" s="98"/>
      <c r="Q545" s="98"/>
      <c r="R545" s="98"/>
      <c r="S545" s="98"/>
      <c r="T545" s="98"/>
      <c r="U545" s="98"/>
      <c r="V545" s="98"/>
      <c r="W545" s="98"/>
      <c r="X545" s="98"/>
      <c r="Y545" s="98"/>
      <c r="Z545" s="98"/>
    </row>
    <row r="546" spans="1:26" ht="10.5" customHeight="1">
      <c r="A546" s="98"/>
      <c r="B546" s="130"/>
      <c r="C546" s="130"/>
      <c r="D546" s="130"/>
      <c r="E546" s="130"/>
      <c r="F546" s="130"/>
      <c r="G546" s="130"/>
      <c r="H546" s="98"/>
      <c r="I546" s="98"/>
      <c r="J546" s="98"/>
      <c r="K546" s="98"/>
      <c r="L546" s="98"/>
      <c r="M546" s="98"/>
      <c r="N546" s="98"/>
      <c r="O546" s="98"/>
      <c r="P546" s="98"/>
      <c r="Q546" s="98"/>
      <c r="R546" s="98"/>
      <c r="S546" s="98"/>
      <c r="T546" s="98"/>
      <c r="U546" s="98"/>
      <c r="V546" s="98"/>
      <c r="W546" s="98"/>
      <c r="X546" s="98"/>
      <c r="Y546" s="98"/>
      <c r="Z546" s="98"/>
    </row>
    <row r="547" spans="1:26" ht="10.5" customHeight="1">
      <c r="A547" s="98"/>
      <c r="B547" s="130"/>
      <c r="C547" s="130"/>
      <c r="D547" s="130"/>
      <c r="E547" s="130"/>
      <c r="F547" s="130"/>
      <c r="G547" s="130"/>
      <c r="H547" s="98"/>
      <c r="I547" s="98"/>
      <c r="J547" s="98"/>
      <c r="K547" s="98"/>
      <c r="L547" s="98"/>
      <c r="M547" s="98"/>
      <c r="N547" s="98"/>
      <c r="O547" s="98"/>
      <c r="P547" s="98"/>
      <c r="Q547" s="98"/>
      <c r="R547" s="98"/>
      <c r="S547" s="98"/>
      <c r="T547" s="98"/>
      <c r="U547" s="98"/>
      <c r="V547" s="98"/>
      <c r="W547" s="98"/>
      <c r="X547" s="98"/>
      <c r="Y547" s="98"/>
      <c r="Z547" s="98"/>
    </row>
    <row r="548" spans="1:26" ht="10.5" customHeight="1">
      <c r="A548" s="98"/>
      <c r="B548" s="130"/>
      <c r="C548" s="130"/>
      <c r="D548" s="130"/>
      <c r="E548" s="130"/>
      <c r="F548" s="130"/>
      <c r="G548" s="130"/>
      <c r="H548" s="98"/>
      <c r="I548" s="98"/>
      <c r="J548" s="98"/>
      <c r="K548" s="98"/>
      <c r="L548" s="98"/>
      <c r="M548" s="98"/>
      <c r="N548" s="98"/>
      <c r="O548" s="98"/>
      <c r="P548" s="98"/>
      <c r="Q548" s="98"/>
      <c r="R548" s="98"/>
      <c r="S548" s="98"/>
      <c r="T548" s="98"/>
      <c r="U548" s="98"/>
      <c r="V548" s="98"/>
      <c r="W548" s="98"/>
      <c r="X548" s="98"/>
      <c r="Y548" s="98"/>
      <c r="Z548" s="98"/>
    </row>
    <row r="549" spans="1:26" ht="10.5" customHeight="1">
      <c r="A549" s="98"/>
      <c r="B549" s="130"/>
      <c r="C549" s="130"/>
      <c r="D549" s="130"/>
      <c r="E549" s="130"/>
      <c r="F549" s="130"/>
      <c r="G549" s="130"/>
      <c r="H549" s="98"/>
      <c r="I549" s="98"/>
      <c r="J549" s="98"/>
      <c r="K549" s="98"/>
      <c r="L549" s="98"/>
      <c r="M549" s="98"/>
      <c r="N549" s="98"/>
      <c r="O549" s="98"/>
      <c r="P549" s="98"/>
      <c r="Q549" s="98"/>
      <c r="R549" s="98"/>
      <c r="S549" s="98"/>
      <c r="T549" s="98"/>
      <c r="U549" s="98"/>
      <c r="V549" s="98"/>
      <c r="W549" s="98"/>
      <c r="X549" s="98"/>
      <c r="Y549" s="98"/>
      <c r="Z549" s="98"/>
    </row>
    <row r="550" spans="1:26" ht="10.5" customHeight="1">
      <c r="A550" s="98"/>
      <c r="B550" s="130"/>
      <c r="C550" s="130"/>
      <c r="D550" s="130"/>
      <c r="E550" s="130"/>
      <c r="F550" s="130"/>
      <c r="G550" s="130"/>
      <c r="H550" s="98"/>
      <c r="I550" s="98"/>
      <c r="J550" s="98"/>
      <c r="K550" s="98"/>
      <c r="L550" s="98"/>
      <c r="M550" s="98"/>
      <c r="N550" s="98"/>
      <c r="O550" s="98"/>
      <c r="P550" s="98"/>
      <c r="Q550" s="98"/>
      <c r="R550" s="98"/>
      <c r="S550" s="98"/>
      <c r="T550" s="98"/>
      <c r="U550" s="98"/>
      <c r="V550" s="98"/>
      <c r="W550" s="98"/>
      <c r="X550" s="98"/>
      <c r="Y550" s="98"/>
      <c r="Z550" s="98"/>
    </row>
    <row r="551" spans="1:26" ht="10.5" customHeight="1">
      <c r="A551" s="98"/>
      <c r="B551" s="130"/>
      <c r="C551" s="130"/>
      <c r="D551" s="130"/>
      <c r="E551" s="130"/>
      <c r="F551" s="130"/>
      <c r="G551" s="130"/>
      <c r="H551" s="98"/>
      <c r="I551" s="98"/>
      <c r="J551" s="98"/>
      <c r="K551" s="98"/>
      <c r="L551" s="98"/>
      <c r="M551" s="98"/>
      <c r="N551" s="98"/>
      <c r="O551" s="98"/>
      <c r="P551" s="98"/>
      <c r="Q551" s="98"/>
      <c r="R551" s="98"/>
      <c r="S551" s="98"/>
      <c r="T551" s="98"/>
      <c r="U551" s="98"/>
      <c r="V551" s="98"/>
      <c r="W551" s="98"/>
      <c r="X551" s="98"/>
      <c r="Y551" s="98"/>
      <c r="Z551" s="98"/>
    </row>
    <row r="552" spans="1:26" ht="10.5" customHeight="1">
      <c r="A552" s="98"/>
      <c r="B552" s="130"/>
      <c r="C552" s="130"/>
      <c r="D552" s="130"/>
      <c r="E552" s="130"/>
      <c r="F552" s="130"/>
      <c r="G552" s="130"/>
      <c r="H552" s="98"/>
      <c r="I552" s="98"/>
      <c r="J552" s="98"/>
      <c r="K552" s="98"/>
      <c r="L552" s="98"/>
      <c r="M552" s="98"/>
      <c r="N552" s="98"/>
      <c r="O552" s="98"/>
      <c r="P552" s="98"/>
      <c r="Q552" s="98"/>
      <c r="R552" s="98"/>
      <c r="S552" s="98"/>
      <c r="T552" s="98"/>
      <c r="U552" s="98"/>
      <c r="V552" s="98"/>
      <c r="W552" s="98"/>
      <c r="X552" s="98"/>
      <c r="Y552" s="98"/>
      <c r="Z552" s="98"/>
    </row>
    <row r="553" spans="1:26" ht="10.5" customHeight="1">
      <c r="A553" s="98"/>
      <c r="B553" s="130"/>
      <c r="C553" s="130"/>
      <c r="D553" s="130"/>
      <c r="E553" s="130"/>
      <c r="F553" s="130"/>
      <c r="G553" s="130"/>
      <c r="H553" s="98"/>
      <c r="I553" s="98"/>
      <c r="J553" s="98"/>
      <c r="K553" s="98"/>
      <c r="L553" s="98"/>
      <c r="M553" s="98"/>
      <c r="N553" s="98"/>
      <c r="O553" s="98"/>
      <c r="P553" s="98"/>
      <c r="Q553" s="98"/>
      <c r="R553" s="98"/>
      <c r="S553" s="98"/>
      <c r="T553" s="98"/>
      <c r="U553" s="98"/>
      <c r="V553" s="98"/>
      <c r="W553" s="98"/>
      <c r="X553" s="98"/>
      <c r="Y553" s="98"/>
      <c r="Z553" s="98"/>
    </row>
    <row r="554" spans="1:26" ht="10.5" customHeight="1">
      <c r="A554" s="98"/>
      <c r="B554" s="130"/>
      <c r="C554" s="130"/>
      <c r="D554" s="130"/>
      <c r="E554" s="130"/>
      <c r="F554" s="130"/>
      <c r="G554" s="130"/>
      <c r="H554" s="98"/>
      <c r="I554" s="98"/>
      <c r="J554" s="98"/>
      <c r="K554" s="98"/>
      <c r="L554" s="98"/>
      <c r="M554" s="98"/>
      <c r="N554" s="98"/>
      <c r="O554" s="98"/>
      <c r="P554" s="98"/>
      <c r="Q554" s="98"/>
      <c r="R554" s="98"/>
      <c r="S554" s="98"/>
      <c r="T554" s="98"/>
      <c r="U554" s="98"/>
      <c r="V554" s="98"/>
      <c r="W554" s="98"/>
      <c r="X554" s="98"/>
      <c r="Y554" s="98"/>
      <c r="Z554" s="98"/>
    </row>
    <row r="555" spans="1:26" ht="10.5" customHeight="1">
      <c r="A555" s="98"/>
      <c r="B555" s="130"/>
      <c r="C555" s="130"/>
      <c r="D555" s="130"/>
      <c r="E555" s="130"/>
      <c r="F555" s="130"/>
      <c r="G555" s="130"/>
      <c r="H555" s="98"/>
      <c r="I555" s="98"/>
      <c r="J555" s="98"/>
      <c r="K555" s="98"/>
      <c r="L555" s="98"/>
      <c r="M555" s="98"/>
      <c r="N555" s="98"/>
      <c r="O555" s="98"/>
      <c r="P555" s="98"/>
      <c r="Q555" s="98"/>
      <c r="R555" s="98"/>
      <c r="S555" s="98"/>
      <c r="T555" s="98"/>
      <c r="U555" s="98"/>
      <c r="V555" s="98"/>
      <c r="W555" s="98"/>
      <c r="X555" s="98"/>
      <c r="Y555" s="98"/>
      <c r="Z555" s="98"/>
    </row>
    <row r="556" spans="1:26" ht="10.5" customHeight="1">
      <c r="A556" s="98"/>
      <c r="B556" s="130"/>
      <c r="C556" s="130"/>
      <c r="D556" s="130"/>
      <c r="E556" s="130"/>
      <c r="F556" s="130"/>
      <c r="G556" s="130"/>
      <c r="H556" s="98"/>
      <c r="I556" s="98"/>
      <c r="J556" s="98"/>
      <c r="K556" s="98"/>
      <c r="L556" s="98"/>
      <c r="M556" s="98"/>
      <c r="N556" s="98"/>
      <c r="O556" s="98"/>
      <c r="P556" s="98"/>
      <c r="Q556" s="98"/>
      <c r="R556" s="98"/>
      <c r="S556" s="98"/>
      <c r="T556" s="98"/>
      <c r="U556" s="98"/>
      <c r="V556" s="98"/>
      <c r="W556" s="98"/>
      <c r="X556" s="98"/>
      <c r="Y556" s="98"/>
      <c r="Z556" s="98"/>
    </row>
    <row r="557" spans="1:26" ht="10.5" customHeight="1">
      <c r="A557" s="98"/>
      <c r="B557" s="130"/>
      <c r="C557" s="130"/>
      <c r="D557" s="130"/>
      <c r="E557" s="130"/>
      <c r="F557" s="130"/>
      <c r="G557" s="130"/>
      <c r="H557" s="98"/>
      <c r="I557" s="98"/>
      <c r="J557" s="98"/>
      <c r="K557" s="98"/>
      <c r="L557" s="98"/>
      <c r="M557" s="98"/>
      <c r="N557" s="98"/>
      <c r="O557" s="98"/>
      <c r="P557" s="98"/>
      <c r="Q557" s="98"/>
      <c r="R557" s="98"/>
      <c r="S557" s="98"/>
      <c r="T557" s="98"/>
      <c r="U557" s="98"/>
      <c r="V557" s="98"/>
      <c r="W557" s="98"/>
      <c r="X557" s="98"/>
      <c r="Y557" s="98"/>
      <c r="Z557" s="98"/>
    </row>
    <row r="558" spans="1:26" ht="10.5" customHeight="1">
      <c r="A558" s="98"/>
      <c r="B558" s="130"/>
      <c r="C558" s="130"/>
      <c r="D558" s="130"/>
      <c r="E558" s="130"/>
      <c r="F558" s="130"/>
      <c r="G558" s="130"/>
      <c r="H558" s="98"/>
      <c r="I558" s="98"/>
      <c r="J558" s="98"/>
      <c r="K558" s="98"/>
      <c r="L558" s="98"/>
      <c r="M558" s="98"/>
      <c r="N558" s="98"/>
      <c r="O558" s="98"/>
      <c r="P558" s="98"/>
      <c r="Q558" s="98"/>
      <c r="R558" s="98"/>
      <c r="S558" s="98"/>
      <c r="T558" s="98"/>
      <c r="U558" s="98"/>
      <c r="V558" s="98"/>
      <c r="W558" s="98"/>
      <c r="X558" s="98"/>
      <c r="Y558" s="98"/>
      <c r="Z558" s="98"/>
    </row>
    <row r="559" spans="1:26" ht="10.5" customHeight="1">
      <c r="A559" s="98"/>
      <c r="B559" s="130"/>
      <c r="C559" s="130"/>
      <c r="D559" s="130"/>
      <c r="E559" s="130"/>
      <c r="F559" s="130"/>
      <c r="G559" s="130"/>
      <c r="H559" s="98"/>
      <c r="I559" s="98"/>
      <c r="J559" s="98"/>
      <c r="K559" s="98"/>
      <c r="L559" s="98"/>
      <c r="M559" s="98"/>
      <c r="N559" s="98"/>
      <c r="O559" s="98"/>
      <c r="P559" s="98"/>
      <c r="Q559" s="98"/>
      <c r="R559" s="98"/>
      <c r="S559" s="98"/>
      <c r="T559" s="98"/>
      <c r="U559" s="98"/>
      <c r="V559" s="98"/>
      <c r="W559" s="98"/>
      <c r="X559" s="98"/>
      <c r="Y559" s="98"/>
      <c r="Z559" s="98"/>
    </row>
    <row r="560" spans="1:26" ht="10.5" customHeight="1">
      <c r="A560" s="98"/>
      <c r="B560" s="130"/>
      <c r="C560" s="130"/>
      <c r="D560" s="130"/>
      <c r="E560" s="130"/>
      <c r="F560" s="130"/>
      <c r="G560" s="130"/>
      <c r="H560" s="98"/>
      <c r="I560" s="98"/>
      <c r="J560" s="98"/>
      <c r="K560" s="98"/>
      <c r="L560" s="98"/>
      <c r="M560" s="98"/>
      <c r="N560" s="98"/>
      <c r="O560" s="98"/>
      <c r="P560" s="98"/>
      <c r="Q560" s="98"/>
      <c r="R560" s="98"/>
      <c r="S560" s="98"/>
      <c r="T560" s="98"/>
      <c r="U560" s="98"/>
      <c r="V560" s="98"/>
      <c r="W560" s="98"/>
      <c r="X560" s="98"/>
      <c r="Y560" s="98"/>
      <c r="Z560" s="98"/>
    </row>
    <row r="561" spans="1:26" ht="10.5" customHeight="1">
      <c r="A561" s="98"/>
      <c r="B561" s="130"/>
      <c r="C561" s="130"/>
      <c r="D561" s="130"/>
      <c r="E561" s="130"/>
      <c r="F561" s="130"/>
      <c r="G561" s="130"/>
      <c r="H561" s="98"/>
      <c r="I561" s="98"/>
      <c r="J561" s="98"/>
      <c r="K561" s="98"/>
      <c r="L561" s="98"/>
      <c r="M561" s="98"/>
      <c r="N561" s="98"/>
      <c r="O561" s="98"/>
      <c r="P561" s="98"/>
      <c r="Q561" s="98"/>
      <c r="R561" s="98"/>
      <c r="S561" s="98"/>
      <c r="T561" s="98"/>
      <c r="U561" s="98"/>
      <c r="V561" s="98"/>
      <c r="W561" s="98"/>
      <c r="X561" s="98"/>
      <c r="Y561" s="98"/>
      <c r="Z561" s="98"/>
    </row>
    <row r="562" spans="1:26" ht="10.5" customHeight="1">
      <c r="A562" s="98"/>
      <c r="B562" s="130"/>
      <c r="C562" s="130"/>
      <c r="D562" s="130"/>
      <c r="E562" s="130"/>
      <c r="F562" s="130"/>
      <c r="G562" s="130"/>
      <c r="H562" s="98"/>
      <c r="I562" s="98"/>
      <c r="J562" s="98"/>
      <c r="K562" s="98"/>
      <c r="L562" s="98"/>
      <c r="M562" s="98"/>
      <c r="N562" s="98"/>
      <c r="O562" s="98"/>
      <c r="P562" s="98"/>
      <c r="Q562" s="98"/>
      <c r="R562" s="98"/>
      <c r="S562" s="98"/>
      <c r="T562" s="98"/>
      <c r="U562" s="98"/>
      <c r="V562" s="98"/>
      <c r="W562" s="98"/>
      <c r="X562" s="98"/>
      <c r="Y562" s="98"/>
      <c r="Z562" s="98"/>
    </row>
    <row r="563" spans="1:26" ht="10.5" customHeight="1">
      <c r="A563" s="98"/>
      <c r="B563" s="130"/>
      <c r="C563" s="130"/>
      <c r="D563" s="130"/>
      <c r="E563" s="130"/>
      <c r="F563" s="130"/>
      <c r="G563" s="130"/>
      <c r="H563" s="98"/>
      <c r="I563" s="98"/>
      <c r="J563" s="98"/>
      <c r="K563" s="98"/>
      <c r="L563" s="98"/>
      <c r="M563" s="98"/>
      <c r="N563" s="98"/>
      <c r="O563" s="98"/>
      <c r="P563" s="98"/>
      <c r="Q563" s="98"/>
      <c r="R563" s="98"/>
      <c r="S563" s="98"/>
      <c r="T563" s="98"/>
      <c r="U563" s="98"/>
      <c r="V563" s="98"/>
      <c r="W563" s="98"/>
      <c r="X563" s="98"/>
      <c r="Y563" s="98"/>
      <c r="Z563" s="98"/>
    </row>
    <row r="564" spans="1:26" ht="10.5" customHeight="1">
      <c r="A564" s="98"/>
      <c r="B564" s="130"/>
      <c r="C564" s="130"/>
      <c r="D564" s="130"/>
      <c r="E564" s="130"/>
      <c r="F564" s="130"/>
      <c r="G564" s="130"/>
      <c r="H564" s="98"/>
      <c r="I564" s="98"/>
      <c r="J564" s="98"/>
      <c r="K564" s="98"/>
      <c r="L564" s="98"/>
      <c r="M564" s="98"/>
      <c r="N564" s="98"/>
      <c r="O564" s="98"/>
      <c r="P564" s="98"/>
      <c r="Q564" s="98"/>
      <c r="R564" s="98"/>
      <c r="S564" s="98"/>
      <c r="T564" s="98"/>
      <c r="U564" s="98"/>
      <c r="V564" s="98"/>
      <c r="W564" s="98"/>
      <c r="X564" s="98"/>
      <c r="Y564" s="98"/>
      <c r="Z564" s="98"/>
    </row>
    <row r="565" spans="1:26" ht="10.5" customHeight="1">
      <c r="A565" s="98"/>
      <c r="B565" s="130"/>
      <c r="C565" s="130"/>
      <c r="D565" s="130"/>
      <c r="E565" s="130"/>
      <c r="F565" s="130"/>
      <c r="G565" s="130"/>
      <c r="H565" s="98"/>
      <c r="I565" s="98"/>
      <c r="J565" s="98"/>
      <c r="K565" s="98"/>
      <c r="L565" s="98"/>
      <c r="M565" s="98"/>
      <c r="N565" s="98"/>
      <c r="O565" s="98"/>
      <c r="P565" s="98"/>
      <c r="Q565" s="98"/>
      <c r="R565" s="98"/>
      <c r="S565" s="98"/>
      <c r="T565" s="98"/>
      <c r="U565" s="98"/>
      <c r="V565" s="98"/>
      <c r="W565" s="98"/>
      <c r="X565" s="98"/>
      <c r="Y565" s="98"/>
      <c r="Z565" s="98"/>
    </row>
    <row r="566" spans="1:26" ht="10.5" customHeight="1">
      <c r="A566" s="98"/>
      <c r="B566" s="130"/>
      <c r="C566" s="130"/>
      <c r="D566" s="130"/>
      <c r="E566" s="130"/>
      <c r="F566" s="130"/>
      <c r="G566" s="130"/>
      <c r="H566" s="98"/>
      <c r="I566" s="98"/>
      <c r="J566" s="98"/>
      <c r="K566" s="98"/>
      <c r="L566" s="98"/>
      <c r="M566" s="98"/>
      <c r="N566" s="98"/>
      <c r="O566" s="98"/>
      <c r="P566" s="98"/>
      <c r="Q566" s="98"/>
      <c r="R566" s="98"/>
      <c r="S566" s="98"/>
      <c r="T566" s="98"/>
      <c r="U566" s="98"/>
      <c r="V566" s="98"/>
      <c r="W566" s="98"/>
      <c r="X566" s="98"/>
      <c r="Y566" s="98"/>
      <c r="Z566" s="98"/>
    </row>
    <row r="567" spans="1:26" ht="10.5" customHeight="1">
      <c r="A567" s="98"/>
      <c r="B567" s="130"/>
      <c r="C567" s="130"/>
      <c r="D567" s="130"/>
      <c r="E567" s="130"/>
      <c r="F567" s="130"/>
      <c r="G567" s="130"/>
      <c r="H567" s="98"/>
      <c r="I567" s="98"/>
      <c r="J567" s="98"/>
      <c r="K567" s="98"/>
      <c r="L567" s="98"/>
      <c r="M567" s="98"/>
      <c r="N567" s="98"/>
      <c r="O567" s="98"/>
      <c r="P567" s="98"/>
      <c r="Q567" s="98"/>
      <c r="R567" s="98"/>
      <c r="S567" s="98"/>
      <c r="T567" s="98"/>
      <c r="U567" s="98"/>
      <c r="V567" s="98"/>
      <c r="W567" s="98"/>
      <c r="X567" s="98"/>
      <c r="Y567" s="98"/>
      <c r="Z567" s="98"/>
    </row>
    <row r="568" spans="1:26" ht="10.5" customHeight="1">
      <c r="A568" s="98"/>
      <c r="B568" s="130"/>
      <c r="C568" s="130"/>
      <c r="D568" s="130"/>
      <c r="E568" s="130"/>
      <c r="F568" s="130"/>
      <c r="G568" s="130"/>
      <c r="H568" s="98"/>
      <c r="I568" s="98"/>
      <c r="J568" s="98"/>
      <c r="K568" s="98"/>
      <c r="L568" s="98"/>
      <c r="M568" s="98"/>
      <c r="N568" s="98"/>
      <c r="O568" s="98"/>
      <c r="P568" s="98"/>
      <c r="Q568" s="98"/>
      <c r="R568" s="98"/>
      <c r="S568" s="98"/>
      <c r="T568" s="98"/>
      <c r="U568" s="98"/>
      <c r="V568" s="98"/>
      <c r="W568" s="98"/>
      <c r="X568" s="98"/>
      <c r="Y568" s="98"/>
      <c r="Z568" s="98"/>
    </row>
    <row r="569" spans="1:26" ht="10.5" customHeight="1">
      <c r="A569" s="98"/>
      <c r="B569" s="130"/>
      <c r="C569" s="130"/>
      <c r="D569" s="130"/>
      <c r="E569" s="130"/>
      <c r="F569" s="130"/>
      <c r="G569" s="130"/>
      <c r="H569" s="98"/>
      <c r="I569" s="98"/>
      <c r="J569" s="98"/>
      <c r="K569" s="98"/>
      <c r="L569" s="98"/>
      <c r="M569" s="98"/>
      <c r="N569" s="98"/>
      <c r="O569" s="98"/>
      <c r="P569" s="98"/>
      <c r="Q569" s="98"/>
      <c r="R569" s="98"/>
      <c r="S569" s="98"/>
      <c r="T569" s="98"/>
      <c r="U569" s="98"/>
      <c r="V569" s="98"/>
      <c r="W569" s="98"/>
      <c r="X569" s="98"/>
      <c r="Y569" s="98"/>
      <c r="Z569" s="98"/>
    </row>
    <row r="570" spans="1:26" ht="10.5" customHeight="1">
      <c r="A570" s="98"/>
      <c r="B570" s="130"/>
      <c r="C570" s="130"/>
      <c r="D570" s="130"/>
      <c r="E570" s="130"/>
      <c r="F570" s="130"/>
      <c r="G570" s="130"/>
      <c r="H570" s="98"/>
      <c r="I570" s="98"/>
      <c r="J570" s="98"/>
      <c r="K570" s="98"/>
      <c r="L570" s="98"/>
      <c r="M570" s="98"/>
      <c r="N570" s="98"/>
      <c r="O570" s="98"/>
      <c r="P570" s="98"/>
      <c r="Q570" s="98"/>
      <c r="R570" s="98"/>
      <c r="S570" s="98"/>
      <c r="T570" s="98"/>
      <c r="U570" s="98"/>
      <c r="V570" s="98"/>
      <c r="W570" s="98"/>
      <c r="X570" s="98"/>
      <c r="Y570" s="98"/>
      <c r="Z570" s="98"/>
    </row>
    <row r="571" spans="1:26" ht="10.5" customHeight="1">
      <c r="A571" s="98"/>
      <c r="B571" s="130"/>
      <c r="C571" s="130"/>
      <c r="D571" s="130"/>
      <c r="E571" s="130"/>
      <c r="F571" s="130"/>
      <c r="G571" s="130"/>
      <c r="H571" s="98"/>
      <c r="I571" s="98"/>
      <c r="J571" s="98"/>
      <c r="K571" s="98"/>
      <c r="L571" s="98"/>
      <c r="M571" s="98"/>
      <c r="N571" s="98"/>
      <c r="O571" s="98"/>
      <c r="P571" s="98"/>
      <c r="Q571" s="98"/>
      <c r="R571" s="98"/>
      <c r="S571" s="98"/>
      <c r="T571" s="98"/>
      <c r="U571" s="98"/>
      <c r="V571" s="98"/>
      <c r="W571" s="98"/>
      <c r="X571" s="98"/>
      <c r="Y571" s="98"/>
      <c r="Z571" s="98"/>
    </row>
    <row r="572" spans="1:26" ht="10.5" customHeight="1">
      <c r="A572" s="98"/>
      <c r="B572" s="130"/>
      <c r="C572" s="130"/>
      <c r="D572" s="130"/>
      <c r="E572" s="130"/>
      <c r="F572" s="130"/>
      <c r="G572" s="130"/>
      <c r="H572" s="98"/>
      <c r="I572" s="98"/>
      <c r="J572" s="98"/>
      <c r="K572" s="98"/>
      <c r="L572" s="98"/>
      <c r="M572" s="98"/>
      <c r="N572" s="98"/>
      <c r="O572" s="98"/>
      <c r="P572" s="98"/>
      <c r="Q572" s="98"/>
      <c r="R572" s="98"/>
      <c r="S572" s="98"/>
      <c r="T572" s="98"/>
      <c r="U572" s="98"/>
      <c r="V572" s="98"/>
      <c r="W572" s="98"/>
      <c r="X572" s="98"/>
      <c r="Y572" s="98"/>
      <c r="Z572" s="98"/>
    </row>
    <row r="573" spans="1:26" ht="10.5" customHeight="1">
      <c r="A573" s="98"/>
      <c r="B573" s="130"/>
      <c r="C573" s="130"/>
      <c r="D573" s="130"/>
      <c r="E573" s="130"/>
      <c r="F573" s="130"/>
      <c r="G573" s="130"/>
      <c r="H573" s="98"/>
      <c r="I573" s="98"/>
      <c r="J573" s="98"/>
      <c r="K573" s="98"/>
      <c r="L573" s="98"/>
      <c r="M573" s="98"/>
      <c r="N573" s="98"/>
      <c r="O573" s="98"/>
      <c r="P573" s="98"/>
      <c r="Q573" s="98"/>
      <c r="R573" s="98"/>
      <c r="S573" s="98"/>
      <c r="T573" s="98"/>
      <c r="U573" s="98"/>
      <c r="V573" s="98"/>
      <c r="W573" s="98"/>
      <c r="X573" s="98"/>
      <c r="Y573" s="98"/>
      <c r="Z573" s="98"/>
    </row>
    <row r="574" spans="1:26" ht="10.5" customHeight="1">
      <c r="A574" s="98"/>
      <c r="B574" s="130"/>
      <c r="C574" s="130"/>
      <c r="D574" s="130"/>
      <c r="E574" s="130"/>
      <c r="F574" s="130"/>
      <c r="G574" s="130"/>
      <c r="H574" s="98"/>
      <c r="I574" s="98"/>
      <c r="J574" s="98"/>
      <c r="K574" s="98"/>
      <c r="L574" s="98"/>
      <c r="M574" s="98"/>
      <c r="N574" s="98"/>
      <c r="O574" s="98"/>
      <c r="P574" s="98"/>
      <c r="Q574" s="98"/>
      <c r="R574" s="98"/>
      <c r="S574" s="98"/>
      <c r="T574" s="98"/>
      <c r="U574" s="98"/>
      <c r="V574" s="98"/>
      <c r="W574" s="98"/>
      <c r="X574" s="98"/>
      <c r="Y574" s="98"/>
      <c r="Z574" s="98"/>
    </row>
    <row r="575" spans="1:26" ht="10.5" customHeight="1">
      <c r="A575" s="98"/>
      <c r="B575" s="130"/>
      <c r="C575" s="130"/>
      <c r="D575" s="130"/>
      <c r="E575" s="130"/>
      <c r="F575" s="130"/>
      <c r="G575" s="130"/>
      <c r="H575" s="98"/>
      <c r="I575" s="98"/>
      <c r="J575" s="98"/>
      <c r="K575" s="98"/>
      <c r="L575" s="98"/>
      <c r="M575" s="98"/>
      <c r="N575" s="98"/>
      <c r="O575" s="98"/>
      <c r="P575" s="98"/>
      <c r="Q575" s="98"/>
      <c r="R575" s="98"/>
      <c r="S575" s="98"/>
      <c r="T575" s="98"/>
      <c r="U575" s="98"/>
      <c r="V575" s="98"/>
      <c r="W575" s="98"/>
      <c r="X575" s="98"/>
      <c r="Y575" s="98"/>
      <c r="Z575" s="98"/>
    </row>
    <row r="576" spans="1:26" ht="10.5" customHeight="1">
      <c r="A576" s="98"/>
      <c r="B576" s="130"/>
      <c r="C576" s="130"/>
      <c r="D576" s="130"/>
      <c r="E576" s="130"/>
      <c r="F576" s="130"/>
      <c r="G576" s="130"/>
      <c r="H576" s="98"/>
      <c r="I576" s="98"/>
      <c r="J576" s="98"/>
      <c r="K576" s="98"/>
      <c r="L576" s="98"/>
      <c r="M576" s="98"/>
      <c r="N576" s="98"/>
      <c r="O576" s="98"/>
      <c r="P576" s="98"/>
      <c r="Q576" s="98"/>
      <c r="R576" s="98"/>
      <c r="S576" s="98"/>
      <c r="T576" s="98"/>
      <c r="U576" s="98"/>
      <c r="V576" s="98"/>
      <c r="W576" s="98"/>
      <c r="X576" s="98"/>
      <c r="Y576" s="98"/>
      <c r="Z576" s="98"/>
    </row>
    <row r="577" spans="1:26" ht="10.5" customHeight="1">
      <c r="A577" s="98"/>
      <c r="B577" s="130"/>
      <c r="C577" s="130"/>
      <c r="D577" s="130"/>
      <c r="E577" s="130"/>
      <c r="F577" s="130"/>
      <c r="G577" s="130"/>
      <c r="H577" s="98"/>
      <c r="I577" s="98"/>
      <c r="J577" s="98"/>
      <c r="K577" s="98"/>
      <c r="L577" s="98"/>
      <c r="M577" s="98"/>
      <c r="N577" s="98"/>
      <c r="O577" s="98"/>
      <c r="P577" s="98"/>
      <c r="Q577" s="98"/>
      <c r="R577" s="98"/>
      <c r="S577" s="98"/>
      <c r="T577" s="98"/>
      <c r="U577" s="98"/>
      <c r="V577" s="98"/>
      <c r="W577" s="98"/>
      <c r="X577" s="98"/>
      <c r="Y577" s="98"/>
      <c r="Z577" s="98"/>
    </row>
    <row r="578" spans="1:26" ht="10.5" customHeight="1">
      <c r="A578" s="98"/>
      <c r="B578" s="130"/>
      <c r="C578" s="130"/>
      <c r="D578" s="130"/>
      <c r="E578" s="130"/>
      <c r="F578" s="130"/>
      <c r="G578" s="130"/>
      <c r="H578" s="98"/>
      <c r="I578" s="98"/>
      <c r="J578" s="98"/>
      <c r="K578" s="98"/>
      <c r="L578" s="98"/>
      <c r="M578" s="98"/>
      <c r="N578" s="98"/>
      <c r="O578" s="98"/>
      <c r="P578" s="98"/>
      <c r="Q578" s="98"/>
      <c r="R578" s="98"/>
      <c r="S578" s="98"/>
      <c r="T578" s="98"/>
      <c r="U578" s="98"/>
      <c r="V578" s="98"/>
      <c r="W578" s="98"/>
      <c r="X578" s="98"/>
      <c r="Y578" s="98"/>
      <c r="Z578" s="98"/>
    </row>
    <row r="579" spans="1:26" ht="10.5" customHeight="1">
      <c r="A579" s="98"/>
      <c r="B579" s="130"/>
      <c r="C579" s="130"/>
      <c r="D579" s="130"/>
      <c r="E579" s="130"/>
      <c r="F579" s="130"/>
      <c r="G579" s="130"/>
      <c r="H579" s="98"/>
      <c r="I579" s="98"/>
      <c r="J579" s="98"/>
      <c r="K579" s="98"/>
      <c r="L579" s="98"/>
      <c r="M579" s="98"/>
      <c r="N579" s="98"/>
      <c r="O579" s="98"/>
      <c r="P579" s="98"/>
      <c r="Q579" s="98"/>
      <c r="R579" s="98"/>
      <c r="S579" s="98"/>
      <c r="T579" s="98"/>
      <c r="U579" s="98"/>
      <c r="V579" s="98"/>
      <c r="W579" s="98"/>
      <c r="X579" s="98"/>
      <c r="Y579" s="98"/>
      <c r="Z579" s="98"/>
    </row>
    <row r="580" spans="1:26" ht="10.5" customHeight="1">
      <c r="A580" s="98"/>
      <c r="B580" s="130"/>
      <c r="C580" s="130"/>
      <c r="D580" s="130"/>
      <c r="E580" s="130"/>
      <c r="F580" s="130"/>
      <c r="G580" s="130"/>
      <c r="H580" s="98"/>
      <c r="I580" s="98"/>
      <c r="J580" s="98"/>
      <c r="K580" s="98"/>
      <c r="L580" s="98"/>
      <c r="M580" s="98"/>
      <c r="N580" s="98"/>
      <c r="O580" s="98"/>
      <c r="P580" s="98"/>
      <c r="Q580" s="98"/>
      <c r="R580" s="98"/>
      <c r="S580" s="98"/>
      <c r="T580" s="98"/>
      <c r="U580" s="98"/>
      <c r="V580" s="98"/>
      <c r="W580" s="98"/>
      <c r="X580" s="98"/>
      <c r="Y580" s="98"/>
      <c r="Z580" s="98"/>
    </row>
    <row r="581" spans="1:26" ht="10.5" customHeight="1">
      <c r="A581" s="98"/>
      <c r="B581" s="130"/>
      <c r="C581" s="130"/>
      <c r="D581" s="130"/>
      <c r="E581" s="130"/>
      <c r="F581" s="130"/>
      <c r="G581" s="130"/>
      <c r="H581" s="98"/>
      <c r="I581" s="98"/>
      <c r="J581" s="98"/>
      <c r="K581" s="98"/>
      <c r="L581" s="98"/>
      <c r="M581" s="98"/>
      <c r="N581" s="98"/>
      <c r="O581" s="98"/>
      <c r="P581" s="98"/>
      <c r="Q581" s="98"/>
      <c r="R581" s="98"/>
      <c r="S581" s="98"/>
      <c r="T581" s="98"/>
      <c r="U581" s="98"/>
      <c r="V581" s="98"/>
      <c r="W581" s="98"/>
      <c r="X581" s="98"/>
      <c r="Y581" s="98"/>
      <c r="Z581" s="98"/>
    </row>
    <row r="582" spans="1:26" ht="10.5" customHeight="1">
      <c r="A582" s="98"/>
      <c r="B582" s="130"/>
      <c r="C582" s="130"/>
      <c r="D582" s="130"/>
      <c r="E582" s="130"/>
      <c r="F582" s="130"/>
      <c r="G582" s="130"/>
      <c r="H582" s="98"/>
      <c r="I582" s="98"/>
      <c r="J582" s="98"/>
      <c r="K582" s="98"/>
      <c r="L582" s="98"/>
      <c r="M582" s="98"/>
      <c r="N582" s="98"/>
      <c r="O582" s="98"/>
      <c r="P582" s="98"/>
      <c r="Q582" s="98"/>
      <c r="R582" s="98"/>
      <c r="S582" s="98"/>
      <c r="T582" s="98"/>
      <c r="U582" s="98"/>
      <c r="V582" s="98"/>
      <c r="W582" s="98"/>
      <c r="X582" s="98"/>
      <c r="Y582" s="98"/>
      <c r="Z582" s="98"/>
    </row>
    <row r="583" spans="1:26" ht="10.5" customHeight="1">
      <c r="A583" s="98"/>
      <c r="B583" s="130"/>
      <c r="C583" s="130"/>
      <c r="D583" s="130"/>
      <c r="E583" s="130"/>
      <c r="F583" s="130"/>
      <c r="G583" s="130"/>
      <c r="H583" s="98"/>
      <c r="I583" s="98"/>
      <c r="J583" s="98"/>
      <c r="K583" s="98"/>
      <c r="L583" s="98"/>
      <c r="M583" s="98"/>
      <c r="N583" s="98"/>
      <c r="O583" s="98"/>
      <c r="P583" s="98"/>
      <c r="Q583" s="98"/>
      <c r="R583" s="98"/>
      <c r="S583" s="98"/>
      <c r="T583" s="98"/>
      <c r="U583" s="98"/>
      <c r="V583" s="98"/>
      <c r="W583" s="98"/>
      <c r="X583" s="98"/>
      <c r="Y583" s="98"/>
      <c r="Z583" s="98"/>
    </row>
    <row r="584" spans="1:26" ht="10.5" customHeight="1">
      <c r="A584" s="98"/>
      <c r="B584" s="130"/>
      <c r="C584" s="130"/>
      <c r="D584" s="130"/>
      <c r="E584" s="130"/>
      <c r="F584" s="130"/>
      <c r="G584" s="130"/>
      <c r="H584" s="98"/>
      <c r="I584" s="98"/>
      <c r="J584" s="98"/>
      <c r="K584" s="98"/>
      <c r="L584" s="98"/>
      <c r="M584" s="98"/>
      <c r="N584" s="98"/>
      <c r="O584" s="98"/>
      <c r="P584" s="98"/>
      <c r="Q584" s="98"/>
      <c r="R584" s="98"/>
      <c r="S584" s="98"/>
      <c r="T584" s="98"/>
      <c r="U584" s="98"/>
      <c r="V584" s="98"/>
      <c r="W584" s="98"/>
      <c r="X584" s="98"/>
      <c r="Y584" s="98"/>
      <c r="Z584" s="98"/>
    </row>
    <row r="585" spans="1:26" ht="10.5" customHeight="1">
      <c r="A585" s="98"/>
      <c r="B585" s="130"/>
      <c r="C585" s="130"/>
      <c r="D585" s="130"/>
      <c r="E585" s="130"/>
      <c r="F585" s="130"/>
      <c r="G585" s="130"/>
      <c r="H585" s="98"/>
      <c r="I585" s="98"/>
      <c r="J585" s="98"/>
      <c r="K585" s="98"/>
      <c r="L585" s="98"/>
      <c r="M585" s="98"/>
      <c r="N585" s="98"/>
      <c r="O585" s="98"/>
      <c r="P585" s="98"/>
      <c r="Q585" s="98"/>
      <c r="R585" s="98"/>
      <c r="S585" s="98"/>
      <c r="T585" s="98"/>
      <c r="U585" s="98"/>
      <c r="V585" s="98"/>
      <c r="W585" s="98"/>
      <c r="X585" s="98"/>
      <c r="Y585" s="98"/>
      <c r="Z585" s="98"/>
    </row>
    <row r="586" spans="1:26" ht="10.5" customHeight="1">
      <c r="A586" s="98"/>
      <c r="B586" s="130"/>
      <c r="C586" s="130"/>
      <c r="D586" s="130"/>
      <c r="E586" s="130"/>
      <c r="F586" s="130"/>
      <c r="G586" s="130"/>
      <c r="H586" s="98"/>
      <c r="I586" s="98"/>
      <c r="J586" s="98"/>
      <c r="K586" s="98"/>
      <c r="L586" s="98"/>
      <c r="M586" s="98"/>
      <c r="N586" s="98"/>
      <c r="O586" s="98"/>
      <c r="P586" s="98"/>
      <c r="Q586" s="98"/>
      <c r="R586" s="98"/>
      <c r="S586" s="98"/>
      <c r="T586" s="98"/>
      <c r="U586" s="98"/>
      <c r="V586" s="98"/>
      <c r="W586" s="98"/>
      <c r="X586" s="98"/>
      <c r="Y586" s="98"/>
      <c r="Z586" s="98"/>
    </row>
    <row r="587" spans="1:26" ht="10.5" customHeight="1">
      <c r="A587" s="98"/>
      <c r="B587" s="130"/>
      <c r="C587" s="130"/>
      <c r="D587" s="130"/>
      <c r="E587" s="130"/>
      <c r="F587" s="130"/>
      <c r="G587" s="130"/>
      <c r="H587" s="98"/>
      <c r="I587" s="98"/>
      <c r="J587" s="98"/>
      <c r="K587" s="98"/>
      <c r="L587" s="98"/>
      <c r="M587" s="98"/>
      <c r="N587" s="98"/>
      <c r="O587" s="98"/>
      <c r="P587" s="98"/>
      <c r="Q587" s="98"/>
      <c r="R587" s="98"/>
      <c r="S587" s="98"/>
      <c r="T587" s="98"/>
      <c r="U587" s="98"/>
      <c r="V587" s="98"/>
      <c r="W587" s="98"/>
      <c r="X587" s="98"/>
      <c r="Y587" s="98"/>
      <c r="Z587" s="98"/>
    </row>
    <row r="588" spans="1:26" ht="10.5" customHeight="1">
      <c r="A588" s="98"/>
      <c r="B588" s="130"/>
      <c r="C588" s="130"/>
      <c r="D588" s="130"/>
      <c r="E588" s="130"/>
      <c r="F588" s="130"/>
      <c r="G588" s="130"/>
      <c r="H588" s="98"/>
      <c r="I588" s="98"/>
      <c r="J588" s="98"/>
      <c r="K588" s="98"/>
      <c r="L588" s="98"/>
      <c r="M588" s="98"/>
      <c r="N588" s="98"/>
      <c r="O588" s="98"/>
      <c r="P588" s="98"/>
      <c r="Q588" s="98"/>
      <c r="R588" s="98"/>
      <c r="S588" s="98"/>
      <c r="T588" s="98"/>
      <c r="U588" s="98"/>
      <c r="V588" s="98"/>
      <c r="W588" s="98"/>
      <c r="X588" s="98"/>
      <c r="Y588" s="98"/>
      <c r="Z588" s="98"/>
    </row>
    <row r="589" spans="1:26" ht="10.5" customHeight="1">
      <c r="A589" s="98"/>
      <c r="B589" s="130"/>
      <c r="C589" s="130"/>
      <c r="D589" s="130"/>
      <c r="E589" s="130"/>
      <c r="F589" s="130"/>
      <c r="G589" s="130"/>
      <c r="H589" s="98"/>
      <c r="I589" s="98"/>
      <c r="J589" s="98"/>
      <c r="K589" s="98"/>
      <c r="L589" s="98"/>
      <c r="M589" s="98"/>
      <c r="N589" s="98"/>
      <c r="O589" s="98"/>
      <c r="P589" s="98"/>
      <c r="Q589" s="98"/>
      <c r="R589" s="98"/>
      <c r="S589" s="98"/>
      <c r="T589" s="98"/>
      <c r="U589" s="98"/>
      <c r="V589" s="98"/>
      <c r="W589" s="98"/>
      <c r="X589" s="98"/>
      <c r="Y589" s="98"/>
      <c r="Z589" s="98"/>
    </row>
    <row r="590" spans="1:26" ht="10.5" customHeight="1">
      <c r="A590" s="98"/>
      <c r="B590" s="130"/>
      <c r="C590" s="130"/>
      <c r="D590" s="130"/>
      <c r="E590" s="130"/>
      <c r="F590" s="130"/>
      <c r="G590" s="130"/>
      <c r="H590" s="98"/>
      <c r="I590" s="98"/>
      <c r="J590" s="98"/>
      <c r="K590" s="98"/>
      <c r="L590" s="98"/>
      <c r="M590" s="98"/>
      <c r="N590" s="98"/>
      <c r="O590" s="98"/>
      <c r="P590" s="98"/>
      <c r="Q590" s="98"/>
      <c r="R590" s="98"/>
      <c r="S590" s="98"/>
      <c r="T590" s="98"/>
      <c r="U590" s="98"/>
      <c r="V590" s="98"/>
      <c r="W590" s="98"/>
      <c r="X590" s="98"/>
      <c r="Y590" s="98"/>
      <c r="Z590" s="98"/>
    </row>
    <row r="591" spans="1:26" ht="10.5" customHeight="1">
      <c r="A591" s="98"/>
      <c r="B591" s="130"/>
      <c r="C591" s="130"/>
      <c r="D591" s="130"/>
      <c r="E591" s="130"/>
      <c r="F591" s="130"/>
      <c r="G591" s="130"/>
      <c r="H591" s="98"/>
      <c r="I591" s="98"/>
      <c r="J591" s="98"/>
      <c r="K591" s="98"/>
      <c r="L591" s="98"/>
      <c r="M591" s="98"/>
      <c r="N591" s="98"/>
      <c r="O591" s="98"/>
      <c r="P591" s="98"/>
      <c r="Q591" s="98"/>
      <c r="R591" s="98"/>
      <c r="S591" s="98"/>
      <c r="T591" s="98"/>
      <c r="U591" s="98"/>
      <c r="V591" s="98"/>
      <c r="W591" s="98"/>
      <c r="X591" s="98"/>
      <c r="Y591" s="98"/>
      <c r="Z591" s="98"/>
    </row>
    <row r="592" spans="1:26" ht="10.5" customHeight="1">
      <c r="A592" s="98"/>
      <c r="B592" s="130"/>
      <c r="C592" s="130"/>
      <c r="D592" s="130"/>
      <c r="E592" s="130"/>
      <c r="F592" s="130"/>
      <c r="G592" s="130"/>
      <c r="H592" s="98"/>
      <c r="I592" s="98"/>
      <c r="J592" s="98"/>
      <c r="K592" s="98"/>
      <c r="L592" s="98"/>
      <c r="M592" s="98"/>
      <c r="N592" s="98"/>
      <c r="O592" s="98"/>
      <c r="P592" s="98"/>
      <c r="Q592" s="98"/>
      <c r="R592" s="98"/>
      <c r="S592" s="98"/>
      <c r="T592" s="98"/>
      <c r="U592" s="98"/>
      <c r="V592" s="98"/>
      <c r="W592" s="98"/>
      <c r="X592" s="98"/>
      <c r="Y592" s="98"/>
      <c r="Z592" s="98"/>
    </row>
    <row r="593" spans="1:26" ht="10.5" customHeight="1">
      <c r="A593" s="98"/>
      <c r="B593" s="130"/>
      <c r="C593" s="130"/>
      <c r="D593" s="130"/>
      <c r="E593" s="130"/>
      <c r="F593" s="130"/>
      <c r="G593" s="130"/>
      <c r="H593" s="98"/>
      <c r="I593" s="98"/>
      <c r="J593" s="98"/>
      <c r="K593" s="98"/>
      <c r="L593" s="98"/>
      <c r="M593" s="98"/>
      <c r="N593" s="98"/>
      <c r="O593" s="98"/>
      <c r="P593" s="98"/>
      <c r="Q593" s="98"/>
      <c r="R593" s="98"/>
      <c r="S593" s="98"/>
      <c r="T593" s="98"/>
      <c r="U593" s="98"/>
      <c r="V593" s="98"/>
      <c r="W593" s="98"/>
      <c r="X593" s="98"/>
      <c r="Y593" s="98"/>
      <c r="Z593" s="98"/>
    </row>
    <row r="594" spans="1:26" ht="10.5" customHeight="1">
      <c r="A594" s="98"/>
      <c r="B594" s="130"/>
      <c r="C594" s="130"/>
      <c r="D594" s="130"/>
      <c r="E594" s="130"/>
      <c r="F594" s="130"/>
      <c r="G594" s="130"/>
      <c r="H594" s="98"/>
      <c r="I594" s="98"/>
      <c r="J594" s="98"/>
      <c r="K594" s="98"/>
      <c r="L594" s="98"/>
      <c r="M594" s="98"/>
      <c r="N594" s="98"/>
      <c r="O594" s="98"/>
      <c r="P594" s="98"/>
      <c r="Q594" s="98"/>
      <c r="R594" s="98"/>
      <c r="S594" s="98"/>
      <c r="T594" s="98"/>
      <c r="U594" s="98"/>
      <c r="V594" s="98"/>
      <c r="W594" s="98"/>
      <c r="X594" s="98"/>
      <c r="Y594" s="98"/>
      <c r="Z594" s="98"/>
    </row>
    <row r="595" spans="1:26" ht="10.5" customHeight="1">
      <c r="A595" s="98"/>
      <c r="B595" s="130"/>
      <c r="C595" s="130"/>
      <c r="D595" s="130"/>
      <c r="E595" s="130"/>
      <c r="F595" s="130"/>
      <c r="G595" s="130"/>
      <c r="H595" s="98"/>
      <c r="I595" s="98"/>
      <c r="J595" s="98"/>
      <c r="K595" s="98"/>
      <c r="L595" s="98"/>
      <c r="M595" s="98"/>
      <c r="N595" s="98"/>
      <c r="O595" s="98"/>
      <c r="P595" s="98"/>
      <c r="Q595" s="98"/>
      <c r="R595" s="98"/>
      <c r="S595" s="98"/>
      <c r="T595" s="98"/>
      <c r="U595" s="98"/>
      <c r="V595" s="98"/>
      <c r="W595" s="98"/>
      <c r="X595" s="98"/>
      <c r="Y595" s="98"/>
      <c r="Z595" s="98"/>
    </row>
    <row r="596" spans="1:26" ht="10.5" customHeight="1">
      <c r="A596" s="98"/>
      <c r="B596" s="130"/>
      <c r="C596" s="130"/>
      <c r="D596" s="130"/>
      <c r="E596" s="130"/>
      <c r="F596" s="130"/>
      <c r="G596" s="130"/>
      <c r="H596" s="98"/>
      <c r="I596" s="98"/>
      <c r="J596" s="98"/>
      <c r="K596" s="98"/>
      <c r="L596" s="98"/>
      <c r="M596" s="98"/>
      <c r="N596" s="98"/>
      <c r="O596" s="98"/>
      <c r="P596" s="98"/>
      <c r="Q596" s="98"/>
      <c r="R596" s="98"/>
      <c r="S596" s="98"/>
      <c r="T596" s="98"/>
      <c r="U596" s="98"/>
      <c r="V596" s="98"/>
      <c r="W596" s="98"/>
      <c r="X596" s="98"/>
      <c r="Y596" s="98"/>
      <c r="Z596" s="98"/>
    </row>
    <row r="597" spans="1:26" ht="10.5" customHeight="1">
      <c r="A597" s="98"/>
      <c r="B597" s="130"/>
      <c r="C597" s="130"/>
      <c r="D597" s="130"/>
      <c r="E597" s="130"/>
      <c r="F597" s="130"/>
      <c r="G597" s="130"/>
      <c r="H597" s="98"/>
      <c r="I597" s="98"/>
      <c r="J597" s="98"/>
      <c r="K597" s="98"/>
      <c r="L597" s="98"/>
      <c r="M597" s="98"/>
      <c r="N597" s="98"/>
      <c r="O597" s="98"/>
      <c r="P597" s="98"/>
      <c r="Q597" s="98"/>
      <c r="R597" s="98"/>
      <c r="S597" s="98"/>
      <c r="T597" s="98"/>
      <c r="U597" s="98"/>
      <c r="V597" s="98"/>
      <c r="W597" s="98"/>
      <c r="X597" s="98"/>
      <c r="Y597" s="98"/>
      <c r="Z597" s="98"/>
    </row>
    <row r="598" spans="1:26" ht="10.5" customHeight="1">
      <c r="A598" s="98"/>
      <c r="B598" s="130"/>
      <c r="C598" s="130"/>
      <c r="D598" s="130"/>
      <c r="E598" s="130"/>
      <c r="F598" s="130"/>
      <c r="G598" s="130"/>
      <c r="H598" s="98"/>
      <c r="I598" s="98"/>
      <c r="J598" s="98"/>
      <c r="K598" s="98"/>
      <c r="L598" s="98"/>
      <c r="M598" s="98"/>
      <c r="N598" s="98"/>
      <c r="O598" s="98"/>
      <c r="P598" s="98"/>
      <c r="Q598" s="98"/>
      <c r="R598" s="98"/>
      <c r="S598" s="98"/>
      <c r="T598" s="98"/>
      <c r="U598" s="98"/>
      <c r="V598" s="98"/>
      <c r="W598" s="98"/>
      <c r="X598" s="98"/>
      <c r="Y598" s="98"/>
      <c r="Z598" s="98"/>
    </row>
    <row r="599" spans="1:26" ht="10.5" customHeight="1">
      <c r="A599" s="98"/>
      <c r="B599" s="130"/>
      <c r="C599" s="130"/>
      <c r="D599" s="130"/>
      <c r="E599" s="130"/>
      <c r="F599" s="130"/>
      <c r="G599" s="130"/>
      <c r="H599" s="98"/>
      <c r="I599" s="98"/>
      <c r="J599" s="98"/>
      <c r="K599" s="98"/>
      <c r="L599" s="98"/>
      <c r="M599" s="98"/>
      <c r="N599" s="98"/>
      <c r="O599" s="98"/>
      <c r="P599" s="98"/>
      <c r="Q599" s="98"/>
      <c r="R599" s="98"/>
      <c r="S599" s="98"/>
      <c r="T599" s="98"/>
      <c r="U599" s="98"/>
      <c r="V599" s="98"/>
      <c r="W599" s="98"/>
      <c r="X599" s="98"/>
      <c r="Y599" s="98"/>
      <c r="Z599" s="98"/>
    </row>
    <row r="600" spans="1:26" ht="10.5" customHeight="1">
      <c r="A600" s="98"/>
      <c r="B600" s="130"/>
      <c r="C600" s="130"/>
      <c r="D600" s="130"/>
      <c r="E600" s="130"/>
      <c r="F600" s="130"/>
      <c r="G600" s="130"/>
      <c r="H600" s="98"/>
      <c r="I600" s="98"/>
      <c r="J600" s="98"/>
      <c r="K600" s="98"/>
      <c r="L600" s="98"/>
      <c r="M600" s="98"/>
      <c r="N600" s="98"/>
      <c r="O600" s="98"/>
      <c r="P600" s="98"/>
      <c r="Q600" s="98"/>
      <c r="R600" s="98"/>
      <c r="S600" s="98"/>
      <c r="T600" s="98"/>
      <c r="U600" s="98"/>
      <c r="V600" s="98"/>
      <c r="W600" s="98"/>
      <c r="X600" s="98"/>
      <c r="Y600" s="98"/>
      <c r="Z600" s="98"/>
    </row>
    <row r="601" spans="1:26" ht="10.5" customHeight="1">
      <c r="A601" s="98"/>
      <c r="B601" s="130"/>
      <c r="C601" s="130"/>
      <c r="D601" s="130"/>
      <c r="E601" s="130"/>
      <c r="F601" s="130"/>
      <c r="G601" s="130"/>
      <c r="H601" s="98"/>
      <c r="I601" s="98"/>
      <c r="J601" s="98"/>
      <c r="K601" s="98"/>
      <c r="L601" s="98"/>
      <c r="M601" s="98"/>
      <c r="N601" s="98"/>
      <c r="O601" s="98"/>
      <c r="P601" s="98"/>
      <c r="Q601" s="98"/>
      <c r="R601" s="98"/>
      <c r="S601" s="98"/>
      <c r="T601" s="98"/>
      <c r="U601" s="98"/>
      <c r="V601" s="98"/>
      <c r="W601" s="98"/>
      <c r="X601" s="98"/>
      <c r="Y601" s="98"/>
      <c r="Z601" s="98"/>
    </row>
    <row r="602" spans="1:26" ht="10.5" customHeight="1">
      <c r="A602" s="98"/>
      <c r="B602" s="130"/>
      <c r="C602" s="130"/>
      <c r="D602" s="130"/>
      <c r="E602" s="130"/>
      <c r="F602" s="130"/>
      <c r="G602" s="130"/>
      <c r="H602" s="98"/>
      <c r="I602" s="98"/>
      <c r="J602" s="98"/>
      <c r="K602" s="98"/>
      <c r="L602" s="98"/>
      <c r="M602" s="98"/>
      <c r="N602" s="98"/>
      <c r="O602" s="98"/>
      <c r="P602" s="98"/>
      <c r="Q602" s="98"/>
      <c r="R602" s="98"/>
      <c r="S602" s="98"/>
      <c r="T602" s="98"/>
      <c r="U602" s="98"/>
      <c r="V602" s="98"/>
      <c r="W602" s="98"/>
      <c r="X602" s="98"/>
      <c r="Y602" s="98"/>
      <c r="Z602" s="98"/>
    </row>
    <row r="603" spans="1:26" ht="10.5" customHeight="1">
      <c r="A603" s="98"/>
      <c r="B603" s="130"/>
      <c r="C603" s="130"/>
      <c r="D603" s="130"/>
      <c r="E603" s="130"/>
      <c r="F603" s="130"/>
      <c r="G603" s="130"/>
      <c r="H603" s="98"/>
      <c r="I603" s="98"/>
      <c r="J603" s="98"/>
      <c r="K603" s="98"/>
      <c r="L603" s="98"/>
      <c r="M603" s="98"/>
      <c r="N603" s="98"/>
      <c r="O603" s="98"/>
      <c r="P603" s="98"/>
      <c r="Q603" s="98"/>
      <c r="R603" s="98"/>
      <c r="S603" s="98"/>
      <c r="T603" s="98"/>
      <c r="U603" s="98"/>
      <c r="V603" s="98"/>
      <c r="W603" s="98"/>
      <c r="X603" s="98"/>
      <c r="Y603" s="98"/>
      <c r="Z603" s="98"/>
    </row>
    <row r="604" spans="1:26" ht="10.5" customHeight="1">
      <c r="A604" s="98"/>
      <c r="B604" s="130"/>
      <c r="C604" s="130"/>
      <c r="D604" s="130"/>
      <c r="E604" s="130"/>
      <c r="F604" s="130"/>
      <c r="G604" s="130"/>
      <c r="H604" s="98"/>
      <c r="I604" s="98"/>
      <c r="J604" s="98"/>
      <c r="K604" s="98"/>
      <c r="L604" s="98"/>
      <c r="M604" s="98"/>
      <c r="N604" s="98"/>
      <c r="O604" s="98"/>
      <c r="P604" s="98"/>
      <c r="Q604" s="98"/>
      <c r="R604" s="98"/>
      <c r="S604" s="98"/>
      <c r="T604" s="98"/>
      <c r="U604" s="98"/>
      <c r="V604" s="98"/>
      <c r="W604" s="98"/>
      <c r="X604" s="98"/>
      <c r="Y604" s="98"/>
      <c r="Z604" s="98"/>
    </row>
    <row r="605" spans="1:26" ht="10.5" customHeight="1">
      <c r="A605" s="98"/>
      <c r="B605" s="130"/>
      <c r="C605" s="130"/>
      <c r="D605" s="130"/>
      <c r="E605" s="130"/>
      <c r="F605" s="130"/>
      <c r="G605" s="130"/>
      <c r="H605" s="98"/>
      <c r="I605" s="98"/>
      <c r="J605" s="98"/>
      <c r="K605" s="98"/>
      <c r="L605" s="98"/>
      <c r="M605" s="98"/>
      <c r="N605" s="98"/>
      <c r="O605" s="98"/>
      <c r="P605" s="98"/>
      <c r="Q605" s="98"/>
      <c r="R605" s="98"/>
      <c r="S605" s="98"/>
      <c r="T605" s="98"/>
      <c r="U605" s="98"/>
      <c r="V605" s="98"/>
      <c r="W605" s="98"/>
      <c r="X605" s="98"/>
      <c r="Y605" s="98"/>
      <c r="Z605" s="98"/>
    </row>
    <row r="606" spans="1:26" ht="10.5" customHeight="1">
      <c r="A606" s="98"/>
      <c r="B606" s="130"/>
      <c r="C606" s="130"/>
      <c r="D606" s="130"/>
      <c r="E606" s="130"/>
      <c r="F606" s="130"/>
      <c r="G606" s="130"/>
      <c r="H606" s="98"/>
      <c r="I606" s="98"/>
      <c r="J606" s="98"/>
      <c r="K606" s="98"/>
      <c r="L606" s="98"/>
      <c r="M606" s="98"/>
      <c r="N606" s="98"/>
      <c r="O606" s="98"/>
      <c r="P606" s="98"/>
      <c r="Q606" s="98"/>
      <c r="R606" s="98"/>
      <c r="S606" s="98"/>
      <c r="T606" s="98"/>
      <c r="U606" s="98"/>
      <c r="V606" s="98"/>
      <c r="W606" s="98"/>
      <c r="X606" s="98"/>
      <c r="Y606" s="98"/>
      <c r="Z606" s="98"/>
    </row>
    <row r="607" spans="1:26" ht="10.5" customHeight="1">
      <c r="A607" s="98"/>
      <c r="B607" s="130"/>
      <c r="C607" s="130"/>
      <c r="D607" s="130"/>
      <c r="E607" s="130"/>
      <c r="F607" s="130"/>
      <c r="G607" s="130"/>
      <c r="H607" s="98"/>
      <c r="I607" s="98"/>
      <c r="J607" s="98"/>
      <c r="K607" s="98"/>
      <c r="L607" s="98"/>
      <c r="M607" s="98"/>
      <c r="N607" s="98"/>
      <c r="O607" s="98"/>
      <c r="P607" s="98"/>
      <c r="Q607" s="98"/>
      <c r="R607" s="98"/>
      <c r="S607" s="98"/>
      <c r="T607" s="98"/>
      <c r="U607" s="98"/>
      <c r="V607" s="98"/>
      <c r="W607" s="98"/>
      <c r="X607" s="98"/>
      <c r="Y607" s="98"/>
      <c r="Z607" s="98"/>
    </row>
    <row r="608" spans="1:26" ht="10.5" customHeight="1">
      <c r="A608" s="98"/>
      <c r="B608" s="130"/>
      <c r="C608" s="130"/>
      <c r="D608" s="130"/>
      <c r="E608" s="130"/>
      <c r="F608" s="130"/>
      <c r="G608" s="130"/>
      <c r="H608" s="98"/>
      <c r="I608" s="98"/>
      <c r="J608" s="98"/>
      <c r="K608" s="98"/>
      <c r="L608" s="98"/>
      <c r="M608" s="98"/>
      <c r="N608" s="98"/>
      <c r="O608" s="98"/>
      <c r="P608" s="98"/>
      <c r="Q608" s="98"/>
      <c r="R608" s="98"/>
      <c r="S608" s="98"/>
      <c r="T608" s="98"/>
      <c r="U608" s="98"/>
      <c r="V608" s="98"/>
      <c r="W608" s="98"/>
      <c r="X608" s="98"/>
      <c r="Y608" s="98"/>
      <c r="Z608" s="98"/>
    </row>
    <row r="609" spans="1:26" ht="10.5" customHeight="1">
      <c r="A609" s="98"/>
      <c r="B609" s="130"/>
      <c r="C609" s="130"/>
      <c r="D609" s="130"/>
      <c r="E609" s="130"/>
      <c r="F609" s="130"/>
      <c r="G609" s="130"/>
      <c r="H609" s="98"/>
      <c r="I609" s="98"/>
      <c r="J609" s="98"/>
      <c r="K609" s="98"/>
      <c r="L609" s="98"/>
      <c r="M609" s="98"/>
      <c r="N609" s="98"/>
      <c r="O609" s="98"/>
      <c r="P609" s="98"/>
      <c r="Q609" s="98"/>
      <c r="R609" s="98"/>
      <c r="S609" s="98"/>
      <c r="T609" s="98"/>
      <c r="U609" s="98"/>
      <c r="V609" s="98"/>
      <c r="W609" s="98"/>
      <c r="X609" s="98"/>
      <c r="Y609" s="98"/>
      <c r="Z609" s="98"/>
    </row>
    <row r="610" spans="1:26" ht="10.5" customHeight="1">
      <c r="A610" s="98"/>
      <c r="B610" s="130"/>
      <c r="C610" s="130"/>
      <c r="D610" s="130"/>
      <c r="E610" s="130"/>
      <c r="F610" s="130"/>
      <c r="G610" s="130"/>
      <c r="H610" s="98"/>
      <c r="I610" s="98"/>
      <c r="J610" s="98"/>
      <c r="K610" s="98"/>
      <c r="L610" s="98"/>
      <c r="M610" s="98"/>
      <c r="N610" s="98"/>
      <c r="O610" s="98"/>
      <c r="P610" s="98"/>
      <c r="Q610" s="98"/>
      <c r="R610" s="98"/>
      <c r="S610" s="98"/>
      <c r="T610" s="98"/>
      <c r="U610" s="98"/>
      <c r="V610" s="98"/>
      <c r="W610" s="98"/>
      <c r="X610" s="98"/>
      <c r="Y610" s="98"/>
      <c r="Z610" s="98"/>
    </row>
    <row r="611" spans="1:26" ht="10.5" customHeight="1">
      <c r="A611" s="98"/>
      <c r="B611" s="130"/>
      <c r="C611" s="130"/>
      <c r="D611" s="130"/>
      <c r="E611" s="130"/>
      <c r="F611" s="130"/>
      <c r="G611" s="130"/>
      <c r="H611" s="98"/>
      <c r="I611" s="98"/>
      <c r="J611" s="98"/>
      <c r="K611" s="98"/>
      <c r="L611" s="98"/>
      <c r="M611" s="98"/>
      <c r="N611" s="98"/>
      <c r="O611" s="98"/>
      <c r="P611" s="98"/>
      <c r="Q611" s="98"/>
      <c r="R611" s="98"/>
      <c r="S611" s="98"/>
      <c r="T611" s="98"/>
      <c r="U611" s="98"/>
      <c r="V611" s="98"/>
      <c r="W611" s="98"/>
      <c r="X611" s="98"/>
      <c r="Y611" s="98"/>
      <c r="Z611" s="98"/>
    </row>
    <row r="612" spans="1:26" ht="10.5" customHeight="1">
      <c r="A612" s="98"/>
      <c r="B612" s="130"/>
      <c r="C612" s="130"/>
      <c r="D612" s="130"/>
      <c r="E612" s="130"/>
      <c r="F612" s="130"/>
      <c r="G612" s="130"/>
      <c r="H612" s="98"/>
      <c r="I612" s="98"/>
      <c r="J612" s="98"/>
      <c r="K612" s="98"/>
      <c r="L612" s="98"/>
      <c r="M612" s="98"/>
      <c r="N612" s="98"/>
      <c r="O612" s="98"/>
      <c r="P612" s="98"/>
      <c r="Q612" s="98"/>
      <c r="R612" s="98"/>
      <c r="S612" s="98"/>
      <c r="T612" s="98"/>
      <c r="U612" s="98"/>
      <c r="V612" s="98"/>
      <c r="W612" s="98"/>
      <c r="X612" s="98"/>
      <c r="Y612" s="98"/>
      <c r="Z612" s="98"/>
    </row>
    <row r="613" spans="1:26" ht="10.5" customHeight="1">
      <c r="A613" s="98"/>
      <c r="B613" s="130"/>
      <c r="C613" s="130"/>
      <c r="D613" s="130"/>
      <c r="E613" s="130"/>
      <c r="F613" s="130"/>
      <c r="G613" s="130"/>
      <c r="H613" s="98"/>
      <c r="I613" s="98"/>
      <c r="J613" s="98"/>
      <c r="K613" s="98"/>
      <c r="L613" s="98"/>
      <c r="M613" s="98"/>
      <c r="N613" s="98"/>
      <c r="O613" s="98"/>
      <c r="P613" s="98"/>
      <c r="Q613" s="98"/>
      <c r="R613" s="98"/>
      <c r="S613" s="98"/>
      <c r="T613" s="98"/>
      <c r="U613" s="98"/>
      <c r="V613" s="98"/>
      <c r="W613" s="98"/>
      <c r="X613" s="98"/>
      <c r="Y613" s="98"/>
      <c r="Z613" s="98"/>
    </row>
    <row r="614" spans="1:26" ht="10.5" customHeight="1">
      <c r="A614" s="98"/>
      <c r="B614" s="130"/>
      <c r="C614" s="130"/>
      <c r="D614" s="130"/>
      <c r="E614" s="130"/>
      <c r="F614" s="130"/>
      <c r="G614" s="130"/>
      <c r="H614" s="98"/>
      <c r="I614" s="98"/>
      <c r="J614" s="98"/>
      <c r="K614" s="98"/>
      <c r="L614" s="98"/>
      <c r="M614" s="98"/>
      <c r="N614" s="98"/>
      <c r="O614" s="98"/>
      <c r="P614" s="98"/>
      <c r="Q614" s="98"/>
      <c r="R614" s="98"/>
      <c r="S614" s="98"/>
      <c r="T614" s="98"/>
      <c r="U614" s="98"/>
      <c r="V614" s="98"/>
      <c r="W614" s="98"/>
      <c r="X614" s="98"/>
      <c r="Y614" s="98"/>
      <c r="Z614" s="98"/>
    </row>
    <row r="615" spans="1:26" ht="10.5" customHeight="1">
      <c r="A615" s="98"/>
      <c r="B615" s="130"/>
      <c r="C615" s="130"/>
      <c r="D615" s="130"/>
      <c r="E615" s="130"/>
      <c r="F615" s="130"/>
      <c r="G615" s="130"/>
      <c r="H615" s="98"/>
      <c r="I615" s="98"/>
      <c r="J615" s="98"/>
      <c r="K615" s="98"/>
      <c r="L615" s="98"/>
      <c r="M615" s="98"/>
      <c r="N615" s="98"/>
      <c r="O615" s="98"/>
      <c r="P615" s="98"/>
      <c r="Q615" s="98"/>
      <c r="R615" s="98"/>
      <c r="S615" s="98"/>
      <c r="T615" s="98"/>
      <c r="U615" s="98"/>
      <c r="V615" s="98"/>
      <c r="W615" s="98"/>
      <c r="X615" s="98"/>
      <c r="Y615" s="98"/>
      <c r="Z615" s="98"/>
    </row>
    <row r="616" spans="1:26" ht="10.5" customHeight="1">
      <c r="A616" s="98"/>
      <c r="B616" s="130"/>
      <c r="C616" s="130"/>
      <c r="D616" s="130"/>
      <c r="E616" s="130"/>
      <c r="F616" s="130"/>
      <c r="G616" s="130"/>
      <c r="H616" s="98"/>
      <c r="I616" s="98"/>
      <c r="J616" s="98"/>
      <c r="K616" s="98"/>
      <c r="L616" s="98"/>
      <c r="M616" s="98"/>
      <c r="N616" s="98"/>
      <c r="O616" s="98"/>
      <c r="P616" s="98"/>
      <c r="Q616" s="98"/>
      <c r="R616" s="98"/>
      <c r="S616" s="98"/>
      <c r="T616" s="98"/>
      <c r="U616" s="98"/>
      <c r="V616" s="98"/>
      <c r="W616" s="98"/>
      <c r="X616" s="98"/>
      <c r="Y616" s="98"/>
      <c r="Z616" s="98"/>
    </row>
    <row r="617" spans="1:26" ht="10.5" customHeight="1">
      <c r="A617" s="98"/>
      <c r="B617" s="130"/>
      <c r="C617" s="130"/>
      <c r="D617" s="130"/>
      <c r="E617" s="130"/>
      <c r="F617" s="130"/>
      <c r="G617" s="130"/>
      <c r="H617" s="98"/>
      <c r="I617" s="98"/>
      <c r="J617" s="98"/>
      <c r="K617" s="98"/>
      <c r="L617" s="98"/>
      <c r="M617" s="98"/>
      <c r="N617" s="98"/>
      <c r="O617" s="98"/>
      <c r="P617" s="98"/>
      <c r="Q617" s="98"/>
      <c r="R617" s="98"/>
      <c r="S617" s="98"/>
      <c r="T617" s="98"/>
      <c r="U617" s="98"/>
      <c r="V617" s="98"/>
      <c r="W617" s="98"/>
      <c r="X617" s="98"/>
      <c r="Y617" s="98"/>
      <c r="Z617" s="98"/>
    </row>
    <row r="618" spans="1:26" ht="10.5" customHeight="1">
      <c r="A618" s="98"/>
      <c r="B618" s="130"/>
      <c r="C618" s="130"/>
      <c r="D618" s="130"/>
      <c r="E618" s="130"/>
      <c r="F618" s="130"/>
      <c r="G618" s="130"/>
      <c r="H618" s="98"/>
      <c r="I618" s="98"/>
      <c r="J618" s="98"/>
      <c r="K618" s="98"/>
      <c r="L618" s="98"/>
      <c r="M618" s="98"/>
      <c r="N618" s="98"/>
      <c r="O618" s="98"/>
      <c r="P618" s="98"/>
      <c r="Q618" s="98"/>
      <c r="R618" s="98"/>
      <c r="S618" s="98"/>
      <c r="T618" s="98"/>
      <c r="U618" s="98"/>
      <c r="V618" s="98"/>
      <c r="W618" s="98"/>
      <c r="X618" s="98"/>
      <c r="Y618" s="98"/>
      <c r="Z618" s="98"/>
    </row>
    <row r="619" spans="1:26" ht="10.5" customHeight="1">
      <c r="A619" s="98"/>
      <c r="B619" s="130"/>
      <c r="C619" s="130"/>
      <c r="D619" s="130"/>
      <c r="E619" s="130"/>
      <c r="F619" s="130"/>
      <c r="G619" s="130"/>
      <c r="H619" s="98"/>
      <c r="I619" s="98"/>
      <c r="J619" s="98"/>
      <c r="K619" s="98"/>
      <c r="L619" s="98"/>
      <c r="M619" s="98"/>
      <c r="N619" s="98"/>
      <c r="O619" s="98"/>
      <c r="P619" s="98"/>
      <c r="Q619" s="98"/>
      <c r="R619" s="98"/>
      <c r="S619" s="98"/>
      <c r="T619" s="98"/>
      <c r="U619" s="98"/>
      <c r="V619" s="98"/>
      <c r="W619" s="98"/>
      <c r="X619" s="98"/>
      <c r="Y619" s="98"/>
      <c r="Z619" s="98"/>
    </row>
    <row r="620" spans="1:26" ht="10.5" customHeight="1">
      <c r="A620" s="98"/>
      <c r="B620" s="130"/>
      <c r="C620" s="130"/>
      <c r="D620" s="130"/>
      <c r="E620" s="130"/>
      <c r="F620" s="130"/>
      <c r="G620" s="130"/>
      <c r="H620" s="98"/>
      <c r="I620" s="98"/>
      <c r="J620" s="98"/>
      <c r="K620" s="98"/>
      <c r="L620" s="98"/>
      <c r="M620" s="98"/>
      <c r="N620" s="98"/>
      <c r="O620" s="98"/>
      <c r="P620" s="98"/>
      <c r="Q620" s="98"/>
      <c r="R620" s="98"/>
      <c r="S620" s="98"/>
      <c r="T620" s="98"/>
      <c r="U620" s="98"/>
      <c r="V620" s="98"/>
      <c r="W620" s="98"/>
      <c r="X620" s="98"/>
      <c r="Y620" s="98"/>
      <c r="Z620" s="98"/>
    </row>
    <row r="621" spans="1:26" ht="10.5" customHeight="1">
      <c r="A621" s="98"/>
      <c r="B621" s="130"/>
      <c r="C621" s="130"/>
      <c r="D621" s="130"/>
      <c r="E621" s="130"/>
      <c r="F621" s="130"/>
      <c r="G621" s="130"/>
      <c r="H621" s="98"/>
      <c r="I621" s="98"/>
      <c r="J621" s="98"/>
      <c r="K621" s="98"/>
      <c r="L621" s="98"/>
      <c r="M621" s="98"/>
      <c r="N621" s="98"/>
      <c r="O621" s="98"/>
      <c r="P621" s="98"/>
      <c r="Q621" s="98"/>
      <c r="R621" s="98"/>
      <c r="S621" s="98"/>
      <c r="T621" s="98"/>
      <c r="U621" s="98"/>
      <c r="V621" s="98"/>
      <c r="W621" s="98"/>
      <c r="X621" s="98"/>
      <c r="Y621" s="98"/>
      <c r="Z621" s="98"/>
    </row>
    <row r="622" spans="1:26" ht="10.5" customHeight="1">
      <c r="A622" s="98"/>
      <c r="B622" s="130"/>
      <c r="C622" s="130"/>
      <c r="D622" s="130"/>
      <c r="E622" s="130"/>
      <c r="F622" s="130"/>
      <c r="G622" s="130"/>
      <c r="H622" s="98"/>
      <c r="I622" s="98"/>
      <c r="J622" s="98"/>
      <c r="K622" s="98"/>
      <c r="L622" s="98"/>
      <c r="M622" s="98"/>
      <c r="N622" s="98"/>
      <c r="O622" s="98"/>
      <c r="P622" s="98"/>
      <c r="Q622" s="98"/>
      <c r="R622" s="98"/>
      <c r="S622" s="98"/>
      <c r="T622" s="98"/>
      <c r="U622" s="98"/>
      <c r="V622" s="98"/>
      <c r="W622" s="98"/>
      <c r="X622" s="98"/>
      <c r="Y622" s="98"/>
      <c r="Z622" s="98"/>
    </row>
    <row r="623" spans="1:26" ht="10.5" customHeight="1">
      <c r="A623" s="98"/>
      <c r="B623" s="130"/>
      <c r="C623" s="130"/>
      <c r="D623" s="130"/>
      <c r="E623" s="130"/>
      <c r="F623" s="130"/>
      <c r="G623" s="130"/>
      <c r="H623" s="98"/>
      <c r="I623" s="98"/>
      <c r="J623" s="98"/>
      <c r="K623" s="98"/>
      <c r="L623" s="98"/>
      <c r="M623" s="98"/>
      <c r="N623" s="98"/>
      <c r="O623" s="98"/>
      <c r="P623" s="98"/>
      <c r="Q623" s="98"/>
      <c r="R623" s="98"/>
      <c r="S623" s="98"/>
      <c r="T623" s="98"/>
      <c r="U623" s="98"/>
      <c r="V623" s="98"/>
      <c r="W623" s="98"/>
      <c r="X623" s="98"/>
      <c r="Y623" s="98"/>
      <c r="Z623" s="98"/>
    </row>
    <row r="624" spans="1:26" ht="10.5" customHeight="1">
      <c r="A624" s="98"/>
      <c r="B624" s="130"/>
      <c r="C624" s="130"/>
      <c r="D624" s="130"/>
      <c r="E624" s="130"/>
      <c r="F624" s="130"/>
      <c r="G624" s="130"/>
      <c r="H624" s="98"/>
      <c r="I624" s="98"/>
      <c r="J624" s="98"/>
      <c r="K624" s="98"/>
      <c r="L624" s="98"/>
      <c r="M624" s="98"/>
      <c r="N624" s="98"/>
      <c r="O624" s="98"/>
      <c r="P624" s="98"/>
      <c r="Q624" s="98"/>
      <c r="R624" s="98"/>
      <c r="S624" s="98"/>
      <c r="T624" s="98"/>
      <c r="U624" s="98"/>
      <c r="V624" s="98"/>
      <c r="W624" s="98"/>
      <c r="X624" s="98"/>
      <c r="Y624" s="98"/>
      <c r="Z624" s="98"/>
    </row>
    <row r="625" spans="1:26" ht="10.5" customHeight="1">
      <c r="A625" s="98"/>
      <c r="B625" s="130"/>
      <c r="C625" s="130"/>
      <c r="D625" s="130"/>
      <c r="E625" s="130"/>
      <c r="F625" s="130"/>
      <c r="G625" s="130"/>
      <c r="H625" s="98"/>
      <c r="I625" s="98"/>
      <c r="J625" s="98"/>
      <c r="K625" s="98"/>
      <c r="L625" s="98"/>
      <c r="M625" s="98"/>
      <c r="N625" s="98"/>
      <c r="O625" s="98"/>
      <c r="P625" s="98"/>
      <c r="Q625" s="98"/>
      <c r="R625" s="98"/>
      <c r="S625" s="98"/>
      <c r="T625" s="98"/>
      <c r="U625" s="98"/>
      <c r="V625" s="98"/>
      <c r="W625" s="98"/>
      <c r="X625" s="98"/>
      <c r="Y625" s="98"/>
      <c r="Z625" s="98"/>
    </row>
    <row r="626" spans="1:26" ht="10.5" customHeight="1">
      <c r="A626" s="98"/>
      <c r="B626" s="130"/>
      <c r="C626" s="130"/>
      <c r="D626" s="130"/>
      <c r="E626" s="130"/>
      <c r="F626" s="130"/>
      <c r="G626" s="130"/>
      <c r="H626" s="98"/>
      <c r="I626" s="98"/>
      <c r="J626" s="98"/>
      <c r="K626" s="98"/>
      <c r="L626" s="98"/>
      <c r="M626" s="98"/>
      <c r="N626" s="98"/>
      <c r="O626" s="98"/>
      <c r="P626" s="98"/>
      <c r="Q626" s="98"/>
      <c r="R626" s="98"/>
      <c r="S626" s="98"/>
      <c r="T626" s="98"/>
      <c r="U626" s="98"/>
      <c r="V626" s="98"/>
      <c r="W626" s="98"/>
      <c r="X626" s="98"/>
      <c r="Y626" s="98"/>
      <c r="Z626" s="98"/>
    </row>
    <row r="627" spans="1:26" ht="10.5" customHeight="1">
      <c r="A627" s="98"/>
      <c r="B627" s="130"/>
      <c r="C627" s="130"/>
      <c r="D627" s="130"/>
      <c r="E627" s="130"/>
      <c r="F627" s="130"/>
      <c r="G627" s="130"/>
      <c r="H627" s="98"/>
      <c r="I627" s="98"/>
      <c r="J627" s="98"/>
      <c r="K627" s="98"/>
      <c r="L627" s="98"/>
      <c r="M627" s="98"/>
      <c r="N627" s="98"/>
      <c r="O627" s="98"/>
      <c r="P627" s="98"/>
      <c r="Q627" s="98"/>
      <c r="R627" s="98"/>
      <c r="S627" s="98"/>
      <c r="T627" s="98"/>
      <c r="U627" s="98"/>
      <c r="V627" s="98"/>
      <c r="W627" s="98"/>
      <c r="X627" s="98"/>
      <c r="Y627" s="98"/>
      <c r="Z627" s="98"/>
    </row>
    <row r="628" spans="1:26" ht="10.5" customHeight="1">
      <c r="A628" s="98"/>
      <c r="B628" s="130"/>
      <c r="C628" s="130"/>
      <c r="D628" s="130"/>
      <c r="E628" s="130"/>
      <c r="F628" s="130"/>
      <c r="G628" s="130"/>
      <c r="H628" s="98"/>
      <c r="I628" s="98"/>
      <c r="J628" s="98"/>
      <c r="K628" s="98"/>
      <c r="L628" s="98"/>
      <c r="M628" s="98"/>
      <c r="N628" s="98"/>
      <c r="O628" s="98"/>
      <c r="P628" s="98"/>
      <c r="Q628" s="98"/>
      <c r="R628" s="98"/>
      <c r="S628" s="98"/>
      <c r="T628" s="98"/>
      <c r="U628" s="98"/>
      <c r="V628" s="98"/>
      <c r="W628" s="98"/>
      <c r="X628" s="98"/>
      <c r="Y628" s="98"/>
      <c r="Z628" s="98"/>
    </row>
    <row r="629" spans="1:26" ht="10.5" customHeight="1">
      <c r="A629" s="98"/>
      <c r="B629" s="130"/>
      <c r="C629" s="130"/>
      <c r="D629" s="130"/>
      <c r="E629" s="130"/>
      <c r="F629" s="130"/>
      <c r="G629" s="130"/>
      <c r="H629" s="98"/>
      <c r="I629" s="98"/>
      <c r="J629" s="98"/>
      <c r="K629" s="98"/>
      <c r="L629" s="98"/>
      <c r="M629" s="98"/>
      <c r="N629" s="98"/>
      <c r="O629" s="98"/>
      <c r="P629" s="98"/>
      <c r="Q629" s="98"/>
      <c r="R629" s="98"/>
      <c r="S629" s="98"/>
      <c r="T629" s="98"/>
      <c r="U629" s="98"/>
      <c r="V629" s="98"/>
      <c r="W629" s="98"/>
      <c r="X629" s="98"/>
      <c r="Y629" s="98"/>
      <c r="Z629" s="98"/>
    </row>
    <row r="630" spans="1:26" ht="10.5" customHeight="1">
      <c r="A630" s="98"/>
      <c r="B630" s="130"/>
      <c r="C630" s="130"/>
      <c r="D630" s="130"/>
      <c r="E630" s="130"/>
      <c r="F630" s="130"/>
      <c r="G630" s="130"/>
      <c r="H630" s="98"/>
      <c r="I630" s="98"/>
      <c r="J630" s="98"/>
      <c r="K630" s="98"/>
      <c r="L630" s="98"/>
      <c r="M630" s="98"/>
      <c r="N630" s="98"/>
      <c r="O630" s="98"/>
      <c r="P630" s="98"/>
      <c r="Q630" s="98"/>
      <c r="R630" s="98"/>
      <c r="S630" s="98"/>
      <c r="T630" s="98"/>
      <c r="U630" s="98"/>
      <c r="V630" s="98"/>
      <c r="W630" s="98"/>
      <c r="X630" s="98"/>
      <c r="Y630" s="98"/>
      <c r="Z630" s="98"/>
    </row>
    <row r="631" spans="1:26" ht="10.5" customHeight="1">
      <c r="A631" s="98"/>
      <c r="B631" s="130"/>
      <c r="C631" s="130"/>
      <c r="D631" s="130"/>
      <c r="E631" s="130"/>
      <c r="F631" s="130"/>
      <c r="G631" s="130"/>
      <c r="H631" s="98"/>
      <c r="I631" s="98"/>
      <c r="J631" s="98"/>
      <c r="K631" s="98"/>
      <c r="L631" s="98"/>
      <c r="M631" s="98"/>
      <c r="N631" s="98"/>
      <c r="O631" s="98"/>
      <c r="P631" s="98"/>
      <c r="Q631" s="98"/>
      <c r="R631" s="98"/>
      <c r="S631" s="98"/>
      <c r="T631" s="98"/>
      <c r="U631" s="98"/>
      <c r="V631" s="98"/>
      <c r="W631" s="98"/>
      <c r="X631" s="98"/>
      <c r="Y631" s="98"/>
      <c r="Z631" s="98"/>
    </row>
    <row r="632" spans="1:26" ht="10.5" customHeight="1">
      <c r="A632" s="98"/>
      <c r="B632" s="130"/>
      <c r="C632" s="130"/>
      <c r="D632" s="130"/>
      <c r="E632" s="130"/>
      <c r="F632" s="130"/>
      <c r="G632" s="130"/>
      <c r="H632" s="98"/>
      <c r="I632" s="98"/>
      <c r="J632" s="98"/>
      <c r="K632" s="98"/>
      <c r="L632" s="98"/>
      <c r="M632" s="98"/>
      <c r="N632" s="98"/>
      <c r="O632" s="98"/>
      <c r="P632" s="98"/>
      <c r="Q632" s="98"/>
      <c r="R632" s="98"/>
      <c r="S632" s="98"/>
      <c r="T632" s="98"/>
      <c r="U632" s="98"/>
      <c r="V632" s="98"/>
      <c r="W632" s="98"/>
      <c r="X632" s="98"/>
      <c r="Y632" s="98"/>
      <c r="Z632" s="98"/>
    </row>
    <row r="633" spans="1:26" ht="10.5" customHeight="1">
      <c r="A633" s="98"/>
      <c r="B633" s="130"/>
      <c r="C633" s="130"/>
      <c r="D633" s="130"/>
      <c r="E633" s="130"/>
      <c r="F633" s="130"/>
      <c r="G633" s="130"/>
      <c r="H633" s="98"/>
      <c r="I633" s="98"/>
      <c r="J633" s="98"/>
      <c r="K633" s="98"/>
      <c r="L633" s="98"/>
      <c r="M633" s="98"/>
      <c r="N633" s="98"/>
      <c r="O633" s="98"/>
      <c r="P633" s="98"/>
      <c r="Q633" s="98"/>
      <c r="R633" s="98"/>
      <c r="S633" s="98"/>
      <c r="T633" s="98"/>
      <c r="U633" s="98"/>
      <c r="V633" s="98"/>
      <c r="W633" s="98"/>
      <c r="X633" s="98"/>
      <c r="Y633" s="98"/>
      <c r="Z633" s="98"/>
    </row>
    <row r="634" spans="1:26" ht="10.5" customHeight="1">
      <c r="A634" s="98"/>
      <c r="B634" s="130"/>
      <c r="C634" s="130"/>
      <c r="D634" s="130"/>
      <c r="E634" s="130"/>
      <c r="F634" s="130"/>
      <c r="G634" s="130"/>
      <c r="H634" s="98"/>
      <c r="I634" s="98"/>
      <c r="J634" s="98"/>
      <c r="K634" s="98"/>
      <c r="L634" s="98"/>
      <c r="M634" s="98"/>
      <c r="N634" s="98"/>
      <c r="O634" s="98"/>
      <c r="P634" s="98"/>
      <c r="Q634" s="98"/>
      <c r="R634" s="98"/>
      <c r="S634" s="98"/>
      <c r="T634" s="98"/>
      <c r="U634" s="98"/>
      <c r="V634" s="98"/>
      <c r="W634" s="98"/>
      <c r="X634" s="98"/>
      <c r="Y634" s="98"/>
      <c r="Z634" s="98"/>
    </row>
    <row r="635" spans="1:26" ht="10.5" customHeight="1">
      <c r="A635" s="98"/>
      <c r="B635" s="130"/>
      <c r="C635" s="130"/>
      <c r="D635" s="130"/>
      <c r="E635" s="130"/>
      <c r="F635" s="130"/>
      <c r="G635" s="130"/>
      <c r="H635" s="98"/>
      <c r="I635" s="98"/>
      <c r="J635" s="98"/>
      <c r="K635" s="98"/>
      <c r="L635" s="98"/>
      <c r="M635" s="98"/>
      <c r="N635" s="98"/>
      <c r="O635" s="98"/>
      <c r="P635" s="98"/>
      <c r="Q635" s="98"/>
      <c r="R635" s="98"/>
      <c r="S635" s="98"/>
      <c r="T635" s="98"/>
      <c r="U635" s="98"/>
      <c r="V635" s="98"/>
      <c r="W635" s="98"/>
      <c r="X635" s="98"/>
      <c r="Y635" s="98"/>
      <c r="Z635" s="98"/>
    </row>
    <row r="636" spans="1:26" ht="10.5" customHeight="1">
      <c r="A636" s="98"/>
      <c r="B636" s="130"/>
      <c r="C636" s="130"/>
      <c r="D636" s="130"/>
      <c r="E636" s="130"/>
      <c r="F636" s="130"/>
      <c r="G636" s="130"/>
      <c r="H636" s="98"/>
      <c r="I636" s="98"/>
      <c r="J636" s="98"/>
      <c r="K636" s="98"/>
      <c r="L636" s="98"/>
      <c r="M636" s="98"/>
      <c r="N636" s="98"/>
      <c r="O636" s="98"/>
      <c r="P636" s="98"/>
      <c r="Q636" s="98"/>
      <c r="R636" s="98"/>
      <c r="S636" s="98"/>
      <c r="T636" s="98"/>
      <c r="U636" s="98"/>
      <c r="V636" s="98"/>
      <c r="W636" s="98"/>
      <c r="X636" s="98"/>
      <c r="Y636" s="98"/>
      <c r="Z636" s="98"/>
    </row>
    <row r="637" spans="1:26" ht="10.5" customHeight="1">
      <c r="A637" s="98"/>
      <c r="B637" s="130"/>
      <c r="C637" s="130"/>
      <c r="D637" s="130"/>
      <c r="E637" s="130"/>
      <c r="F637" s="130"/>
      <c r="G637" s="130"/>
      <c r="H637" s="98"/>
      <c r="I637" s="98"/>
      <c r="J637" s="98"/>
      <c r="K637" s="98"/>
      <c r="L637" s="98"/>
      <c r="M637" s="98"/>
      <c r="N637" s="98"/>
      <c r="O637" s="98"/>
      <c r="P637" s="98"/>
      <c r="Q637" s="98"/>
      <c r="R637" s="98"/>
      <c r="S637" s="98"/>
      <c r="T637" s="98"/>
      <c r="U637" s="98"/>
      <c r="V637" s="98"/>
      <c r="W637" s="98"/>
      <c r="X637" s="98"/>
      <c r="Y637" s="98"/>
      <c r="Z637" s="98"/>
    </row>
    <row r="638" spans="1:26" ht="10.5" customHeight="1">
      <c r="A638" s="98"/>
      <c r="B638" s="130"/>
      <c r="C638" s="130"/>
      <c r="D638" s="130"/>
      <c r="E638" s="130"/>
      <c r="F638" s="130"/>
      <c r="G638" s="130"/>
      <c r="H638" s="98"/>
      <c r="I638" s="98"/>
      <c r="J638" s="98"/>
      <c r="K638" s="98"/>
      <c r="L638" s="98"/>
      <c r="M638" s="98"/>
      <c r="N638" s="98"/>
      <c r="O638" s="98"/>
      <c r="P638" s="98"/>
      <c r="Q638" s="98"/>
      <c r="R638" s="98"/>
      <c r="S638" s="98"/>
      <c r="T638" s="98"/>
      <c r="U638" s="98"/>
      <c r="V638" s="98"/>
      <c r="W638" s="98"/>
      <c r="X638" s="98"/>
      <c r="Y638" s="98"/>
      <c r="Z638" s="98"/>
    </row>
    <row r="639" spans="1:26" ht="10.5" customHeight="1">
      <c r="A639" s="98"/>
      <c r="B639" s="130"/>
      <c r="C639" s="130"/>
      <c r="D639" s="130"/>
      <c r="E639" s="130"/>
      <c r="F639" s="130"/>
      <c r="G639" s="130"/>
      <c r="H639" s="98"/>
      <c r="I639" s="98"/>
      <c r="J639" s="98"/>
      <c r="K639" s="98"/>
      <c r="L639" s="98"/>
      <c r="M639" s="98"/>
      <c r="N639" s="98"/>
      <c r="O639" s="98"/>
      <c r="P639" s="98"/>
      <c r="Q639" s="98"/>
      <c r="R639" s="98"/>
      <c r="S639" s="98"/>
      <c r="T639" s="98"/>
      <c r="U639" s="98"/>
      <c r="V639" s="98"/>
      <c r="W639" s="98"/>
      <c r="X639" s="98"/>
      <c r="Y639" s="98"/>
      <c r="Z639" s="98"/>
    </row>
    <row r="640" spans="1:26" ht="10.5" customHeight="1">
      <c r="A640" s="98"/>
      <c r="B640" s="130"/>
      <c r="C640" s="130"/>
      <c r="D640" s="130"/>
      <c r="E640" s="130"/>
      <c r="F640" s="130"/>
      <c r="G640" s="130"/>
      <c r="H640" s="98"/>
      <c r="I640" s="98"/>
      <c r="J640" s="98"/>
      <c r="K640" s="98"/>
      <c r="L640" s="98"/>
      <c r="M640" s="98"/>
      <c r="N640" s="98"/>
      <c r="O640" s="98"/>
      <c r="P640" s="98"/>
      <c r="Q640" s="98"/>
      <c r="R640" s="98"/>
      <c r="S640" s="98"/>
      <c r="T640" s="98"/>
      <c r="U640" s="98"/>
      <c r="V640" s="98"/>
      <c r="W640" s="98"/>
      <c r="X640" s="98"/>
      <c r="Y640" s="98"/>
      <c r="Z640" s="98"/>
    </row>
    <row r="641" spans="1:26" ht="10.5" customHeight="1">
      <c r="A641" s="98"/>
      <c r="B641" s="130"/>
      <c r="C641" s="130"/>
      <c r="D641" s="130"/>
      <c r="E641" s="130"/>
      <c r="F641" s="130"/>
      <c r="G641" s="130"/>
      <c r="H641" s="98"/>
      <c r="I641" s="98"/>
      <c r="J641" s="98"/>
      <c r="K641" s="98"/>
      <c r="L641" s="98"/>
      <c r="M641" s="98"/>
      <c r="N641" s="98"/>
      <c r="O641" s="98"/>
      <c r="P641" s="98"/>
      <c r="Q641" s="98"/>
      <c r="R641" s="98"/>
      <c r="S641" s="98"/>
      <c r="T641" s="98"/>
      <c r="U641" s="98"/>
      <c r="V641" s="98"/>
      <c r="W641" s="98"/>
      <c r="X641" s="98"/>
      <c r="Y641" s="98"/>
      <c r="Z641" s="98"/>
    </row>
    <row r="642" spans="1:26" ht="10.5" customHeight="1">
      <c r="A642" s="98"/>
      <c r="B642" s="130"/>
      <c r="C642" s="130"/>
      <c r="D642" s="130"/>
      <c r="E642" s="130"/>
      <c r="F642" s="130"/>
      <c r="G642" s="130"/>
      <c r="H642" s="98"/>
      <c r="I642" s="98"/>
      <c r="J642" s="98"/>
      <c r="K642" s="98"/>
      <c r="L642" s="98"/>
      <c r="M642" s="98"/>
      <c r="N642" s="98"/>
      <c r="O642" s="98"/>
      <c r="P642" s="98"/>
      <c r="Q642" s="98"/>
      <c r="R642" s="98"/>
      <c r="S642" s="98"/>
      <c r="T642" s="98"/>
      <c r="U642" s="98"/>
      <c r="V642" s="98"/>
      <c r="W642" s="98"/>
      <c r="X642" s="98"/>
      <c r="Y642" s="98"/>
      <c r="Z642" s="98"/>
    </row>
    <row r="643" spans="1:26" ht="10.5" customHeight="1">
      <c r="A643" s="98"/>
      <c r="B643" s="130"/>
      <c r="C643" s="130"/>
      <c r="D643" s="130"/>
      <c r="E643" s="130"/>
      <c r="F643" s="130"/>
      <c r="G643" s="130"/>
      <c r="H643" s="98"/>
      <c r="I643" s="98"/>
      <c r="J643" s="98"/>
      <c r="K643" s="98"/>
      <c r="L643" s="98"/>
      <c r="M643" s="98"/>
      <c r="N643" s="98"/>
      <c r="O643" s="98"/>
      <c r="P643" s="98"/>
      <c r="Q643" s="98"/>
      <c r="R643" s="98"/>
      <c r="S643" s="98"/>
      <c r="T643" s="98"/>
      <c r="U643" s="98"/>
      <c r="V643" s="98"/>
      <c r="W643" s="98"/>
      <c r="X643" s="98"/>
      <c r="Y643" s="98"/>
      <c r="Z643" s="98"/>
    </row>
    <row r="644" spans="1:26" ht="10.5" customHeight="1">
      <c r="A644" s="98"/>
      <c r="B644" s="130"/>
      <c r="C644" s="130"/>
      <c r="D644" s="130"/>
      <c r="E644" s="130"/>
      <c r="F644" s="130"/>
      <c r="G644" s="130"/>
      <c r="H644" s="98"/>
      <c r="I644" s="98"/>
      <c r="J644" s="98"/>
      <c r="K644" s="98"/>
      <c r="L644" s="98"/>
      <c r="M644" s="98"/>
      <c r="N644" s="98"/>
      <c r="O644" s="98"/>
      <c r="P644" s="98"/>
      <c r="Q644" s="98"/>
      <c r="R644" s="98"/>
      <c r="S644" s="98"/>
      <c r="T644" s="98"/>
      <c r="U644" s="98"/>
      <c r="V644" s="98"/>
      <c r="W644" s="98"/>
      <c r="X644" s="98"/>
      <c r="Y644" s="98"/>
      <c r="Z644" s="98"/>
    </row>
    <row r="645" spans="1:26" ht="10.5" customHeight="1">
      <c r="A645" s="98"/>
      <c r="B645" s="130"/>
      <c r="C645" s="130"/>
      <c r="D645" s="130"/>
      <c r="E645" s="130"/>
      <c r="F645" s="130"/>
      <c r="G645" s="130"/>
      <c r="H645" s="98"/>
      <c r="I645" s="98"/>
      <c r="J645" s="98"/>
      <c r="K645" s="98"/>
      <c r="L645" s="98"/>
      <c r="M645" s="98"/>
      <c r="N645" s="98"/>
      <c r="O645" s="98"/>
      <c r="P645" s="98"/>
      <c r="Q645" s="98"/>
      <c r="R645" s="98"/>
      <c r="S645" s="98"/>
      <c r="T645" s="98"/>
      <c r="U645" s="98"/>
      <c r="V645" s="98"/>
      <c r="W645" s="98"/>
      <c r="X645" s="98"/>
      <c r="Y645" s="98"/>
      <c r="Z645" s="98"/>
    </row>
    <row r="646" spans="1:26" ht="10.5" customHeight="1">
      <c r="A646" s="98"/>
      <c r="B646" s="130"/>
      <c r="C646" s="130"/>
      <c r="D646" s="130"/>
      <c r="E646" s="130"/>
      <c r="F646" s="130"/>
      <c r="G646" s="130"/>
      <c r="H646" s="98"/>
      <c r="I646" s="98"/>
      <c r="J646" s="98"/>
      <c r="K646" s="98"/>
      <c r="L646" s="98"/>
      <c r="M646" s="98"/>
      <c r="N646" s="98"/>
      <c r="O646" s="98"/>
      <c r="P646" s="98"/>
      <c r="Q646" s="98"/>
      <c r="R646" s="98"/>
      <c r="S646" s="98"/>
      <c r="T646" s="98"/>
      <c r="U646" s="98"/>
      <c r="V646" s="98"/>
      <c r="W646" s="98"/>
      <c r="X646" s="98"/>
      <c r="Y646" s="98"/>
      <c r="Z646" s="98"/>
    </row>
    <row r="647" spans="1:26" ht="10.5" customHeight="1">
      <c r="A647" s="98"/>
      <c r="B647" s="130"/>
      <c r="C647" s="130"/>
      <c r="D647" s="130"/>
      <c r="E647" s="130"/>
      <c r="F647" s="130"/>
      <c r="G647" s="130"/>
      <c r="H647" s="98"/>
      <c r="I647" s="98"/>
      <c r="J647" s="98"/>
      <c r="K647" s="98"/>
      <c r="L647" s="98"/>
      <c r="M647" s="98"/>
      <c r="N647" s="98"/>
      <c r="O647" s="98"/>
      <c r="P647" s="98"/>
      <c r="Q647" s="98"/>
      <c r="R647" s="98"/>
      <c r="S647" s="98"/>
      <c r="T647" s="98"/>
      <c r="U647" s="98"/>
      <c r="V647" s="98"/>
      <c r="W647" s="98"/>
      <c r="X647" s="98"/>
      <c r="Y647" s="98"/>
      <c r="Z647" s="98"/>
    </row>
    <row r="648" spans="1:26" ht="10.5" customHeight="1">
      <c r="A648" s="98"/>
      <c r="B648" s="130"/>
      <c r="C648" s="130"/>
      <c r="D648" s="130"/>
      <c r="E648" s="130"/>
      <c r="F648" s="130"/>
      <c r="G648" s="130"/>
      <c r="H648" s="98"/>
      <c r="I648" s="98"/>
      <c r="J648" s="98"/>
      <c r="K648" s="98"/>
      <c r="L648" s="98"/>
      <c r="M648" s="98"/>
      <c r="N648" s="98"/>
      <c r="O648" s="98"/>
      <c r="P648" s="98"/>
      <c r="Q648" s="98"/>
      <c r="R648" s="98"/>
      <c r="S648" s="98"/>
      <c r="T648" s="98"/>
      <c r="U648" s="98"/>
      <c r="V648" s="98"/>
      <c r="W648" s="98"/>
      <c r="X648" s="98"/>
      <c r="Y648" s="98"/>
      <c r="Z648" s="98"/>
    </row>
    <row r="649" spans="1:26" ht="10.5" customHeight="1">
      <c r="A649" s="98"/>
      <c r="B649" s="130"/>
      <c r="C649" s="130"/>
      <c r="D649" s="130"/>
      <c r="E649" s="130"/>
      <c r="F649" s="130"/>
      <c r="G649" s="130"/>
      <c r="H649" s="98"/>
      <c r="I649" s="98"/>
      <c r="J649" s="98"/>
      <c r="K649" s="98"/>
      <c r="L649" s="98"/>
      <c r="M649" s="98"/>
      <c r="N649" s="98"/>
      <c r="O649" s="98"/>
      <c r="P649" s="98"/>
      <c r="Q649" s="98"/>
      <c r="R649" s="98"/>
      <c r="S649" s="98"/>
      <c r="T649" s="98"/>
      <c r="U649" s="98"/>
      <c r="V649" s="98"/>
      <c r="W649" s="98"/>
      <c r="X649" s="98"/>
      <c r="Y649" s="98"/>
      <c r="Z649" s="98"/>
    </row>
    <row r="650" spans="1:26" ht="10.5" customHeight="1">
      <c r="A650" s="98"/>
      <c r="B650" s="130"/>
      <c r="C650" s="130"/>
      <c r="D650" s="130"/>
      <c r="E650" s="130"/>
      <c r="F650" s="130"/>
      <c r="G650" s="130"/>
      <c r="H650" s="98"/>
      <c r="I650" s="98"/>
      <c r="J650" s="98"/>
      <c r="K650" s="98"/>
      <c r="L650" s="98"/>
      <c r="M650" s="98"/>
      <c r="N650" s="98"/>
      <c r="O650" s="98"/>
      <c r="P650" s="98"/>
      <c r="Q650" s="98"/>
      <c r="R650" s="98"/>
      <c r="S650" s="98"/>
      <c r="T650" s="98"/>
      <c r="U650" s="98"/>
      <c r="V650" s="98"/>
      <c r="W650" s="98"/>
      <c r="X650" s="98"/>
      <c r="Y650" s="98"/>
      <c r="Z650" s="98"/>
    </row>
    <row r="651" spans="1:26" ht="10.5" customHeight="1">
      <c r="A651" s="98"/>
      <c r="B651" s="130"/>
      <c r="C651" s="130"/>
      <c r="D651" s="130"/>
      <c r="E651" s="130"/>
      <c r="F651" s="130"/>
      <c r="G651" s="130"/>
      <c r="H651" s="98"/>
      <c r="I651" s="98"/>
      <c r="J651" s="98"/>
      <c r="K651" s="98"/>
      <c r="L651" s="98"/>
      <c r="M651" s="98"/>
      <c r="N651" s="98"/>
      <c r="O651" s="98"/>
      <c r="P651" s="98"/>
      <c r="Q651" s="98"/>
      <c r="R651" s="98"/>
      <c r="S651" s="98"/>
      <c r="T651" s="98"/>
      <c r="U651" s="98"/>
      <c r="V651" s="98"/>
      <c r="W651" s="98"/>
      <c r="X651" s="98"/>
      <c r="Y651" s="98"/>
      <c r="Z651" s="98"/>
    </row>
    <row r="652" spans="1:26" ht="10.5" customHeight="1">
      <c r="A652" s="98"/>
      <c r="B652" s="130"/>
      <c r="C652" s="130"/>
      <c r="D652" s="130"/>
      <c r="E652" s="130"/>
      <c r="F652" s="130"/>
      <c r="G652" s="130"/>
      <c r="H652" s="98"/>
      <c r="I652" s="98"/>
      <c r="J652" s="98"/>
      <c r="K652" s="98"/>
      <c r="L652" s="98"/>
      <c r="M652" s="98"/>
      <c r="N652" s="98"/>
      <c r="O652" s="98"/>
      <c r="P652" s="98"/>
      <c r="Q652" s="98"/>
      <c r="R652" s="98"/>
      <c r="S652" s="98"/>
      <c r="T652" s="98"/>
      <c r="U652" s="98"/>
      <c r="V652" s="98"/>
      <c r="W652" s="98"/>
      <c r="X652" s="98"/>
      <c r="Y652" s="98"/>
      <c r="Z652" s="98"/>
    </row>
    <row r="653" spans="1:26" ht="10.5" customHeight="1">
      <c r="A653" s="98"/>
      <c r="B653" s="130"/>
      <c r="C653" s="130"/>
      <c r="D653" s="130"/>
      <c r="E653" s="130"/>
      <c r="F653" s="130"/>
      <c r="G653" s="130"/>
      <c r="H653" s="98"/>
      <c r="I653" s="98"/>
      <c r="J653" s="98"/>
      <c r="K653" s="98"/>
      <c r="L653" s="98"/>
      <c r="M653" s="98"/>
      <c r="N653" s="98"/>
      <c r="O653" s="98"/>
      <c r="P653" s="98"/>
      <c r="Q653" s="98"/>
      <c r="R653" s="98"/>
      <c r="S653" s="98"/>
      <c r="T653" s="98"/>
      <c r="U653" s="98"/>
      <c r="V653" s="98"/>
      <c r="W653" s="98"/>
      <c r="X653" s="98"/>
      <c r="Y653" s="98"/>
      <c r="Z653" s="98"/>
    </row>
    <row r="654" spans="1:26" ht="10.5" customHeight="1">
      <c r="A654" s="98"/>
      <c r="B654" s="130"/>
      <c r="C654" s="130"/>
      <c r="D654" s="130"/>
      <c r="E654" s="130"/>
      <c r="F654" s="130"/>
      <c r="G654" s="130"/>
      <c r="H654" s="98"/>
      <c r="I654" s="98"/>
      <c r="J654" s="98"/>
      <c r="K654" s="98"/>
      <c r="L654" s="98"/>
      <c r="M654" s="98"/>
      <c r="N654" s="98"/>
      <c r="O654" s="98"/>
      <c r="P654" s="98"/>
      <c r="Q654" s="98"/>
      <c r="R654" s="98"/>
      <c r="S654" s="98"/>
      <c r="T654" s="98"/>
      <c r="U654" s="98"/>
      <c r="V654" s="98"/>
      <c r="W654" s="98"/>
      <c r="X654" s="98"/>
      <c r="Y654" s="98"/>
      <c r="Z654" s="98"/>
    </row>
    <row r="655" spans="1:26" ht="10.5" customHeight="1">
      <c r="A655" s="98"/>
      <c r="B655" s="130"/>
      <c r="C655" s="130"/>
      <c r="D655" s="130"/>
      <c r="E655" s="130"/>
      <c r="F655" s="130"/>
      <c r="G655" s="130"/>
      <c r="H655" s="98"/>
      <c r="I655" s="98"/>
      <c r="J655" s="98"/>
      <c r="K655" s="98"/>
      <c r="L655" s="98"/>
      <c r="M655" s="98"/>
      <c r="N655" s="98"/>
      <c r="O655" s="98"/>
      <c r="P655" s="98"/>
      <c r="Q655" s="98"/>
      <c r="R655" s="98"/>
      <c r="S655" s="98"/>
      <c r="T655" s="98"/>
      <c r="U655" s="98"/>
      <c r="V655" s="98"/>
      <c r="W655" s="98"/>
      <c r="X655" s="98"/>
      <c r="Y655" s="98"/>
      <c r="Z655" s="98"/>
    </row>
    <row r="656" spans="1:26" ht="10.5" customHeight="1">
      <c r="A656" s="98"/>
      <c r="B656" s="130"/>
      <c r="C656" s="130"/>
      <c r="D656" s="130"/>
      <c r="E656" s="130"/>
      <c r="F656" s="130"/>
      <c r="G656" s="130"/>
      <c r="H656" s="98"/>
      <c r="I656" s="98"/>
      <c r="J656" s="98"/>
      <c r="K656" s="98"/>
      <c r="L656" s="98"/>
      <c r="M656" s="98"/>
      <c r="N656" s="98"/>
      <c r="O656" s="98"/>
      <c r="P656" s="98"/>
      <c r="Q656" s="98"/>
      <c r="R656" s="98"/>
      <c r="S656" s="98"/>
      <c r="T656" s="98"/>
      <c r="U656" s="98"/>
      <c r="V656" s="98"/>
      <c r="W656" s="98"/>
      <c r="X656" s="98"/>
      <c r="Y656" s="98"/>
      <c r="Z656" s="98"/>
    </row>
    <row r="657" spans="1:26" ht="10.5" customHeight="1">
      <c r="A657" s="98"/>
      <c r="B657" s="130"/>
      <c r="C657" s="130"/>
      <c r="D657" s="130"/>
      <c r="E657" s="130"/>
      <c r="F657" s="130"/>
      <c r="G657" s="130"/>
      <c r="H657" s="98"/>
      <c r="I657" s="98"/>
      <c r="J657" s="98"/>
      <c r="K657" s="98"/>
      <c r="L657" s="98"/>
      <c r="M657" s="98"/>
      <c r="N657" s="98"/>
      <c r="O657" s="98"/>
      <c r="P657" s="98"/>
      <c r="Q657" s="98"/>
      <c r="R657" s="98"/>
      <c r="S657" s="98"/>
      <c r="T657" s="98"/>
      <c r="U657" s="98"/>
      <c r="V657" s="98"/>
      <c r="W657" s="98"/>
      <c r="X657" s="98"/>
      <c r="Y657" s="98"/>
      <c r="Z657" s="98"/>
    </row>
    <row r="658" spans="1:26" ht="10.5" customHeight="1">
      <c r="A658" s="98"/>
      <c r="B658" s="130"/>
      <c r="C658" s="130"/>
      <c r="D658" s="130"/>
      <c r="E658" s="130"/>
      <c r="F658" s="130"/>
      <c r="G658" s="130"/>
      <c r="H658" s="98"/>
      <c r="I658" s="98"/>
      <c r="J658" s="98"/>
      <c r="K658" s="98"/>
      <c r="L658" s="98"/>
      <c r="M658" s="98"/>
      <c r="N658" s="98"/>
      <c r="O658" s="98"/>
      <c r="P658" s="98"/>
      <c r="Q658" s="98"/>
      <c r="R658" s="98"/>
      <c r="S658" s="98"/>
      <c r="T658" s="98"/>
      <c r="U658" s="98"/>
      <c r="V658" s="98"/>
      <c r="W658" s="98"/>
      <c r="X658" s="98"/>
      <c r="Y658" s="98"/>
      <c r="Z658" s="98"/>
    </row>
    <row r="659" spans="1:26" ht="10.5" customHeight="1">
      <c r="A659" s="98"/>
      <c r="B659" s="130"/>
      <c r="C659" s="130"/>
      <c r="D659" s="130"/>
      <c r="E659" s="130"/>
      <c r="F659" s="130"/>
      <c r="G659" s="130"/>
      <c r="H659" s="98"/>
      <c r="I659" s="98"/>
      <c r="J659" s="98"/>
      <c r="K659" s="98"/>
      <c r="L659" s="98"/>
      <c r="M659" s="98"/>
      <c r="N659" s="98"/>
      <c r="O659" s="98"/>
      <c r="P659" s="98"/>
      <c r="Q659" s="98"/>
      <c r="R659" s="98"/>
      <c r="S659" s="98"/>
      <c r="T659" s="98"/>
      <c r="U659" s="98"/>
      <c r="V659" s="98"/>
      <c r="W659" s="98"/>
      <c r="X659" s="98"/>
      <c r="Y659" s="98"/>
      <c r="Z659" s="98"/>
    </row>
    <row r="660" spans="1:26" ht="10.5" customHeight="1">
      <c r="A660" s="98"/>
      <c r="B660" s="130"/>
      <c r="C660" s="130"/>
      <c r="D660" s="130"/>
      <c r="E660" s="130"/>
      <c r="F660" s="130"/>
      <c r="G660" s="130"/>
      <c r="H660" s="98"/>
      <c r="I660" s="98"/>
      <c r="J660" s="98"/>
      <c r="K660" s="98"/>
      <c r="L660" s="98"/>
      <c r="M660" s="98"/>
      <c r="N660" s="98"/>
      <c r="O660" s="98"/>
      <c r="P660" s="98"/>
      <c r="Q660" s="98"/>
      <c r="R660" s="98"/>
      <c r="S660" s="98"/>
      <c r="T660" s="98"/>
      <c r="U660" s="98"/>
      <c r="V660" s="98"/>
      <c r="W660" s="98"/>
      <c r="X660" s="98"/>
      <c r="Y660" s="98"/>
      <c r="Z660" s="98"/>
    </row>
    <row r="661" spans="1:26" ht="10.5" customHeight="1">
      <c r="A661" s="98"/>
      <c r="B661" s="130"/>
      <c r="C661" s="130"/>
      <c r="D661" s="130"/>
      <c r="E661" s="130"/>
      <c r="F661" s="130"/>
      <c r="G661" s="130"/>
      <c r="H661" s="98"/>
      <c r="I661" s="98"/>
      <c r="J661" s="98"/>
      <c r="K661" s="98"/>
      <c r="L661" s="98"/>
      <c r="M661" s="98"/>
      <c r="N661" s="98"/>
      <c r="O661" s="98"/>
      <c r="P661" s="98"/>
      <c r="Q661" s="98"/>
      <c r="R661" s="98"/>
      <c r="S661" s="98"/>
      <c r="T661" s="98"/>
      <c r="U661" s="98"/>
      <c r="V661" s="98"/>
      <c r="W661" s="98"/>
      <c r="X661" s="98"/>
      <c r="Y661" s="98"/>
      <c r="Z661" s="98"/>
    </row>
    <row r="662" spans="1:26" ht="10.5" customHeight="1">
      <c r="A662" s="98"/>
      <c r="B662" s="130"/>
      <c r="C662" s="130"/>
      <c r="D662" s="130"/>
      <c r="E662" s="130"/>
      <c r="F662" s="130"/>
      <c r="G662" s="130"/>
      <c r="H662" s="98"/>
      <c r="I662" s="98"/>
      <c r="J662" s="98"/>
      <c r="K662" s="98"/>
      <c r="L662" s="98"/>
      <c r="M662" s="98"/>
      <c r="N662" s="98"/>
      <c r="O662" s="98"/>
      <c r="P662" s="98"/>
      <c r="Q662" s="98"/>
      <c r="R662" s="98"/>
      <c r="S662" s="98"/>
      <c r="T662" s="98"/>
      <c r="U662" s="98"/>
      <c r="V662" s="98"/>
      <c r="W662" s="98"/>
      <c r="X662" s="98"/>
      <c r="Y662" s="98"/>
      <c r="Z662" s="98"/>
    </row>
    <row r="663" spans="1:26" ht="10.5" customHeight="1">
      <c r="A663" s="98"/>
      <c r="B663" s="130"/>
      <c r="C663" s="130"/>
      <c r="D663" s="130"/>
      <c r="E663" s="130"/>
      <c r="F663" s="130"/>
      <c r="G663" s="130"/>
      <c r="H663" s="98"/>
      <c r="I663" s="98"/>
      <c r="J663" s="98"/>
      <c r="K663" s="98"/>
      <c r="L663" s="98"/>
      <c r="M663" s="98"/>
      <c r="N663" s="98"/>
      <c r="O663" s="98"/>
      <c r="P663" s="98"/>
      <c r="Q663" s="98"/>
      <c r="R663" s="98"/>
      <c r="S663" s="98"/>
      <c r="T663" s="98"/>
      <c r="U663" s="98"/>
      <c r="V663" s="98"/>
      <c r="W663" s="98"/>
      <c r="X663" s="98"/>
      <c r="Y663" s="98"/>
      <c r="Z663" s="98"/>
    </row>
    <row r="664" spans="1:26" ht="10.5" customHeight="1">
      <c r="A664" s="98"/>
      <c r="B664" s="130"/>
      <c r="C664" s="130"/>
      <c r="D664" s="130"/>
      <c r="E664" s="130"/>
      <c r="F664" s="130"/>
      <c r="G664" s="130"/>
      <c r="H664" s="98"/>
      <c r="I664" s="98"/>
      <c r="J664" s="98"/>
      <c r="K664" s="98"/>
      <c r="L664" s="98"/>
      <c r="M664" s="98"/>
      <c r="N664" s="98"/>
      <c r="O664" s="98"/>
      <c r="P664" s="98"/>
      <c r="Q664" s="98"/>
      <c r="R664" s="98"/>
      <c r="S664" s="98"/>
      <c r="T664" s="98"/>
      <c r="U664" s="98"/>
      <c r="V664" s="98"/>
      <c r="W664" s="98"/>
      <c r="X664" s="98"/>
      <c r="Y664" s="98"/>
      <c r="Z664" s="98"/>
    </row>
    <row r="665" spans="1:26" ht="10.5" customHeight="1">
      <c r="A665" s="98"/>
      <c r="B665" s="130"/>
      <c r="C665" s="130"/>
      <c r="D665" s="130"/>
      <c r="E665" s="130"/>
      <c r="F665" s="130"/>
      <c r="G665" s="130"/>
      <c r="H665" s="98"/>
      <c r="I665" s="98"/>
      <c r="J665" s="98"/>
      <c r="K665" s="98"/>
      <c r="L665" s="98"/>
      <c r="M665" s="98"/>
      <c r="N665" s="98"/>
      <c r="O665" s="98"/>
      <c r="P665" s="98"/>
      <c r="Q665" s="98"/>
      <c r="R665" s="98"/>
      <c r="S665" s="98"/>
      <c r="T665" s="98"/>
      <c r="U665" s="98"/>
      <c r="V665" s="98"/>
      <c r="W665" s="98"/>
      <c r="X665" s="98"/>
      <c r="Y665" s="98"/>
      <c r="Z665" s="98"/>
    </row>
    <row r="666" spans="1:26" ht="10.5" customHeight="1">
      <c r="A666" s="98"/>
      <c r="B666" s="130"/>
      <c r="C666" s="130"/>
      <c r="D666" s="130"/>
      <c r="E666" s="130"/>
      <c r="F666" s="130"/>
      <c r="G666" s="130"/>
      <c r="H666" s="98"/>
      <c r="I666" s="98"/>
      <c r="J666" s="98"/>
      <c r="K666" s="98"/>
      <c r="L666" s="98"/>
      <c r="M666" s="98"/>
      <c r="N666" s="98"/>
      <c r="O666" s="98"/>
      <c r="P666" s="98"/>
      <c r="Q666" s="98"/>
      <c r="R666" s="98"/>
      <c r="S666" s="98"/>
      <c r="T666" s="98"/>
      <c r="U666" s="98"/>
      <c r="V666" s="98"/>
      <c r="W666" s="98"/>
      <c r="X666" s="98"/>
      <c r="Y666" s="98"/>
      <c r="Z666" s="98"/>
    </row>
    <row r="667" spans="1:26" ht="10.5" customHeight="1">
      <c r="A667" s="98"/>
      <c r="B667" s="130"/>
      <c r="C667" s="130"/>
      <c r="D667" s="130"/>
      <c r="E667" s="130"/>
      <c r="F667" s="130"/>
      <c r="G667" s="130"/>
      <c r="H667" s="98"/>
      <c r="I667" s="98"/>
      <c r="J667" s="98"/>
      <c r="K667" s="98"/>
      <c r="L667" s="98"/>
      <c r="M667" s="98"/>
      <c r="N667" s="98"/>
      <c r="O667" s="98"/>
      <c r="P667" s="98"/>
      <c r="Q667" s="98"/>
      <c r="R667" s="98"/>
      <c r="S667" s="98"/>
      <c r="T667" s="98"/>
      <c r="U667" s="98"/>
      <c r="V667" s="98"/>
      <c r="W667" s="98"/>
      <c r="X667" s="98"/>
      <c r="Y667" s="98"/>
      <c r="Z667" s="98"/>
    </row>
    <row r="668" spans="1:26" ht="10.5" customHeight="1">
      <c r="A668" s="98"/>
      <c r="B668" s="130"/>
      <c r="C668" s="130"/>
      <c r="D668" s="130"/>
      <c r="E668" s="130"/>
      <c r="F668" s="130"/>
      <c r="G668" s="130"/>
      <c r="H668" s="98"/>
      <c r="I668" s="98"/>
      <c r="J668" s="98"/>
      <c r="K668" s="98"/>
      <c r="L668" s="98"/>
      <c r="M668" s="98"/>
      <c r="N668" s="98"/>
      <c r="O668" s="98"/>
      <c r="P668" s="98"/>
      <c r="Q668" s="98"/>
      <c r="R668" s="98"/>
      <c r="S668" s="98"/>
      <c r="T668" s="98"/>
      <c r="U668" s="98"/>
      <c r="V668" s="98"/>
      <c r="W668" s="98"/>
      <c r="X668" s="98"/>
      <c r="Y668" s="98"/>
      <c r="Z668" s="98"/>
    </row>
    <row r="669" spans="1:26" ht="10.5" customHeight="1">
      <c r="A669" s="98"/>
      <c r="B669" s="130"/>
      <c r="C669" s="130"/>
      <c r="D669" s="130"/>
      <c r="E669" s="130"/>
      <c r="F669" s="130"/>
      <c r="G669" s="130"/>
      <c r="H669" s="98"/>
      <c r="I669" s="98"/>
      <c r="J669" s="98"/>
      <c r="K669" s="98"/>
      <c r="L669" s="98"/>
      <c r="M669" s="98"/>
      <c r="N669" s="98"/>
      <c r="O669" s="98"/>
      <c r="P669" s="98"/>
      <c r="Q669" s="98"/>
      <c r="R669" s="98"/>
      <c r="S669" s="98"/>
      <c r="T669" s="98"/>
      <c r="U669" s="98"/>
      <c r="V669" s="98"/>
      <c r="W669" s="98"/>
      <c r="X669" s="98"/>
      <c r="Y669" s="98"/>
      <c r="Z669" s="98"/>
    </row>
    <row r="670" spans="1:26" ht="10.5" customHeight="1">
      <c r="A670" s="98"/>
      <c r="B670" s="130"/>
      <c r="C670" s="130"/>
      <c r="D670" s="130"/>
      <c r="E670" s="130"/>
      <c r="F670" s="130"/>
      <c r="G670" s="130"/>
      <c r="H670" s="98"/>
      <c r="I670" s="98"/>
      <c r="J670" s="98"/>
      <c r="K670" s="98"/>
      <c r="L670" s="98"/>
      <c r="M670" s="98"/>
      <c r="N670" s="98"/>
      <c r="O670" s="98"/>
      <c r="P670" s="98"/>
      <c r="Q670" s="98"/>
      <c r="R670" s="98"/>
      <c r="S670" s="98"/>
      <c r="T670" s="98"/>
      <c r="U670" s="98"/>
      <c r="V670" s="98"/>
      <c r="W670" s="98"/>
      <c r="X670" s="98"/>
      <c r="Y670" s="98"/>
      <c r="Z670" s="98"/>
    </row>
    <row r="671" spans="1:26" ht="10.5" customHeight="1">
      <c r="A671" s="98"/>
      <c r="B671" s="130"/>
      <c r="C671" s="130"/>
      <c r="D671" s="130"/>
      <c r="E671" s="130"/>
      <c r="F671" s="130"/>
      <c r="G671" s="130"/>
      <c r="H671" s="98"/>
      <c r="I671" s="98"/>
      <c r="J671" s="98"/>
      <c r="K671" s="98"/>
      <c r="L671" s="98"/>
      <c r="M671" s="98"/>
      <c r="N671" s="98"/>
      <c r="O671" s="98"/>
      <c r="P671" s="98"/>
      <c r="Q671" s="98"/>
      <c r="R671" s="98"/>
      <c r="S671" s="98"/>
      <c r="T671" s="98"/>
      <c r="U671" s="98"/>
      <c r="V671" s="98"/>
      <c r="W671" s="98"/>
      <c r="X671" s="98"/>
      <c r="Y671" s="98"/>
      <c r="Z671" s="98"/>
    </row>
    <row r="672" spans="1:26" ht="10.5" customHeight="1">
      <c r="A672" s="98"/>
      <c r="B672" s="130"/>
      <c r="C672" s="130"/>
      <c r="D672" s="130"/>
      <c r="E672" s="130"/>
      <c r="F672" s="130"/>
      <c r="G672" s="130"/>
      <c r="H672" s="98"/>
      <c r="I672" s="98"/>
      <c r="J672" s="98"/>
      <c r="K672" s="98"/>
      <c r="L672" s="98"/>
      <c r="M672" s="98"/>
      <c r="N672" s="98"/>
      <c r="O672" s="98"/>
      <c r="P672" s="98"/>
      <c r="Q672" s="98"/>
      <c r="R672" s="98"/>
      <c r="S672" s="98"/>
      <c r="T672" s="98"/>
      <c r="U672" s="98"/>
      <c r="V672" s="98"/>
      <c r="W672" s="98"/>
      <c r="X672" s="98"/>
      <c r="Y672" s="98"/>
      <c r="Z672" s="98"/>
    </row>
    <row r="673" spans="1:26" ht="10.5" customHeight="1">
      <c r="A673" s="98"/>
      <c r="B673" s="130"/>
      <c r="C673" s="130"/>
      <c r="D673" s="130"/>
      <c r="E673" s="130"/>
      <c r="F673" s="130"/>
      <c r="G673" s="130"/>
      <c r="H673" s="98"/>
      <c r="I673" s="98"/>
      <c r="J673" s="98"/>
      <c r="K673" s="98"/>
      <c r="L673" s="98"/>
      <c r="M673" s="98"/>
      <c r="N673" s="98"/>
      <c r="O673" s="98"/>
      <c r="P673" s="98"/>
      <c r="Q673" s="98"/>
      <c r="R673" s="98"/>
      <c r="S673" s="98"/>
      <c r="T673" s="98"/>
      <c r="U673" s="98"/>
      <c r="V673" s="98"/>
      <c r="W673" s="98"/>
      <c r="X673" s="98"/>
      <c r="Y673" s="98"/>
      <c r="Z673" s="98"/>
    </row>
    <row r="674" spans="1:26" ht="10.5" customHeight="1">
      <c r="A674" s="98"/>
      <c r="B674" s="130"/>
      <c r="C674" s="130"/>
      <c r="D674" s="130"/>
      <c r="E674" s="130"/>
      <c r="F674" s="130"/>
      <c r="G674" s="130"/>
      <c r="H674" s="98"/>
      <c r="I674" s="98"/>
      <c r="J674" s="98"/>
      <c r="K674" s="98"/>
      <c r="L674" s="98"/>
      <c r="M674" s="98"/>
      <c r="N674" s="98"/>
      <c r="O674" s="98"/>
      <c r="P674" s="98"/>
      <c r="Q674" s="98"/>
      <c r="R674" s="98"/>
      <c r="S674" s="98"/>
      <c r="T674" s="98"/>
      <c r="U674" s="98"/>
      <c r="V674" s="98"/>
      <c r="W674" s="98"/>
      <c r="X674" s="98"/>
      <c r="Y674" s="98"/>
      <c r="Z674" s="98"/>
    </row>
    <row r="675" spans="1:26" ht="10.5" customHeight="1">
      <c r="A675" s="98"/>
      <c r="B675" s="130"/>
      <c r="C675" s="130"/>
      <c r="D675" s="130"/>
      <c r="E675" s="130"/>
      <c r="F675" s="130"/>
      <c r="G675" s="130"/>
      <c r="H675" s="98"/>
      <c r="I675" s="98"/>
      <c r="J675" s="98"/>
      <c r="K675" s="98"/>
      <c r="L675" s="98"/>
      <c r="M675" s="98"/>
      <c r="N675" s="98"/>
      <c r="O675" s="98"/>
      <c r="P675" s="98"/>
      <c r="Q675" s="98"/>
      <c r="R675" s="98"/>
      <c r="S675" s="98"/>
      <c r="T675" s="98"/>
      <c r="U675" s="98"/>
      <c r="V675" s="98"/>
      <c r="W675" s="98"/>
      <c r="X675" s="98"/>
      <c r="Y675" s="98"/>
      <c r="Z675" s="98"/>
    </row>
    <row r="676" spans="1:26" ht="10.5" customHeight="1">
      <c r="A676" s="98"/>
      <c r="B676" s="130"/>
      <c r="C676" s="130"/>
      <c r="D676" s="130"/>
      <c r="E676" s="130"/>
      <c r="F676" s="130"/>
      <c r="G676" s="130"/>
      <c r="H676" s="98"/>
      <c r="I676" s="98"/>
      <c r="J676" s="98"/>
      <c r="K676" s="98"/>
      <c r="L676" s="98"/>
      <c r="M676" s="98"/>
      <c r="N676" s="98"/>
      <c r="O676" s="98"/>
      <c r="P676" s="98"/>
      <c r="Q676" s="98"/>
      <c r="R676" s="98"/>
      <c r="S676" s="98"/>
      <c r="T676" s="98"/>
      <c r="U676" s="98"/>
      <c r="V676" s="98"/>
      <c r="W676" s="98"/>
      <c r="X676" s="98"/>
      <c r="Y676" s="98"/>
      <c r="Z676" s="98"/>
    </row>
    <row r="677" spans="1:26" ht="10.5" customHeight="1">
      <c r="A677" s="98"/>
      <c r="B677" s="130"/>
      <c r="C677" s="130"/>
      <c r="D677" s="130"/>
      <c r="E677" s="130"/>
      <c r="F677" s="130"/>
      <c r="G677" s="130"/>
      <c r="H677" s="98"/>
      <c r="I677" s="98"/>
      <c r="J677" s="98"/>
      <c r="K677" s="98"/>
      <c r="L677" s="98"/>
      <c r="M677" s="98"/>
      <c r="N677" s="98"/>
      <c r="O677" s="98"/>
      <c r="P677" s="98"/>
      <c r="Q677" s="98"/>
      <c r="R677" s="98"/>
      <c r="S677" s="98"/>
      <c r="T677" s="98"/>
      <c r="U677" s="98"/>
      <c r="V677" s="98"/>
      <c r="W677" s="98"/>
      <c r="X677" s="98"/>
      <c r="Y677" s="98"/>
      <c r="Z677" s="98"/>
    </row>
    <row r="678" spans="1:26" ht="10.5" customHeight="1">
      <c r="A678" s="98"/>
      <c r="B678" s="130"/>
      <c r="C678" s="130"/>
      <c r="D678" s="130"/>
      <c r="E678" s="130"/>
      <c r="F678" s="130"/>
      <c r="G678" s="130"/>
      <c r="H678" s="98"/>
      <c r="I678" s="98"/>
      <c r="J678" s="98"/>
      <c r="K678" s="98"/>
      <c r="L678" s="98"/>
      <c r="M678" s="98"/>
      <c r="N678" s="98"/>
      <c r="O678" s="98"/>
      <c r="P678" s="98"/>
      <c r="Q678" s="98"/>
      <c r="R678" s="98"/>
      <c r="S678" s="98"/>
      <c r="T678" s="98"/>
      <c r="U678" s="98"/>
      <c r="V678" s="98"/>
      <c r="W678" s="98"/>
      <c r="X678" s="98"/>
      <c r="Y678" s="98"/>
      <c r="Z678" s="98"/>
    </row>
    <row r="679" spans="1:26" ht="10.5" customHeight="1">
      <c r="A679" s="98"/>
      <c r="B679" s="130"/>
      <c r="C679" s="130"/>
      <c r="D679" s="130"/>
      <c r="E679" s="130"/>
      <c r="F679" s="130"/>
      <c r="G679" s="130"/>
      <c r="H679" s="98"/>
      <c r="I679" s="98"/>
      <c r="J679" s="98"/>
      <c r="K679" s="98"/>
      <c r="L679" s="98"/>
      <c r="M679" s="98"/>
      <c r="N679" s="98"/>
      <c r="O679" s="98"/>
      <c r="P679" s="98"/>
      <c r="Q679" s="98"/>
      <c r="R679" s="98"/>
      <c r="S679" s="98"/>
      <c r="T679" s="98"/>
      <c r="U679" s="98"/>
      <c r="V679" s="98"/>
      <c r="W679" s="98"/>
      <c r="X679" s="98"/>
      <c r="Y679" s="98"/>
      <c r="Z679" s="98"/>
    </row>
    <row r="680" spans="1:26" ht="10.5" customHeight="1">
      <c r="A680" s="98"/>
      <c r="B680" s="130"/>
      <c r="C680" s="130"/>
      <c r="D680" s="130"/>
      <c r="E680" s="130"/>
      <c r="F680" s="130"/>
      <c r="G680" s="130"/>
      <c r="H680" s="98"/>
      <c r="I680" s="98"/>
      <c r="J680" s="98"/>
      <c r="K680" s="98"/>
      <c r="L680" s="98"/>
      <c r="M680" s="98"/>
      <c r="N680" s="98"/>
      <c r="O680" s="98"/>
      <c r="P680" s="98"/>
      <c r="Q680" s="98"/>
      <c r="R680" s="98"/>
      <c r="S680" s="98"/>
      <c r="T680" s="98"/>
      <c r="U680" s="98"/>
      <c r="V680" s="98"/>
      <c r="W680" s="98"/>
      <c r="X680" s="98"/>
      <c r="Y680" s="98"/>
      <c r="Z680" s="98"/>
    </row>
    <row r="681" spans="1:26" ht="10.5" customHeight="1">
      <c r="A681" s="98"/>
      <c r="B681" s="130"/>
      <c r="C681" s="130"/>
      <c r="D681" s="130"/>
      <c r="E681" s="130"/>
      <c r="F681" s="130"/>
      <c r="G681" s="130"/>
      <c r="H681" s="98"/>
      <c r="I681" s="98"/>
      <c r="J681" s="98"/>
      <c r="K681" s="98"/>
      <c r="L681" s="98"/>
      <c r="M681" s="98"/>
      <c r="N681" s="98"/>
      <c r="O681" s="98"/>
      <c r="P681" s="98"/>
      <c r="Q681" s="98"/>
      <c r="R681" s="98"/>
      <c r="S681" s="98"/>
      <c r="T681" s="98"/>
      <c r="U681" s="98"/>
      <c r="V681" s="98"/>
      <c r="W681" s="98"/>
      <c r="X681" s="98"/>
      <c r="Y681" s="98"/>
      <c r="Z681" s="98"/>
    </row>
    <row r="682" spans="1:26" ht="10.5" customHeight="1">
      <c r="A682" s="98"/>
      <c r="B682" s="130"/>
      <c r="C682" s="130"/>
      <c r="D682" s="130"/>
      <c r="E682" s="130"/>
      <c r="F682" s="130"/>
      <c r="G682" s="130"/>
      <c r="H682" s="98"/>
      <c r="I682" s="98"/>
      <c r="J682" s="98"/>
      <c r="K682" s="98"/>
      <c r="L682" s="98"/>
      <c r="M682" s="98"/>
      <c r="N682" s="98"/>
      <c r="O682" s="98"/>
      <c r="P682" s="98"/>
      <c r="Q682" s="98"/>
      <c r="R682" s="98"/>
      <c r="S682" s="98"/>
      <c r="T682" s="98"/>
      <c r="U682" s="98"/>
      <c r="V682" s="98"/>
      <c r="W682" s="98"/>
      <c r="X682" s="98"/>
      <c r="Y682" s="98"/>
      <c r="Z682" s="98"/>
    </row>
    <row r="683" spans="1:26" ht="10.5" customHeight="1">
      <c r="A683" s="98"/>
      <c r="B683" s="130"/>
      <c r="C683" s="130"/>
      <c r="D683" s="130"/>
      <c r="E683" s="130"/>
      <c r="F683" s="130"/>
      <c r="G683" s="130"/>
      <c r="H683" s="98"/>
      <c r="I683" s="98"/>
      <c r="J683" s="98"/>
      <c r="K683" s="98"/>
      <c r="L683" s="98"/>
      <c r="M683" s="98"/>
      <c r="N683" s="98"/>
      <c r="O683" s="98"/>
      <c r="P683" s="98"/>
      <c r="Q683" s="98"/>
      <c r="R683" s="98"/>
      <c r="S683" s="98"/>
      <c r="T683" s="98"/>
      <c r="U683" s="98"/>
      <c r="V683" s="98"/>
      <c r="W683" s="98"/>
      <c r="X683" s="98"/>
      <c r="Y683" s="98"/>
      <c r="Z683" s="98"/>
    </row>
    <row r="684" spans="1:26" ht="10.5" customHeight="1">
      <c r="A684" s="98"/>
      <c r="B684" s="130"/>
      <c r="C684" s="130"/>
      <c r="D684" s="130"/>
      <c r="E684" s="130"/>
      <c r="F684" s="130"/>
      <c r="G684" s="130"/>
      <c r="H684" s="98"/>
      <c r="I684" s="98"/>
      <c r="J684" s="98"/>
      <c r="K684" s="98"/>
      <c r="L684" s="98"/>
      <c r="M684" s="98"/>
      <c r="N684" s="98"/>
      <c r="O684" s="98"/>
      <c r="P684" s="98"/>
      <c r="Q684" s="98"/>
      <c r="R684" s="98"/>
      <c r="S684" s="98"/>
      <c r="T684" s="98"/>
      <c r="U684" s="98"/>
      <c r="V684" s="98"/>
      <c r="W684" s="98"/>
      <c r="X684" s="98"/>
      <c r="Y684" s="98"/>
      <c r="Z684" s="98"/>
    </row>
    <row r="685" spans="1:26" ht="10.5" customHeight="1">
      <c r="A685" s="98"/>
      <c r="B685" s="130"/>
      <c r="C685" s="130"/>
      <c r="D685" s="130"/>
      <c r="E685" s="130"/>
      <c r="F685" s="130"/>
      <c r="G685" s="130"/>
      <c r="H685" s="98"/>
      <c r="I685" s="98"/>
      <c r="J685" s="98"/>
      <c r="K685" s="98"/>
      <c r="L685" s="98"/>
      <c r="M685" s="98"/>
      <c r="N685" s="98"/>
      <c r="O685" s="98"/>
      <c r="P685" s="98"/>
      <c r="Q685" s="98"/>
      <c r="R685" s="98"/>
      <c r="S685" s="98"/>
      <c r="T685" s="98"/>
      <c r="U685" s="98"/>
      <c r="V685" s="98"/>
      <c r="W685" s="98"/>
      <c r="X685" s="98"/>
      <c r="Y685" s="98"/>
      <c r="Z685" s="98"/>
    </row>
    <row r="686" spans="1:26" ht="10.5" customHeight="1">
      <c r="A686" s="98"/>
      <c r="B686" s="130"/>
      <c r="C686" s="130"/>
      <c r="D686" s="130"/>
      <c r="E686" s="130"/>
      <c r="F686" s="130"/>
      <c r="G686" s="130"/>
      <c r="H686" s="98"/>
      <c r="I686" s="98"/>
      <c r="J686" s="98"/>
      <c r="K686" s="98"/>
      <c r="L686" s="98"/>
      <c r="M686" s="98"/>
      <c r="N686" s="98"/>
      <c r="O686" s="98"/>
      <c r="P686" s="98"/>
      <c r="Q686" s="98"/>
      <c r="R686" s="98"/>
      <c r="S686" s="98"/>
      <c r="T686" s="98"/>
      <c r="U686" s="98"/>
      <c r="V686" s="98"/>
      <c r="W686" s="98"/>
      <c r="X686" s="98"/>
      <c r="Y686" s="98"/>
      <c r="Z686" s="98"/>
    </row>
    <row r="687" spans="1:26" ht="10.5" customHeight="1">
      <c r="A687" s="98"/>
      <c r="B687" s="130"/>
      <c r="C687" s="130"/>
      <c r="D687" s="130"/>
      <c r="E687" s="130"/>
      <c r="F687" s="130"/>
      <c r="G687" s="130"/>
      <c r="H687" s="98"/>
      <c r="I687" s="98"/>
      <c r="J687" s="98"/>
      <c r="K687" s="98"/>
      <c r="L687" s="98"/>
      <c r="M687" s="98"/>
      <c r="N687" s="98"/>
      <c r="O687" s="98"/>
      <c r="P687" s="98"/>
      <c r="Q687" s="98"/>
      <c r="R687" s="98"/>
      <c r="S687" s="98"/>
      <c r="T687" s="98"/>
      <c r="U687" s="98"/>
      <c r="V687" s="98"/>
      <c r="W687" s="98"/>
      <c r="X687" s="98"/>
      <c r="Y687" s="98"/>
      <c r="Z687" s="98"/>
    </row>
    <row r="688" spans="1:26" ht="10.5" customHeight="1">
      <c r="A688" s="98"/>
      <c r="B688" s="130"/>
      <c r="C688" s="130"/>
      <c r="D688" s="130"/>
      <c r="E688" s="130"/>
      <c r="F688" s="130"/>
      <c r="G688" s="130"/>
      <c r="H688" s="98"/>
      <c r="I688" s="98"/>
      <c r="J688" s="98"/>
      <c r="K688" s="98"/>
      <c r="L688" s="98"/>
      <c r="M688" s="98"/>
      <c r="N688" s="98"/>
      <c r="O688" s="98"/>
      <c r="P688" s="98"/>
      <c r="Q688" s="98"/>
      <c r="R688" s="98"/>
      <c r="S688" s="98"/>
      <c r="T688" s="98"/>
      <c r="U688" s="98"/>
      <c r="V688" s="98"/>
      <c r="W688" s="98"/>
      <c r="X688" s="98"/>
      <c r="Y688" s="98"/>
      <c r="Z688" s="98"/>
    </row>
    <row r="689" spans="1:26" ht="10.5" customHeight="1">
      <c r="A689" s="98"/>
      <c r="B689" s="130"/>
      <c r="C689" s="130"/>
      <c r="D689" s="130"/>
      <c r="E689" s="130"/>
      <c r="F689" s="130"/>
      <c r="G689" s="130"/>
      <c r="H689" s="98"/>
      <c r="I689" s="98"/>
      <c r="J689" s="98"/>
      <c r="K689" s="98"/>
      <c r="L689" s="98"/>
      <c r="M689" s="98"/>
      <c r="N689" s="98"/>
      <c r="O689" s="98"/>
      <c r="P689" s="98"/>
      <c r="Q689" s="98"/>
      <c r="R689" s="98"/>
      <c r="S689" s="98"/>
      <c r="T689" s="98"/>
      <c r="U689" s="98"/>
      <c r="V689" s="98"/>
      <c r="W689" s="98"/>
      <c r="X689" s="98"/>
      <c r="Y689" s="98"/>
      <c r="Z689" s="98"/>
    </row>
    <row r="690" spans="1:26" ht="10.5" customHeight="1">
      <c r="A690" s="98"/>
      <c r="B690" s="130"/>
      <c r="C690" s="130"/>
      <c r="D690" s="130"/>
      <c r="E690" s="130"/>
      <c r="F690" s="130"/>
      <c r="G690" s="130"/>
      <c r="H690" s="98"/>
      <c r="I690" s="98"/>
      <c r="J690" s="98"/>
      <c r="K690" s="98"/>
      <c r="L690" s="98"/>
      <c r="M690" s="98"/>
      <c r="N690" s="98"/>
      <c r="O690" s="98"/>
      <c r="P690" s="98"/>
      <c r="Q690" s="98"/>
      <c r="R690" s="98"/>
      <c r="S690" s="98"/>
      <c r="T690" s="98"/>
      <c r="U690" s="98"/>
      <c r="V690" s="98"/>
      <c r="W690" s="98"/>
      <c r="X690" s="98"/>
      <c r="Y690" s="98"/>
      <c r="Z690" s="98"/>
    </row>
    <row r="691" spans="1:26" ht="10.5" customHeight="1">
      <c r="A691" s="98"/>
      <c r="B691" s="130"/>
      <c r="C691" s="130"/>
      <c r="D691" s="130"/>
      <c r="E691" s="130"/>
      <c r="F691" s="130"/>
      <c r="G691" s="130"/>
      <c r="H691" s="98"/>
      <c r="I691" s="98"/>
      <c r="J691" s="98"/>
      <c r="K691" s="98"/>
      <c r="L691" s="98"/>
      <c r="M691" s="98"/>
      <c r="N691" s="98"/>
      <c r="O691" s="98"/>
      <c r="P691" s="98"/>
      <c r="Q691" s="98"/>
      <c r="R691" s="98"/>
      <c r="S691" s="98"/>
      <c r="T691" s="98"/>
      <c r="U691" s="98"/>
      <c r="V691" s="98"/>
      <c r="W691" s="98"/>
      <c r="X691" s="98"/>
      <c r="Y691" s="98"/>
      <c r="Z691" s="98"/>
    </row>
    <row r="692" spans="1:26" ht="10.5" customHeight="1">
      <c r="A692" s="98"/>
      <c r="B692" s="130"/>
      <c r="C692" s="130"/>
      <c r="D692" s="130"/>
      <c r="E692" s="130"/>
      <c r="F692" s="130"/>
      <c r="G692" s="130"/>
      <c r="H692" s="98"/>
      <c r="I692" s="98"/>
      <c r="J692" s="98"/>
      <c r="K692" s="98"/>
      <c r="L692" s="98"/>
      <c r="M692" s="98"/>
      <c r="N692" s="98"/>
      <c r="O692" s="98"/>
      <c r="P692" s="98"/>
      <c r="Q692" s="98"/>
      <c r="R692" s="98"/>
      <c r="S692" s="98"/>
      <c r="T692" s="98"/>
      <c r="U692" s="98"/>
      <c r="V692" s="98"/>
      <c r="W692" s="98"/>
      <c r="X692" s="98"/>
      <c r="Y692" s="98"/>
      <c r="Z692" s="98"/>
    </row>
    <row r="693" spans="1:26" ht="10.5" customHeight="1">
      <c r="A693" s="98"/>
      <c r="B693" s="130"/>
      <c r="C693" s="130"/>
      <c r="D693" s="130"/>
      <c r="E693" s="130"/>
      <c r="F693" s="130"/>
      <c r="G693" s="130"/>
      <c r="H693" s="98"/>
      <c r="I693" s="98"/>
      <c r="J693" s="98"/>
      <c r="K693" s="98"/>
      <c r="L693" s="98"/>
      <c r="M693" s="98"/>
      <c r="N693" s="98"/>
      <c r="O693" s="98"/>
      <c r="P693" s="98"/>
      <c r="Q693" s="98"/>
      <c r="R693" s="98"/>
      <c r="S693" s="98"/>
      <c r="T693" s="98"/>
      <c r="U693" s="98"/>
      <c r="V693" s="98"/>
      <c r="W693" s="98"/>
      <c r="X693" s="98"/>
      <c r="Y693" s="98"/>
      <c r="Z693" s="98"/>
    </row>
    <row r="694" spans="1:26" ht="10.5" customHeight="1">
      <c r="A694" s="98"/>
      <c r="B694" s="130"/>
      <c r="C694" s="130"/>
      <c r="D694" s="130"/>
      <c r="E694" s="130"/>
      <c r="F694" s="130"/>
      <c r="G694" s="130"/>
      <c r="H694" s="98"/>
      <c r="I694" s="98"/>
      <c r="J694" s="98"/>
      <c r="K694" s="98"/>
      <c r="L694" s="98"/>
      <c r="M694" s="98"/>
      <c r="N694" s="98"/>
      <c r="O694" s="98"/>
      <c r="P694" s="98"/>
      <c r="Q694" s="98"/>
      <c r="R694" s="98"/>
      <c r="S694" s="98"/>
      <c r="T694" s="98"/>
      <c r="U694" s="98"/>
      <c r="V694" s="98"/>
      <c r="W694" s="98"/>
      <c r="X694" s="98"/>
      <c r="Y694" s="98"/>
      <c r="Z694" s="98"/>
    </row>
    <row r="695" spans="1:26" ht="10.5" customHeight="1">
      <c r="A695" s="98"/>
      <c r="B695" s="130"/>
      <c r="C695" s="130"/>
      <c r="D695" s="130"/>
      <c r="E695" s="130"/>
      <c r="F695" s="130"/>
      <c r="G695" s="130"/>
      <c r="H695" s="98"/>
      <c r="I695" s="98"/>
      <c r="J695" s="98"/>
      <c r="K695" s="98"/>
      <c r="L695" s="98"/>
      <c r="M695" s="98"/>
      <c r="N695" s="98"/>
      <c r="O695" s="98"/>
      <c r="P695" s="98"/>
      <c r="Q695" s="98"/>
      <c r="R695" s="98"/>
      <c r="S695" s="98"/>
      <c r="T695" s="98"/>
      <c r="U695" s="98"/>
      <c r="V695" s="98"/>
      <c r="W695" s="98"/>
      <c r="X695" s="98"/>
      <c r="Y695" s="98"/>
      <c r="Z695" s="98"/>
    </row>
    <row r="696" spans="1:26" ht="10.5" customHeight="1">
      <c r="A696" s="98"/>
      <c r="B696" s="130"/>
      <c r="C696" s="130"/>
      <c r="D696" s="130"/>
      <c r="E696" s="130"/>
      <c r="F696" s="130"/>
      <c r="G696" s="130"/>
      <c r="H696" s="98"/>
      <c r="I696" s="98"/>
      <c r="J696" s="98"/>
      <c r="K696" s="98"/>
      <c r="L696" s="98"/>
      <c r="M696" s="98"/>
      <c r="N696" s="98"/>
      <c r="O696" s="98"/>
      <c r="P696" s="98"/>
      <c r="Q696" s="98"/>
      <c r="R696" s="98"/>
      <c r="S696" s="98"/>
      <c r="T696" s="98"/>
      <c r="U696" s="98"/>
      <c r="V696" s="98"/>
      <c r="W696" s="98"/>
      <c r="X696" s="98"/>
      <c r="Y696" s="98"/>
      <c r="Z696" s="98"/>
    </row>
    <row r="697" spans="1:26" ht="10.5" customHeight="1">
      <c r="A697" s="98"/>
      <c r="B697" s="130"/>
      <c r="C697" s="130"/>
      <c r="D697" s="130"/>
      <c r="E697" s="130"/>
      <c r="F697" s="130"/>
      <c r="G697" s="130"/>
      <c r="H697" s="98"/>
      <c r="I697" s="98"/>
      <c r="J697" s="98"/>
      <c r="K697" s="98"/>
      <c r="L697" s="98"/>
      <c r="M697" s="98"/>
      <c r="N697" s="98"/>
      <c r="O697" s="98"/>
      <c r="P697" s="98"/>
      <c r="Q697" s="98"/>
      <c r="R697" s="98"/>
      <c r="S697" s="98"/>
      <c r="T697" s="98"/>
      <c r="U697" s="98"/>
      <c r="V697" s="98"/>
      <c r="W697" s="98"/>
      <c r="X697" s="98"/>
      <c r="Y697" s="98"/>
      <c r="Z697" s="98"/>
    </row>
    <row r="698" spans="1:26" ht="10.5" customHeight="1">
      <c r="A698" s="98"/>
      <c r="B698" s="130"/>
      <c r="C698" s="130"/>
      <c r="D698" s="130"/>
      <c r="E698" s="130"/>
      <c r="F698" s="130"/>
      <c r="G698" s="130"/>
      <c r="H698" s="98"/>
      <c r="I698" s="98"/>
      <c r="J698" s="98"/>
      <c r="K698" s="98"/>
      <c r="L698" s="98"/>
      <c r="M698" s="98"/>
      <c r="N698" s="98"/>
      <c r="O698" s="98"/>
      <c r="P698" s="98"/>
      <c r="Q698" s="98"/>
      <c r="R698" s="98"/>
      <c r="S698" s="98"/>
      <c r="T698" s="98"/>
      <c r="U698" s="98"/>
      <c r="V698" s="98"/>
      <c r="W698" s="98"/>
      <c r="X698" s="98"/>
      <c r="Y698" s="98"/>
      <c r="Z698" s="98"/>
    </row>
    <row r="699" spans="1:26" ht="10.5" customHeight="1">
      <c r="A699" s="98"/>
      <c r="B699" s="130"/>
      <c r="C699" s="130"/>
      <c r="D699" s="130"/>
      <c r="E699" s="130"/>
      <c r="F699" s="130"/>
      <c r="G699" s="130"/>
      <c r="H699" s="98"/>
      <c r="I699" s="98"/>
      <c r="J699" s="98"/>
      <c r="K699" s="98"/>
      <c r="L699" s="98"/>
      <c r="M699" s="98"/>
      <c r="N699" s="98"/>
      <c r="O699" s="98"/>
      <c r="P699" s="98"/>
      <c r="Q699" s="98"/>
      <c r="R699" s="98"/>
      <c r="S699" s="98"/>
      <c r="T699" s="98"/>
      <c r="U699" s="98"/>
      <c r="V699" s="98"/>
      <c r="W699" s="98"/>
      <c r="X699" s="98"/>
      <c r="Y699" s="98"/>
      <c r="Z699" s="98"/>
    </row>
    <row r="700" spans="1:26" ht="10.5" customHeight="1">
      <c r="A700" s="98"/>
      <c r="B700" s="130"/>
      <c r="C700" s="130"/>
      <c r="D700" s="130"/>
      <c r="E700" s="130"/>
      <c r="F700" s="130"/>
      <c r="G700" s="130"/>
      <c r="H700" s="98"/>
      <c r="I700" s="98"/>
      <c r="J700" s="98"/>
      <c r="K700" s="98"/>
      <c r="L700" s="98"/>
      <c r="M700" s="98"/>
      <c r="N700" s="98"/>
      <c r="O700" s="98"/>
      <c r="P700" s="98"/>
      <c r="Q700" s="98"/>
      <c r="R700" s="98"/>
      <c r="S700" s="98"/>
      <c r="T700" s="98"/>
      <c r="U700" s="98"/>
      <c r="V700" s="98"/>
      <c r="W700" s="98"/>
      <c r="X700" s="98"/>
      <c r="Y700" s="98"/>
      <c r="Z700" s="98"/>
    </row>
    <row r="701" spans="1:26" ht="10.5" customHeight="1">
      <c r="A701" s="98"/>
      <c r="B701" s="130"/>
      <c r="C701" s="130"/>
      <c r="D701" s="130"/>
      <c r="E701" s="130"/>
      <c r="F701" s="130"/>
      <c r="G701" s="130"/>
      <c r="H701" s="98"/>
      <c r="I701" s="98"/>
      <c r="J701" s="98"/>
      <c r="K701" s="98"/>
      <c r="L701" s="98"/>
      <c r="M701" s="98"/>
      <c r="N701" s="98"/>
      <c r="O701" s="98"/>
      <c r="P701" s="98"/>
      <c r="Q701" s="98"/>
      <c r="R701" s="98"/>
      <c r="S701" s="98"/>
      <c r="T701" s="98"/>
      <c r="U701" s="98"/>
      <c r="V701" s="98"/>
      <c r="W701" s="98"/>
      <c r="X701" s="98"/>
      <c r="Y701" s="98"/>
      <c r="Z701" s="98"/>
    </row>
    <row r="702" spans="1:26" ht="10.5" customHeight="1">
      <c r="A702" s="98"/>
      <c r="B702" s="130"/>
      <c r="C702" s="130"/>
      <c r="D702" s="130"/>
      <c r="E702" s="130"/>
      <c r="F702" s="130"/>
      <c r="G702" s="130"/>
      <c r="H702" s="98"/>
      <c r="I702" s="98"/>
      <c r="J702" s="98"/>
      <c r="K702" s="98"/>
      <c r="L702" s="98"/>
      <c r="M702" s="98"/>
      <c r="N702" s="98"/>
      <c r="O702" s="98"/>
      <c r="P702" s="98"/>
      <c r="Q702" s="98"/>
      <c r="R702" s="98"/>
      <c r="S702" s="98"/>
      <c r="T702" s="98"/>
      <c r="U702" s="98"/>
      <c r="V702" s="98"/>
      <c r="W702" s="98"/>
      <c r="X702" s="98"/>
      <c r="Y702" s="98"/>
      <c r="Z702" s="98"/>
    </row>
    <row r="703" spans="1:26" ht="10.5" customHeight="1">
      <c r="A703" s="98"/>
      <c r="B703" s="130"/>
      <c r="C703" s="130"/>
      <c r="D703" s="130"/>
      <c r="E703" s="130"/>
      <c r="F703" s="130"/>
      <c r="G703" s="130"/>
      <c r="H703" s="98"/>
      <c r="I703" s="98"/>
      <c r="J703" s="98"/>
      <c r="K703" s="98"/>
      <c r="L703" s="98"/>
      <c r="M703" s="98"/>
      <c r="N703" s="98"/>
      <c r="O703" s="98"/>
      <c r="P703" s="98"/>
      <c r="Q703" s="98"/>
      <c r="R703" s="98"/>
      <c r="S703" s="98"/>
      <c r="T703" s="98"/>
      <c r="U703" s="98"/>
      <c r="V703" s="98"/>
      <c r="W703" s="98"/>
      <c r="X703" s="98"/>
      <c r="Y703" s="98"/>
      <c r="Z703" s="98"/>
    </row>
    <row r="704" spans="1:26" ht="10.5" customHeight="1">
      <c r="A704" s="98"/>
      <c r="B704" s="130"/>
      <c r="C704" s="130"/>
      <c r="D704" s="130"/>
      <c r="E704" s="130"/>
      <c r="F704" s="130"/>
      <c r="G704" s="130"/>
      <c r="H704" s="98"/>
      <c r="I704" s="98"/>
      <c r="J704" s="98"/>
      <c r="K704" s="98"/>
      <c r="L704" s="98"/>
      <c r="M704" s="98"/>
      <c r="N704" s="98"/>
      <c r="O704" s="98"/>
      <c r="P704" s="98"/>
      <c r="Q704" s="98"/>
      <c r="R704" s="98"/>
      <c r="S704" s="98"/>
      <c r="T704" s="98"/>
      <c r="U704" s="98"/>
      <c r="V704" s="98"/>
      <c r="W704" s="98"/>
      <c r="X704" s="98"/>
      <c r="Y704" s="98"/>
      <c r="Z704" s="98"/>
    </row>
    <row r="705" spans="1:26" ht="10.5" customHeight="1">
      <c r="A705" s="98"/>
      <c r="B705" s="130"/>
      <c r="C705" s="130"/>
      <c r="D705" s="130"/>
      <c r="E705" s="130"/>
      <c r="F705" s="130"/>
      <c r="G705" s="130"/>
      <c r="H705" s="98"/>
      <c r="I705" s="98"/>
      <c r="J705" s="98"/>
      <c r="K705" s="98"/>
      <c r="L705" s="98"/>
      <c r="M705" s="98"/>
      <c r="N705" s="98"/>
      <c r="O705" s="98"/>
      <c r="P705" s="98"/>
      <c r="Q705" s="98"/>
      <c r="R705" s="98"/>
      <c r="S705" s="98"/>
      <c r="T705" s="98"/>
      <c r="U705" s="98"/>
      <c r="V705" s="98"/>
      <c r="W705" s="98"/>
      <c r="X705" s="98"/>
      <c r="Y705" s="98"/>
      <c r="Z705" s="98"/>
    </row>
    <row r="706" spans="1:26" ht="10.5" customHeight="1">
      <c r="A706" s="98"/>
      <c r="B706" s="130"/>
      <c r="C706" s="130"/>
      <c r="D706" s="130"/>
      <c r="E706" s="130"/>
      <c r="F706" s="130"/>
      <c r="G706" s="130"/>
      <c r="H706" s="98"/>
      <c r="I706" s="98"/>
      <c r="J706" s="98"/>
      <c r="K706" s="98"/>
      <c r="L706" s="98"/>
      <c r="M706" s="98"/>
      <c r="N706" s="98"/>
      <c r="O706" s="98"/>
      <c r="P706" s="98"/>
      <c r="Q706" s="98"/>
      <c r="R706" s="98"/>
      <c r="S706" s="98"/>
      <c r="T706" s="98"/>
      <c r="U706" s="98"/>
      <c r="V706" s="98"/>
      <c r="W706" s="98"/>
      <c r="X706" s="98"/>
      <c r="Y706" s="98"/>
      <c r="Z706" s="98"/>
    </row>
    <row r="707" spans="1:26" ht="10.5" customHeight="1">
      <c r="A707" s="98"/>
      <c r="B707" s="130"/>
      <c r="C707" s="130"/>
      <c r="D707" s="130"/>
      <c r="E707" s="130"/>
      <c r="F707" s="130"/>
      <c r="G707" s="130"/>
      <c r="H707" s="98"/>
      <c r="I707" s="98"/>
      <c r="J707" s="98"/>
      <c r="K707" s="98"/>
      <c r="L707" s="98"/>
      <c r="M707" s="98"/>
      <c r="N707" s="98"/>
      <c r="O707" s="98"/>
      <c r="P707" s="98"/>
      <c r="Q707" s="98"/>
      <c r="R707" s="98"/>
      <c r="S707" s="98"/>
      <c r="T707" s="98"/>
      <c r="U707" s="98"/>
      <c r="V707" s="98"/>
      <c r="W707" s="98"/>
      <c r="X707" s="98"/>
      <c r="Y707" s="98"/>
      <c r="Z707" s="98"/>
    </row>
    <row r="708" spans="1:26" ht="10.5" customHeight="1">
      <c r="A708" s="98"/>
      <c r="B708" s="130"/>
      <c r="C708" s="130"/>
      <c r="D708" s="130"/>
      <c r="E708" s="130"/>
      <c r="F708" s="130"/>
      <c r="G708" s="130"/>
      <c r="H708" s="98"/>
      <c r="I708" s="98"/>
      <c r="J708" s="98"/>
      <c r="K708" s="98"/>
      <c r="L708" s="98"/>
      <c r="M708" s="98"/>
      <c r="N708" s="98"/>
      <c r="O708" s="98"/>
      <c r="P708" s="98"/>
      <c r="Q708" s="98"/>
      <c r="R708" s="98"/>
      <c r="S708" s="98"/>
      <c r="T708" s="98"/>
      <c r="U708" s="98"/>
      <c r="V708" s="98"/>
      <c r="W708" s="98"/>
      <c r="X708" s="98"/>
      <c r="Y708" s="98"/>
      <c r="Z708" s="98"/>
    </row>
    <row r="709" spans="1:26" ht="10.5" customHeight="1">
      <c r="A709" s="98"/>
      <c r="B709" s="130"/>
      <c r="C709" s="130"/>
      <c r="D709" s="130"/>
      <c r="E709" s="130"/>
      <c r="F709" s="130"/>
      <c r="G709" s="130"/>
      <c r="H709" s="98"/>
      <c r="I709" s="98"/>
      <c r="J709" s="98"/>
      <c r="K709" s="98"/>
      <c r="L709" s="98"/>
      <c r="M709" s="98"/>
      <c r="N709" s="98"/>
      <c r="O709" s="98"/>
      <c r="P709" s="98"/>
      <c r="Q709" s="98"/>
      <c r="R709" s="98"/>
      <c r="S709" s="98"/>
      <c r="T709" s="98"/>
      <c r="U709" s="98"/>
      <c r="V709" s="98"/>
      <c r="W709" s="98"/>
      <c r="X709" s="98"/>
      <c r="Y709" s="98"/>
      <c r="Z709" s="98"/>
    </row>
    <row r="710" spans="1:26" ht="10.5" customHeight="1">
      <c r="A710" s="98"/>
      <c r="B710" s="130"/>
      <c r="C710" s="130"/>
      <c r="D710" s="130"/>
      <c r="E710" s="130"/>
      <c r="F710" s="130"/>
      <c r="G710" s="130"/>
      <c r="H710" s="98"/>
      <c r="I710" s="98"/>
      <c r="J710" s="98"/>
      <c r="K710" s="98"/>
      <c r="L710" s="98"/>
      <c r="M710" s="98"/>
      <c r="N710" s="98"/>
      <c r="O710" s="98"/>
      <c r="P710" s="98"/>
      <c r="Q710" s="98"/>
      <c r="R710" s="98"/>
      <c r="S710" s="98"/>
      <c r="T710" s="98"/>
      <c r="U710" s="98"/>
      <c r="V710" s="98"/>
      <c r="W710" s="98"/>
      <c r="X710" s="98"/>
      <c r="Y710" s="98"/>
      <c r="Z710" s="98"/>
    </row>
    <row r="711" spans="1:26" ht="10.5" customHeight="1">
      <c r="A711" s="98"/>
      <c r="B711" s="130"/>
      <c r="C711" s="130"/>
      <c r="D711" s="130"/>
      <c r="E711" s="130"/>
      <c r="F711" s="130"/>
      <c r="G711" s="130"/>
      <c r="H711" s="98"/>
      <c r="I711" s="98"/>
      <c r="J711" s="98"/>
      <c r="K711" s="98"/>
      <c r="L711" s="98"/>
      <c r="M711" s="98"/>
      <c r="N711" s="98"/>
      <c r="O711" s="98"/>
      <c r="P711" s="98"/>
      <c r="Q711" s="98"/>
      <c r="R711" s="98"/>
      <c r="S711" s="98"/>
      <c r="T711" s="98"/>
      <c r="U711" s="98"/>
      <c r="V711" s="98"/>
      <c r="W711" s="98"/>
      <c r="X711" s="98"/>
      <c r="Y711" s="98"/>
      <c r="Z711" s="98"/>
    </row>
    <row r="712" spans="1:26" ht="10.5" customHeight="1">
      <c r="A712" s="98"/>
      <c r="B712" s="130"/>
      <c r="C712" s="130"/>
      <c r="D712" s="130"/>
      <c r="E712" s="130"/>
      <c r="F712" s="130"/>
      <c r="G712" s="130"/>
      <c r="H712" s="98"/>
      <c r="I712" s="98"/>
      <c r="J712" s="98"/>
      <c r="K712" s="98"/>
      <c r="L712" s="98"/>
      <c r="M712" s="98"/>
      <c r="N712" s="98"/>
      <c r="O712" s="98"/>
      <c r="P712" s="98"/>
      <c r="Q712" s="98"/>
      <c r="R712" s="98"/>
      <c r="S712" s="98"/>
      <c r="T712" s="98"/>
      <c r="U712" s="98"/>
      <c r="V712" s="98"/>
      <c r="W712" s="98"/>
      <c r="X712" s="98"/>
      <c r="Y712" s="98"/>
      <c r="Z712" s="98"/>
    </row>
    <row r="713" spans="1:26" ht="10.5" customHeight="1">
      <c r="A713" s="98"/>
      <c r="B713" s="130"/>
      <c r="C713" s="130"/>
      <c r="D713" s="130"/>
      <c r="E713" s="130"/>
      <c r="F713" s="130"/>
      <c r="G713" s="130"/>
      <c r="H713" s="98"/>
      <c r="I713" s="98"/>
      <c r="J713" s="98"/>
      <c r="K713" s="98"/>
      <c r="L713" s="98"/>
      <c r="M713" s="98"/>
      <c r="N713" s="98"/>
      <c r="O713" s="98"/>
      <c r="P713" s="98"/>
      <c r="Q713" s="98"/>
      <c r="R713" s="98"/>
      <c r="S713" s="98"/>
      <c r="T713" s="98"/>
      <c r="U713" s="98"/>
      <c r="V713" s="98"/>
      <c r="W713" s="98"/>
      <c r="X713" s="98"/>
      <c r="Y713" s="98"/>
      <c r="Z713" s="98"/>
    </row>
    <row r="714" spans="1:26" ht="10.5" customHeight="1">
      <c r="A714" s="98"/>
      <c r="B714" s="130"/>
      <c r="C714" s="130"/>
      <c r="D714" s="130"/>
      <c r="E714" s="130"/>
      <c r="F714" s="130"/>
      <c r="G714" s="130"/>
      <c r="H714" s="98"/>
      <c r="I714" s="98"/>
      <c r="J714" s="98"/>
      <c r="K714" s="98"/>
      <c r="L714" s="98"/>
      <c r="M714" s="98"/>
      <c r="N714" s="98"/>
      <c r="O714" s="98"/>
      <c r="P714" s="98"/>
      <c r="Q714" s="98"/>
      <c r="R714" s="98"/>
      <c r="S714" s="98"/>
      <c r="T714" s="98"/>
      <c r="U714" s="98"/>
      <c r="V714" s="98"/>
      <c r="W714" s="98"/>
      <c r="X714" s="98"/>
      <c r="Y714" s="98"/>
      <c r="Z714" s="98"/>
    </row>
    <row r="715" spans="1:26" ht="10.5" customHeight="1">
      <c r="A715" s="98"/>
      <c r="B715" s="130"/>
      <c r="C715" s="130"/>
      <c r="D715" s="130"/>
      <c r="E715" s="130"/>
      <c r="F715" s="130"/>
      <c r="G715" s="130"/>
      <c r="H715" s="98"/>
      <c r="I715" s="98"/>
      <c r="J715" s="98"/>
      <c r="K715" s="98"/>
      <c r="L715" s="98"/>
      <c r="M715" s="98"/>
      <c r="N715" s="98"/>
      <c r="O715" s="98"/>
      <c r="P715" s="98"/>
      <c r="Q715" s="98"/>
      <c r="R715" s="98"/>
      <c r="S715" s="98"/>
      <c r="T715" s="98"/>
      <c r="U715" s="98"/>
      <c r="V715" s="98"/>
      <c r="W715" s="98"/>
      <c r="X715" s="98"/>
      <c r="Y715" s="98"/>
      <c r="Z715" s="98"/>
    </row>
    <row r="716" spans="1:26" ht="10.5" customHeight="1">
      <c r="A716" s="98"/>
      <c r="B716" s="130"/>
      <c r="C716" s="130"/>
      <c r="D716" s="130"/>
      <c r="E716" s="130"/>
      <c r="F716" s="130"/>
      <c r="G716" s="130"/>
      <c r="H716" s="98"/>
      <c r="I716" s="98"/>
      <c r="J716" s="98"/>
      <c r="K716" s="98"/>
      <c r="L716" s="98"/>
      <c r="M716" s="98"/>
      <c r="N716" s="98"/>
      <c r="O716" s="98"/>
      <c r="P716" s="98"/>
      <c r="Q716" s="98"/>
      <c r="R716" s="98"/>
      <c r="S716" s="98"/>
      <c r="T716" s="98"/>
      <c r="U716" s="98"/>
      <c r="V716" s="98"/>
      <c r="W716" s="98"/>
      <c r="X716" s="98"/>
      <c r="Y716" s="98"/>
      <c r="Z716" s="98"/>
    </row>
    <row r="717" spans="1:26" ht="10.5" customHeight="1">
      <c r="A717" s="98"/>
      <c r="B717" s="130"/>
      <c r="C717" s="130"/>
      <c r="D717" s="130"/>
      <c r="E717" s="130"/>
      <c r="F717" s="130"/>
      <c r="G717" s="130"/>
      <c r="H717" s="98"/>
      <c r="I717" s="98"/>
      <c r="J717" s="98"/>
      <c r="K717" s="98"/>
      <c r="L717" s="98"/>
      <c r="M717" s="98"/>
      <c r="N717" s="98"/>
      <c r="O717" s="98"/>
      <c r="P717" s="98"/>
      <c r="Q717" s="98"/>
      <c r="R717" s="98"/>
      <c r="S717" s="98"/>
      <c r="T717" s="98"/>
      <c r="U717" s="98"/>
      <c r="V717" s="98"/>
      <c r="W717" s="98"/>
      <c r="X717" s="98"/>
      <c r="Y717" s="98"/>
      <c r="Z717" s="98"/>
    </row>
    <row r="718" spans="1:26" ht="10.5" customHeight="1">
      <c r="A718" s="98"/>
      <c r="B718" s="130"/>
      <c r="C718" s="130"/>
      <c r="D718" s="130"/>
      <c r="E718" s="130"/>
      <c r="F718" s="130"/>
      <c r="G718" s="130"/>
      <c r="H718" s="98"/>
      <c r="I718" s="98"/>
      <c r="J718" s="98"/>
      <c r="K718" s="98"/>
      <c r="L718" s="98"/>
      <c r="M718" s="98"/>
      <c r="N718" s="98"/>
      <c r="O718" s="98"/>
      <c r="P718" s="98"/>
      <c r="Q718" s="98"/>
      <c r="R718" s="98"/>
      <c r="S718" s="98"/>
      <c r="T718" s="98"/>
      <c r="U718" s="98"/>
      <c r="V718" s="98"/>
      <c r="W718" s="98"/>
      <c r="X718" s="98"/>
      <c r="Y718" s="98"/>
      <c r="Z718" s="98"/>
    </row>
    <row r="719" spans="1:26" ht="10.5" customHeight="1">
      <c r="A719" s="98"/>
      <c r="B719" s="130"/>
      <c r="C719" s="130"/>
      <c r="D719" s="130"/>
      <c r="E719" s="130"/>
      <c r="F719" s="130"/>
      <c r="G719" s="130"/>
      <c r="H719" s="98"/>
      <c r="I719" s="98"/>
      <c r="J719" s="98"/>
      <c r="K719" s="98"/>
      <c r="L719" s="98"/>
      <c r="M719" s="98"/>
      <c r="N719" s="98"/>
      <c r="O719" s="98"/>
      <c r="P719" s="98"/>
      <c r="Q719" s="98"/>
      <c r="R719" s="98"/>
      <c r="S719" s="98"/>
      <c r="T719" s="98"/>
      <c r="U719" s="98"/>
      <c r="V719" s="98"/>
      <c r="W719" s="98"/>
      <c r="X719" s="98"/>
      <c r="Y719" s="98"/>
      <c r="Z719" s="98"/>
    </row>
    <row r="720" spans="1:26" ht="10.5" customHeight="1">
      <c r="A720" s="98"/>
      <c r="B720" s="130"/>
      <c r="C720" s="130"/>
      <c r="D720" s="130"/>
      <c r="E720" s="130"/>
      <c r="F720" s="130"/>
      <c r="G720" s="130"/>
      <c r="H720" s="98"/>
      <c r="I720" s="98"/>
      <c r="J720" s="98"/>
      <c r="K720" s="98"/>
      <c r="L720" s="98"/>
      <c r="M720" s="98"/>
      <c r="N720" s="98"/>
      <c r="O720" s="98"/>
      <c r="P720" s="98"/>
      <c r="Q720" s="98"/>
      <c r="R720" s="98"/>
      <c r="S720" s="98"/>
      <c r="T720" s="98"/>
      <c r="U720" s="98"/>
      <c r="V720" s="98"/>
      <c r="W720" s="98"/>
      <c r="X720" s="98"/>
      <c r="Y720" s="98"/>
      <c r="Z720" s="98"/>
    </row>
    <row r="721" spans="1:26" ht="10.5" customHeight="1">
      <c r="A721" s="98"/>
      <c r="B721" s="130"/>
      <c r="C721" s="130"/>
      <c r="D721" s="130"/>
      <c r="E721" s="130"/>
      <c r="F721" s="130"/>
      <c r="G721" s="130"/>
      <c r="H721" s="98"/>
      <c r="I721" s="98"/>
      <c r="J721" s="98"/>
      <c r="K721" s="98"/>
      <c r="L721" s="98"/>
      <c r="M721" s="98"/>
      <c r="N721" s="98"/>
      <c r="O721" s="98"/>
      <c r="P721" s="98"/>
      <c r="Q721" s="98"/>
      <c r="R721" s="98"/>
      <c r="S721" s="98"/>
      <c r="T721" s="98"/>
      <c r="U721" s="98"/>
      <c r="V721" s="98"/>
      <c r="W721" s="98"/>
      <c r="X721" s="98"/>
      <c r="Y721" s="98"/>
      <c r="Z721" s="98"/>
    </row>
    <row r="722" spans="1:26" ht="10.5" customHeight="1">
      <c r="A722" s="98"/>
      <c r="B722" s="130"/>
      <c r="C722" s="130"/>
      <c r="D722" s="130"/>
      <c r="E722" s="130"/>
      <c r="F722" s="130"/>
      <c r="G722" s="130"/>
      <c r="H722" s="98"/>
      <c r="I722" s="98"/>
      <c r="J722" s="98"/>
      <c r="K722" s="98"/>
      <c r="L722" s="98"/>
      <c r="M722" s="98"/>
      <c r="N722" s="98"/>
      <c r="O722" s="98"/>
      <c r="P722" s="98"/>
      <c r="Q722" s="98"/>
      <c r="R722" s="98"/>
      <c r="S722" s="98"/>
      <c r="T722" s="98"/>
      <c r="U722" s="98"/>
      <c r="V722" s="98"/>
      <c r="W722" s="98"/>
      <c r="X722" s="98"/>
      <c r="Y722" s="98"/>
      <c r="Z722" s="98"/>
    </row>
    <row r="723" spans="1:26" ht="10.5" customHeight="1">
      <c r="A723" s="98"/>
      <c r="B723" s="130"/>
      <c r="C723" s="130"/>
      <c r="D723" s="130"/>
      <c r="E723" s="130"/>
      <c r="F723" s="130"/>
      <c r="G723" s="130"/>
      <c r="H723" s="98"/>
      <c r="I723" s="98"/>
      <c r="J723" s="98"/>
      <c r="K723" s="98"/>
      <c r="L723" s="98"/>
      <c r="M723" s="98"/>
      <c r="N723" s="98"/>
      <c r="O723" s="98"/>
      <c r="P723" s="98"/>
      <c r="Q723" s="98"/>
      <c r="R723" s="98"/>
      <c r="S723" s="98"/>
      <c r="T723" s="98"/>
      <c r="U723" s="98"/>
      <c r="V723" s="98"/>
      <c r="W723" s="98"/>
      <c r="X723" s="98"/>
      <c r="Y723" s="98"/>
      <c r="Z723" s="98"/>
    </row>
    <row r="724" spans="1:26" ht="10.5" customHeight="1">
      <c r="A724" s="98"/>
      <c r="B724" s="130"/>
      <c r="C724" s="130"/>
      <c r="D724" s="130"/>
      <c r="E724" s="130"/>
      <c r="F724" s="130"/>
      <c r="G724" s="130"/>
      <c r="H724" s="98"/>
      <c r="I724" s="98"/>
      <c r="J724" s="98"/>
      <c r="K724" s="98"/>
      <c r="L724" s="98"/>
      <c r="M724" s="98"/>
      <c r="N724" s="98"/>
      <c r="O724" s="98"/>
      <c r="P724" s="98"/>
      <c r="Q724" s="98"/>
      <c r="R724" s="98"/>
      <c r="S724" s="98"/>
      <c r="T724" s="98"/>
      <c r="U724" s="98"/>
      <c r="V724" s="98"/>
      <c r="W724" s="98"/>
      <c r="X724" s="98"/>
      <c r="Y724" s="98"/>
      <c r="Z724" s="98"/>
    </row>
    <row r="725" spans="1:26" ht="10.5" customHeight="1">
      <c r="A725" s="98"/>
      <c r="B725" s="130"/>
      <c r="C725" s="130"/>
      <c r="D725" s="130"/>
      <c r="E725" s="130"/>
      <c r="F725" s="130"/>
      <c r="G725" s="130"/>
      <c r="H725" s="98"/>
      <c r="I725" s="98"/>
      <c r="J725" s="98"/>
      <c r="K725" s="98"/>
      <c r="L725" s="98"/>
      <c r="M725" s="98"/>
      <c r="N725" s="98"/>
      <c r="O725" s="98"/>
      <c r="P725" s="98"/>
      <c r="Q725" s="98"/>
      <c r="R725" s="98"/>
      <c r="S725" s="98"/>
      <c r="T725" s="98"/>
      <c r="U725" s="98"/>
      <c r="V725" s="98"/>
      <c r="W725" s="98"/>
      <c r="X725" s="98"/>
      <c r="Y725" s="98"/>
      <c r="Z725" s="98"/>
    </row>
    <row r="726" spans="1:26" ht="10.5" customHeight="1">
      <c r="A726" s="98"/>
      <c r="B726" s="130"/>
      <c r="C726" s="130"/>
      <c r="D726" s="130"/>
      <c r="E726" s="130"/>
      <c r="F726" s="130"/>
      <c r="G726" s="130"/>
      <c r="H726" s="98"/>
      <c r="I726" s="98"/>
      <c r="J726" s="98"/>
      <c r="K726" s="98"/>
      <c r="L726" s="98"/>
      <c r="M726" s="98"/>
      <c r="N726" s="98"/>
      <c r="O726" s="98"/>
      <c r="P726" s="98"/>
      <c r="Q726" s="98"/>
      <c r="R726" s="98"/>
      <c r="S726" s="98"/>
      <c r="T726" s="98"/>
      <c r="U726" s="98"/>
      <c r="V726" s="98"/>
      <c r="W726" s="98"/>
      <c r="X726" s="98"/>
      <c r="Y726" s="98"/>
      <c r="Z726" s="98"/>
    </row>
    <row r="727" spans="1:26" ht="10.5" customHeight="1">
      <c r="A727" s="98"/>
      <c r="B727" s="130"/>
      <c r="C727" s="130"/>
      <c r="D727" s="130"/>
      <c r="E727" s="130"/>
      <c r="F727" s="130"/>
      <c r="G727" s="130"/>
      <c r="H727" s="98"/>
      <c r="I727" s="98"/>
      <c r="J727" s="98"/>
      <c r="K727" s="98"/>
      <c r="L727" s="98"/>
      <c r="M727" s="98"/>
      <c r="N727" s="98"/>
      <c r="O727" s="98"/>
      <c r="P727" s="98"/>
      <c r="Q727" s="98"/>
      <c r="R727" s="98"/>
      <c r="S727" s="98"/>
      <c r="T727" s="98"/>
      <c r="U727" s="98"/>
      <c r="V727" s="98"/>
      <c r="W727" s="98"/>
      <c r="X727" s="98"/>
      <c r="Y727" s="98"/>
      <c r="Z727" s="98"/>
    </row>
    <row r="728" spans="1:26" ht="10.5" customHeight="1">
      <c r="A728" s="98"/>
      <c r="B728" s="130"/>
      <c r="C728" s="130"/>
      <c r="D728" s="130"/>
      <c r="E728" s="130"/>
      <c r="F728" s="130"/>
      <c r="G728" s="130"/>
      <c r="H728" s="98"/>
      <c r="I728" s="98"/>
      <c r="J728" s="98"/>
      <c r="K728" s="98"/>
      <c r="L728" s="98"/>
      <c r="M728" s="98"/>
      <c r="N728" s="98"/>
      <c r="O728" s="98"/>
      <c r="P728" s="98"/>
      <c r="Q728" s="98"/>
      <c r="R728" s="98"/>
      <c r="S728" s="98"/>
      <c r="T728" s="98"/>
      <c r="U728" s="98"/>
      <c r="V728" s="98"/>
      <c r="W728" s="98"/>
      <c r="X728" s="98"/>
      <c r="Y728" s="98"/>
      <c r="Z728" s="98"/>
    </row>
    <row r="729" spans="1:26" ht="10.5" customHeight="1">
      <c r="A729" s="98"/>
      <c r="B729" s="130"/>
      <c r="C729" s="130"/>
      <c r="D729" s="130"/>
      <c r="E729" s="130"/>
      <c r="F729" s="130"/>
      <c r="G729" s="130"/>
      <c r="H729" s="98"/>
      <c r="I729" s="98"/>
      <c r="J729" s="98"/>
      <c r="K729" s="98"/>
      <c r="L729" s="98"/>
      <c r="M729" s="98"/>
      <c r="N729" s="98"/>
      <c r="O729" s="98"/>
      <c r="P729" s="98"/>
      <c r="Q729" s="98"/>
      <c r="R729" s="98"/>
      <c r="S729" s="98"/>
      <c r="T729" s="98"/>
      <c r="U729" s="98"/>
      <c r="V729" s="98"/>
      <c r="W729" s="98"/>
      <c r="X729" s="98"/>
      <c r="Y729" s="98"/>
      <c r="Z729" s="98"/>
    </row>
    <row r="730" spans="1:26" ht="10.5" customHeight="1">
      <c r="A730" s="98"/>
      <c r="B730" s="130"/>
      <c r="C730" s="130"/>
      <c r="D730" s="130"/>
      <c r="E730" s="130"/>
      <c r="F730" s="130"/>
      <c r="G730" s="130"/>
      <c r="H730" s="98"/>
      <c r="I730" s="98"/>
      <c r="J730" s="98"/>
      <c r="K730" s="98"/>
      <c r="L730" s="98"/>
      <c r="M730" s="98"/>
      <c r="N730" s="98"/>
      <c r="O730" s="98"/>
      <c r="P730" s="98"/>
      <c r="Q730" s="98"/>
      <c r="R730" s="98"/>
      <c r="S730" s="98"/>
      <c r="T730" s="98"/>
      <c r="U730" s="98"/>
      <c r="V730" s="98"/>
      <c r="W730" s="98"/>
      <c r="X730" s="98"/>
      <c r="Y730" s="98"/>
      <c r="Z730" s="98"/>
    </row>
    <row r="731" spans="1:26" ht="10.5" customHeight="1">
      <c r="A731" s="98"/>
      <c r="B731" s="130"/>
      <c r="C731" s="130"/>
      <c r="D731" s="130"/>
      <c r="E731" s="130"/>
      <c r="F731" s="130"/>
      <c r="G731" s="130"/>
      <c r="H731" s="98"/>
      <c r="I731" s="98"/>
      <c r="J731" s="98"/>
      <c r="K731" s="98"/>
      <c r="L731" s="98"/>
      <c r="M731" s="98"/>
      <c r="N731" s="98"/>
      <c r="O731" s="98"/>
      <c r="P731" s="98"/>
      <c r="Q731" s="98"/>
      <c r="R731" s="98"/>
      <c r="S731" s="98"/>
      <c r="T731" s="98"/>
      <c r="U731" s="98"/>
      <c r="V731" s="98"/>
      <c r="W731" s="98"/>
      <c r="X731" s="98"/>
      <c r="Y731" s="98"/>
      <c r="Z731" s="98"/>
    </row>
    <row r="732" spans="1:26" ht="10.5" customHeight="1">
      <c r="A732" s="98"/>
      <c r="B732" s="130"/>
      <c r="C732" s="130"/>
      <c r="D732" s="130"/>
      <c r="E732" s="130"/>
      <c r="F732" s="130"/>
      <c r="G732" s="130"/>
      <c r="H732" s="98"/>
      <c r="I732" s="98"/>
      <c r="J732" s="98"/>
      <c r="K732" s="98"/>
      <c r="L732" s="98"/>
      <c r="M732" s="98"/>
      <c r="N732" s="98"/>
      <c r="O732" s="98"/>
      <c r="P732" s="98"/>
      <c r="Q732" s="98"/>
      <c r="R732" s="98"/>
      <c r="S732" s="98"/>
      <c r="T732" s="98"/>
      <c r="U732" s="98"/>
      <c r="V732" s="98"/>
      <c r="W732" s="98"/>
      <c r="X732" s="98"/>
      <c r="Y732" s="98"/>
      <c r="Z732" s="98"/>
    </row>
    <row r="733" spans="1:26" ht="10.5" customHeight="1">
      <c r="A733" s="98"/>
      <c r="B733" s="130"/>
      <c r="C733" s="130"/>
      <c r="D733" s="130"/>
      <c r="E733" s="130"/>
      <c r="F733" s="130"/>
      <c r="G733" s="130"/>
      <c r="H733" s="98"/>
      <c r="I733" s="98"/>
      <c r="J733" s="98"/>
      <c r="K733" s="98"/>
      <c r="L733" s="98"/>
      <c r="M733" s="98"/>
      <c r="N733" s="98"/>
      <c r="O733" s="98"/>
      <c r="P733" s="98"/>
      <c r="Q733" s="98"/>
      <c r="R733" s="98"/>
      <c r="S733" s="98"/>
      <c r="T733" s="98"/>
      <c r="U733" s="98"/>
      <c r="V733" s="98"/>
      <c r="W733" s="98"/>
      <c r="X733" s="98"/>
      <c r="Y733" s="98"/>
      <c r="Z733" s="98"/>
    </row>
    <row r="734" spans="1:26" ht="10.5" customHeight="1">
      <c r="A734" s="98"/>
      <c r="B734" s="130"/>
      <c r="C734" s="130"/>
      <c r="D734" s="130"/>
      <c r="E734" s="130"/>
      <c r="F734" s="130"/>
      <c r="G734" s="130"/>
      <c r="H734" s="98"/>
      <c r="I734" s="98"/>
      <c r="J734" s="98"/>
      <c r="K734" s="98"/>
      <c r="L734" s="98"/>
      <c r="M734" s="98"/>
      <c r="N734" s="98"/>
      <c r="O734" s="98"/>
      <c r="P734" s="98"/>
      <c r="Q734" s="98"/>
      <c r="R734" s="98"/>
      <c r="S734" s="98"/>
      <c r="T734" s="98"/>
      <c r="U734" s="98"/>
      <c r="V734" s="98"/>
      <c r="W734" s="98"/>
      <c r="X734" s="98"/>
      <c r="Y734" s="98"/>
      <c r="Z734" s="98"/>
    </row>
    <row r="735" spans="1:26" ht="10.5" customHeight="1">
      <c r="A735" s="98"/>
      <c r="B735" s="130"/>
      <c r="C735" s="130"/>
      <c r="D735" s="130"/>
      <c r="E735" s="130"/>
      <c r="F735" s="130"/>
      <c r="G735" s="130"/>
      <c r="H735" s="98"/>
      <c r="I735" s="98"/>
      <c r="J735" s="98"/>
      <c r="K735" s="98"/>
      <c r="L735" s="98"/>
      <c r="M735" s="98"/>
      <c r="N735" s="98"/>
      <c r="O735" s="98"/>
      <c r="P735" s="98"/>
      <c r="Q735" s="98"/>
      <c r="R735" s="98"/>
      <c r="S735" s="98"/>
      <c r="T735" s="98"/>
      <c r="U735" s="98"/>
      <c r="V735" s="98"/>
      <c r="W735" s="98"/>
      <c r="X735" s="98"/>
      <c r="Y735" s="98"/>
      <c r="Z735" s="98"/>
    </row>
    <row r="736" spans="1:26" ht="10.5" customHeight="1">
      <c r="A736" s="98"/>
      <c r="B736" s="130"/>
      <c r="C736" s="130"/>
      <c r="D736" s="130"/>
      <c r="E736" s="130"/>
      <c r="F736" s="130"/>
      <c r="G736" s="130"/>
      <c r="H736" s="98"/>
      <c r="I736" s="98"/>
      <c r="J736" s="98"/>
      <c r="K736" s="98"/>
      <c r="L736" s="98"/>
      <c r="M736" s="98"/>
      <c r="N736" s="98"/>
      <c r="O736" s="98"/>
      <c r="P736" s="98"/>
      <c r="Q736" s="98"/>
      <c r="R736" s="98"/>
      <c r="S736" s="98"/>
      <c r="T736" s="98"/>
      <c r="U736" s="98"/>
      <c r="V736" s="98"/>
      <c r="W736" s="98"/>
      <c r="X736" s="98"/>
      <c r="Y736" s="98"/>
      <c r="Z736" s="98"/>
    </row>
    <row r="737" spans="1:26" ht="10.5" customHeight="1">
      <c r="A737" s="98"/>
      <c r="B737" s="130"/>
      <c r="C737" s="130"/>
      <c r="D737" s="130"/>
      <c r="E737" s="130"/>
      <c r="F737" s="130"/>
      <c r="G737" s="130"/>
      <c r="H737" s="98"/>
      <c r="I737" s="98"/>
      <c r="J737" s="98"/>
      <c r="K737" s="98"/>
      <c r="L737" s="98"/>
      <c r="M737" s="98"/>
      <c r="N737" s="98"/>
      <c r="O737" s="98"/>
      <c r="P737" s="98"/>
      <c r="Q737" s="98"/>
      <c r="R737" s="98"/>
      <c r="S737" s="98"/>
      <c r="T737" s="98"/>
      <c r="U737" s="98"/>
      <c r="V737" s="98"/>
      <c r="W737" s="98"/>
      <c r="X737" s="98"/>
      <c r="Y737" s="98"/>
      <c r="Z737" s="98"/>
    </row>
    <row r="738" spans="1:26" ht="10.5" customHeight="1">
      <c r="A738" s="98"/>
      <c r="B738" s="130"/>
      <c r="C738" s="130"/>
      <c r="D738" s="130"/>
      <c r="E738" s="130"/>
      <c r="F738" s="130"/>
      <c r="G738" s="130"/>
      <c r="H738" s="98"/>
      <c r="I738" s="98"/>
      <c r="J738" s="98"/>
      <c r="K738" s="98"/>
      <c r="L738" s="98"/>
      <c r="M738" s="98"/>
      <c r="N738" s="98"/>
      <c r="O738" s="98"/>
      <c r="P738" s="98"/>
      <c r="Q738" s="98"/>
      <c r="R738" s="98"/>
      <c r="S738" s="98"/>
      <c r="T738" s="98"/>
      <c r="U738" s="98"/>
      <c r="V738" s="98"/>
      <c r="W738" s="98"/>
      <c r="X738" s="98"/>
      <c r="Y738" s="98"/>
      <c r="Z738" s="98"/>
    </row>
    <row r="739" spans="1:26" ht="10.5" customHeight="1">
      <c r="A739" s="98"/>
      <c r="B739" s="130"/>
      <c r="C739" s="130"/>
      <c r="D739" s="130"/>
      <c r="E739" s="130"/>
      <c r="F739" s="130"/>
      <c r="G739" s="130"/>
      <c r="H739" s="98"/>
      <c r="I739" s="98"/>
      <c r="J739" s="98"/>
      <c r="K739" s="98"/>
      <c r="L739" s="98"/>
      <c r="M739" s="98"/>
      <c r="N739" s="98"/>
      <c r="O739" s="98"/>
      <c r="P739" s="98"/>
      <c r="Q739" s="98"/>
      <c r="R739" s="98"/>
      <c r="S739" s="98"/>
      <c r="T739" s="98"/>
      <c r="U739" s="98"/>
      <c r="V739" s="98"/>
      <c r="W739" s="98"/>
      <c r="X739" s="98"/>
      <c r="Y739" s="98"/>
      <c r="Z739" s="98"/>
    </row>
    <row r="740" spans="1:26" ht="10.5" customHeight="1">
      <c r="A740" s="98"/>
      <c r="B740" s="130"/>
      <c r="C740" s="130"/>
      <c r="D740" s="130"/>
      <c r="E740" s="130"/>
      <c r="F740" s="130"/>
      <c r="G740" s="130"/>
      <c r="H740" s="98"/>
      <c r="I740" s="98"/>
      <c r="J740" s="98"/>
      <c r="K740" s="98"/>
      <c r="L740" s="98"/>
      <c r="M740" s="98"/>
      <c r="N740" s="98"/>
      <c r="O740" s="98"/>
      <c r="P740" s="98"/>
      <c r="Q740" s="98"/>
      <c r="R740" s="98"/>
      <c r="S740" s="98"/>
      <c r="T740" s="98"/>
      <c r="U740" s="98"/>
      <c r="V740" s="98"/>
      <c r="W740" s="98"/>
      <c r="X740" s="98"/>
      <c r="Y740" s="98"/>
      <c r="Z740" s="98"/>
    </row>
    <row r="741" spans="1:26" ht="10.5" customHeight="1">
      <c r="A741" s="98"/>
      <c r="B741" s="130"/>
      <c r="C741" s="130"/>
      <c r="D741" s="130"/>
      <c r="E741" s="130"/>
      <c r="F741" s="130"/>
      <c r="G741" s="130"/>
      <c r="H741" s="98"/>
      <c r="I741" s="98"/>
      <c r="J741" s="98"/>
      <c r="K741" s="98"/>
      <c r="L741" s="98"/>
      <c r="M741" s="98"/>
      <c r="N741" s="98"/>
      <c r="O741" s="98"/>
      <c r="P741" s="98"/>
      <c r="Q741" s="98"/>
      <c r="R741" s="98"/>
      <c r="S741" s="98"/>
      <c r="T741" s="98"/>
      <c r="U741" s="98"/>
      <c r="V741" s="98"/>
      <c r="W741" s="98"/>
      <c r="X741" s="98"/>
      <c r="Y741" s="98"/>
      <c r="Z741" s="98"/>
    </row>
    <row r="742" spans="1:26" ht="10.5" customHeight="1">
      <c r="A742" s="98"/>
      <c r="B742" s="130"/>
      <c r="C742" s="130"/>
      <c r="D742" s="130"/>
      <c r="E742" s="130"/>
      <c r="F742" s="130"/>
      <c r="G742" s="130"/>
      <c r="H742" s="98"/>
      <c r="I742" s="98"/>
      <c r="J742" s="98"/>
      <c r="K742" s="98"/>
      <c r="L742" s="98"/>
      <c r="M742" s="98"/>
      <c r="N742" s="98"/>
      <c r="O742" s="98"/>
      <c r="P742" s="98"/>
      <c r="Q742" s="98"/>
      <c r="R742" s="98"/>
      <c r="S742" s="98"/>
      <c r="T742" s="98"/>
      <c r="U742" s="98"/>
      <c r="V742" s="98"/>
      <c r="W742" s="98"/>
      <c r="X742" s="98"/>
      <c r="Y742" s="98"/>
      <c r="Z742" s="98"/>
    </row>
    <row r="743" spans="1:26" ht="10.5" customHeight="1">
      <c r="A743" s="98"/>
      <c r="B743" s="130"/>
      <c r="C743" s="130"/>
      <c r="D743" s="130"/>
      <c r="E743" s="130"/>
      <c r="F743" s="130"/>
      <c r="G743" s="130"/>
      <c r="H743" s="98"/>
      <c r="I743" s="98"/>
      <c r="J743" s="98"/>
      <c r="K743" s="98"/>
      <c r="L743" s="98"/>
      <c r="M743" s="98"/>
      <c r="N743" s="98"/>
      <c r="O743" s="98"/>
      <c r="P743" s="98"/>
      <c r="Q743" s="98"/>
      <c r="R743" s="98"/>
      <c r="S743" s="98"/>
      <c r="T743" s="98"/>
      <c r="U743" s="98"/>
      <c r="V743" s="98"/>
      <c r="W743" s="98"/>
      <c r="X743" s="98"/>
      <c r="Y743" s="98"/>
      <c r="Z743" s="98"/>
    </row>
    <row r="744" spans="1:26" ht="10.5" customHeight="1">
      <c r="A744" s="98"/>
      <c r="B744" s="130"/>
      <c r="C744" s="130"/>
      <c r="D744" s="130"/>
      <c r="E744" s="130"/>
      <c r="F744" s="130"/>
      <c r="G744" s="130"/>
      <c r="H744" s="98"/>
      <c r="I744" s="98"/>
      <c r="J744" s="98"/>
      <c r="K744" s="98"/>
      <c r="L744" s="98"/>
      <c r="M744" s="98"/>
      <c r="N744" s="98"/>
      <c r="O744" s="98"/>
      <c r="P744" s="98"/>
      <c r="Q744" s="98"/>
      <c r="R744" s="98"/>
      <c r="S744" s="98"/>
      <c r="T744" s="98"/>
      <c r="U744" s="98"/>
      <c r="V744" s="98"/>
      <c r="W744" s="98"/>
      <c r="X744" s="98"/>
      <c r="Y744" s="98"/>
      <c r="Z744" s="98"/>
    </row>
    <row r="745" spans="1:26" ht="10.5" customHeight="1">
      <c r="A745" s="98"/>
      <c r="B745" s="130"/>
      <c r="C745" s="130"/>
      <c r="D745" s="130"/>
      <c r="E745" s="130"/>
      <c r="F745" s="130"/>
      <c r="G745" s="130"/>
      <c r="H745" s="98"/>
      <c r="I745" s="98"/>
      <c r="J745" s="98"/>
      <c r="K745" s="98"/>
      <c r="L745" s="98"/>
      <c r="M745" s="98"/>
      <c r="N745" s="98"/>
      <c r="O745" s="98"/>
      <c r="P745" s="98"/>
      <c r="Q745" s="98"/>
      <c r="R745" s="98"/>
      <c r="S745" s="98"/>
      <c r="T745" s="98"/>
      <c r="U745" s="98"/>
      <c r="V745" s="98"/>
      <c r="W745" s="98"/>
      <c r="X745" s="98"/>
      <c r="Y745" s="98"/>
      <c r="Z745" s="98"/>
    </row>
    <row r="746" spans="1:26" ht="10.5" customHeight="1">
      <c r="A746" s="98"/>
      <c r="B746" s="130"/>
      <c r="C746" s="130"/>
      <c r="D746" s="130"/>
      <c r="E746" s="130"/>
      <c r="F746" s="130"/>
      <c r="G746" s="130"/>
      <c r="H746" s="98"/>
      <c r="I746" s="98"/>
      <c r="J746" s="98"/>
      <c r="K746" s="98"/>
      <c r="L746" s="98"/>
      <c r="M746" s="98"/>
      <c r="N746" s="98"/>
      <c r="O746" s="98"/>
      <c r="P746" s="98"/>
      <c r="Q746" s="98"/>
      <c r="R746" s="98"/>
      <c r="S746" s="98"/>
      <c r="T746" s="98"/>
      <c r="U746" s="98"/>
      <c r="V746" s="98"/>
      <c r="W746" s="98"/>
      <c r="X746" s="98"/>
      <c r="Y746" s="98"/>
      <c r="Z746" s="98"/>
    </row>
    <row r="747" spans="1:26" ht="10.5" customHeight="1">
      <c r="A747" s="98"/>
      <c r="B747" s="130"/>
      <c r="C747" s="130"/>
      <c r="D747" s="130"/>
      <c r="E747" s="130"/>
      <c r="F747" s="130"/>
      <c r="G747" s="130"/>
      <c r="H747" s="98"/>
      <c r="I747" s="98"/>
      <c r="J747" s="98"/>
      <c r="K747" s="98"/>
      <c r="L747" s="98"/>
      <c r="M747" s="98"/>
      <c r="N747" s="98"/>
      <c r="O747" s="98"/>
      <c r="P747" s="98"/>
      <c r="Q747" s="98"/>
      <c r="R747" s="98"/>
      <c r="S747" s="98"/>
      <c r="T747" s="98"/>
      <c r="U747" s="98"/>
      <c r="V747" s="98"/>
      <c r="W747" s="98"/>
      <c r="X747" s="98"/>
      <c r="Y747" s="98"/>
      <c r="Z747" s="98"/>
    </row>
    <row r="748" spans="1:26" ht="10.5" customHeight="1">
      <c r="A748" s="98"/>
      <c r="B748" s="130"/>
      <c r="C748" s="130"/>
      <c r="D748" s="130"/>
      <c r="E748" s="130"/>
      <c r="F748" s="130"/>
      <c r="G748" s="130"/>
      <c r="H748" s="98"/>
      <c r="I748" s="98"/>
      <c r="J748" s="98"/>
      <c r="K748" s="98"/>
      <c r="L748" s="98"/>
      <c r="M748" s="98"/>
      <c r="N748" s="98"/>
      <c r="O748" s="98"/>
      <c r="P748" s="98"/>
      <c r="Q748" s="98"/>
      <c r="R748" s="98"/>
      <c r="S748" s="98"/>
      <c r="T748" s="98"/>
      <c r="U748" s="98"/>
      <c r="V748" s="98"/>
      <c r="W748" s="98"/>
      <c r="X748" s="98"/>
      <c r="Y748" s="98"/>
      <c r="Z748" s="98"/>
    </row>
    <row r="749" spans="1:26" ht="10.5" customHeight="1">
      <c r="A749" s="98"/>
      <c r="B749" s="130"/>
      <c r="C749" s="130"/>
      <c r="D749" s="130"/>
      <c r="E749" s="130"/>
      <c r="F749" s="130"/>
      <c r="G749" s="130"/>
      <c r="H749" s="98"/>
      <c r="I749" s="98"/>
      <c r="J749" s="98"/>
      <c r="K749" s="98"/>
      <c r="L749" s="98"/>
      <c r="M749" s="98"/>
      <c r="N749" s="98"/>
      <c r="O749" s="98"/>
      <c r="P749" s="98"/>
      <c r="Q749" s="98"/>
      <c r="R749" s="98"/>
      <c r="S749" s="98"/>
      <c r="T749" s="98"/>
      <c r="U749" s="98"/>
      <c r="V749" s="98"/>
      <c r="W749" s="98"/>
      <c r="X749" s="98"/>
      <c r="Y749" s="98"/>
      <c r="Z749" s="98"/>
    </row>
    <row r="750" spans="1:26" ht="10.5" customHeight="1">
      <c r="A750" s="98"/>
      <c r="B750" s="130"/>
      <c r="C750" s="130"/>
      <c r="D750" s="130"/>
      <c r="E750" s="130"/>
      <c r="F750" s="130"/>
      <c r="G750" s="130"/>
      <c r="H750" s="98"/>
      <c r="I750" s="98"/>
      <c r="J750" s="98"/>
      <c r="K750" s="98"/>
      <c r="L750" s="98"/>
      <c r="M750" s="98"/>
      <c r="N750" s="98"/>
      <c r="O750" s="98"/>
      <c r="P750" s="98"/>
      <c r="Q750" s="98"/>
      <c r="R750" s="98"/>
      <c r="S750" s="98"/>
      <c r="T750" s="98"/>
      <c r="U750" s="98"/>
      <c r="V750" s="98"/>
      <c r="W750" s="98"/>
      <c r="X750" s="98"/>
      <c r="Y750" s="98"/>
      <c r="Z750" s="98"/>
    </row>
    <row r="751" spans="1:26" ht="10.5" customHeight="1">
      <c r="A751" s="98"/>
      <c r="B751" s="130"/>
      <c r="C751" s="130"/>
      <c r="D751" s="130"/>
      <c r="E751" s="130"/>
      <c r="F751" s="130"/>
      <c r="G751" s="130"/>
      <c r="H751" s="98"/>
      <c r="I751" s="98"/>
      <c r="J751" s="98"/>
      <c r="K751" s="98"/>
      <c r="L751" s="98"/>
      <c r="M751" s="98"/>
      <c r="N751" s="98"/>
      <c r="O751" s="98"/>
      <c r="P751" s="98"/>
      <c r="Q751" s="98"/>
      <c r="R751" s="98"/>
      <c r="S751" s="98"/>
      <c r="T751" s="98"/>
      <c r="U751" s="98"/>
      <c r="V751" s="98"/>
      <c r="W751" s="98"/>
      <c r="X751" s="98"/>
      <c r="Y751" s="98"/>
      <c r="Z751" s="98"/>
    </row>
    <row r="752" spans="1:26" ht="10.5" customHeight="1">
      <c r="A752" s="98"/>
      <c r="B752" s="130"/>
      <c r="C752" s="130"/>
      <c r="D752" s="130"/>
      <c r="E752" s="130"/>
      <c r="F752" s="130"/>
      <c r="G752" s="130"/>
      <c r="H752" s="98"/>
      <c r="I752" s="98"/>
      <c r="J752" s="98"/>
      <c r="K752" s="98"/>
      <c r="L752" s="98"/>
      <c r="M752" s="98"/>
      <c r="N752" s="98"/>
      <c r="O752" s="98"/>
      <c r="P752" s="98"/>
      <c r="Q752" s="98"/>
      <c r="R752" s="98"/>
      <c r="S752" s="98"/>
      <c r="T752" s="98"/>
      <c r="U752" s="98"/>
      <c r="V752" s="98"/>
      <c r="W752" s="98"/>
      <c r="X752" s="98"/>
      <c r="Y752" s="98"/>
      <c r="Z752" s="98"/>
    </row>
    <row r="753" spans="1:26" ht="10.5" customHeight="1">
      <c r="A753" s="98"/>
      <c r="B753" s="130"/>
      <c r="C753" s="130"/>
      <c r="D753" s="130"/>
      <c r="E753" s="130"/>
      <c r="F753" s="130"/>
      <c r="G753" s="130"/>
      <c r="H753" s="98"/>
      <c r="I753" s="98"/>
      <c r="J753" s="98"/>
      <c r="K753" s="98"/>
      <c r="L753" s="98"/>
      <c r="M753" s="98"/>
      <c r="N753" s="98"/>
      <c r="O753" s="98"/>
      <c r="P753" s="98"/>
      <c r="Q753" s="98"/>
      <c r="R753" s="98"/>
      <c r="S753" s="98"/>
      <c r="T753" s="98"/>
      <c r="U753" s="98"/>
      <c r="V753" s="98"/>
      <c r="W753" s="98"/>
      <c r="X753" s="98"/>
      <c r="Y753" s="98"/>
      <c r="Z753" s="98"/>
    </row>
    <row r="754" spans="1:26" ht="10.5" customHeight="1">
      <c r="A754" s="98"/>
      <c r="B754" s="130"/>
      <c r="C754" s="130"/>
      <c r="D754" s="130"/>
      <c r="E754" s="130"/>
      <c r="F754" s="130"/>
      <c r="G754" s="130"/>
      <c r="H754" s="98"/>
      <c r="I754" s="98"/>
      <c r="J754" s="98"/>
      <c r="K754" s="98"/>
      <c r="L754" s="98"/>
      <c r="M754" s="98"/>
      <c r="N754" s="98"/>
      <c r="O754" s="98"/>
      <c r="P754" s="98"/>
      <c r="Q754" s="98"/>
      <c r="R754" s="98"/>
      <c r="S754" s="98"/>
      <c r="T754" s="98"/>
      <c r="U754" s="98"/>
      <c r="V754" s="98"/>
      <c r="W754" s="98"/>
      <c r="X754" s="98"/>
      <c r="Y754" s="98"/>
      <c r="Z754" s="98"/>
    </row>
    <row r="755" spans="1:26" ht="10.5" customHeight="1">
      <c r="A755" s="98"/>
      <c r="B755" s="130"/>
      <c r="C755" s="130"/>
      <c r="D755" s="130"/>
      <c r="E755" s="130"/>
      <c r="F755" s="130"/>
      <c r="G755" s="130"/>
      <c r="H755" s="98"/>
      <c r="I755" s="98"/>
      <c r="J755" s="98"/>
      <c r="K755" s="98"/>
      <c r="L755" s="98"/>
      <c r="M755" s="98"/>
      <c r="N755" s="98"/>
      <c r="O755" s="98"/>
      <c r="P755" s="98"/>
      <c r="Q755" s="98"/>
      <c r="R755" s="98"/>
      <c r="S755" s="98"/>
      <c r="T755" s="98"/>
      <c r="U755" s="98"/>
      <c r="V755" s="98"/>
      <c r="W755" s="98"/>
      <c r="X755" s="98"/>
      <c r="Y755" s="98"/>
      <c r="Z755" s="98"/>
    </row>
    <row r="756" spans="1:26" ht="10.5" customHeight="1">
      <c r="A756" s="98"/>
      <c r="B756" s="130"/>
      <c r="C756" s="130"/>
      <c r="D756" s="130"/>
      <c r="E756" s="130"/>
      <c r="F756" s="130"/>
      <c r="G756" s="130"/>
      <c r="H756" s="98"/>
      <c r="I756" s="98"/>
      <c r="J756" s="98"/>
      <c r="K756" s="98"/>
      <c r="L756" s="98"/>
      <c r="M756" s="98"/>
      <c r="N756" s="98"/>
      <c r="O756" s="98"/>
      <c r="P756" s="98"/>
      <c r="Q756" s="98"/>
      <c r="R756" s="98"/>
      <c r="S756" s="98"/>
      <c r="T756" s="98"/>
      <c r="U756" s="98"/>
      <c r="V756" s="98"/>
      <c r="W756" s="98"/>
      <c r="X756" s="98"/>
      <c r="Y756" s="98"/>
      <c r="Z756" s="98"/>
    </row>
    <row r="757" spans="1:26" ht="10.5" customHeight="1">
      <c r="A757" s="98"/>
      <c r="B757" s="130"/>
      <c r="C757" s="130"/>
      <c r="D757" s="130"/>
      <c r="E757" s="130"/>
      <c r="F757" s="130"/>
      <c r="G757" s="130"/>
      <c r="H757" s="98"/>
      <c r="I757" s="98"/>
      <c r="J757" s="98"/>
      <c r="K757" s="98"/>
      <c r="L757" s="98"/>
      <c r="M757" s="98"/>
      <c r="N757" s="98"/>
      <c r="O757" s="98"/>
      <c r="P757" s="98"/>
      <c r="Q757" s="98"/>
      <c r="R757" s="98"/>
      <c r="S757" s="98"/>
      <c r="T757" s="98"/>
      <c r="U757" s="98"/>
      <c r="V757" s="98"/>
      <c r="W757" s="98"/>
      <c r="X757" s="98"/>
      <c r="Y757" s="98"/>
      <c r="Z757" s="98"/>
    </row>
    <row r="758" spans="1:26" ht="10.5" customHeight="1">
      <c r="A758" s="98"/>
      <c r="B758" s="130"/>
      <c r="C758" s="130"/>
      <c r="D758" s="130"/>
      <c r="E758" s="130"/>
      <c r="F758" s="130"/>
      <c r="G758" s="130"/>
      <c r="H758" s="98"/>
      <c r="I758" s="98"/>
      <c r="J758" s="98"/>
      <c r="K758" s="98"/>
      <c r="L758" s="98"/>
      <c r="M758" s="98"/>
      <c r="N758" s="98"/>
      <c r="O758" s="98"/>
      <c r="P758" s="98"/>
      <c r="Q758" s="98"/>
      <c r="R758" s="98"/>
      <c r="S758" s="98"/>
      <c r="T758" s="98"/>
      <c r="U758" s="98"/>
      <c r="V758" s="98"/>
      <c r="W758" s="98"/>
      <c r="X758" s="98"/>
      <c r="Y758" s="98"/>
      <c r="Z758" s="98"/>
    </row>
    <row r="759" spans="1:26" ht="10.5" customHeight="1">
      <c r="A759" s="98"/>
      <c r="B759" s="130"/>
      <c r="C759" s="130"/>
      <c r="D759" s="130"/>
      <c r="E759" s="130"/>
      <c r="F759" s="130"/>
      <c r="G759" s="130"/>
      <c r="H759" s="98"/>
      <c r="I759" s="98"/>
      <c r="J759" s="98"/>
      <c r="K759" s="98"/>
      <c r="L759" s="98"/>
      <c r="M759" s="98"/>
      <c r="N759" s="98"/>
      <c r="O759" s="98"/>
      <c r="P759" s="98"/>
      <c r="Q759" s="98"/>
      <c r="R759" s="98"/>
      <c r="S759" s="98"/>
      <c r="T759" s="98"/>
      <c r="U759" s="98"/>
      <c r="V759" s="98"/>
      <c r="W759" s="98"/>
      <c r="X759" s="98"/>
      <c r="Y759" s="98"/>
      <c r="Z759" s="98"/>
    </row>
    <row r="760" spans="1:26" ht="10.5" customHeight="1">
      <c r="A760" s="98"/>
      <c r="B760" s="130"/>
      <c r="C760" s="130"/>
      <c r="D760" s="130"/>
      <c r="E760" s="130"/>
      <c r="F760" s="130"/>
      <c r="G760" s="130"/>
      <c r="H760" s="98"/>
      <c r="I760" s="98"/>
      <c r="J760" s="98"/>
      <c r="K760" s="98"/>
      <c r="L760" s="98"/>
      <c r="M760" s="98"/>
      <c r="N760" s="98"/>
      <c r="O760" s="98"/>
      <c r="P760" s="98"/>
      <c r="Q760" s="98"/>
      <c r="R760" s="98"/>
      <c r="S760" s="98"/>
      <c r="T760" s="98"/>
      <c r="U760" s="98"/>
      <c r="V760" s="98"/>
      <c r="W760" s="98"/>
      <c r="X760" s="98"/>
      <c r="Y760" s="98"/>
      <c r="Z760" s="98"/>
    </row>
    <row r="761" spans="1:26" ht="10.5" customHeight="1">
      <c r="A761" s="98"/>
      <c r="B761" s="130"/>
      <c r="C761" s="130"/>
      <c r="D761" s="130"/>
      <c r="E761" s="130"/>
      <c r="F761" s="130"/>
      <c r="G761" s="130"/>
      <c r="H761" s="98"/>
      <c r="I761" s="98"/>
      <c r="J761" s="98"/>
      <c r="K761" s="98"/>
      <c r="L761" s="98"/>
      <c r="M761" s="98"/>
      <c r="N761" s="98"/>
      <c r="O761" s="98"/>
      <c r="P761" s="98"/>
      <c r="Q761" s="98"/>
      <c r="R761" s="98"/>
      <c r="S761" s="98"/>
      <c r="T761" s="98"/>
      <c r="U761" s="98"/>
      <c r="V761" s="98"/>
      <c r="W761" s="98"/>
      <c r="X761" s="98"/>
      <c r="Y761" s="98"/>
      <c r="Z761" s="98"/>
    </row>
    <row r="762" spans="1:26" ht="10.5" customHeight="1">
      <c r="A762" s="98"/>
      <c r="B762" s="130"/>
      <c r="C762" s="130"/>
      <c r="D762" s="130"/>
      <c r="E762" s="130"/>
      <c r="F762" s="130"/>
      <c r="G762" s="130"/>
      <c r="H762" s="98"/>
      <c r="I762" s="98"/>
      <c r="J762" s="98"/>
      <c r="K762" s="98"/>
      <c r="L762" s="98"/>
      <c r="M762" s="98"/>
      <c r="N762" s="98"/>
      <c r="O762" s="98"/>
      <c r="P762" s="98"/>
      <c r="Q762" s="98"/>
      <c r="R762" s="98"/>
      <c r="S762" s="98"/>
      <c r="T762" s="98"/>
      <c r="U762" s="98"/>
      <c r="V762" s="98"/>
      <c r="W762" s="98"/>
      <c r="X762" s="98"/>
      <c r="Y762" s="98"/>
      <c r="Z762" s="98"/>
    </row>
    <row r="763" spans="1:26" ht="10.5" customHeight="1">
      <c r="A763" s="98"/>
      <c r="B763" s="130"/>
      <c r="C763" s="130"/>
      <c r="D763" s="130"/>
      <c r="E763" s="130"/>
      <c r="F763" s="130"/>
      <c r="G763" s="130"/>
      <c r="H763" s="98"/>
      <c r="I763" s="98"/>
      <c r="J763" s="98"/>
      <c r="K763" s="98"/>
      <c r="L763" s="98"/>
      <c r="M763" s="98"/>
      <c r="N763" s="98"/>
      <c r="O763" s="98"/>
      <c r="P763" s="98"/>
      <c r="Q763" s="98"/>
      <c r="R763" s="98"/>
      <c r="S763" s="98"/>
      <c r="T763" s="98"/>
      <c r="U763" s="98"/>
      <c r="V763" s="98"/>
      <c r="W763" s="98"/>
      <c r="X763" s="98"/>
      <c r="Y763" s="98"/>
      <c r="Z763" s="98"/>
    </row>
    <row r="764" spans="1:26" ht="10.5" customHeight="1">
      <c r="A764" s="98"/>
      <c r="B764" s="130"/>
      <c r="C764" s="130"/>
      <c r="D764" s="130"/>
      <c r="E764" s="130"/>
      <c r="F764" s="130"/>
      <c r="G764" s="130"/>
      <c r="H764" s="98"/>
      <c r="I764" s="98"/>
      <c r="J764" s="98"/>
      <c r="K764" s="98"/>
      <c r="L764" s="98"/>
      <c r="M764" s="98"/>
      <c r="N764" s="98"/>
      <c r="O764" s="98"/>
      <c r="P764" s="98"/>
      <c r="Q764" s="98"/>
      <c r="R764" s="98"/>
      <c r="S764" s="98"/>
      <c r="T764" s="98"/>
      <c r="U764" s="98"/>
      <c r="V764" s="98"/>
      <c r="W764" s="98"/>
      <c r="X764" s="98"/>
      <c r="Y764" s="98"/>
      <c r="Z764" s="98"/>
    </row>
    <row r="765" spans="1:26" ht="10.5" customHeight="1">
      <c r="A765" s="98"/>
      <c r="B765" s="130"/>
      <c r="C765" s="130"/>
      <c r="D765" s="130"/>
      <c r="E765" s="130"/>
      <c r="F765" s="130"/>
      <c r="G765" s="130"/>
      <c r="H765" s="98"/>
      <c r="I765" s="98"/>
      <c r="J765" s="98"/>
      <c r="K765" s="98"/>
      <c r="L765" s="98"/>
      <c r="M765" s="98"/>
      <c r="N765" s="98"/>
      <c r="O765" s="98"/>
      <c r="P765" s="98"/>
      <c r="Q765" s="98"/>
      <c r="R765" s="98"/>
      <c r="S765" s="98"/>
      <c r="T765" s="98"/>
      <c r="U765" s="98"/>
      <c r="V765" s="98"/>
      <c r="W765" s="98"/>
      <c r="X765" s="98"/>
      <c r="Y765" s="98"/>
      <c r="Z765" s="98"/>
    </row>
    <row r="766" spans="1:26" ht="10.5" customHeight="1">
      <c r="A766" s="98"/>
      <c r="B766" s="130"/>
      <c r="C766" s="130"/>
      <c r="D766" s="130"/>
      <c r="E766" s="130"/>
      <c r="F766" s="130"/>
      <c r="G766" s="130"/>
      <c r="H766" s="98"/>
      <c r="I766" s="98"/>
      <c r="J766" s="98"/>
      <c r="K766" s="98"/>
      <c r="L766" s="98"/>
      <c r="M766" s="98"/>
      <c r="N766" s="98"/>
      <c r="O766" s="98"/>
      <c r="P766" s="98"/>
      <c r="Q766" s="98"/>
      <c r="R766" s="98"/>
      <c r="S766" s="98"/>
      <c r="T766" s="98"/>
      <c r="U766" s="98"/>
      <c r="V766" s="98"/>
      <c r="W766" s="98"/>
      <c r="X766" s="98"/>
      <c r="Y766" s="98"/>
      <c r="Z766" s="98"/>
    </row>
    <row r="767" spans="1:26" ht="10.5" customHeight="1">
      <c r="A767" s="98"/>
      <c r="B767" s="130"/>
      <c r="C767" s="130"/>
      <c r="D767" s="130"/>
      <c r="E767" s="130"/>
      <c r="F767" s="130"/>
      <c r="G767" s="130"/>
      <c r="H767" s="98"/>
      <c r="I767" s="98"/>
      <c r="J767" s="98"/>
      <c r="K767" s="98"/>
      <c r="L767" s="98"/>
      <c r="M767" s="98"/>
      <c r="N767" s="98"/>
      <c r="O767" s="98"/>
      <c r="P767" s="98"/>
      <c r="Q767" s="98"/>
      <c r="R767" s="98"/>
      <c r="S767" s="98"/>
      <c r="T767" s="98"/>
      <c r="U767" s="98"/>
      <c r="V767" s="98"/>
      <c r="W767" s="98"/>
      <c r="X767" s="98"/>
      <c r="Y767" s="98"/>
      <c r="Z767" s="98"/>
    </row>
    <row r="768" spans="1:26" ht="10.5" customHeight="1">
      <c r="A768" s="98"/>
      <c r="B768" s="130"/>
      <c r="C768" s="130"/>
      <c r="D768" s="130"/>
      <c r="E768" s="130"/>
      <c r="F768" s="130"/>
      <c r="G768" s="130"/>
      <c r="H768" s="98"/>
      <c r="I768" s="98"/>
      <c r="J768" s="98"/>
      <c r="K768" s="98"/>
      <c r="L768" s="98"/>
      <c r="M768" s="98"/>
      <c r="N768" s="98"/>
      <c r="O768" s="98"/>
      <c r="P768" s="98"/>
      <c r="Q768" s="98"/>
      <c r="R768" s="98"/>
      <c r="S768" s="98"/>
      <c r="T768" s="98"/>
      <c r="U768" s="98"/>
      <c r="V768" s="98"/>
      <c r="W768" s="98"/>
      <c r="X768" s="98"/>
      <c r="Y768" s="98"/>
      <c r="Z768" s="98"/>
    </row>
    <row r="769" spans="1:26" ht="10.5" customHeight="1">
      <c r="A769" s="98"/>
      <c r="B769" s="130"/>
      <c r="C769" s="130"/>
      <c r="D769" s="130"/>
      <c r="E769" s="130"/>
      <c r="F769" s="130"/>
      <c r="G769" s="130"/>
      <c r="H769" s="98"/>
      <c r="I769" s="98"/>
      <c r="J769" s="98"/>
      <c r="K769" s="98"/>
      <c r="L769" s="98"/>
      <c r="M769" s="98"/>
      <c r="N769" s="98"/>
      <c r="O769" s="98"/>
      <c r="P769" s="98"/>
      <c r="Q769" s="98"/>
      <c r="R769" s="98"/>
      <c r="S769" s="98"/>
      <c r="T769" s="98"/>
      <c r="U769" s="98"/>
      <c r="V769" s="98"/>
      <c r="W769" s="98"/>
      <c r="X769" s="98"/>
      <c r="Y769" s="98"/>
      <c r="Z769" s="98"/>
    </row>
    <row r="770" spans="1:26" ht="10.5" customHeight="1">
      <c r="A770" s="98"/>
      <c r="B770" s="130"/>
      <c r="C770" s="130"/>
      <c r="D770" s="130"/>
      <c r="E770" s="130"/>
      <c r="F770" s="130"/>
      <c r="G770" s="130"/>
      <c r="H770" s="98"/>
      <c r="I770" s="98"/>
      <c r="J770" s="98"/>
      <c r="K770" s="98"/>
      <c r="L770" s="98"/>
      <c r="M770" s="98"/>
      <c r="N770" s="98"/>
      <c r="O770" s="98"/>
      <c r="P770" s="98"/>
      <c r="Q770" s="98"/>
      <c r="R770" s="98"/>
      <c r="S770" s="98"/>
      <c r="T770" s="98"/>
      <c r="U770" s="98"/>
      <c r="V770" s="98"/>
      <c r="W770" s="98"/>
      <c r="X770" s="98"/>
      <c r="Y770" s="98"/>
      <c r="Z770" s="98"/>
    </row>
    <row r="771" spans="1:26" ht="10.5" customHeight="1">
      <c r="A771" s="98"/>
      <c r="B771" s="130"/>
      <c r="C771" s="130"/>
      <c r="D771" s="130"/>
      <c r="E771" s="130"/>
      <c r="F771" s="130"/>
      <c r="G771" s="130"/>
      <c r="H771" s="98"/>
      <c r="I771" s="98"/>
      <c r="J771" s="98"/>
      <c r="K771" s="98"/>
      <c r="L771" s="98"/>
      <c r="M771" s="98"/>
      <c r="N771" s="98"/>
      <c r="O771" s="98"/>
      <c r="P771" s="98"/>
      <c r="Q771" s="98"/>
      <c r="R771" s="98"/>
      <c r="S771" s="98"/>
      <c r="T771" s="98"/>
      <c r="U771" s="98"/>
      <c r="V771" s="98"/>
      <c r="W771" s="98"/>
      <c r="X771" s="98"/>
      <c r="Y771" s="98"/>
      <c r="Z771" s="98"/>
    </row>
    <row r="772" spans="1:26" ht="10.5" customHeight="1">
      <c r="A772" s="98"/>
      <c r="B772" s="130"/>
      <c r="C772" s="130"/>
      <c r="D772" s="130"/>
      <c r="E772" s="130"/>
      <c r="F772" s="130"/>
      <c r="G772" s="130"/>
      <c r="H772" s="98"/>
      <c r="I772" s="98"/>
      <c r="J772" s="98"/>
      <c r="K772" s="98"/>
      <c r="L772" s="98"/>
      <c r="M772" s="98"/>
      <c r="N772" s="98"/>
      <c r="O772" s="98"/>
      <c r="P772" s="98"/>
      <c r="Q772" s="98"/>
      <c r="R772" s="98"/>
      <c r="S772" s="98"/>
      <c r="T772" s="98"/>
      <c r="U772" s="98"/>
      <c r="V772" s="98"/>
      <c r="W772" s="98"/>
      <c r="X772" s="98"/>
      <c r="Y772" s="98"/>
      <c r="Z772" s="98"/>
    </row>
    <row r="773" spans="1:26" ht="10.5" customHeight="1">
      <c r="A773" s="98"/>
      <c r="B773" s="130"/>
      <c r="C773" s="130"/>
      <c r="D773" s="130"/>
      <c r="E773" s="130"/>
      <c r="F773" s="130"/>
      <c r="G773" s="130"/>
      <c r="H773" s="98"/>
      <c r="I773" s="98"/>
      <c r="J773" s="98"/>
      <c r="K773" s="98"/>
      <c r="L773" s="98"/>
      <c r="M773" s="98"/>
      <c r="N773" s="98"/>
      <c r="O773" s="98"/>
      <c r="P773" s="98"/>
      <c r="Q773" s="98"/>
      <c r="R773" s="98"/>
      <c r="S773" s="98"/>
      <c r="T773" s="98"/>
      <c r="U773" s="98"/>
      <c r="V773" s="98"/>
      <c r="W773" s="98"/>
      <c r="X773" s="98"/>
      <c r="Y773" s="98"/>
      <c r="Z773" s="98"/>
    </row>
    <row r="774" spans="1:26" ht="10.5" customHeight="1">
      <c r="A774" s="98"/>
      <c r="B774" s="130"/>
      <c r="C774" s="130"/>
      <c r="D774" s="130"/>
      <c r="E774" s="130"/>
      <c r="F774" s="130"/>
      <c r="G774" s="130"/>
      <c r="H774" s="98"/>
      <c r="I774" s="98"/>
      <c r="J774" s="98"/>
      <c r="K774" s="98"/>
      <c r="L774" s="98"/>
      <c r="M774" s="98"/>
      <c r="N774" s="98"/>
      <c r="O774" s="98"/>
      <c r="P774" s="98"/>
      <c r="Q774" s="98"/>
      <c r="R774" s="98"/>
      <c r="S774" s="98"/>
      <c r="T774" s="98"/>
      <c r="U774" s="98"/>
      <c r="V774" s="98"/>
      <c r="W774" s="98"/>
      <c r="X774" s="98"/>
      <c r="Y774" s="98"/>
      <c r="Z774" s="98"/>
    </row>
    <row r="775" spans="1:26" ht="10.5" customHeight="1">
      <c r="A775" s="98"/>
      <c r="B775" s="130"/>
      <c r="C775" s="130"/>
      <c r="D775" s="130"/>
      <c r="E775" s="130"/>
      <c r="F775" s="130"/>
      <c r="G775" s="130"/>
      <c r="H775" s="98"/>
      <c r="I775" s="98"/>
      <c r="J775" s="98"/>
      <c r="K775" s="98"/>
      <c r="L775" s="98"/>
      <c r="M775" s="98"/>
      <c r="N775" s="98"/>
      <c r="O775" s="98"/>
      <c r="P775" s="98"/>
      <c r="Q775" s="98"/>
      <c r="R775" s="98"/>
      <c r="S775" s="98"/>
      <c r="T775" s="98"/>
      <c r="U775" s="98"/>
      <c r="V775" s="98"/>
      <c r="W775" s="98"/>
      <c r="X775" s="98"/>
      <c r="Y775" s="98"/>
      <c r="Z775" s="98"/>
    </row>
    <row r="776" spans="1:26" ht="10.5" customHeight="1">
      <c r="A776" s="98"/>
      <c r="B776" s="130"/>
      <c r="C776" s="130"/>
      <c r="D776" s="130"/>
      <c r="E776" s="130"/>
      <c r="F776" s="130"/>
      <c r="G776" s="130"/>
      <c r="H776" s="98"/>
      <c r="I776" s="98"/>
      <c r="J776" s="98"/>
      <c r="K776" s="98"/>
      <c r="L776" s="98"/>
      <c r="M776" s="98"/>
      <c r="N776" s="98"/>
      <c r="O776" s="98"/>
      <c r="P776" s="98"/>
      <c r="Q776" s="98"/>
      <c r="R776" s="98"/>
      <c r="S776" s="98"/>
      <c r="T776" s="98"/>
      <c r="U776" s="98"/>
      <c r="V776" s="98"/>
      <c r="W776" s="98"/>
      <c r="X776" s="98"/>
      <c r="Y776" s="98"/>
      <c r="Z776" s="98"/>
    </row>
    <row r="777" spans="1:26" ht="10.5" customHeight="1">
      <c r="A777" s="98"/>
      <c r="B777" s="130"/>
      <c r="C777" s="130"/>
      <c r="D777" s="130"/>
      <c r="E777" s="130"/>
      <c r="F777" s="130"/>
      <c r="G777" s="130"/>
      <c r="H777" s="98"/>
      <c r="I777" s="98"/>
      <c r="J777" s="98"/>
      <c r="K777" s="98"/>
      <c r="L777" s="98"/>
      <c r="M777" s="98"/>
      <c r="N777" s="98"/>
      <c r="O777" s="98"/>
      <c r="P777" s="98"/>
      <c r="Q777" s="98"/>
      <c r="R777" s="98"/>
      <c r="S777" s="98"/>
      <c r="T777" s="98"/>
      <c r="U777" s="98"/>
      <c r="V777" s="98"/>
      <c r="W777" s="98"/>
      <c r="X777" s="98"/>
      <c r="Y777" s="98"/>
      <c r="Z777" s="98"/>
    </row>
    <row r="778" spans="1:26" ht="10.5" customHeight="1">
      <c r="A778" s="98"/>
      <c r="B778" s="130"/>
      <c r="C778" s="130"/>
      <c r="D778" s="130"/>
      <c r="E778" s="130"/>
      <c r="F778" s="130"/>
      <c r="G778" s="130"/>
      <c r="H778" s="98"/>
      <c r="I778" s="98"/>
      <c r="J778" s="98"/>
      <c r="K778" s="98"/>
      <c r="L778" s="98"/>
      <c r="M778" s="98"/>
      <c r="N778" s="98"/>
      <c r="O778" s="98"/>
      <c r="P778" s="98"/>
      <c r="Q778" s="98"/>
      <c r="R778" s="98"/>
      <c r="S778" s="98"/>
      <c r="T778" s="98"/>
      <c r="U778" s="98"/>
      <c r="V778" s="98"/>
      <c r="W778" s="98"/>
      <c r="X778" s="98"/>
      <c r="Y778" s="98"/>
      <c r="Z778" s="98"/>
    </row>
    <row r="779" spans="1:26" ht="10.5" customHeight="1">
      <c r="A779" s="98"/>
      <c r="B779" s="130"/>
      <c r="C779" s="130"/>
      <c r="D779" s="130"/>
      <c r="E779" s="130"/>
      <c r="F779" s="130"/>
      <c r="G779" s="130"/>
      <c r="H779" s="98"/>
      <c r="I779" s="98"/>
      <c r="J779" s="98"/>
      <c r="K779" s="98"/>
      <c r="L779" s="98"/>
      <c r="M779" s="98"/>
      <c r="N779" s="98"/>
      <c r="O779" s="98"/>
      <c r="P779" s="98"/>
      <c r="Q779" s="98"/>
      <c r="R779" s="98"/>
      <c r="S779" s="98"/>
      <c r="T779" s="98"/>
      <c r="U779" s="98"/>
      <c r="V779" s="98"/>
      <c r="W779" s="98"/>
      <c r="X779" s="98"/>
      <c r="Y779" s="98"/>
      <c r="Z779" s="98"/>
    </row>
    <row r="780" spans="1:26" ht="10.5" customHeight="1">
      <c r="A780" s="98"/>
      <c r="B780" s="130"/>
      <c r="C780" s="130"/>
      <c r="D780" s="130"/>
      <c r="E780" s="130"/>
      <c r="F780" s="130"/>
      <c r="G780" s="130"/>
      <c r="H780" s="98"/>
      <c r="I780" s="98"/>
      <c r="J780" s="98"/>
      <c r="K780" s="98"/>
      <c r="L780" s="98"/>
      <c r="M780" s="98"/>
      <c r="N780" s="98"/>
      <c r="O780" s="98"/>
      <c r="P780" s="98"/>
      <c r="Q780" s="98"/>
      <c r="R780" s="98"/>
      <c r="S780" s="98"/>
      <c r="T780" s="98"/>
      <c r="U780" s="98"/>
      <c r="V780" s="98"/>
      <c r="W780" s="98"/>
      <c r="X780" s="98"/>
      <c r="Y780" s="98"/>
      <c r="Z780" s="98"/>
    </row>
    <row r="781" spans="1:26" ht="10.5" customHeight="1">
      <c r="A781" s="98"/>
      <c r="B781" s="130"/>
      <c r="C781" s="130"/>
      <c r="D781" s="130"/>
      <c r="E781" s="130"/>
      <c r="F781" s="130"/>
      <c r="G781" s="130"/>
      <c r="H781" s="98"/>
      <c r="I781" s="98"/>
      <c r="J781" s="98"/>
      <c r="K781" s="98"/>
      <c r="L781" s="98"/>
      <c r="M781" s="98"/>
      <c r="N781" s="98"/>
      <c r="O781" s="98"/>
      <c r="P781" s="98"/>
      <c r="Q781" s="98"/>
      <c r="R781" s="98"/>
      <c r="S781" s="98"/>
      <c r="T781" s="98"/>
      <c r="U781" s="98"/>
      <c r="V781" s="98"/>
      <c r="W781" s="98"/>
      <c r="X781" s="98"/>
      <c r="Y781" s="98"/>
      <c r="Z781" s="98"/>
    </row>
    <row r="782" spans="1:26" ht="10.5" customHeight="1">
      <c r="A782" s="98"/>
      <c r="B782" s="130"/>
      <c r="C782" s="130"/>
      <c r="D782" s="130"/>
      <c r="E782" s="130"/>
      <c r="F782" s="130"/>
      <c r="G782" s="130"/>
      <c r="H782" s="98"/>
      <c r="I782" s="98"/>
      <c r="J782" s="98"/>
      <c r="K782" s="98"/>
      <c r="L782" s="98"/>
      <c r="M782" s="98"/>
      <c r="N782" s="98"/>
      <c r="O782" s="98"/>
      <c r="P782" s="98"/>
      <c r="Q782" s="98"/>
      <c r="R782" s="98"/>
      <c r="S782" s="98"/>
      <c r="T782" s="98"/>
      <c r="U782" s="98"/>
      <c r="V782" s="98"/>
      <c r="W782" s="98"/>
      <c r="X782" s="98"/>
      <c r="Y782" s="98"/>
      <c r="Z782" s="98"/>
    </row>
    <row r="783" spans="1:26" ht="10.5" customHeight="1">
      <c r="A783" s="98"/>
      <c r="B783" s="130"/>
      <c r="C783" s="130"/>
      <c r="D783" s="130"/>
      <c r="E783" s="130"/>
      <c r="F783" s="130"/>
      <c r="G783" s="130"/>
      <c r="H783" s="98"/>
      <c r="I783" s="98"/>
      <c r="J783" s="98"/>
      <c r="K783" s="98"/>
      <c r="L783" s="98"/>
      <c r="M783" s="98"/>
      <c r="N783" s="98"/>
      <c r="O783" s="98"/>
      <c r="P783" s="98"/>
      <c r="Q783" s="98"/>
      <c r="R783" s="98"/>
      <c r="S783" s="98"/>
      <c r="T783" s="98"/>
      <c r="U783" s="98"/>
      <c r="V783" s="98"/>
      <c r="W783" s="98"/>
      <c r="X783" s="98"/>
      <c r="Y783" s="98"/>
      <c r="Z783" s="98"/>
    </row>
    <row r="784" spans="1:26" ht="10.5" customHeight="1">
      <c r="A784" s="98"/>
      <c r="B784" s="130"/>
      <c r="C784" s="130"/>
      <c r="D784" s="130"/>
      <c r="E784" s="130"/>
      <c r="F784" s="130"/>
      <c r="G784" s="130"/>
      <c r="H784" s="98"/>
      <c r="I784" s="98"/>
      <c r="J784" s="98"/>
      <c r="K784" s="98"/>
      <c r="L784" s="98"/>
      <c r="M784" s="98"/>
      <c r="N784" s="98"/>
      <c r="O784" s="98"/>
      <c r="P784" s="98"/>
      <c r="Q784" s="98"/>
      <c r="R784" s="98"/>
      <c r="S784" s="98"/>
      <c r="T784" s="98"/>
      <c r="U784" s="98"/>
      <c r="V784" s="98"/>
      <c r="W784" s="98"/>
      <c r="X784" s="98"/>
      <c r="Y784" s="98"/>
      <c r="Z784" s="98"/>
    </row>
    <row r="785" spans="1:26" ht="10.5" customHeight="1">
      <c r="A785" s="98"/>
      <c r="B785" s="130"/>
      <c r="C785" s="130"/>
      <c r="D785" s="130"/>
      <c r="E785" s="130"/>
      <c r="F785" s="130"/>
      <c r="G785" s="130"/>
      <c r="H785" s="98"/>
      <c r="I785" s="98"/>
      <c r="J785" s="98"/>
      <c r="K785" s="98"/>
      <c r="L785" s="98"/>
      <c r="M785" s="98"/>
      <c r="N785" s="98"/>
      <c r="O785" s="98"/>
      <c r="P785" s="98"/>
      <c r="Q785" s="98"/>
      <c r="R785" s="98"/>
      <c r="S785" s="98"/>
      <c r="T785" s="98"/>
      <c r="U785" s="98"/>
      <c r="V785" s="98"/>
      <c r="W785" s="98"/>
      <c r="X785" s="98"/>
      <c r="Y785" s="98"/>
      <c r="Z785" s="98"/>
    </row>
    <row r="786" spans="1:26" ht="10.5" customHeight="1">
      <c r="A786" s="98"/>
      <c r="B786" s="130"/>
      <c r="C786" s="130"/>
      <c r="D786" s="130"/>
      <c r="E786" s="130"/>
      <c r="F786" s="130"/>
      <c r="G786" s="130"/>
      <c r="H786" s="98"/>
      <c r="I786" s="98"/>
      <c r="J786" s="98"/>
      <c r="K786" s="98"/>
      <c r="L786" s="98"/>
      <c r="M786" s="98"/>
      <c r="N786" s="98"/>
      <c r="O786" s="98"/>
      <c r="P786" s="98"/>
      <c r="Q786" s="98"/>
      <c r="R786" s="98"/>
      <c r="S786" s="98"/>
      <c r="T786" s="98"/>
      <c r="U786" s="98"/>
      <c r="V786" s="98"/>
      <c r="W786" s="98"/>
      <c r="X786" s="98"/>
      <c r="Y786" s="98"/>
      <c r="Z786" s="98"/>
    </row>
    <row r="787" spans="1:26" ht="10.5" customHeight="1">
      <c r="A787" s="98"/>
      <c r="B787" s="130"/>
      <c r="C787" s="130"/>
      <c r="D787" s="130"/>
      <c r="E787" s="130"/>
      <c r="F787" s="130"/>
      <c r="G787" s="130"/>
      <c r="H787" s="98"/>
      <c r="I787" s="98"/>
      <c r="J787" s="98"/>
      <c r="K787" s="98"/>
      <c r="L787" s="98"/>
      <c r="M787" s="98"/>
      <c r="N787" s="98"/>
      <c r="O787" s="98"/>
      <c r="P787" s="98"/>
      <c r="Q787" s="98"/>
      <c r="R787" s="98"/>
      <c r="S787" s="98"/>
      <c r="T787" s="98"/>
      <c r="U787" s="98"/>
      <c r="V787" s="98"/>
      <c r="W787" s="98"/>
      <c r="X787" s="98"/>
      <c r="Y787" s="98"/>
      <c r="Z787" s="98"/>
    </row>
    <row r="788" spans="1:26" ht="10.5" customHeight="1">
      <c r="A788" s="98"/>
      <c r="B788" s="130"/>
      <c r="C788" s="130"/>
      <c r="D788" s="130"/>
      <c r="E788" s="130"/>
      <c r="F788" s="130"/>
      <c r="G788" s="130"/>
      <c r="H788" s="98"/>
      <c r="I788" s="98"/>
      <c r="J788" s="98"/>
      <c r="K788" s="98"/>
      <c r="L788" s="98"/>
      <c r="M788" s="98"/>
      <c r="N788" s="98"/>
      <c r="O788" s="98"/>
      <c r="P788" s="98"/>
      <c r="Q788" s="98"/>
      <c r="R788" s="98"/>
      <c r="S788" s="98"/>
      <c r="T788" s="98"/>
      <c r="U788" s="98"/>
      <c r="V788" s="98"/>
      <c r="W788" s="98"/>
      <c r="X788" s="98"/>
      <c r="Y788" s="98"/>
      <c r="Z788" s="98"/>
    </row>
    <row r="789" spans="1:26" ht="10.5" customHeight="1">
      <c r="A789" s="98"/>
      <c r="B789" s="130"/>
      <c r="C789" s="130"/>
      <c r="D789" s="130"/>
      <c r="E789" s="130"/>
      <c r="F789" s="130"/>
      <c r="G789" s="130"/>
      <c r="H789" s="98"/>
      <c r="I789" s="98"/>
      <c r="J789" s="98"/>
      <c r="K789" s="98"/>
      <c r="L789" s="98"/>
      <c r="M789" s="98"/>
      <c r="N789" s="98"/>
      <c r="O789" s="98"/>
      <c r="P789" s="98"/>
      <c r="Q789" s="98"/>
      <c r="R789" s="98"/>
      <c r="S789" s="98"/>
      <c r="T789" s="98"/>
      <c r="U789" s="98"/>
      <c r="V789" s="98"/>
      <c r="W789" s="98"/>
      <c r="X789" s="98"/>
      <c r="Y789" s="98"/>
      <c r="Z789" s="98"/>
    </row>
    <row r="790" spans="1:26" ht="10.5" customHeight="1">
      <c r="A790" s="98"/>
      <c r="B790" s="130"/>
      <c r="C790" s="130"/>
      <c r="D790" s="130"/>
      <c r="E790" s="130"/>
      <c r="F790" s="130"/>
      <c r="G790" s="130"/>
      <c r="H790" s="98"/>
      <c r="I790" s="98"/>
      <c r="J790" s="98"/>
      <c r="K790" s="98"/>
      <c r="L790" s="98"/>
      <c r="M790" s="98"/>
      <c r="N790" s="98"/>
      <c r="O790" s="98"/>
      <c r="P790" s="98"/>
      <c r="Q790" s="98"/>
      <c r="R790" s="98"/>
      <c r="S790" s="98"/>
      <c r="T790" s="98"/>
      <c r="U790" s="98"/>
      <c r="V790" s="98"/>
      <c r="W790" s="98"/>
      <c r="X790" s="98"/>
      <c r="Y790" s="98"/>
      <c r="Z790" s="98"/>
    </row>
    <row r="791" spans="1:26" ht="10.5" customHeight="1">
      <c r="A791" s="98"/>
      <c r="B791" s="130"/>
      <c r="C791" s="130"/>
      <c r="D791" s="130"/>
      <c r="E791" s="130"/>
      <c r="F791" s="130"/>
      <c r="G791" s="130"/>
      <c r="H791" s="98"/>
      <c r="I791" s="98"/>
      <c r="J791" s="98"/>
      <c r="K791" s="98"/>
      <c r="L791" s="98"/>
      <c r="M791" s="98"/>
      <c r="N791" s="98"/>
      <c r="O791" s="98"/>
      <c r="P791" s="98"/>
      <c r="Q791" s="98"/>
      <c r="R791" s="98"/>
      <c r="S791" s="98"/>
      <c r="T791" s="98"/>
      <c r="U791" s="98"/>
      <c r="V791" s="98"/>
      <c r="W791" s="98"/>
      <c r="X791" s="98"/>
      <c r="Y791" s="98"/>
      <c r="Z791" s="98"/>
    </row>
    <row r="792" spans="1:26" ht="10.5" customHeight="1">
      <c r="A792" s="98"/>
      <c r="B792" s="130"/>
      <c r="C792" s="130"/>
      <c r="D792" s="130"/>
      <c r="E792" s="130"/>
      <c r="F792" s="130"/>
      <c r="G792" s="130"/>
      <c r="H792" s="98"/>
      <c r="I792" s="98"/>
      <c r="J792" s="98"/>
      <c r="K792" s="98"/>
      <c r="L792" s="98"/>
      <c r="M792" s="98"/>
      <c r="N792" s="98"/>
      <c r="O792" s="98"/>
      <c r="P792" s="98"/>
      <c r="Q792" s="98"/>
      <c r="R792" s="98"/>
      <c r="S792" s="98"/>
      <c r="T792" s="98"/>
      <c r="U792" s="98"/>
      <c r="V792" s="98"/>
      <c r="W792" s="98"/>
      <c r="X792" s="98"/>
      <c r="Y792" s="98"/>
      <c r="Z792" s="98"/>
    </row>
    <row r="793" spans="1:26" ht="10.5" customHeight="1">
      <c r="A793" s="98"/>
      <c r="B793" s="130"/>
      <c r="C793" s="130"/>
      <c r="D793" s="130"/>
      <c r="E793" s="130"/>
      <c r="F793" s="130"/>
      <c r="G793" s="130"/>
      <c r="H793" s="98"/>
      <c r="I793" s="98"/>
      <c r="J793" s="98"/>
      <c r="K793" s="98"/>
      <c r="L793" s="98"/>
      <c r="M793" s="98"/>
      <c r="N793" s="98"/>
      <c r="O793" s="98"/>
      <c r="P793" s="98"/>
      <c r="Q793" s="98"/>
      <c r="R793" s="98"/>
      <c r="S793" s="98"/>
      <c r="T793" s="98"/>
      <c r="U793" s="98"/>
      <c r="V793" s="98"/>
      <c r="W793" s="98"/>
      <c r="X793" s="98"/>
      <c r="Y793" s="98"/>
      <c r="Z793" s="98"/>
    </row>
    <row r="794" spans="1:26" ht="10.5" customHeight="1">
      <c r="A794" s="98"/>
      <c r="B794" s="130"/>
      <c r="C794" s="130"/>
      <c r="D794" s="130"/>
      <c r="E794" s="130"/>
      <c r="F794" s="130"/>
      <c r="G794" s="130"/>
      <c r="H794" s="98"/>
      <c r="I794" s="98"/>
      <c r="J794" s="98"/>
      <c r="K794" s="98"/>
      <c r="L794" s="98"/>
      <c r="M794" s="98"/>
      <c r="N794" s="98"/>
      <c r="O794" s="98"/>
      <c r="P794" s="98"/>
      <c r="Q794" s="98"/>
      <c r="R794" s="98"/>
      <c r="S794" s="98"/>
      <c r="T794" s="98"/>
      <c r="U794" s="98"/>
      <c r="V794" s="98"/>
      <c r="W794" s="98"/>
      <c r="X794" s="98"/>
      <c r="Y794" s="98"/>
      <c r="Z794" s="98"/>
    </row>
    <row r="795" spans="1:26" ht="10.5" customHeight="1">
      <c r="A795" s="98"/>
      <c r="B795" s="130"/>
      <c r="C795" s="130"/>
      <c r="D795" s="130"/>
      <c r="E795" s="130"/>
      <c r="F795" s="130"/>
      <c r="G795" s="130"/>
      <c r="H795" s="98"/>
      <c r="I795" s="98"/>
      <c r="J795" s="98"/>
      <c r="K795" s="98"/>
      <c r="L795" s="98"/>
      <c r="M795" s="98"/>
      <c r="N795" s="98"/>
      <c r="O795" s="98"/>
      <c r="P795" s="98"/>
      <c r="Q795" s="98"/>
      <c r="R795" s="98"/>
      <c r="S795" s="98"/>
      <c r="T795" s="98"/>
      <c r="U795" s="98"/>
      <c r="V795" s="98"/>
      <c r="W795" s="98"/>
      <c r="X795" s="98"/>
      <c r="Y795" s="98"/>
      <c r="Z795" s="98"/>
    </row>
    <row r="796" spans="1:26" ht="10.5" customHeight="1">
      <c r="A796" s="98"/>
      <c r="B796" s="130"/>
      <c r="C796" s="130"/>
      <c r="D796" s="130"/>
      <c r="E796" s="130"/>
      <c r="F796" s="130"/>
      <c r="G796" s="130"/>
      <c r="H796" s="98"/>
      <c r="I796" s="98"/>
      <c r="J796" s="98"/>
      <c r="K796" s="98"/>
      <c r="L796" s="98"/>
      <c r="M796" s="98"/>
      <c r="N796" s="98"/>
      <c r="O796" s="98"/>
      <c r="P796" s="98"/>
      <c r="Q796" s="98"/>
      <c r="R796" s="98"/>
      <c r="S796" s="98"/>
      <c r="T796" s="98"/>
      <c r="U796" s="98"/>
      <c r="V796" s="98"/>
      <c r="W796" s="98"/>
      <c r="X796" s="98"/>
      <c r="Y796" s="98"/>
      <c r="Z796" s="98"/>
    </row>
    <row r="797" spans="1:26" ht="10.5" customHeight="1">
      <c r="A797" s="98"/>
      <c r="B797" s="130"/>
      <c r="C797" s="130"/>
      <c r="D797" s="130"/>
      <c r="E797" s="130"/>
      <c r="F797" s="130"/>
      <c r="G797" s="130"/>
      <c r="H797" s="98"/>
      <c r="I797" s="98"/>
      <c r="J797" s="98"/>
      <c r="K797" s="98"/>
      <c r="L797" s="98"/>
      <c r="M797" s="98"/>
      <c r="N797" s="98"/>
      <c r="O797" s="98"/>
      <c r="P797" s="98"/>
      <c r="Q797" s="98"/>
      <c r="R797" s="98"/>
      <c r="S797" s="98"/>
      <c r="T797" s="98"/>
      <c r="U797" s="98"/>
      <c r="V797" s="98"/>
      <c r="W797" s="98"/>
      <c r="X797" s="98"/>
      <c r="Y797" s="98"/>
      <c r="Z797" s="98"/>
    </row>
    <row r="798" spans="1:26" ht="10.5" customHeight="1">
      <c r="A798" s="98"/>
      <c r="B798" s="130"/>
      <c r="C798" s="130"/>
      <c r="D798" s="130"/>
      <c r="E798" s="130"/>
      <c r="F798" s="130"/>
      <c r="G798" s="130"/>
      <c r="H798" s="98"/>
      <c r="I798" s="98"/>
      <c r="J798" s="98"/>
      <c r="K798" s="98"/>
      <c r="L798" s="98"/>
      <c r="M798" s="98"/>
      <c r="N798" s="98"/>
      <c r="O798" s="98"/>
      <c r="P798" s="98"/>
      <c r="Q798" s="98"/>
      <c r="R798" s="98"/>
      <c r="S798" s="98"/>
      <c r="T798" s="98"/>
      <c r="U798" s="98"/>
      <c r="V798" s="98"/>
      <c r="W798" s="98"/>
      <c r="X798" s="98"/>
      <c r="Y798" s="98"/>
      <c r="Z798" s="98"/>
    </row>
    <row r="799" spans="1:26" ht="10.5" customHeight="1">
      <c r="A799" s="98"/>
      <c r="B799" s="130"/>
      <c r="C799" s="130"/>
      <c r="D799" s="130"/>
      <c r="E799" s="130"/>
      <c r="F799" s="130"/>
      <c r="G799" s="130"/>
      <c r="H799" s="98"/>
      <c r="I799" s="98"/>
      <c r="J799" s="98"/>
      <c r="K799" s="98"/>
      <c r="L799" s="98"/>
      <c r="M799" s="98"/>
      <c r="N799" s="98"/>
      <c r="O799" s="98"/>
      <c r="P799" s="98"/>
      <c r="Q799" s="98"/>
      <c r="R799" s="98"/>
      <c r="S799" s="98"/>
      <c r="T799" s="98"/>
      <c r="U799" s="98"/>
      <c r="V799" s="98"/>
      <c r="W799" s="98"/>
      <c r="X799" s="98"/>
      <c r="Y799" s="98"/>
      <c r="Z799" s="98"/>
    </row>
    <row r="800" spans="1:26" ht="10.5" customHeight="1">
      <c r="A800" s="98"/>
      <c r="B800" s="130"/>
      <c r="C800" s="130"/>
      <c r="D800" s="130"/>
      <c r="E800" s="130"/>
      <c r="F800" s="130"/>
      <c r="G800" s="130"/>
      <c r="H800" s="98"/>
      <c r="I800" s="98"/>
      <c r="J800" s="98"/>
      <c r="K800" s="98"/>
      <c r="L800" s="98"/>
      <c r="M800" s="98"/>
      <c r="N800" s="98"/>
      <c r="O800" s="98"/>
      <c r="P800" s="98"/>
      <c r="Q800" s="98"/>
      <c r="R800" s="98"/>
      <c r="S800" s="98"/>
      <c r="T800" s="98"/>
      <c r="U800" s="98"/>
      <c r="V800" s="98"/>
      <c r="W800" s="98"/>
      <c r="X800" s="98"/>
      <c r="Y800" s="98"/>
      <c r="Z800" s="98"/>
    </row>
    <row r="801" spans="1:26" ht="10.5" customHeight="1">
      <c r="A801" s="98"/>
      <c r="B801" s="130"/>
      <c r="C801" s="130"/>
      <c r="D801" s="130"/>
      <c r="E801" s="130"/>
      <c r="F801" s="130"/>
      <c r="G801" s="130"/>
      <c r="H801" s="98"/>
      <c r="I801" s="98"/>
      <c r="J801" s="98"/>
      <c r="K801" s="98"/>
      <c r="L801" s="98"/>
      <c r="M801" s="98"/>
      <c r="N801" s="98"/>
      <c r="O801" s="98"/>
      <c r="P801" s="98"/>
      <c r="Q801" s="98"/>
      <c r="R801" s="98"/>
      <c r="S801" s="98"/>
      <c r="T801" s="98"/>
      <c r="U801" s="98"/>
      <c r="V801" s="98"/>
      <c r="W801" s="98"/>
      <c r="X801" s="98"/>
      <c r="Y801" s="98"/>
      <c r="Z801" s="98"/>
    </row>
    <row r="802" spans="1:26" ht="10.5" customHeight="1">
      <c r="A802" s="98"/>
      <c r="B802" s="130"/>
      <c r="C802" s="130"/>
      <c r="D802" s="130"/>
      <c r="E802" s="130"/>
      <c r="F802" s="130"/>
      <c r="G802" s="130"/>
      <c r="H802" s="98"/>
      <c r="I802" s="98"/>
      <c r="J802" s="98"/>
      <c r="K802" s="98"/>
      <c r="L802" s="98"/>
      <c r="M802" s="98"/>
      <c r="N802" s="98"/>
      <c r="O802" s="98"/>
      <c r="P802" s="98"/>
      <c r="Q802" s="98"/>
      <c r="R802" s="98"/>
      <c r="S802" s="98"/>
      <c r="T802" s="98"/>
      <c r="U802" s="98"/>
      <c r="V802" s="98"/>
      <c r="W802" s="98"/>
      <c r="X802" s="98"/>
      <c r="Y802" s="98"/>
      <c r="Z802" s="98"/>
    </row>
    <row r="803" spans="1:26" ht="10.5" customHeight="1">
      <c r="A803" s="98"/>
      <c r="B803" s="130"/>
      <c r="C803" s="130"/>
      <c r="D803" s="130"/>
      <c r="E803" s="130"/>
      <c r="F803" s="130"/>
      <c r="G803" s="130"/>
      <c r="H803" s="98"/>
      <c r="I803" s="98"/>
      <c r="J803" s="98"/>
      <c r="K803" s="98"/>
      <c r="L803" s="98"/>
      <c r="M803" s="98"/>
      <c r="N803" s="98"/>
      <c r="O803" s="98"/>
      <c r="P803" s="98"/>
      <c r="Q803" s="98"/>
      <c r="R803" s="98"/>
      <c r="S803" s="98"/>
      <c r="T803" s="98"/>
      <c r="U803" s="98"/>
      <c r="V803" s="98"/>
      <c r="W803" s="98"/>
      <c r="X803" s="98"/>
      <c r="Y803" s="98"/>
      <c r="Z803" s="98"/>
    </row>
    <row r="804" spans="1:26" ht="10.5" customHeight="1">
      <c r="A804" s="98"/>
      <c r="B804" s="130"/>
      <c r="C804" s="130"/>
      <c r="D804" s="130"/>
      <c r="E804" s="130"/>
      <c r="F804" s="130"/>
      <c r="G804" s="130"/>
      <c r="H804" s="98"/>
      <c r="I804" s="98"/>
      <c r="J804" s="98"/>
      <c r="K804" s="98"/>
      <c r="L804" s="98"/>
      <c r="M804" s="98"/>
      <c r="N804" s="98"/>
      <c r="O804" s="98"/>
      <c r="P804" s="98"/>
      <c r="Q804" s="98"/>
      <c r="R804" s="98"/>
      <c r="S804" s="98"/>
      <c r="T804" s="98"/>
      <c r="U804" s="98"/>
      <c r="V804" s="98"/>
      <c r="W804" s="98"/>
      <c r="X804" s="98"/>
      <c r="Y804" s="98"/>
      <c r="Z804" s="98"/>
    </row>
    <row r="805" spans="1:26" ht="10.5" customHeight="1">
      <c r="A805" s="98"/>
      <c r="B805" s="130"/>
      <c r="C805" s="130"/>
      <c r="D805" s="130"/>
      <c r="E805" s="130"/>
      <c r="F805" s="130"/>
      <c r="G805" s="130"/>
      <c r="H805" s="98"/>
      <c r="I805" s="98"/>
      <c r="J805" s="98"/>
      <c r="K805" s="98"/>
      <c r="L805" s="98"/>
      <c r="M805" s="98"/>
      <c r="N805" s="98"/>
      <c r="O805" s="98"/>
      <c r="P805" s="98"/>
      <c r="Q805" s="98"/>
      <c r="R805" s="98"/>
      <c r="S805" s="98"/>
      <c r="T805" s="98"/>
      <c r="U805" s="98"/>
      <c r="V805" s="98"/>
      <c r="W805" s="98"/>
      <c r="X805" s="98"/>
      <c r="Y805" s="98"/>
      <c r="Z805" s="98"/>
    </row>
    <row r="806" spans="1:26" ht="10.5" customHeight="1">
      <c r="A806" s="98"/>
      <c r="B806" s="130"/>
      <c r="C806" s="130"/>
      <c r="D806" s="130"/>
      <c r="E806" s="130"/>
      <c r="F806" s="130"/>
      <c r="G806" s="130"/>
      <c r="H806" s="98"/>
      <c r="I806" s="98"/>
      <c r="J806" s="98"/>
      <c r="K806" s="98"/>
      <c r="L806" s="98"/>
      <c r="M806" s="98"/>
      <c r="N806" s="98"/>
      <c r="O806" s="98"/>
      <c r="P806" s="98"/>
      <c r="Q806" s="98"/>
      <c r="R806" s="98"/>
      <c r="S806" s="98"/>
      <c r="T806" s="98"/>
      <c r="U806" s="98"/>
      <c r="V806" s="98"/>
      <c r="W806" s="98"/>
      <c r="X806" s="98"/>
      <c r="Y806" s="98"/>
      <c r="Z806" s="98"/>
    </row>
    <row r="807" spans="1:26" ht="10.5" customHeight="1">
      <c r="A807" s="98"/>
      <c r="B807" s="130"/>
      <c r="C807" s="130"/>
      <c r="D807" s="130"/>
      <c r="E807" s="130"/>
      <c r="F807" s="130"/>
      <c r="G807" s="130"/>
      <c r="H807" s="98"/>
      <c r="I807" s="98"/>
      <c r="J807" s="98"/>
      <c r="K807" s="98"/>
      <c r="L807" s="98"/>
      <c r="M807" s="98"/>
      <c r="N807" s="98"/>
      <c r="O807" s="98"/>
      <c r="P807" s="98"/>
      <c r="Q807" s="98"/>
      <c r="R807" s="98"/>
      <c r="S807" s="98"/>
      <c r="T807" s="98"/>
      <c r="U807" s="98"/>
      <c r="V807" s="98"/>
      <c r="W807" s="98"/>
      <c r="X807" s="98"/>
      <c r="Y807" s="98"/>
      <c r="Z807" s="98"/>
    </row>
    <row r="808" spans="1:26" ht="10.5" customHeight="1">
      <c r="A808" s="98"/>
      <c r="B808" s="130"/>
      <c r="C808" s="130"/>
      <c r="D808" s="130"/>
      <c r="E808" s="130"/>
      <c r="F808" s="130"/>
      <c r="G808" s="130"/>
      <c r="H808" s="98"/>
      <c r="I808" s="98"/>
      <c r="J808" s="98"/>
      <c r="K808" s="98"/>
      <c r="L808" s="98"/>
      <c r="M808" s="98"/>
      <c r="N808" s="98"/>
      <c r="O808" s="98"/>
      <c r="P808" s="98"/>
      <c r="Q808" s="98"/>
      <c r="R808" s="98"/>
      <c r="S808" s="98"/>
      <c r="T808" s="98"/>
      <c r="U808" s="98"/>
      <c r="V808" s="98"/>
      <c r="W808" s="98"/>
      <c r="X808" s="98"/>
      <c r="Y808" s="98"/>
      <c r="Z808" s="98"/>
    </row>
    <row r="809" spans="1:26" ht="10.5" customHeight="1">
      <c r="A809" s="98"/>
      <c r="B809" s="130"/>
      <c r="C809" s="130"/>
      <c r="D809" s="130"/>
      <c r="E809" s="130"/>
      <c r="F809" s="130"/>
      <c r="G809" s="130"/>
      <c r="H809" s="98"/>
      <c r="I809" s="98"/>
      <c r="J809" s="98"/>
      <c r="K809" s="98"/>
      <c r="L809" s="98"/>
      <c r="M809" s="98"/>
      <c r="N809" s="98"/>
      <c r="O809" s="98"/>
      <c r="P809" s="98"/>
      <c r="Q809" s="98"/>
      <c r="R809" s="98"/>
      <c r="S809" s="98"/>
      <c r="T809" s="98"/>
      <c r="U809" s="98"/>
      <c r="V809" s="98"/>
      <c r="W809" s="98"/>
      <c r="X809" s="98"/>
      <c r="Y809" s="98"/>
      <c r="Z809" s="98"/>
    </row>
    <row r="810" spans="1:26" ht="10.5" customHeight="1">
      <c r="A810" s="98"/>
      <c r="B810" s="130"/>
      <c r="C810" s="130"/>
      <c r="D810" s="130"/>
      <c r="E810" s="130"/>
      <c r="F810" s="130"/>
      <c r="G810" s="130"/>
      <c r="H810" s="98"/>
      <c r="I810" s="98"/>
      <c r="J810" s="98"/>
      <c r="K810" s="98"/>
      <c r="L810" s="98"/>
      <c r="M810" s="98"/>
      <c r="N810" s="98"/>
      <c r="O810" s="98"/>
      <c r="P810" s="98"/>
      <c r="Q810" s="98"/>
      <c r="R810" s="98"/>
      <c r="S810" s="98"/>
      <c r="T810" s="98"/>
      <c r="U810" s="98"/>
      <c r="V810" s="98"/>
      <c r="W810" s="98"/>
      <c r="X810" s="98"/>
      <c r="Y810" s="98"/>
      <c r="Z810" s="98"/>
    </row>
    <row r="811" spans="1:26" ht="10.5" customHeight="1">
      <c r="A811" s="98"/>
      <c r="B811" s="130"/>
      <c r="C811" s="130"/>
      <c r="D811" s="130"/>
      <c r="E811" s="130"/>
      <c r="F811" s="130"/>
      <c r="G811" s="130"/>
      <c r="H811" s="98"/>
      <c r="I811" s="98"/>
      <c r="J811" s="98"/>
      <c r="K811" s="98"/>
      <c r="L811" s="98"/>
      <c r="M811" s="98"/>
      <c r="N811" s="98"/>
      <c r="O811" s="98"/>
      <c r="P811" s="98"/>
      <c r="Q811" s="98"/>
      <c r="R811" s="98"/>
      <c r="S811" s="98"/>
      <c r="T811" s="98"/>
      <c r="U811" s="98"/>
      <c r="V811" s="98"/>
      <c r="W811" s="98"/>
      <c r="X811" s="98"/>
      <c r="Y811" s="98"/>
      <c r="Z811" s="98"/>
    </row>
    <row r="812" spans="1:26" ht="10.5" customHeight="1">
      <c r="A812" s="98"/>
      <c r="B812" s="130"/>
      <c r="C812" s="130"/>
      <c r="D812" s="130"/>
      <c r="E812" s="130"/>
      <c r="F812" s="130"/>
      <c r="G812" s="130"/>
      <c r="H812" s="98"/>
      <c r="I812" s="98"/>
      <c r="J812" s="98"/>
      <c r="K812" s="98"/>
      <c r="L812" s="98"/>
      <c r="M812" s="98"/>
      <c r="N812" s="98"/>
      <c r="O812" s="98"/>
      <c r="P812" s="98"/>
      <c r="Q812" s="98"/>
      <c r="R812" s="98"/>
      <c r="S812" s="98"/>
      <c r="T812" s="98"/>
      <c r="U812" s="98"/>
      <c r="V812" s="98"/>
      <c r="W812" s="98"/>
      <c r="X812" s="98"/>
      <c r="Y812" s="98"/>
      <c r="Z812" s="98"/>
    </row>
    <row r="813" spans="1:26" ht="10.5" customHeight="1">
      <c r="A813" s="98"/>
      <c r="B813" s="130"/>
      <c r="C813" s="130"/>
      <c r="D813" s="130"/>
      <c r="E813" s="130"/>
      <c r="F813" s="130"/>
      <c r="G813" s="130"/>
      <c r="H813" s="98"/>
      <c r="I813" s="98"/>
      <c r="J813" s="98"/>
      <c r="K813" s="98"/>
      <c r="L813" s="98"/>
      <c r="M813" s="98"/>
      <c r="N813" s="98"/>
      <c r="O813" s="98"/>
      <c r="P813" s="98"/>
      <c r="Q813" s="98"/>
      <c r="R813" s="98"/>
      <c r="S813" s="98"/>
      <c r="T813" s="98"/>
      <c r="U813" s="98"/>
      <c r="V813" s="98"/>
      <c r="W813" s="98"/>
      <c r="X813" s="98"/>
      <c r="Y813" s="98"/>
      <c r="Z813" s="98"/>
    </row>
    <row r="814" spans="1:26" ht="10.5" customHeight="1">
      <c r="A814" s="98"/>
      <c r="B814" s="130"/>
      <c r="C814" s="130"/>
      <c r="D814" s="130"/>
      <c r="E814" s="130"/>
      <c r="F814" s="130"/>
      <c r="G814" s="130"/>
      <c r="H814" s="98"/>
      <c r="I814" s="98"/>
      <c r="J814" s="98"/>
      <c r="K814" s="98"/>
      <c r="L814" s="98"/>
      <c r="M814" s="98"/>
      <c r="N814" s="98"/>
      <c r="O814" s="98"/>
      <c r="P814" s="98"/>
      <c r="Q814" s="98"/>
      <c r="R814" s="98"/>
      <c r="S814" s="98"/>
      <c r="T814" s="98"/>
      <c r="U814" s="98"/>
      <c r="V814" s="98"/>
      <c r="W814" s="98"/>
      <c r="X814" s="98"/>
      <c r="Y814" s="98"/>
      <c r="Z814" s="98"/>
    </row>
    <row r="815" spans="1:26" ht="10.5" customHeight="1">
      <c r="A815" s="98"/>
      <c r="B815" s="130"/>
      <c r="C815" s="130"/>
      <c r="D815" s="130"/>
      <c r="E815" s="130"/>
      <c r="F815" s="130"/>
      <c r="G815" s="130"/>
      <c r="H815" s="98"/>
      <c r="I815" s="98"/>
      <c r="J815" s="98"/>
      <c r="K815" s="98"/>
      <c r="L815" s="98"/>
      <c r="M815" s="98"/>
      <c r="N815" s="98"/>
      <c r="O815" s="98"/>
      <c r="P815" s="98"/>
      <c r="Q815" s="98"/>
      <c r="R815" s="98"/>
      <c r="S815" s="98"/>
      <c r="T815" s="98"/>
      <c r="U815" s="98"/>
      <c r="V815" s="98"/>
      <c r="W815" s="98"/>
      <c r="X815" s="98"/>
      <c r="Y815" s="98"/>
      <c r="Z815" s="98"/>
    </row>
    <row r="816" spans="1:26" ht="10.5" customHeight="1">
      <c r="A816" s="98"/>
      <c r="B816" s="130"/>
      <c r="C816" s="130"/>
      <c r="D816" s="130"/>
      <c r="E816" s="130"/>
      <c r="F816" s="130"/>
      <c r="G816" s="130"/>
      <c r="H816" s="98"/>
      <c r="I816" s="98"/>
      <c r="J816" s="98"/>
      <c r="K816" s="98"/>
      <c r="L816" s="98"/>
      <c r="M816" s="98"/>
      <c r="N816" s="98"/>
      <c r="O816" s="98"/>
      <c r="P816" s="98"/>
      <c r="Q816" s="98"/>
      <c r="R816" s="98"/>
      <c r="S816" s="98"/>
      <c r="T816" s="98"/>
      <c r="U816" s="98"/>
      <c r="V816" s="98"/>
      <c r="W816" s="98"/>
      <c r="X816" s="98"/>
      <c r="Y816" s="98"/>
      <c r="Z816" s="98"/>
    </row>
    <row r="817" spans="1:26" ht="10.5" customHeight="1">
      <c r="A817" s="98"/>
      <c r="B817" s="130"/>
      <c r="C817" s="130"/>
      <c r="D817" s="130"/>
      <c r="E817" s="130"/>
      <c r="F817" s="130"/>
      <c r="G817" s="130"/>
      <c r="H817" s="98"/>
      <c r="I817" s="98"/>
      <c r="J817" s="98"/>
      <c r="K817" s="98"/>
      <c r="L817" s="98"/>
      <c r="M817" s="98"/>
      <c r="N817" s="98"/>
      <c r="O817" s="98"/>
      <c r="P817" s="98"/>
      <c r="Q817" s="98"/>
      <c r="R817" s="98"/>
      <c r="S817" s="98"/>
      <c r="T817" s="98"/>
      <c r="U817" s="98"/>
      <c r="V817" s="98"/>
      <c r="W817" s="98"/>
      <c r="X817" s="98"/>
      <c r="Y817" s="98"/>
      <c r="Z817" s="98"/>
    </row>
    <row r="818" spans="1:26" ht="10.5" customHeight="1">
      <c r="A818" s="98"/>
      <c r="B818" s="130"/>
      <c r="C818" s="130"/>
      <c r="D818" s="130"/>
      <c r="E818" s="130"/>
      <c r="F818" s="130"/>
      <c r="G818" s="130"/>
      <c r="H818" s="98"/>
      <c r="I818" s="98"/>
      <c r="J818" s="98"/>
      <c r="K818" s="98"/>
      <c r="L818" s="98"/>
      <c r="M818" s="98"/>
      <c r="N818" s="98"/>
      <c r="O818" s="98"/>
      <c r="P818" s="98"/>
      <c r="Q818" s="98"/>
      <c r="R818" s="98"/>
      <c r="S818" s="98"/>
      <c r="T818" s="98"/>
      <c r="U818" s="98"/>
      <c r="V818" s="98"/>
      <c r="W818" s="98"/>
      <c r="X818" s="98"/>
      <c r="Y818" s="98"/>
      <c r="Z818" s="98"/>
    </row>
    <row r="819" spans="1:26" ht="10.5" customHeight="1">
      <c r="A819" s="98"/>
      <c r="B819" s="130"/>
      <c r="C819" s="130"/>
      <c r="D819" s="130"/>
      <c r="E819" s="130"/>
      <c r="F819" s="130"/>
      <c r="G819" s="130"/>
      <c r="H819" s="98"/>
      <c r="I819" s="98"/>
      <c r="J819" s="98"/>
      <c r="K819" s="98"/>
      <c r="L819" s="98"/>
      <c r="M819" s="98"/>
      <c r="N819" s="98"/>
      <c r="O819" s="98"/>
      <c r="P819" s="98"/>
      <c r="Q819" s="98"/>
      <c r="R819" s="98"/>
      <c r="S819" s="98"/>
      <c r="T819" s="98"/>
      <c r="U819" s="98"/>
      <c r="V819" s="98"/>
      <c r="W819" s="98"/>
      <c r="X819" s="98"/>
      <c r="Y819" s="98"/>
      <c r="Z819" s="98"/>
    </row>
    <row r="820" spans="1:26" ht="10.5" customHeight="1">
      <c r="A820" s="98"/>
      <c r="B820" s="130"/>
      <c r="C820" s="130"/>
      <c r="D820" s="130"/>
      <c r="E820" s="130"/>
      <c r="F820" s="130"/>
      <c r="G820" s="130"/>
      <c r="H820" s="98"/>
      <c r="I820" s="98"/>
      <c r="J820" s="98"/>
      <c r="K820" s="98"/>
      <c r="L820" s="98"/>
      <c r="M820" s="98"/>
      <c r="N820" s="98"/>
      <c r="O820" s="98"/>
      <c r="P820" s="98"/>
      <c r="Q820" s="98"/>
      <c r="R820" s="98"/>
      <c r="S820" s="98"/>
      <c r="T820" s="98"/>
      <c r="U820" s="98"/>
      <c r="V820" s="98"/>
      <c r="W820" s="98"/>
      <c r="X820" s="98"/>
      <c r="Y820" s="98"/>
      <c r="Z820" s="98"/>
    </row>
    <row r="821" spans="1:26" ht="10.5" customHeight="1">
      <c r="A821" s="98"/>
      <c r="B821" s="130"/>
      <c r="C821" s="130"/>
      <c r="D821" s="130"/>
      <c r="E821" s="130"/>
      <c r="F821" s="130"/>
      <c r="G821" s="130"/>
      <c r="H821" s="98"/>
      <c r="I821" s="98"/>
      <c r="J821" s="98"/>
      <c r="K821" s="98"/>
      <c r="L821" s="98"/>
      <c r="M821" s="98"/>
      <c r="N821" s="98"/>
      <c r="O821" s="98"/>
      <c r="P821" s="98"/>
      <c r="Q821" s="98"/>
      <c r="R821" s="98"/>
      <c r="S821" s="98"/>
      <c r="T821" s="98"/>
      <c r="U821" s="98"/>
      <c r="V821" s="98"/>
      <c r="W821" s="98"/>
      <c r="X821" s="98"/>
      <c r="Y821" s="98"/>
      <c r="Z821" s="98"/>
    </row>
    <row r="822" spans="1:26" ht="10.5" customHeight="1">
      <c r="A822" s="98"/>
      <c r="B822" s="130"/>
      <c r="C822" s="130"/>
      <c r="D822" s="130"/>
      <c r="E822" s="130"/>
      <c r="F822" s="130"/>
      <c r="G822" s="130"/>
      <c r="H822" s="98"/>
      <c r="I822" s="98"/>
      <c r="J822" s="98"/>
      <c r="K822" s="98"/>
      <c r="L822" s="98"/>
      <c r="M822" s="98"/>
      <c r="N822" s="98"/>
      <c r="O822" s="98"/>
      <c r="P822" s="98"/>
      <c r="Q822" s="98"/>
      <c r="R822" s="98"/>
      <c r="S822" s="98"/>
      <c r="T822" s="98"/>
      <c r="U822" s="98"/>
      <c r="V822" s="98"/>
      <c r="W822" s="98"/>
      <c r="X822" s="98"/>
      <c r="Y822" s="98"/>
      <c r="Z822" s="98"/>
    </row>
    <row r="823" spans="1:26" ht="10.5" customHeight="1">
      <c r="A823" s="98"/>
      <c r="B823" s="130"/>
      <c r="C823" s="130"/>
      <c r="D823" s="130"/>
      <c r="E823" s="130"/>
      <c r="F823" s="130"/>
      <c r="G823" s="130"/>
      <c r="H823" s="98"/>
      <c r="I823" s="98"/>
      <c r="J823" s="98"/>
      <c r="K823" s="98"/>
      <c r="L823" s="98"/>
      <c r="M823" s="98"/>
      <c r="N823" s="98"/>
      <c r="O823" s="98"/>
      <c r="P823" s="98"/>
      <c r="Q823" s="98"/>
      <c r="R823" s="98"/>
      <c r="S823" s="98"/>
      <c r="T823" s="98"/>
      <c r="U823" s="98"/>
      <c r="V823" s="98"/>
      <c r="W823" s="98"/>
      <c r="X823" s="98"/>
      <c r="Y823" s="98"/>
      <c r="Z823" s="98"/>
    </row>
    <row r="824" spans="1:26" ht="10.5" customHeight="1">
      <c r="A824" s="98"/>
      <c r="B824" s="130"/>
      <c r="C824" s="130"/>
      <c r="D824" s="130"/>
      <c r="E824" s="130"/>
      <c r="F824" s="130"/>
      <c r="G824" s="130"/>
      <c r="H824" s="98"/>
      <c r="I824" s="98"/>
      <c r="J824" s="98"/>
      <c r="K824" s="98"/>
      <c r="L824" s="98"/>
      <c r="M824" s="98"/>
      <c r="N824" s="98"/>
      <c r="O824" s="98"/>
      <c r="P824" s="98"/>
      <c r="Q824" s="98"/>
      <c r="R824" s="98"/>
      <c r="S824" s="98"/>
      <c r="T824" s="98"/>
      <c r="U824" s="98"/>
      <c r="V824" s="98"/>
      <c r="W824" s="98"/>
      <c r="X824" s="98"/>
      <c r="Y824" s="98"/>
      <c r="Z824" s="98"/>
    </row>
    <row r="825" spans="1:26" ht="10.5" customHeight="1">
      <c r="A825" s="98"/>
      <c r="B825" s="130"/>
      <c r="C825" s="130"/>
      <c r="D825" s="130"/>
      <c r="E825" s="130"/>
      <c r="F825" s="130"/>
      <c r="G825" s="130"/>
      <c r="H825" s="98"/>
      <c r="I825" s="98"/>
      <c r="J825" s="98"/>
      <c r="K825" s="98"/>
      <c r="L825" s="98"/>
      <c r="M825" s="98"/>
      <c r="N825" s="98"/>
      <c r="O825" s="98"/>
      <c r="P825" s="98"/>
      <c r="Q825" s="98"/>
      <c r="R825" s="98"/>
      <c r="S825" s="98"/>
      <c r="T825" s="98"/>
      <c r="U825" s="98"/>
      <c r="V825" s="98"/>
      <c r="W825" s="98"/>
      <c r="X825" s="98"/>
      <c r="Y825" s="98"/>
      <c r="Z825" s="98"/>
    </row>
    <row r="826" spans="1:26" ht="10.5" customHeight="1">
      <c r="A826" s="98"/>
      <c r="B826" s="130"/>
      <c r="C826" s="130"/>
      <c r="D826" s="130"/>
      <c r="E826" s="130"/>
      <c r="F826" s="130"/>
      <c r="G826" s="130"/>
      <c r="H826" s="98"/>
      <c r="I826" s="98"/>
      <c r="J826" s="98"/>
      <c r="K826" s="98"/>
      <c r="L826" s="98"/>
      <c r="M826" s="98"/>
      <c r="N826" s="98"/>
      <c r="O826" s="98"/>
      <c r="P826" s="98"/>
      <c r="Q826" s="98"/>
      <c r="R826" s="98"/>
      <c r="S826" s="98"/>
      <c r="T826" s="98"/>
      <c r="U826" s="98"/>
      <c r="V826" s="98"/>
      <c r="W826" s="98"/>
      <c r="X826" s="98"/>
      <c r="Y826" s="98"/>
      <c r="Z826" s="98"/>
    </row>
    <row r="827" spans="1:26" ht="10.5" customHeight="1">
      <c r="A827" s="98"/>
      <c r="B827" s="130"/>
      <c r="C827" s="130"/>
      <c r="D827" s="130"/>
      <c r="E827" s="130"/>
      <c r="F827" s="130"/>
      <c r="G827" s="130"/>
      <c r="H827" s="98"/>
      <c r="I827" s="98"/>
      <c r="J827" s="98"/>
      <c r="K827" s="98"/>
      <c r="L827" s="98"/>
      <c r="M827" s="98"/>
      <c r="N827" s="98"/>
      <c r="O827" s="98"/>
      <c r="P827" s="98"/>
      <c r="Q827" s="98"/>
      <c r="R827" s="98"/>
      <c r="S827" s="98"/>
      <c r="T827" s="98"/>
      <c r="U827" s="98"/>
      <c r="V827" s="98"/>
      <c r="W827" s="98"/>
      <c r="X827" s="98"/>
      <c r="Y827" s="98"/>
      <c r="Z827" s="98"/>
    </row>
    <row r="828" spans="1:26" ht="10.5" customHeight="1">
      <c r="A828" s="98"/>
      <c r="B828" s="130"/>
      <c r="C828" s="130"/>
      <c r="D828" s="130"/>
      <c r="E828" s="130"/>
      <c r="F828" s="130"/>
      <c r="G828" s="130"/>
      <c r="H828" s="98"/>
      <c r="I828" s="98"/>
      <c r="J828" s="98"/>
      <c r="K828" s="98"/>
      <c r="L828" s="98"/>
      <c r="M828" s="98"/>
      <c r="N828" s="98"/>
      <c r="O828" s="98"/>
      <c r="P828" s="98"/>
      <c r="Q828" s="98"/>
      <c r="R828" s="98"/>
      <c r="S828" s="98"/>
      <c r="T828" s="98"/>
      <c r="U828" s="98"/>
      <c r="V828" s="98"/>
      <c r="W828" s="98"/>
      <c r="X828" s="98"/>
      <c r="Y828" s="98"/>
      <c r="Z828" s="98"/>
    </row>
    <row r="829" spans="1:26" ht="10.5" customHeight="1">
      <c r="A829" s="98"/>
      <c r="B829" s="130"/>
      <c r="C829" s="130"/>
      <c r="D829" s="130"/>
      <c r="E829" s="130"/>
      <c r="F829" s="130"/>
      <c r="G829" s="130"/>
      <c r="H829" s="98"/>
      <c r="I829" s="98"/>
      <c r="J829" s="98"/>
      <c r="K829" s="98"/>
      <c r="L829" s="98"/>
      <c r="M829" s="98"/>
      <c r="N829" s="98"/>
      <c r="O829" s="98"/>
      <c r="P829" s="98"/>
      <c r="Q829" s="98"/>
      <c r="R829" s="98"/>
      <c r="S829" s="98"/>
      <c r="T829" s="98"/>
      <c r="U829" s="98"/>
      <c r="V829" s="98"/>
      <c r="W829" s="98"/>
      <c r="X829" s="98"/>
      <c r="Y829" s="98"/>
      <c r="Z829" s="98"/>
    </row>
    <row r="830" spans="1:26" ht="10.5" customHeight="1">
      <c r="A830" s="98"/>
      <c r="B830" s="130"/>
      <c r="C830" s="130"/>
      <c r="D830" s="130"/>
      <c r="E830" s="130"/>
      <c r="F830" s="130"/>
      <c r="G830" s="130"/>
      <c r="H830" s="98"/>
      <c r="I830" s="98"/>
      <c r="J830" s="98"/>
      <c r="K830" s="98"/>
      <c r="L830" s="98"/>
      <c r="M830" s="98"/>
      <c r="N830" s="98"/>
      <c r="O830" s="98"/>
      <c r="P830" s="98"/>
      <c r="Q830" s="98"/>
      <c r="R830" s="98"/>
      <c r="S830" s="98"/>
      <c r="T830" s="98"/>
      <c r="U830" s="98"/>
      <c r="V830" s="98"/>
      <c r="W830" s="98"/>
      <c r="X830" s="98"/>
      <c r="Y830" s="98"/>
      <c r="Z830" s="98"/>
    </row>
    <row r="831" spans="1:26" ht="10.5" customHeight="1">
      <c r="A831" s="98"/>
      <c r="B831" s="130"/>
      <c r="C831" s="130"/>
      <c r="D831" s="130"/>
      <c r="E831" s="130"/>
      <c r="F831" s="130"/>
      <c r="G831" s="130"/>
      <c r="H831" s="98"/>
      <c r="I831" s="98"/>
      <c r="J831" s="98"/>
      <c r="K831" s="98"/>
      <c r="L831" s="98"/>
      <c r="M831" s="98"/>
      <c r="N831" s="98"/>
      <c r="O831" s="98"/>
      <c r="P831" s="98"/>
      <c r="Q831" s="98"/>
      <c r="R831" s="98"/>
      <c r="S831" s="98"/>
      <c r="T831" s="98"/>
      <c r="U831" s="98"/>
      <c r="V831" s="98"/>
      <c r="W831" s="98"/>
      <c r="X831" s="98"/>
      <c r="Y831" s="98"/>
      <c r="Z831" s="98"/>
    </row>
    <row r="832" spans="1:26" ht="10.5" customHeight="1">
      <c r="A832" s="98"/>
      <c r="B832" s="130"/>
      <c r="C832" s="130"/>
      <c r="D832" s="130"/>
      <c r="E832" s="130"/>
      <c r="F832" s="130"/>
      <c r="G832" s="130"/>
      <c r="H832" s="98"/>
      <c r="I832" s="98"/>
      <c r="J832" s="98"/>
      <c r="K832" s="98"/>
      <c r="L832" s="98"/>
      <c r="M832" s="98"/>
      <c r="N832" s="98"/>
      <c r="O832" s="98"/>
      <c r="P832" s="98"/>
      <c r="Q832" s="98"/>
      <c r="R832" s="98"/>
      <c r="S832" s="98"/>
      <c r="T832" s="98"/>
      <c r="U832" s="98"/>
      <c r="V832" s="98"/>
      <c r="W832" s="98"/>
      <c r="X832" s="98"/>
      <c r="Y832" s="98"/>
      <c r="Z832" s="98"/>
    </row>
    <row r="833" spans="1:26" ht="10.5" customHeight="1">
      <c r="A833" s="98"/>
      <c r="B833" s="130"/>
      <c r="C833" s="130"/>
      <c r="D833" s="130"/>
      <c r="E833" s="130"/>
      <c r="F833" s="130"/>
      <c r="G833" s="130"/>
      <c r="H833" s="98"/>
      <c r="I833" s="98"/>
      <c r="J833" s="98"/>
      <c r="K833" s="98"/>
      <c r="L833" s="98"/>
      <c r="M833" s="98"/>
      <c r="N833" s="98"/>
      <c r="O833" s="98"/>
      <c r="P833" s="98"/>
      <c r="Q833" s="98"/>
      <c r="R833" s="98"/>
      <c r="S833" s="98"/>
      <c r="T833" s="98"/>
      <c r="U833" s="98"/>
      <c r="V833" s="98"/>
      <c r="W833" s="98"/>
      <c r="X833" s="98"/>
      <c r="Y833" s="98"/>
      <c r="Z833" s="98"/>
    </row>
    <row r="834" spans="1:26" ht="10.5" customHeight="1">
      <c r="A834" s="98"/>
      <c r="B834" s="130"/>
      <c r="C834" s="130"/>
      <c r="D834" s="130"/>
      <c r="E834" s="130"/>
      <c r="F834" s="130"/>
      <c r="G834" s="130"/>
      <c r="H834" s="98"/>
      <c r="I834" s="98"/>
      <c r="J834" s="98"/>
      <c r="K834" s="98"/>
      <c r="L834" s="98"/>
      <c r="M834" s="98"/>
      <c r="N834" s="98"/>
      <c r="O834" s="98"/>
      <c r="P834" s="98"/>
      <c r="Q834" s="98"/>
      <c r="R834" s="98"/>
      <c r="S834" s="98"/>
      <c r="T834" s="98"/>
      <c r="U834" s="98"/>
      <c r="V834" s="98"/>
      <c r="W834" s="98"/>
      <c r="X834" s="98"/>
      <c r="Y834" s="98"/>
      <c r="Z834" s="98"/>
    </row>
    <row r="835" spans="1:26" ht="10.5" customHeight="1">
      <c r="A835" s="98"/>
      <c r="B835" s="130"/>
      <c r="C835" s="130"/>
      <c r="D835" s="130"/>
      <c r="E835" s="130"/>
      <c r="F835" s="130"/>
      <c r="G835" s="130"/>
      <c r="H835" s="98"/>
      <c r="I835" s="98"/>
      <c r="J835" s="98"/>
      <c r="K835" s="98"/>
      <c r="L835" s="98"/>
      <c r="M835" s="98"/>
      <c r="N835" s="98"/>
      <c r="O835" s="98"/>
      <c r="P835" s="98"/>
      <c r="Q835" s="98"/>
      <c r="R835" s="98"/>
      <c r="S835" s="98"/>
      <c r="T835" s="98"/>
      <c r="U835" s="98"/>
      <c r="V835" s="98"/>
      <c r="W835" s="98"/>
      <c r="X835" s="98"/>
      <c r="Y835" s="98"/>
      <c r="Z835" s="98"/>
    </row>
    <row r="836" spans="1:26" ht="10.5" customHeight="1">
      <c r="A836" s="98"/>
      <c r="B836" s="130"/>
      <c r="C836" s="130"/>
      <c r="D836" s="130"/>
      <c r="E836" s="130"/>
      <c r="F836" s="130"/>
      <c r="G836" s="130"/>
      <c r="H836" s="98"/>
      <c r="I836" s="98"/>
      <c r="J836" s="98"/>
      <c r="K836" s="98"/>
      <c r="L836" s="98"/>
      <c r="M836" s="98"/>
      <c r="N836" s="98"/>
      <c r="O836" s="98"/>
      <c r="P836" s="98"/>
      <c r="Q836" s="98"/>
      <c r="R836" s="98"/>
      <c r="S836" s="98"/>
      <c r="T836" s="98"/>
      <c r="U836" s="98"/>
      <c r="V836" s="98"/>
      <c r="W836" s="98"/>
      <c r="X836" s="98"/>
      <c r="Y836" s="98"/>
      <c r="Z836" s="98"/>
    </row>
    <row r="837" spans="1:26" ht="10.5" customHeight="1">
      <c r="A837" s="98"/>
      <c r="B837" s="130"/>
      <c r="C837" s="130"/>
      <c r="D837" s="130"/>
      <c r="E837" s="130"/>
      <c r="F837" s="130"/>
      <c r="G837" s="130"/>
      <c r="H837" s="98"/>
      <c r="I837" s="98"/>
      <c r="J837" s="98"/>
      <c r="K837" s="98"/>
      <c r="L837" s="98"/>
      <c r="M837" s="98"/>
      <c r="N837" s="98"/>
      <c r="O837" s="98"/>
      <c r="P837" s="98"/>
      <c r="Q837" s="98"/>
      <c r="R837" s="98"/>
      <c r="S837" s="98"/>
      <c r="T837" s="98"/>
      <c r="U837" s="98"/>
      <c r="V837" s="98"/>
      <c r="W837" s="98"/>
      <c r="X837" s="98"/>
      <c r="Y837" s="98"/>
      <c r="Z837" s="98"/>
    </row>
    <row r="838" spans="1:26" ht="10.5" customHeight="1">
      <c r="A838" s="98"/>
      <c r="B838" s="130"/>
      <c r="C838" s="130"/>
      <c r="D838" s="130"/>
      <c r="E838" s="130"/>
      <c r="F838" s="130"/>
      <c r="G838" s="130"/>
      <c r="H838" s="98"/>
      <c r="I838" s="98"/>
      <c r="J838" s="98"/>
      <c r="K838" s="98"/>
      <c r="L838" s="98"/>
      <c r="M838" s="98"/>
      <c r="N838" s="98"/>
      <c r="O838" s="98"/>
      <c r="P838" s="98"/>
      <c r="Q838" s="98"/>
      <c r="R838" s="98"/>
      <c r="S838" s="98"/>
      <c r="T838" s="98"/>
      <c r="U838" s="98"/>
      <c r="V838" s="98"/>
      <c r="W838" s="98"/>
      <c r="X838" s="98"/>
      <c r="Y838" s="98"/>
      <c r="Z838" s="98"/>
    </row>
    <row r="839" spans="1:26" ht="10.5" customHeight="1">
      <c r="A839" s="98"/>
      <c r="B839" s="130"/>
      <c r="C839" s="130"/>
      <c r="D839" s="130"/>
      <c r="E839" s="130"/>
      <c r="F839" s="130"/>
      <c r="G839" s="130"/>
      <c r="H839" s="98"/>
      <c r="I839" s="98"/>
      <c r="J839" s="98"/>
      <c r="K839" s="98"/>
      <c r="L839" s="98"/>
      <c r="M839" s="98"/>
      <c r="N839" s="98"/>
      <c r="O839" s="98"/>
      <c r="P839" s="98"/>
      <c r="Q839" s="98"/>
      <c r="R839" s="98"/>
      <c r="S839" s="98"/>
      <c r="T839" s="98"/>
      <c r="U839" s="98"/>
      <c r="V839" s="98"/>
      <c r="W839" s="98"/>
      <c r="X839" s="98"/>
      <c r="Y839" s="98"/>
      <c r="Z839" s="98"/>
    </row>
    <row r="840" spans="1:26" ht="10.5" customHeight="1">
      <c r="A840" s="98"/>
      <c r="B840" s="130"/>
      <c r="C840" s="130"/>
      <c r="D840" s="130"/>
      <c r="E840" s="130"/>
      <c r="F840" s="130"/>
      <c r="G840" s="130"/>
      <c r="H840" s="98"/>
      <c r="I840" s="98"/>
      <c r="J840" s="98"/>
      <c r="K840" s="98"/>
      <c r="L840" s="98"/>
      <c r="M840" s="98"/>
      <c r="N840" s="98"/>
      <c r="O840" s="98"/>
      <c r="P840" s="98"/>
      <c r="Q840" s="98"/>
      <c r="R840" s="98"/>
      <c r="S840" s="98"/>
      <c r="T840" s="98"/>
      <c r="U840" s="98"/>
      <c r="V840" s="98"/>
      <c r="W840" s="98"/>
      <c r="X840" s="98"/>
      <c r="Y840" s="98"/>
      <c r="Z840" s="98"/>
    </row>
    <row r="841" spans="1:26" ht="10.5" customHeight="1">
      <c r="A841" s="98"/>
      <c r="B841" s="130"/>
      <c r="C841" s="130"/>
      <c r="D841" s="130"/>
      <c r="E841" s="130"/>
      <c r="F841" s="130"/>
      <c r="G841" s="130"/>
      <c r="H841" s="98"/>
      <c r="I841" s="98"/>
      <c r="J841" s="98"/>
      <c r="K841" s="98"/>
      <c r="L841" s="98"/>
      <c r="M841" s="98"/>
      <c r="N841" s="98"/>
      <c r="O841" s="98"/>
      <c r="P841" s="98"/>
      <c r="Q841" s="98"/>
      <c r="R841" s="98"/>
      <c r="S841" s="98"/>
      <c r="T841" s="98"/>
      <c r="U841" s="98"/>
      <c r="V841" s="98"/>
      <c r="W841" s="98"/>
      <c r="X841" s="98"/>
      <c r="Y841" s="98"/>
      <c r="Z841" s="98"/>
    </row>
    <row r="842" spans="1:26" ht="10.5" customHeight="1">
      <c r="A842" s="98"/>
      <c r="B842" s="130"/>
      <c r="C842" s="130"/>
      <c r="D842" s="130"/>
      <c r="E842" s="130"/>
      <c r="F842" s="130"/>
      <c r="G842" s="130"/>
      <c r="H842" s="98"/>
      <c r="I842" s="98"/>
      <c r="J842" s="98"/>
      <c r="K842" s="98"/>
      <c r="L842" s="98"/>
      <c r="M842" s="98"/>
      <c r="N842" s="98"/>
      <c r="O842" s="98"/>
      <c r="P842" s="98"/>
      <c r="Q842" s="98"/>
      <c r="R842" s="98"/>
      <c r="S842" s="98"/>
      <c r="T842" s="98"/>
      <c r="U842" s="98"/>
      <c r="V842" s="98"/>
      <c r="W842" s="98"/>
      <c r="X842" s="98"/>
      <c r="Y842" s="98"/>
      <c r="Z842" s="98"/>
    </row>
    <row r="843" spans="1:26" ht="10.5" customHeight="1">
      <c r="A843" s="98"/>
      <c r="B843" s="130"/>
      <c r="C843" s="130"/>
      <c r="D843" s="130"/>
      <c r="E843" s="130"/>
      <c r="F843" s="130"/>
      <c r="G843" s="130"/>
      <c r="H843" s="98"/>
      <c r="I843" s="98"/>
      <c r="J843" s="98"/>
      <c r="K843" s="98"/>
      <c r="L843" s="98"/>
      <c r="M843" s="98"/>
      <c r="N843" s="98"/>
      <c r="O843" s="98"/>
      <c r="P843" s="98"/>
      <c r="Q843" s="98"/>
      <c r="R843" s="98"/>
      <c r="S843" s="98"/>
      <c r="T843" s="98"/>
      <c r="U843" s="98"/>
      <c r="V843" s="98"/>
      <c r="W843" s="98"/>
      <c r="X843" s="98"/>
      <c r="Y843" s="98"/>
      <c r="Z843" s="98"/>
    </row>
    <row r="844" spans="1:26" ht="10.5" customHeight="1">
      <c r="A844" s="98"/>
      <c r="B844" s="130"/>
      <c r="C844" s="130"/>
      <c r="D844" s="130"/>
      <c r="E844" s="130"/>
      <c r="F844" s="130"/>
      <c r="G844" s="130"/>
      <c r="H844" s="98"/>
      <c r="I844" s="98"/>
      <c r="J844" s="98"/>
      <c r="K844" s="98"/>
      <c r="L844" s="98"/>
      <c r="M844" s="98"/>
      <c r="N844" s="98"/>
      <c r="O844" s="98"/>
      <c r="P844" s="98"/>
      <c r="Q844" s="98"/>
      <c r="R844" s="98"/>
      <c r="S844" s="98"/>
      <c r="T844" s="98"/>
      <c r="U844" s="98"/>
      <c r="V844" s="98"/>
      <c r="W844" s="98"/>
      <c r="X844" s="98"/>
      <c r="Y844" s="98"/>
      <c r="Z844" s="98"/>
    </row>
    <row r="845" spans="1:26" ht="10.5" customHeight="1">
      <c r="A845" s="98"/>
      <c r="B845" s="130"/>
      <c r="C845" s="130"/>
      <c r="D845" s="130"/>
      <c r="E845" s="130"/>
      <c r="F845" s="130"/>
      <c r="G845" s="130"/>
      <c r="H845" s="98"/>
      <c r="I845" s="98"/>
      <c r="J845" s="98"/>
      <c r="K845" s="98"/>
      <c r="L845" s="98"/>
      <c r="M845" s="98"/>
      <c r="N845" s="98"/>
      <c r="O845" s="98"/>
      <c r="P845" s="98"/>
      <c r="Q845" s="98"/>
      <c r="R845" s="98"/>
      <c r="S845" s="98"/>
      <c r="T845" s="98"/>
      <c r="U845" s="98"/>
      <c r="V845" s="98"/>
      <c r="W845" s="98"/>
      <c r="X845" s="98"/>
      <c r="Y845" s="98"/>
      <c r="Z845" s="98"/>
    </row>
    <row r="846" spans="1:26" ht="10.5" customHeight="1">
      <c r="A846" s="98"/>
      <c r="B846" s="130"/>
      <c r="C846" s="130"/>
      <c r="D846" s="130"/>
      <c r="E846" s="130"/>
      <c r="F846" s="130"/>
      <c r="G846" s="130"/>
      <c r="H846" s="98"/>
      <c r="I846" s="98"/>
      <c r="J846" s="98"/>
      <c r="K846" s="98"/>
      <c r="L846" s="98"/>
      <c r="M846" s="98"/>
      <c r="N846" s="98"/>
      <c r="O846" s="98"/>
      <c r="P846" s="98"/>
      <c r="Q846" s="98"/>
      <c r="R846" s="98"/>
      <c r="S846" s="98"/>
      <c r="T846" s="98"/>
      <c r="U846" s="98"/>
      <c r="V846" s="98"/>
      <c r="W846" s="98"/>
      <c r="X846" s="98"/>
      <c r="Y846" s="98"/>
      <c r="Z846" s="98"/>
    </row>
    <row r="847" spans="1:26" ht="10.5" customHeight="1">
      <c r="A847" s="98"/>
      <c r="B847" s="130"/>
      <c r="C847" s="130"/>
      <c r="D847" s="130"/>
      <c r="E847" s="130"/>
      <c r="F847" s="130"/>
      <c r="G847" s="130"/>
      <c r="H847" s="98"/>
      <c r="I847" s="98"/>
      <c r="J847" s="98"/>
      <c r="K847" s="98"/>
      <c r="L847" s="98"/>
      <c r="M847" s="98"/>
      <c r="N847" s="98"/>
      <c r="O847" s="98"/>
      <c r="P847" s="98"/>
      <c r="Q847" s="98"/>
      <c r="R847" s="98"/>
      <c r="S847" s="98"/>
      <c r="T847" s="98"/>
      <c r="U847" s="98"/>
      <c r="V847" s="98"/>
      <c r="W847" s="98"/>
      <c r="X847" s="98"/>
      <c r="Y847" s="98"/>
      <c r="Z847" s="98"/>
    </row>
    <row r="848" spans="1:26" ht="10.5" customHeight="1">
      <c r="A848" s="98"/>
      <c r="B848" s="130"/>
      <c r="C848" s="130"/>
      <c r="D848" s="130"/>
      <c r="E848" s="130"/>
      <c r="F848" s="130"/>
      <c r="G848" s="130"/>
      <c r="H848" s="98"/>
      <c r="I848" s="98"/>
      <c r="J848" s="98"/>
      <c r="K848" s="98"/>
      <c r="L848" s="98"/>
      <c r="M848" s="98"/>
      <c r="N848" s="98"/>
      <c r="O848" s="98"/>
      <c r="P848" s="98"/>
      <c r="Q848" s="98"/>
      <c r="R848" s="98"/>
      <c r="S848" s="98"/>
      <c r="T848" s="98"/>
      <c r="U848" s="98"/>
      <c r="V848" s="98"/>
      <c r="W848" s="98"/>
      <c r="X848" s="98"/>
      <c r="Y848" s="98"/>
      <c r="Z848" s="98"/>
    </row>
    <row r="849" spans="1:26" ht="10.5" customHeight="1">
      <c r="A849" s="98"/>
      <c r="B849" s="130"/>
      <c r="C849" s="130"/>
      <c r="D849" s="130"/>
      <c r="E849" s="130"/>
      <c r="F849" s="130"/>
      <c r="G849" s="130"/>
      <c r="H849" s="98"/>
      <c r="I849" s="98"/>
      <c r="J849" s="98"/>
      <c r="K849" s="98"/>
      <c r="L849" s="98"/>
      <c r="M849" s="98"/>
      <c r="N849" s="98"/>
      <c r="O849" s="98"/>
      <c r="P849" s="98"/>
      <c r="Q849" s="98"/>
      <c r="R849" s="98"/>
      <c r="S849" s="98"/>
      <c r="T849" s="98"/>
      <c r="U849" s="98"/>
      <c r="V849" s="98"/>
      <c r="W849" s="98"/>
      <c r="X849" s="98"/>
      <c r="Y849" s="98"/>
      <c r="Z849" s="98"/>
    </row>
    <row r="850" spans="1:26" ht="10.5" customHeight="1">
      <c r="A850" s="98"/>
      <c r="B850" s="130"/>
      <c r="C850" s="130"/>
      <c r="D850" s="130"/>
      <c r="E850" s="130"/>
      <c r="F850" s="130"/>
      <c r="G850" s="130"/>
      <c r="H850" s="98"/>
      <c r="I850" s="98"/>
      <c r="J850" s="98"/>
      <c r="K850" s="98"/>
      <c r="L850" s="98"/>
      <c r="M850" s="98"/>
      <c r="N850" s="98"/>
      <c r="O850" s="98"/>
      <c r="P850" s="98"/>
      <c r="Q850" s="98"/>
      <c r="R850" s="98"/>
      <c r="S850" s="98"/>
      <c r="T850" s="98"/>
      <c r="U850" s="98"/>
      <c r="V850" s="98"/>
      <c r="W850" s="98"/>
      <c r="X850" s="98"/>
      <c r="Y850" s="98"/>
      <c r="Z850" s="98"/>
    </row>
    <row r="851" spans="1:26" ht="10.5" customHeight="1">
      <c r="A851" s="98"/>
      <c r="B851" s="130"/>
      <c r="C851" s="130"/>
      <c r="D851" s="130"/>
      <c r="E851" s="130"/>
      <c r="F851" s="130"/>
      <c r="G851" s="130"/>
      <c r="H851" s="98"/>
      <c r="I851" s="98"/>
      <c r="J851" s="98"/>
      <c r="K851" s="98"/>
      <c r="L851" s="98"/>
      <c r="M851" s="98"/>
      <c r="N851" s="98"/>
      <c r="O851" s="98"/>
      <c r="P851" s="98"/>
      <c r="Q851" s="98"/>
      <c r="R851" s="98"/>
      <c r="S851" s="98"/>
      <c r="T851" s="98"/>
      <c r="U851" s="98"/>
      <c r="V851" s="98"/>
      <c r="W851" s="98"/>
      <c r="X851" s="98"/>
      <c r="Y851" s="98"/>
      <c r="Z851" s="98"/>
    </row>
    <row r="852" spans="1:26" ht="10.5" customHeight="1">
      <c r="A852" s="98"/>
      <c r="B852" s="130"/>
      <c r="C852" s="130"/>
      <c r="D852" s="130"/>
      <c r="E852" s="130"/>
      <c r="F852" s="130"/>
      <c r="G852" s="130"/>
      <c r="H852" s="98"/>
      <c r="I852" s="98"/>
      <c r="J852" s="98"/>
      <c r="K852" s="98"/>
      <c r="L852" s="98"/>
      <c r="M852" s="98"/>
      <c r="N852" s="98"/>
      <c r="O852" s="98"/>
      <c r="P852" s="98"/>
      <c r="Q852" s="98"/>
      <c r="R852" s="98"/>
      <c r="S852" s="98"/>
      <c r="T852" s="98"/>
      <c r="U852" s="98"/>
      <c r="V852" s="98"/>
      <c r="W852" s="98"/>
      <c r="X852" s="98"/>
      <c r="Y852" s="98"/>
      <c r="Z852" s="98"/>
    </row>
    <row r="853" spans="1:26" ht="10.5" customHeight="1">
      <c r="A853" s="98"/>
      <c r="B853" s="130"/>
      <c r="C853" s="130"/>
      <c r="D853" s="130"/>
      <c r="E853" s="130"/>
      <c r="F853" s="130"/>
      <c r="G853" s="130"/>
      <c r="H853" s="98"/>
      <c r="I853" s="98"/>
      <c r="J853" s="98"/>
      <c r="K853" s="98"/>
      <c r="L853" s="98"/>
      <c r="M853" s="98"/>
      <c r="N853" s="98"/>
      <c r="O853" s="98"/>
      <c r="P853" s="98"/>
      <c r="Q853" s="98"/>
      <c r="R853" s="98"/>
      <c r="S853" s="98"/>
      <c r="T853" s="98"/>
      <c r="U853" s="98"/>
      <c r="V853" s="98"/>
      <c r="W853" s="98"/>
      <c r="X853" s="98"/>
      <c r="Y853" s="98"/>
      <c r="Z853" s="98"/>
    </row>
    <row r="854" spans="1:26" ht="10.5" customHeight="1">
      <c r="A854" s="98"/>
      <c r="B854" s="130"/>
      <c r="C854" s="130"/>
      <c r="D854" s="130"/>
      <c r="E854" s="130"/>
      <c r="F854" s="130"/>
      <c r="G854" s="130"/>
      <c r="H854" s="98"/>
      <c r="I854" s="98"/>
      <c r="J854" s="98"/>
      <c r="K854" s="98"/>
      <c r="L854" s="98"/>
      <c r="M854" s="98"/>
      <c r="N854" s="98"/>
      <c r="O854" s="98"/>
      <c r="P854" s="98"/>
      <c r="Q854" s="98"/>
      <c r="R854" s="98"/>
      <c r="S854" s="98"/>
      <c r="T854" s="98"/>
      <c r="U854" s="98"/>
      <c r="V854" s="98"/>
      <c r="W854" s="98"/>
      <c r="X854" s="98"/>
      <c r="Y854" s="98"/>
      <c r="Z854" s="98"/>
    </row>
    <row r="855" spans="1:26" ht="10.5" customHeight="1">
      <c r="A855" s="98"/>
      <c r="B855" s="130"/>
      <c r="C855" s="130"/>
      <c r="D855" s="130"/>
      <c r="E855" s="130"/>
      <c r="F855" s="130"/>
      <c r="G855" s="130"/>
      <c r="H855" s="98"/>
      <c r="I855" s="98"/>
      <c r="J855" s="98"/>
      <c r="K855" s="98"/>
      <c r="L855" s="98"/>
      <c r="M855" s="98"/>
      <c r="N855" s="98"/>
      <c r="O855" s="98"/>
      <c r="P855" s="98"/>
      <c r="Q855" s="98"/>
      <c r="R855" s="98"/>
      <c r="S855" s="98"/>
      <c r="T855" s="98"/>
      <c r="U855" s="98"/>
      <c r="V855" s="98"/>
      <c r="W855" s="98"/>
      <c r="X855" s="98"/>
      <c r="Y855" s="98"/>
      <c r="Z855" s="98"/>
    </row>
    <row r="856" spans="1:26" ht="10.5" customHeight="1">
      <c r="A856" s="98"/>
      <c r="B856" s="130"/>
      <c r="C856" s="130"/>
      <c r="D856" s="130"/>
      <c r="E856" s="130"/>
      <c r="F856" s="130"/>
      <c r="G856" s="130"/>
      <c r="H856" s="98"/>
      <c r="I856" s="98"/>
      <c r="J856" s="98"/>
      <c r="K856" s="98"/>
      <c r="L856" s="98"/>
      <c r="M856" s="98"/>
      <c r="N856" s="98"/>
      <c r="O856" s="98"/>
      <c r="P856" s="98"/>
      <c r="Q856" s="98"/>
      <c r="R856" s="98"/>
      <c r="S856" s="98"/>
      <c r="T856" s="98"/>
      <c r="U856" s="98"/>
      <c r="V856" s="98"/>
      <c r="W856" s="98"/>
      <c r="X856" s="98"/>
      <c r="Y856" s="98"/>
      <c r="Z856" s="98"/>
    </row>
    <row r="857" spans="1:26" ht="10.5" customHeight="1">
      <c r="A857" s="98"/>
      <c r="B857" s="130"/>
      <c r="C857" s="130"/>
      <c r="D857" s="130"/>
      <c r="E857" s="130"/>
      <c r="F857" s="130"/>
      <c r="G857" s="130"/>
      <c r="H857" s="98"/>
      <c r="I857" s="98"/>
      <c r="J857" s="98"/>
      <c r="K857" s="98"/>
      <c r="L857" s="98"/>
      <c r="M857" s="98"/>
      <c r="N857" s="98"/>
      <c r="O857" s="98"/>
      <c r="P857" s="98"/>
      <c r="Q857" s="98"/>
      <c r="R857" s="98"/>
      <c r="S857" s="98"/>
      <c r="T857" s="98"/>
      <c r="U857" s="98"/>
      <c r="V857" s="98"/>
      <c r="W857" s="98"/>
      <c r="X857" s="98"/>
      <c r="Y857" s="98"/>
      <c r="Z857" s="98"/>
    </row>
    <row r="858" spans="1:26" ht="10.5" customHeight="1">
      <c r="A858" s="98"/>
      <c r="B858" s="130"/>
      <c r="C858" s="130"/>
      <c r="D858" s="130"/>
      <c r="E858" s="130"/>
      <c r="F858" s="130"/>
      <c r="G858" s="130"/>
      <c r="H858" s="98"/>
      <c r="I858" s="98"/>
      <c r="J858" s="98"/>
      <c r="K858" s="98"/>
      <c r="L858" s="98"/>
      <c r="M858" s="98"/>
      <c r="N858" s="98"/>
      <c r="O858" s="98"/>
      <c r="P858" s="98"/>
      <c r="Q858" s="98"/>
      <c r="R858" s="98"/>
      <c r="S858" s="98"/>
      <c r="T858" s="98"/>
      <c r="U858" s="98"/>
      <c r="V858" s="98"/>
      <c r="W858" s="98"/>
      <c r="X858" s="98"/>
      <c r="Y858" s="98"/>
      <c r="Z858" s="98"/>
    </row>
    <row r="859" spans="1:26" ht="10.5" customHeight="1">
      <c r="A859" s="98"/>
      <c r="B859" s="130"/>
      <c r="C859" s="130"/>
      <c r="D859" s="130"/>
      <c r="E859" s="130"/>
      <c r="F859" s="130"/>
      <c r="G859" s="130"/>
      <c r="H859" s="98"/>
      <c r="I859" s="98"/>
      <c r="J859" s="98"/>
      <c r="K859" s="98"/>
      <c r="L859" s="98"/>
      <c r="M859" s="98"/>
      <c r="N859" s="98"/>
      <c r="O859" s="98"/>
      <c r="P859" s="98"/>
      <c r="Q859" s="98"/>
      <c r="R859" s="98"/>
      <c r="S859" s="98"/>
      <c r="T859" s="98"/>
      <c r="U859" s="98"/>
      <c r="V859" s="98"/>
      <c r="W859" s="98"/>
      <c r="X859" s="98"/>
      <c r="Y859" s="98"/>
      <c r="Z859" s="98"/>
    </row>
    <row r="860" spans="1:26" ht="10.5" customHeight="1">
      <c r="A860" s="98"/>
      <c r="B860" s="130"/>
      <c r="C860" s="130"/>
      <c r="D860" s="130"/>
      <c r="E860" s="130"/>
      <c r="F860" s="130"/>
      <c r="G860" s="130"/>
      <c r="H860" s="98"/>
      <c r="I860" s="98"/>
      <c r="J860" s="98"/>
      <c r="K860" s="98"/>
      <c r="L860" s="98"/>
      <c r="M860" s="98"/>
      <c r="N860" s="98"/>
      <c r="O860" s="98"/>
      <c r="P860" s="98"/>
      <c r="Q860" s="98"/>
      <c r="R860" s="98"/>
      <c r="S860" s="98"/>
      <c r="T860" s="98"/>
      <c r="U860" s="98"/>
      <c r="V860" s="98"/>
      <c r="W860" s="98"/>
      <c r="X860" s="98"/>
      <c r="Y860" s="98"/>
      <c r="Z860" s="98"/>
    </row>
    <row r="861" spans="1:26" ht="10.5" customHeight="1">
      <c r="A861" s="98"/>
      <c r="B861" s="130"/>
      <c r="C861" s="130"/>
      <c r="D861" s="130"/>
      <c r="E861" s="130"/>
      <c r="F861" s="130"/>
      <c r="G861" s="130"/>
      <c r="H861" s="98"/>
      <c r="I861" s="98"/>
      <c r="J861" s="98"/>
      <c r="K861" s="98"/>
      <c r="L861" s="98"/>
      <c r="M861" s="98"/>
      <c r="N861" s="98"/>
      <c r="O861" s="98"/>
      <c r="P861" s="98"/>
      <c r="Q861" s="98"/>
      <c r="R861" s="98"/>
      <c r="S861" s="98"/>
      <c r="T861" s="98"/>
      <c r="U861" s="98"/>
      <c r="V861" s="98"/>
      <c r="W861" s="98"/>
      <c r="X861" s="98"/>
      <c r="Y861" s="98"/>
      <c r="Z861" s="98"/>
    </row>
    <row r="862" spans="1:26" ht="10.5" customHeight="1">
      <c r="A862" s="98"/>
      <c r="B862" s="130"/>
      <c r="C862" s="130"/>
      <c r="D862" s="130"/>
      <c r="E862" s="130"/>
      <c r="F862" s="130"/>
      <c r="G862" s="130"/>
      <c r="H862" s="98"/>
      <c r="I862" s="98"/>
      <c r="J862" s="98"/>
      <c r="K862" s="98"/>
      <c r="L862" s="98"/>
      <c r="M862" s="98"/>
      <c r="N862" s="98"/>
      <c r="O862" s="98"/>
      <c r="P862" s="98"/>
      <c r="Q862" s="98"/>
      <c r="R862" s="98"/>
      <c r="S862" s="98"/>
      <c r="T862" s="98"/>
      <c r="U862" s="98"/>
      <c r="V862" s="98"/>
      <c r="W862" s="98"/>
      <c r="X862" s="98"/>
      <c r="Y862" s="98"/>
      <c r="Z862" s="98"/>
    </row>
    <row r="863" spans="1:26" ht="10.5" customHeight="1">
      <c r="A863" s="98"/>
      <c r="B863" s="130"/>
      <c r="C863" s="130"/>
      <c r="D863" s="130"/>
      <c r="E863" s="130"/>
      <c r="F863" s="130"/>
      <c r="G863" s="130"/>
      <c r="H863" s="98"/>
      <c r="I863" s="98"/>
      <c r="J863" s="98"/>
      <c r="K863" s="98"/>
      <c r="L863" s="98"/>
      <c r="M863" s="98"/>
      <c r="N863" s="98"/>
      <c r="O863" s="98"/>
      <c r="P863" s="98"/>
      <c r="Q863" s="98"/>
      <c r="R863" s="98"/>
      <c r="S863" s="98"/>
      <c r="T863" s="98"/>
      <c r="U863" s="98"/>
      <c r="V863" s="98"/>
      <c r="W863" s="98"/>
      <c r="X863" s="98"/>
      <c r="Y863" s="98"/>
      <c r="Z863" s="98"/>
    </row>
    <row r="864" spans="1:26" ht="10.5" customHeight="1">
      <c r="A864" s="98"/>
      <c r="B864" s="130"/>
      <c r="C864" s="130"/>
      <c r="D864" s="130"/>
      <c r="E864" s="130"/>
      <c r="F864" s="130"/>
      <c r="G864" s="130"/>
      <c r="H864" s="98"/>
      <c r="I864" s="98"/>
      <c r="J864" s="98"/>
      <c r="K864" s="98"/>
      <c r="L864" s="98"/>
      <c r="M864" s="98"/>
      <c r="N864" s="98"/>
      <c r="O864" s="98"/>
      <c r="P864" s="98"/>
      <c r="Q864" s="98"/>
      <c r="R864" s="98"/>
      <c r="S864" s="98"/>
      <c r="T864" s="98"/>
      <c r="U864" s="98"/>
      <c r="V864" s="98"/>
      <c r="W864" s="98"/>
      <c r="X864" s="98"/>
      <c r="Y864" s="98"/>
      <c r="Z864" s="98"/>
    </row>
    <row r="865" spans="1:26" ht="10.5" customHeight="1">
      <c r="A865" s="98"/>
      <c r="B865" s="130"/>
      <c r="C865" s="130"/>
      <c r="D865" s="130"/>
      <c r="E865" s="130"/>
      <c r="F865" s="130"/>
      <c r="G865" s="130"/>
      <c r="H865" s="98"/>
      <c r="I865" s="98"/>
      <c r="J865" s="98"/>
      <c r="K865" s="98"/>
      <c r="L865" s="98"/>
      <c r="M865" s="98"/>
      <c r="N865" s="98"/>
      <c r="O865" s="98"/>
      <c r="P865" s="98"/>
      <c r="Q865" s="98"/>
      <c r="R865" s="98"/>
      <c r="S865" s="98"/>
      <c r="T865" s="98"/>
      <c r="U865" s="98"/>
      <c r="V865" s="98"/>
      <c r="W865" s="98"/>
      <c r="X865" s="98"/>
      <c r="Y865" s="98"/>
      <c r="Z865" s="98"/>
    </row>
    <row r="866" spans="1:26" ht="10.5" customHeight="1">
      <c r="A866" s="98"/>
      <c r="B866" s="130"/>
      <c r="C866" s="130"/>
      <c r="D866" s="130"/>
      <c r="E866" s="130"/>
      <c r="F866" s="130"/>
      <c r="G866" s="130"/>
      <c r="H866" s="98"/>
      <c r="I866" s="98"/>
      <c r="J866" s="98"/>
      <c r="K866" s="98"/>
      <c r="L866" s="98"/>
      <c r="M866" s="98"/>
      <c r="N866" s="98"/>
      <c r="O866" s="98"/>
      <c r="P866" s="98"/>
      <c r="Q866" s="98"/>
      <c r="R866" s="98"/>
      <c r="S866" s="98"/>
      <c r="T866" s="98"/>
      <c r="U866" s="98"/>
      <c r="V866" s="98"/>
      <c r="W866" s="98"/>
      <c r="X866" s="98"/>
      <c r="Y866" s="98"/>
      <c r="Z866" s="98"/>
    </row>
    <row r="867" spans="1:26" ht="10.5" customHeight="1">
      <c r="A867" s="98"/>
      <c r="B867" s="130"/>
      <c r="C867" s="130"/>
      <c r="D867" s="130"/>
      <c r="E867" s="130"/>
      <c r="F867" s="130"/>
      <c r="G867" s="130"/>
      <c r="H867" s="98"/>
      <c r="I867" s="98"/>
      <c r="J867" s="98"/>
      <c r="K867" s="98"/>
      <c r="L867" s="98"/>
      <c r="M867" s="98"/>
      <c r="N867" s="98"/>
      <c r="O867" s="98"/>
      <c r="P867" s="98"/>
      <c r="Q867" s="98"/>
      <c r="R867" s="98"/>
      <c r="S867" s="98"/>
      <c r="T867" s="98"/>
      <c r="U867" s="98"/>
      <c r="V867" s="98"/>
      <c r="W867" s="98"/>
      <c r="X867" s="98"/>
      <c r="Y867" s="98"/>
      <c r="Z867" s="98"/>
    </row>
    <row r="868" spans="1:26" ht="10.5" customHeight="1">
      <c r="A868" s="98"/>
      <c r="B868" s="130"/>
      <c r="C868" s="130"/>
      <c r="D868" s="130"/>
      <c r="E868" s="130"/>
      <c r="F868" s="130"/>
      <c r="G868" s="130"/>
      <c r="H868" s="98"/>
      <c r="I868" s="98"/>
      <c r="J868" s="98"/>
      <c r="K868" s="98"/>
      <c r="L868" s="98"/>
      <c r="M868" s="98"/>
      <c r="N868" s="98"/>
      <c r="O868" s="98"/>
      <c r="P868" s="98"/>
      <c r="Q868" s="98"/>
      <c r="R868" s="98"/>
      <c r="S868" s="98"/>
      <c r="T868" s="98"/>
      <c r="U868" s="98"/>
      <c r="V868" s="98"/>
      <c r="W868" s="98"/>
      <c r="X868" s="98"/>
      <c r="Y868" s="98"/>
      <c r="Z868" s="98"/>
    </row>
    <row r="869" spans="1:26" ht="10.5" customHeight="1">
      <c r="A869" s="98"/>
      <c r="B869" s="130"/>
      <c r="C869" s="130"/>
      <c r="D869" s="130"/>
      <c r="E869" s="130"/>
      <c r="F869" s="130"/>
      <c r="G869" s="130"/>
      <c r="H869" s="98"/>
      <c r="I869" s="98"/>
      <c r="J869" s="98"/>
      <c r="K869" s="98"/>
      <c r="L869" s="98"/>
      <c r="M869" s="98"/>
      <c r="N869" s="98"/>
      <c r="O869" s="98"/>
      <c r="P869" s="98"/>
      <c r="Q869" s="98"/>
      <c r="R869" s="98"/>
      <c r="S869" s="98"/>
      <c r="T869" s="98"/>
      <c r="U869" s="98"/>
      <c r="V869" s="98"/>
      <c r="W869" s="98"/>
      <c r="X869" s="98"/>
      <c r="Y869" s="98"/>
      <c r="Z869" s="98"/>
    </row>
    <row r="870" spans="1:26" ht="10.5" customHeight="1">
      <c r="A870" s="98"/>
      <c r="B870" s="130"/>
      <c r="C870" s="130"/>
      <c r="D870" s="130"/>
      <c r="E870" s="130"/>
      <c r="F870" s="130"/>
      <c r="G870" s="130"/>
      <c r="H870" s="98"/>
      <c r="I870" s="98"/>
      <c r="J870" s="98"/>
      <c r="K870" s="98"/>
      <c r="L870" s="98"/>
      <c r="M870" s="98"/>
      <c r="N870" s="98"/>
      <c r="O870" s="98"/>
      <c r="P870" s="98"/>
      <c r="Q870" s="98"/>
      <c r="R870" s="98"/>
      <c r="S870" s="98"/>
      <c r="T870" s="98"/>
      <c r="U870" s="98"/>
      <c r="V870" s="98"/>
      <c r="W870" s="98"/>
      <c r="X870" s="98"/>
      <c r="Y870" s="98"/>
      <c r="Z870" s="98"/>
    </row>
    <row r="871" spans="1:26" ht="10.5" customHeight="1">
      <c r="A871" s="98"/>
      <c r="B871" s="130"/>
      <c r="C871" s="130"/>
      <c r="D871" s="130"/>
      <c r="E871" s="130"/>
      <c r="F871" s="130"/>
      <c r="G871" s="130"/>
      <c r="H871" s="98"/>
      <c r="I871" s="98"/>
      <c r="J871" s="98"/>
      <c r="K871" s="98"/>
      <c r="L871" s="98"/>
      <c r="M871" s="98"/>
      <c r="N871" s="98"/>
      <c r="O871" s="98"/>
      <c r="P871" s="98"/>
      <c r="Q871" s="98"/>
      <c r="R871" s="98"/>
      <c r="S871" s="98"/>
      <c r="T871" s="98"/>
      <c r="U871" s="98"/>
      <c r="V871" s="98"/>
      <c r="W871" s="98"/>
      <c r="X871" s="98"/>
      <c r="Y871" s="98"/>
      <c r="Z871" s="98"/>
    </row>
    <row r="872" spans="1:26" ht="10.5" customHeight="1">
      <c r="A872" s="98"/>
      <c r="B872" s="130"/>
      <c r="C872" s="130"/>
      <c r="D872" s="130"/>
      <c r="E872" s="130"/>
      <c r="F872" s="130"/>
      <c r="G872" s="130"/>
      <c r="H872" s="98"/>
      <c r="I872" s="98"/>
      <c r="J872" s="98"/>
      <c r="K872" s="98"/>
      <c r="L872" s="98"/>
      <c r="M872" s="98"/>
      <c r="N872" s="98"/>
      <c r="O872" s="98"/>
      <c r="P872" s="98"/>
      <c r="Q872" s="98"/>
      <c r="R872" s="98"/>
      <c r="S872" s="98"/>
      <c r="T872" s="98"/>
      <c r="U872" s="98"/>
      <c r="V872" s="98"/>
      <c r="W872" s="98"/>
      <c r="X872" s="98"/>
      <c r="Y872" s="98"/>
      <c r="Z872" s="98"/>
    </row>
    <row r="873" spans="1:26" ht="10.5" customHeight="1">
      <c r="A873" s="98"/>
      <c r="B873" s="130"/>
      <c r="C873" s="130"/>
      <c r="D873" s="130"/>
      <c r="E873" s="130"/>
      <c r="F873" s="130"/>
      <c r="G873" s="130"/>
      <c r="H873" s="98"/>
      <c r="I873" s="98"/>
      <c r="J873" s="98"/>
      <c r="K873" s="98"/>
      <c r="L873" s="98"/>
      <c r="M873" s="98"/>
      <c r="N873" s="98"/>
      <c r="O873" s="98"/>
      <c r="P873" s="98"/>
      <c r="Q873" s="98"/>
      <c r="R873" s="98"/>
      <c r="S873" s="98"/>
      <c r="T873" s="98"/>
      <c r="U873" s="98"/>
      <c r="V873" s="98"/>
      <c r="W873" s="98"/>
      <c r="X873" s="98"/>
      <c r="Y873" s="98"/>
      <c r="Z873" s="98"/>
    </row>
    <row r="874" spans="1:26" ht="10.5" customHeight="1">
      <c r="A874" s="98"/>
      <c r="B874" s="130"/>
      <c r="C874" s="130"/>
      <c r="D874" s="130"/>
      <c r="E874" s="130"/>
      <c r="F874" s="130"/>
      <c r="G874" s="130"/>
      <c r="H874" s="98"/>
      <c r="I874" s="98"/>
      <c r="J874" s="98"/>
      <c r="K874" s="98"/>
      <c r="L874" s="98"/>
      <c r="M874" s="98"/>
      <c r="N874" s="98"/>
      <c r="O874" s="98"/>
      <c r="P874" s="98"/>
      <c r="Q874" s="98"/>
      <c r="R874" s="98"/>
      <c r="S874" s="98"/>
      <c r="T874" s="98"/>
      <c r="U874" s="98"/>
      <c r="V874" s="98"/>
      <c r="W874" s="98"/>
      <c r="X874" s="98"/>
      <c r="Y874" s="98"/>
      <c r="Z874" s="98"/>
    </row>
    <row r="875" spans="1:26" ht="10.5" customHeight="1">
      <c r="A875" s="98"/>
      <c r="B875" s="130"/>
      <c r="C875" s="130"/>
      <c r="D875" s="130"/>
      <c r="E875" s="130"/>
      <c r="F875" s="130"/>
      <c r="G875" s="130"/>
      <c r="H875" s="98"/>
      <c r="I875" s="98"/>
      <c r="J875" s="98"/>
      <c r="K875" s="98"/>
      <c r="L875" s="98"/>
      <c r="M875" s="98"/>
      <c r="N875" s="98"/>
      <c r="O875" s="98"/>
      <c r="P875" s="98"/>
      <c r="Q875" s="98"/>
      <c r="R875" s="98"/>
      <c r="S875" s="98"/>
      <c r="T875" s="98"/>
      <c r="U875" s="98"/>
      <c r="V875" s="98"/>
      <c r="W875" s="98"/>
      <c r="X875" s="98"/>
      <c r="Y875" s="98"/>
      <c r="Z875" s="98"/>
    </row>
    <row r="876" spans="1:26" ht="10.5" customHeight="1">
      <c r="A876" s="98"/>
      <c r="B876" s="130"/>
      <c r="C876" s="130"/>
      <c r="D876" s="130"/>
      <c r="E876" s="130"/>
      <c r="F876" s="130"/>
      <c r="G876" s="130"/>
      <c r="H876" s="98"/>
      <c r="I876" s="98"/>
      <c r="J876" s="98"/>
      <c r="K876" s="98"/>
      <c r="L876" s="98"/>
      <c r="M876" s="98"/>
      <c r="N876" s="98"/>
      <c r="O876" s="98"/>
      <c r="P876" s="98"/>
      <c r="Q876" s="98"/>
      <c r="R876" s="98"/>
      <c r="S876" s="98"/>
      <c r="T876" s="98"/>
      <c r="U876" s="98"/>
      <c r="V876" s="98"/>
      <c r="W876" s="98"/>
      <c r="X876" s="98"/>
      <c r="Y876" s="98"/>
      <c r="Z876" s="98"/>
    </row>
    <row r="877" spans="1:26" ht="10.5" customHeight="1">
      <c r="A877" s="98"/>
      <c r="B877" s="130"/>
      <c r="C877" s="130"/>
      <c r="D877" s="130"/>
      <c r="E877" s="130"/>
      <c r="F877" s="130"/>
      <c r="G877" s="130"/>
      <c r="H877" s="98"/>
      <c r="I877" s="98"/>
      <c r="J877" s="98"/>
      <c r="K877" s="98"/>
      <c r="L877" s="98"/>
      <c r="M877" s="98"/>
      <c r="N877" s="98"/>
      <c r="O877" s="98"/>
      <c r="P877" s="98"/>
      <c r="Q877" s="98"/>
      <c r="R877" s="98"/>
      <c r="S877" s="98"/>
      <c r="T877" s="98"/>
      <c r="U877" s="98"/>
      <c r="V877" s="98"/>
      <c r="W877" s="98"/>
      <c r="X877" s="98"/>
      <c r="Y877" s="98"/>
      <c r="Z877" s="98"/>
    </row>
    <row r="878" spans="1:26" ht="10.5" customHeight="1">
      <c r="A878" s="98"/>
      <c r="B878" s="130"/>
      <c r="C878" s="130"/>
      <c r="D878" s="130"/>
      <c r="E878" s="130"/>
      <c r="F878" s="130"/>
      <c r="G878" s="130"/>
      <c r="H878" s="98"/>
      <c r="I878" s="98"/>
      <c r="J878" s="98"/>
      <c r="K878" s="98"/>
      <c r="L878" s="98"/>
      <c r="M878" s="98"/>
      <c r="N878" s="98"/>
      <c r="O878" s="98"/>
      <c r="P878" s="98"/>
      <c r="Q878" s="98"/>
      <c r="R878" s="98"/>
      <c r="S878" s="98"/>
      <c r="T878" s="98"/>
      <c r="U878" s="98"/>
      <c r="V878" s="98"/>
      <c r="W878" s="98"/>
      <c r="X878" s="98"/>
      <c r="Y878" s="98"/>
      <c r="Z878" s="98"/>
    </row>
    <row r="879" spans="1:26" ht="10.5" customHeight="1">
      <c r="A879" s="98"/>
      <c r="B879" s="130"/>
      <c r="C879" s="130"/>
      <c r="D879" s="130"/>
      <c r="E879" s="130"/>
      <c r="F879" s="130"/>
      <c r="G879" s="130"/>
      <c r="H879" s="98"/>
      <c r="I879" s="98"/>
      <c r="J879" s="98"/>
      <c r="K879" s="98"/>
      <c r="L879" s="98"/>
      <c r="M879" s="98"/>
      <c r="N879" s="98"/>
      <c r="O879" s="98"/>
      <c r="P879" s="98"/>
      <c r="Q879" s="98"/>
      <c r="R879" s="98"/>
      <c r="S879" s="98"/>
      <c r="T879" s="98"/>
      <c r="U879" s="98"/>
      <c r="V879" s="98"/>
      <c r="W879" s="98"/>
      <c r="X879" s="98"/>
      <c r="Y879" s="98"/>
      <c r="Z879" s="98"/>
    </row>
    <row r="880" spans="1:26" ht="10.5" customHeight="1">
      <c r="A880" s="98"/>
      <c r="B880" s="130"/>
      <c r="C880" s="130"/>
      <c r="D880" s="130"/>
      <c r="E880" s="130"/>
      <c r="F880" s="130"/>
      <c r="G880" s="130"/>
      <c r="H880" s="98"/>
      <c r="I880" s="98"/>
      <c r="J880" s="98"/>
      <c r="K880" s="98"/>
      <c r="L880" s="98"/>
      <c r="M880" s="98"/>
      <c r="N880" s="98"/>
      <c r="O880" s="98"/>
      <c r="P880" s="98"/>
      <c r="Q880" s="98"/>
      <c r="R880" s="98"/>
      <c r="S880" s="98"/>
      <c r="T880" s="98"/>
      <c r="U880" s="98"/>
      <c r="V880" s="98"/>
      <c r="W880" s="98"/>
      <c r="X880" s="98"/>
      <c r="Y880" s="98"/>
      <c r="Z880" s="98"/>
    </row>
    <row r="881" spans="1:26" ht="10.5" customHeight="1">
      <c r="A881" s="98"/>
      <c r="B881" s="130"/>
      <c r="C881" s="130"/>
      <c r="D881" s="130"/>
      <c r="E881" s="130"/>
      <c r="F881" s="130"/>
      <c r="G881" s="130"/>
      <c r="H881" s="98"/>
      <c r="I881" s="98"/>
      <c r="J881" s="98"/>
      <c r="K881" s="98"/>
      <c r="L881" s="98"/>
      <c r="M881" s="98"/>
      <c r="N881" s="98"/>
      <c r="O881" s="98"/>
      <c r="P881" s="98"/>
      <c r="Q881" s="98"/>
      <c r="R881" s="98"/>
      <c r="S881" s="98"/>
      <c r="T881" s="98"/>
      <c r="U881" s="98"/>
      <c r="V881" s="98"/>
      <c r="W881" s="98"/>
      <c r="X881" s="98"/>
      <c r="Y881" s="98"/>
      <c r="Z881" s="98"/>
    </row>
    <row r="882" spans="1:26" ht="10.5" customHeight="1">
      <c r="A882" s="98"/>
      <c r="B882" s="130"/>
      <c r="C882" s="130"/>
      <c r="D882" s="130"/>
      <c r="E882" s="130"/>
      <c r="F882" s="130"/>
      <c r="G882" s="130"/>
      <c r="H882" s="98"/>
      <c r="I882" s="98"/>
      <c r="J882" s="98"/>
      <c r="K882" s="98"/>
      <c r="L882" s="98"/>
      <c r="M882" s="98"/>
      <c r="N882" s="98"/>
      <c r="O882" s="98"/>
      <c r="P882" s="98"/>
      <c r="Q882" s="98"/>
      <c r="R882" s="98"/>
      <c r="S882" s="98"/>
      <c r="T882" s="98"/>
      <c r="U882" s="98"/>
      <c r="V882" s="98"/>
      <c r="W882" s="98"/>
      <c r="X882" s="98"/>
      <c r="Y882" s="98"/>
      <c r="Z882" s="98"/>
    </row>
    <row r="883" spans="1:26" ht="10.5" customHeight="1">
      <c r="A883" s="98"/>
      <c r="B883" s="130"/>
      <c r="C883" s="130"/>
      <c r="D883" s="130"/>
      <c r="E883" s="130"/>
      <c r="F883" s="130"/>
      <c r="G883" s="130"/>
      <c r="H883" s="98"/>
      <c r="I883" s="98"/>
      <c r="J883" s="98"/>
      <c r="K883" s="98"/>
      <c r="L883" s="98"/>
      <c r="M883" s="98"/>
      <c r="N883" s="98"/>
      <c r="O883" s="98"/>
      <c r="P883" s="98"/>
      <c r="Q883" s="98"/>
      <c r="R883" s="98"/>
      <c r="S883" s="98"/>
      <c r="T883" s="98"/>
      <c r="U883" s="98"/>
      <c r="V883" s="98"/>
      <c r="W883" s="98"/>
      <c r="X883" s="98"/>
      <c r="Y883" s="98"/>
      <c r="Z883" s="98"/>
    </row>
    <row r="884" spans="1:26" ht="10.5" customHeight="1">
      <c r="A884" s="98"/>
      <c r="B884" s="130"/>
      <c r="C884" s="130"/>
      <c r="D884" s="130"/>
      <c r="E884" s="130"/>
      <c r="F884" s="130"/>
      <c r="G884" s="130"/>
      <c r="H884" s="98"/>
      <c r="I884" s="98"/>
      <c r="J884" s="98"/>
      <c r="K884" s="98"/>
      <c r="L884" s="98"/>
      <c r="M884" s="98"/>
      <c r="N884" s="98"/>
      <c r="O884" s="98"/>
      <c r="P884" s="98"/>
      <c r="Q884" s="98"/>
      <c r="R884" s="98"/>
      <c r="S884" s="98"/>
      <c r="T884" s="98"/>
      <c r="U884" s="98"/>
      <c r="V884" s="98"/>
      <c r="W884" s="98"/>
      <c r="X884" s="98"/>
      <c r="Y884" s="98"/>
      <c r="Z884" s="98"/>
    </row>
    <row r="885" spans="1:26" ht="10.5" customHeight="1">
      <c r="A885" s="98"/>
      <c r="B885" s="130"/>
      <c r="C885" s="130"/>
      <c r="D885" s="130"/>
      <c r="E885" s="130"/>
      <c r="F885" s="130"/>
      <c r="G885" s="130"/>
      <c r="H885" s="98"/>
      <c r="I885" s="98"/>
      <c r="J885" s="98"/>
      <c r="K885" s="98"/>
      <c r="L885" s="98"/>
      <c r="M885" s="98"/>
      <c r="N885" s="98"/>
      <c r="O885" s="98"/>
      <c r="P885" s="98"/>
      <c r="Q885" s="98"/>
      <c r="R885" s="98"/>
      <c r="S885" s="98"/>
      <c r="T885" s="98"/>
      <c r="U885" s="98"/>
      <c r="V885" s="98"/>
      <c r="W885" s="98"/>
      <c r="X885" s="98"/>
      <c r="Y885" s="98"/>
      <c r="Z885" s="98"/>
    </row>
    <row r="886" spans="1:26" ht="10.5" customHeight="1">
      <c r="A886" s="98"/>
      <c r="B886" s="130"/>
      <c r="C886" s="130"/>
      <c r="D886" s="130"/>
      <c r="E886" s="130"/>
      <c r="F886" s="130"/>
      <c r="G886" s="130"/>
      <c r="H886" s="98"/>
      <c r="I886" s="98"/>
      <c r="J886" s="98"/>
      <c r="K886" s="98"/>
      <c r="L886" s="98"/>
      <c r="M886" s="98"/>
      <c r="N886" s="98"/>
      <c r="O886" s="98"/>
      <c r="P886" s="98"/>
      <c r="Q886" s="98"/>
      <c r="R886" s="98"/>
      <c r="S886" s="98"/>
      <c r="T886" s="98"/>
      <c r="U886" s="98"/>
      <c r="V886" s="98"/>
      <c r="W886" s="98"/>
      <c r="X886" s="98"/>
      <c r="Y886" s="98"/>
      <c r="Z886" s="98"/>
    </row>
    <row r="887" spans="1:26" ht="10.5" customHeight="1">
      <c r="A887" s="98"/>
      <c r="B887" s="130"/>
      <c r="C887" s="130"/>
      <c r="D887" s="130"/>
      <c r="E887" s="130"/>
      <c r="F887" s="130"/>
      <c r="G887" s="130"/>
      <c r="H887" s="98"/>
      <c r="I887" s="98"/>
      <c r="J887" s="98"/>
      <c r="K887" s="98"/>
      <c r="L887" s="98"/>
      <c r="M887" s="98"/>
      <c r="N887" s="98"/>
      <c r="O887" s="98"/>
      <c r="P887" s="98"/>
      <c r="Q887" s="98"/>
      <c r="R887" s="98"/>
      <c r="S887" s="98"/>
      <c r="T887" s="98"/>
      <c r="U887" s="98"/>
      <c r="V887" s="98"/>
      <c r="W887" s="98"/>
      <c r="X887" s="98"/>
      <c r="Y887" s="98"/>
      <c r="Z887" s="98"/>
    </row>
    <row r="888" spans="1:26" ht="10.5" customHeight="1">
      <c r="A888" s="98"/>
      <c r="B888" s="130"/>
      <c r="C888" s="130"/>
      <c r="D888" s="130"/>
      <c r="E888" s="130"/>
      <c r="F888" s="130"/>
      <c r="G888" s="130"/>
      <c r="H888" s="98"/>
      <c r="I888" s="98"/>
      <c r="J888" s="98"/>
      <c r="K888" s="98"/>
      <c r="L888" s="98"/>
      <c r="M888" s="98"/>
      <c r="N888" s="98"/>
      <c r="O888" s="98"/>
      <c r="P888" s="98"/>
      <c r="Q888" s="98"/>
      <c r="R888" s="98"/>
      <c r="S888" s="98"/>
      <c r="T888" s="98"/>
      <c r="U888" s="98"/>
      <c r="V888" s="98"/>
      <c r="W888" s="98"/>
      <c r="X888" s="98"/>
      <c r="Y888" s="98"/>
      <c r="Z888" s="98"/>
    </row>
    <row r="889" spans="1:26" ht="10.5" customHeight="1">
      <c r="A889" s="98"/>
      <c r="B889" s="130"/>
      <c r="C889" s="130"/>
      <c r="D889" s="130"/>
      <c r="E889" s="130"/>
      <c r="F889" s="130"/>
      <c r="G889" s="130"/>
      <c r="H889" s="98"/>
      <c r="I889" s="98"/>
      <c r="J889" s="98"/>
      <c r="K889" s="98"/>
      <c r="L889" s="98"/>
      <c r="M889" s="98"/>
      <c r="N889" s="98"/>
      <c r="O889" s="98"/>
      <c r="P889" s="98"/>
      <c r="Q889" s="98"/>
      <c r="R889" s="98"/>
      <c r="S889" s="98"/>
      <c r="T889" s="98"/>
      <c r="U889" s="98"/>
      <c r="V889" s="98"/>
      <c r="W889" s="98"/>
      <c r="X889" s="98"/>
      <c r="Y889" s="98"/>
      <c r="Z889" s="98"/>
    </row>
    <row r="890" spans="1:26" ht="10.5" customHeight="1">
      <c r="A890" s="98"/>
      <c r="B890" s="130"/>
      <c r="C890" s="130"/>
      <c r="D890" s="130"/>
      <c r="E890" s="130"/>
      <c r="F890" s="130"/>
      <c r="G890" s="130"/>
      <c r="H890" s="98"/>
      <c r="I890" s="98"/>
      <c r="J890" s="98"/>
      <c r="K890" s="98"/>
      <c r="L890" s="98"/>
      <c r="M890" s="98"/>
      <c r="N890" s="98"/>
      <c r="O890" s="98"/>
      <c r="P890" s="98"/>
      <c r="Q890" s="98"/>
      <c r="R890" s="98"/>
      <c r="S890" s="98"/>
      <c r="T890" s="98"/>
      <c r="U890" s="98"/>
      <c r="V890" s="98"/>
      <c r="W890" s="98"/>
      <c r="X890" s="98"/>
      <c r="Y890" s="98"/>
      <c r="Z890" s="98"/>
    </row>
    <row r="891" spans="1:26" ht="10.5" customHeight="1">
      <c r="A891" s="98"/>
      <c r="B891" s="130"/>
      <c r="C891" s="130"/>
      <c r="D891" s="130"/>
      <c r="E891" s="130"/>
      <c r="F891" s="130"/>
      <c r="G891" s="130"/>
      <c r="H891" s="98"/>
      <c r="I891" s="98"/>
      <c r="J891" s="98"/>
      <c r="K891" s="98"/>
      <c r="L891" s="98"/>
      <c r="M891" s="98"/>
      <c r="N891" s="98"/>
      <c r="O891" s="98"/>
      <c r="P891" s="98"/>
      <c r="Q891" s="98"/>
      <c r="R891" s="98"/>
      <c r="S891" s="98"/>
      <c r="T891" s="98"/>
      <c r="U891" s="98"/>
      <c r="V891" s="98"/>
      <c r="W891" s="98"/>
      <c r="X891" s="98"/>
      <c r="Y891" s="98"/>
      <c r="Z891" s="98"/>
    </row>
    <row r="892" spans="1:26" ht="10.5" customHeight="1">
      <c r="A892" s="98"/>
      <c r="B892" s="130"/>
      <c r="C892" s="130"/>
      <c r="D892" s="130"/>
      <c r="E892" s="130"/>
      <c r="F892" s="130"/>
      <c r="G892" s="130"/>
      <c r="H892" s="98"/>
      <c r="I892" s="98"/>
      <c r="J892" s="98"/>
      <c r="K892" s="98"/>
      <c r="L892" s="98"/>
      <c r="M892" s="98"/>
      <c r="N892" s="98"/>
      <c r="O892" s="98"/>
      <c r="P892" s="98"/>
      <c r="Q892" s="98"/>
      <c r="R892" s="98"/>
      <c r="S892" s="98"/>
      <c r="T892" s="98"/>
      <c r="U892" s="98"/>
      <c r="V892" s="98"/>
      <c r="W892" s="98"/>
      <c r="X892" s="98"/>
      <c r="Y892" s="98"/>
      <c r="Z892" s="98"/>
    </row>
    <row r="893" spans="1:26" ht="10.5" customHeight="1">
      <c r="A893" s="98"/>
      <c r="B893" s="130"/>
      <c r="C893" s="130"/>
      <c r="D893" s="130"/>
      <c r="E893" s="130"/>
      <c r="F893" s="130"/>
      <c r="G893" s="130"/>
      <c r="H893" s="98"/>
      <c r="I893" s="98"/>
      <c r="J893" s="98"/>
      <c r="K893" s="98"/>
      <c r="L893" s="98"/>
      <c r="M893" s="98"/>
      <c r="N893" s="98"/>
      <c r="O893" s="98"/>
      <c r="P893" s="98"/>
      <c r="Q893" s="98"/>
      <c r="R893" s="98"/>
      <c r="S893" s="98"/>
      <c r="T893" s="98"/>
      <c r="U893" s="98"/>
      <c r="V893" s="98"/>
      <c r="W893" s="98"/>
      <c r="X893" s="98"/>
      <c r="Y893" s="98"/>
      <c r="Z893" s="98"/>
    </row>
    <row r="894" spans="1:26" ht="10.5" customHeight="1">
      <c r="A894" s="98"/>
      <c r="B894" s="130"/>
      <c r="C894" s="130"/>
      <c r="D894" s="130"/>
      <c r="E894" s="130"/>
      <c r="F894" s="130"/>
      <c r="G894" s="130"/>
      <c r="H894" s="98"/>
      <c r="I894" s="98"/>
      <c r="J894" s="98"/>
      <c r="K894" s="98"/>
      <c r="L894" s="98"/>
      <c r="M894" s="98"/>
      <c r="N894" s="98"/>
      <c r="O894" s="98"/>
      <c r="P894" s="98"/>
      <c r="Q894" s="98"/>
      <c r="R894" s="98"/>
      <c r="S894" s="98"/>
      <c r="T894" s="98"/>
      <c r="U894" s="98"/>
      <c r="V894" s="98"/>
      <c r="W894" s="98"/>
      <c r="X894" s="98"/>
      <c r="Y894" s="98"/>
      <c r="Z894" s="98"/>
    </row>
    <row r="895" spans="1:26" ht="10.5" customHeight="1">
      <c r="A895" s="98"/>
      <c r="B895" s="130"/>
      <c r="C895" s="130"/>
      <c r="D895" s="130"/>
      <c r="E895" s="130"/>
      <c r="F895" s="130"/>
      <c r="G895" s="130"/>
      <c r="H895" s="98"/>
      <c r="I895" s="98"/>
      <c r="J895" s="98"/>
      <c r="K895" s="98"/>
      <c r="L895" s="98"/>
      <c r="M895" s="98"/>
      <c r="N895" s="98"/>
      <c r="O895" s="98"/>
      <c r="P895" s="98"/>
      <c r="Q895" s="98"/>
      <c r="R895" s="98"/>
      <c r="S895" s="98"/>
      <c r="T895" s="98"/>
      <c r="U895" s="98"/>
      <c r="V895" s="98"/>
      <c r="W895" s="98"/>
      <c r="X895" s="98"/>
      <c r="Y895" s="98"/>
      <c r="Z895" s="98"/>
    </row>
    <row r="896" spans="1:26" ht="10.5" customHeight="1">
      <c r="A896" s="98"/>
      <c r="B896" s="130"/>
      <c r="C896" s="130"/>
      <c r="D896" s="130"/>
      <c r="E896" s="130"/>
      <c r="F896" s="130"/>
      <c r="G896" s="130"/>
      <c r="H896" s="98"/>
      <c r="I896" s="98"/>
      <c r="J896" s="98"/>
      <c r="K896" s="98"/>
      <c r="L896" s="98"/>
      <c r="M896" s="98"/>
      <c r="N896" s="98"/>
      <c r="O896" s="98"/>
      <c r="P896" s="98"/>
      <c r="Q896" s="98"/>
      <c r="R896" s="98"/>
      <c r="S896" s="98"/>
      <c r="T896" s="98"/>
      <c r="U896" s="98"/>
      <c r="V896" s="98"/>
      <c r="W896" s="98"/>
      <c r="X896" s="98"/>
      <c r="Y896" s="98"/>
      <c r="Z896" s="98"/>
    </row>
    <row r="897" spans="1:26" ht="10.5" customHeight="1">
      <c r="A897" s="98"/>
      <c r="B897" s="130"/>
      <c r="C897" s="130"/>
      <c r="D897" s="130"/>
      <c r="E897" s="130"/>
      <c r="F897" s="130"/>
      <c r="G897" s="130"/>
      <c r="H897" s="98"/>
      <c r="I897" s="98"/>
      <c r="J897" s="98"/>
      <c r="K897" s="98"/>
      <c r="L897" s="98"/>
      <c r="M897" s="98"/>
      <c r="N897" s="98"/>
      <c r="O897" s="98"/>
      <c r="P897" s="98"/>
      <c r="Q897" s="98"/>
      <c r="R897" s="98"/>
      <c r="S897" s="98"/>
      <c r="T897" s="98"/>
      <c r="U897" s="98"/>
      <c r="V897" s="98"/>
      <c r="W897" s="98"/>
      <c r="X897" s="98"/>
      <c r="Y897" s="98"/>
      <c r="Z897" s="98"/>
    </row>
    <row r="898" spans="1:26" ht="10.5" customHeight="1">
      <c r="A898" s="98"/>
      <c r="B898" s="130"/>
      <c r="C898" s="130"/>
      <c r="D898" s="130"/>
      <c r="E898" s="130"/>
      <c r="F898" s="130"/>
      <c r="G898" s="130"/>
      <c r="H898" s="98"/>
      <c r="I898" s="98"/>
      <c r="J898" s="98"/>
      <c r="K898" s="98"/>
      <c r="L898" s="98"/>
      <c r="M898" s="98"/>
      <c r="N898" s="98"/>
      <c r="O898" s="98"/>
      <c r="P898" s="98"/>
      <c r="Q898" s="98"/>
      <c r="R898" s="98"/>
      <c r="S898" s="98"/>
      <c r="T898" s="98"/>
      <c r="U898" s="98"/>
      <c r="V898" s="98"/>
      <c r="W898" s="98"/>
      <c r="X898" s="98"/>
      <c r="Y898" s="98"/>
      <c r="Z898" s="98"/>
    </row>
    <row r="899" spans="1:26" ht="10.5" customHeight="1">
      <c r="A899" s="98"/>
      <c r="B899" s="130"/>
      <c r="C899" s="130"/>
      <c r="D899" s="130"/>
      <c r="E899" s="130"/>
      <c r="F899" s="130"/>
      <c r="G899" s="130"/>
      <c r="H899" s="98"/>
      <c r="I899" s="98"/>
      <c r="J899" s="98"/>
      <c r="K899" s="98"/>
      <c r="L899" s="98"/>
      <c r="M899" s="98"/>
      <c r="N899" s="98"/>
      <c r="O899" s="98"/>
      <c r="P899" s="98"/>
      <c r="Q899" s="98"/>
      <c r="R899" s="98"/>
      <c r="S899" s="98"/>
      <c r="T899" s="98"/>
      <c r="U899" s="98"/>
      <c r="V899" s="98"/>
      <c r="W899" s="98"/>
      <c r="X899" s="98"/>
      <c r="Y899" s="98"/>
      <c r="Z899" s="98"/>
    </row>
    <row r="900" spans="1:26" ht="10.5" customHeight="1">
      <c r="A900" s="98"/>
      <c r="B900" s="130"/>
      <c r="C900" s="130"/>
      <c r="D900" s="130"/>
      <c r="E900" s="130"/>
      <c r="F900" s="130"/>
      <c r="G900" s="130"/>
      <c r="H900" s="98"/>
      <c r="I900" s="98"/>
      <c r="J900" s="98"/>
      <c r="K900" s="98"/>
      <c r="L900" s="98"/>
      <c r="M900" s="98"/>
      <c r="N900" s="98"/>
      <c r="O900" s="98"/>
      <c r="P900" s="98"/>
      <c r="Q900" s="98"/>
      <c r="R900" s="98"/>
      <c r="S900" s="98"/>
      <c r="T900" s="98"/>
      <c r="U900" s="98"/>
      <c r="V900" s="98"/>
      <c r="W900" s="98"/>
      <c r="X900" s="98"/>
      <c r="Y900" s="98"/>
      <c r="Z900" s="98"/>
    </row>
    <row r="901" spans="1:26" ht="10.5" customHeight="1">
      <c r="A901" s="98"/>
      <c r="B901" s="130"/>
      <c r="C901" s="130"/>
      <c r="D901" s="130"/>
      <c r="E901" s="130"/>
      <c r="F901" s="130"/>
      <c r="G901" s="130"/>
      <c r="H901" s="98"/>
      <c r="I901" s="98"/>
      <c r="J901" s="98"/>
      <c r="K901" s="98"/>
      <c r="L901" s="98"/>
      <c r="M901" s="98"/>
      <c r="N901" s="98"/>
      <c r="O901" s="98"/>
      <c r="P901" s="98"/>
      <c r="Q901" s="98"/>
      <c r="R901" s="98"/>
      <c r="S901" s="98"/>
      <c r="T901" s="98"/>
      <c r="U901" s="98"/>
      <c r="V901" s="98"/>
      <c r="W901" s="98"/>
      <c r="X901" s="98"/>
      <c r="Y901" s="98"/>
      <c r="Z901" s="98"/>
    </row>
    <row r="902" spans="1:26" ht="10.5" customHeight="1">
      <c r="A902" s="98"/>
      <c r="B902" s="130"/>
      <c r="C902" s="130"/>
      <c r="D902" s="130"/>
      <c r="E902" s="130"/>
      <c r="F902" s="130"/>
      <c r="G902" s="130"/>
      <c r="H902" s="98"/>
      <c r="I902" s="98"/>
      <c r="J902" s="98"/>
      <c r="K902" s="98"/>
      <c r="L902" s="98"/>
      <c r="M902" s="98"/>
      <c r="N902" s="98"/>
      <c r="O902" s="98"/>
      <c r="P902" s="98"/>
      <c r="Q902" s="98"/>
      <c r="R902" s="98"/>
      <c r="S902" s="98"/>
      <c r="T902" s="98"/>
      <c r="U902" s="98"/>
      <c r="V902" s="98"/>
      <c r="W902" s="98"/>
      <c r="X902" s="98"/>
      <c r="Y902" s="98"/>
      <c r="Z902" s="98"/>
    </row>
    <row r="903" spans="1:26" ht="10.5" customHeight="1">
      <c r="A903" s="98"/>
      <c r="B903" s="130"/>
      <c r="C903" s="130"/>
      <c r="D903" s="130"/>
      <c r="E903" s="130"/>
      <c r="F903" s="130"/>
      <c r="G903" s="130"/>
      <c r="H903" s="98"/>
      <c r="I903" s="98"/>
      <c r="J903" s="98"/>
      <c r="K903" s="98"/>
      <c r="L903" s="98"/>
      <c r="M903" s="98"/>
      <c r="N903" s="98"/>
      <c r="O903" s="98"/>
      <c r="P903" s="98"/>
      <c r="Q903" s="98"/>
      <c r="R903" s="98"/>
      <c r="S903" s="98"/>
      <c r="T903" s="98"/>
      <c r="U903" s="98"/>
      <c r="V903" s="98"/>
      <c r="W903" s="98"/>
      <c r="X903" s="98"/>
      <c r="Y903" s="98"/>
      <c r="Z903" s="98"/>
    </row>
    <row r="904" spans="1:26" ht="10.5" customHeight="1">
      <c r="A904" s="98"/>
      <c r="B904" s="130"/>
      <c r="C904" s="130"/>
      <c r="D904" s="130"/>
      <c r="E904" s="130"/>
      <c r="F904" s="130"/>
      <c r="G904" s="130"/>
      <c r="H904" s="98"/>
      <c r="I904" s="98"/>
      <c r="J904" s="98"/>
      <c r="K904" s="98"/>
      <c r="L904" s="98"/>
      <c r="M904" s="98"/>
      <c r="N904" s="98"/>
      <c r="O904" s="98"/>
      <c r="P904" s="98"/>
      <c r="Q904" s="98"/>
      <c r="R904" s="98"/>
      <c r="S904" s="98"/>
      <c r="T904" s="98"/>
      <c r="U904" s="98"/>
      <c r="V904" s="98"/>
      <c r="W904" s="98"/>
      <c r="X904" s="98"/>
      <c r="Y904" s="98"/>
      <c r="Z904" s="98"/>
    </row>
    <row r="905" spans="1:26" ht="10.5" customHeight="1">
      <c r="A905" s="98"/>
      <c r="B905" s="130"/>
      <c r="C905" s="130"/>
      <c r="D905" s="130"/>
      <c r="E905" s="130"/>
      <c r="F905" s="130"/>
      <c r="G905" s="130"/>
      <c r="H905" s="98"/>
      <c r="I905" s="98"/>
      <c r="J905" s="98"/>
      <c r="K905" s="98"/>
      <c r="L905" s="98"/>
      <c r="M905" s="98"/>
      <c r="N905" s="98"/>
      <c r="O905" s="98"/>
      <c r="P905" s="98"/>
      <c r="Q905" s="98"/>
      <c r="R905" s="98"/>
      <c r="S905" s="98"/>
      <c r="T905" s="98"/>
      <c r="U905" s="98"/>
      <c r="V905" s="98"/>
      <c r="W905" s="98"/>
      <c r="X905" s="98"/>
      <c r="Y905" s="98"/>
      <c r="Z905" s="98"/>
    </row>
    <row r="906" spans="1:26" ht="10.5" customHeight="1">
      <c r="A906" s="98"/>
      <c r="B906" s="130"/>
      <c r="C906" s="130"/>
      <c r="D906" s="130"/>
      <c r="E906" s="130"/>
      <c r="F906" s="130"/>
      <c r="G906" s="130"/>
      <c r="H906" s="98"/>
      <c r="I906" s="98"/>
      <c r="J906" s="98"/>
      <c r="K906" s="98"/>
      <c r="L906" s="98"/>
      <c r="M906" s="98"/>
      <c r="N906" s="98"/>
      <c r="O906" s="98"/>
      <c r="P906" s="98"/>
      <c r="Q906" s="98"/>
      <c r="R906" s="98"/>
      <c r="S906" s="98"/>
      <c r="T906" s="98"/>
      <c r="U906" s="98"/>
      <c r="V906" s="98"/>
      <c r="W906" s="98"/>
      <c r="X906" s="98"/>
      <c r="Y906" s="98"/>
      <c r="Z906" s="98"/>
    </row>
    <row r="907" spans="1:26" ht="10.5" customHeight="1">
      <c r="A907" s="98"/>
      <c r="B907" s="130"/>
      <c r="C907" s="130"/>
      <c r="D907" s="130"/>
      <c r="E907" s="130"/>
      <c r="F907" s="130"/>
      <c r="G907" s="130"/>
      <c r="H907" s="98"/>
      <c r="I907" s="98"/>
      <c r="J907" s="98"/>
      <c r="K907" s="98"/>
      <c r="L907" s="98"/>
      <c r="M907" s="98"/>
      <c r="N907" s="98"/>
      <c r="O907" s="98"/>
      <c r="P907" s="98"/>
      <c r="Q907" s="98"/>
      <c r="R907" s="98"/>
      <c r="S907" s="98"/>
      <c r="T907" s="98"/>
      <c r="U907" s="98"/>
      <c r="V907" s="98"/>
      <c r="W907" s="98"/>
      <c r="X907" s="98"/>
      <c r="Y907" s="98"/>
      <c r="Z907" s="98"/>
    </row>
    <row r="908" spans="1:26" ht="10.5" customHeight="1">
      <c r="A908" s="98"/>
      <c r="B908" s="130"/>
      <c r="C908" s="130"/>
      <c r="D908" s="130"/>
      <c r="E908" s="130"/>
      <c r="F908" s="130"/>
      <c r="G908" s="130"/>
      <c r="H908" s="98"/>
      <c r="I908" s="98"/>
      <c r="J908" s="98"/>
      <c r="K908" s="98"/>
      <c r="L908" s="98"/>
      <c r="M908" s="98"/>
      <c r="N908" s="98"/>
      <c r="O908" s="98"/>
      <c r="P908" s="98"/>
      <c r="Q908" s="98"/>
      <c r="R908" s="98"/>
      <c r="S908" s="98"/>
      <c r="T908" s="98"/>
      <c r="U908" s="98"/>
      <c r="V908" s="98"/>
      <c r="W908" s="98"/>
      <c r="X908" s="98"/>
      <c r="Y908" s="98"/>
      <c r="Z908" s="98"/>
    </row>
    <row r="909" spans="1:26" ht="10.5" customHeight="1">
      <c r="A909" s="98"/>
      <c r="B909" s="130"/>
      <c r="C909" s="130"/>
      <c r="D909" s="130"/>
      <c r="E909" s="130"/>
      <c r="F909" s="130"/>
      <c r="G909" s="130"/>
      <c r="H909" s="98"/>
      <c r="I909" s="98"/>
      <c r="J909" s="98"/>
      <c r="K909" s="98"/>
      <c r="L909" s="98"/>
      <c r="M909" s="98"/>
      <c r="N909" s="98"/>
      <c r="O909" s="98"/>
      <c r="P909" s="98"/>
      <c r="Q909" s="98"/>
      <c r="R909" s="98"/>
      <c r="S909" s="98"/>
      <c r="T909" s="98"/>
      <c r="U909" s="98"/>
      <c r="V909" s="98"/>
      <c r="W909" s="98"/>
      <c r="X909" s="98"/>
      <c r="Y909" s="98"/>
      <c r="Z909" s="98"/>
    </row>
    <row r="910" spans="1:26" ht="10.5" customHeight="1">
      <c r="A910" s="98"/>
      <c r="B910" s="130"/>
      <c r="C910" s="130"/>
      <c r="D910" s="130"/>
      <c r="E910" s="130"/>
      <c r="F910" s="130"/>
      <c r="G910" s="130"/>
      <c r="H910" s="98"/>
      <c r="I910" s="98"/>
      <c r="J910" s="98"/>
      <c r="K910" s="98"/>
      <c r="L910" s="98"/>
      <c r="M910" s="98"/>
      <c r="N910" s="98"/>
      <c r="O910" s="98"/>
      <c r="P910" s="98"/>
      <c r="Q910" s="98"/>
      <c r="R910" s="98"/>
      <c r="S910" s="98"/>
      <c r="T910" s="98"/>
      <c r="U910" s="98"/>
      <c r="V910" s="98"/>
      <c r="W910" s="98"/>
      <c r="X910" s="98"/>
      <c r="Y910" s="98"/>
      <c r="Z910" s="98"/>
    </row>
    <row r="911" spans="1:26" ht="10.5" customHeight="1">
      <c r="A911" s="98"/>
      <c r="B911" s="130"/>
      <c r="C911" s="130"/>
      <c r="D911" s="130"/>
      <c r="E911" s="130"/>
      <c r="F911" s="130"/>
      <c r="G911" s="130"/>
      <c r="H911" s="98"/>
      <c r="I911" s="98"/>
      <c r="J911" s="98"/>
      <c r="K911" s="98"/>
      <c r="L911" s="98"/>
      <c r="M911" s="98"/>
      <c r="N911" s="98"/>
      <c r="O911" s="98"/>
      <c r="P911" s="98"/>
      <c r="Q911" s="98"/>
      <c r="R911" s="98"/>
      <c r="S911" s="98"/>
      <c r="T911" s="98"/>
      <c r="U911" s="98"/>
      <c r="V911" s="98"/>
      <c r="W911" s="98"/>
      <c r="X911" s="98"/>
      <c r="Y911" s="98"/>
      <c r="Z911" s="98"/>
    </row>
    <row r="912" spans="1:26" ht="10.5" customHeight="1">
      <c r="A912" s="98"/>
      <c r="B912" s="130"/>
      <c r="C912" s="130"/>
      <c r="D912" s="130"/>
      <c r="E912" s="130"/>
      <c r="F912" s="130"/>
      <c r="G912" s="130"/>
      <c r="H912" s="98"/>
      <c r="I912" s="98"/>
      <c r="J912" s="98"/>
      <c r="K912" s="98"/>
      <c r="L912" s="98"/>
      <c r="M912" s="98"/>
      <c r="N912" s="98"/>
      <c r="O912" s="98"/>
      <c r="P912" s="98"/>
      <c r="Q912" s="98"/>
      <c r="R912" s="98"/>
      <c r="S912" s="98"/>
      <c r="T912" s="98"/>
      <c r="U912" s="98"/>
      <c r="V912" s="98"/>
      <c r="W912" s="98"/>
      <c r="X912" s="98"/>
      <c r="Y912" s="98"/>
      <c r="Z912" s="98"/>
    </row>
    <row r="913" spans="1:26" ht="10.5" customHeight="1">
      <c r="A913" s="98"/>
      <c r="B913" s="130"/>
      <c r="C913" s="130"/>
      <c r="D913" s="130"/>
      <c r="E913" s="130"/>
      <c r="F913" s="130"/>
      <c r="G913" s="130"/>
      <c r="H913" s="98"/>
      <c r="I913" s="98"/>
      <c r="J913" s="98"/>
      <c r="K913" s="98"/>
      <c r="L913" s="98"/>
      <c r="M913" s="98"/>
      <c r="N913" s="98"/>
      <c r="O913" s="98"/>
      <c r="P913" s="98"/>
      <c r="Q913" s="98"/>
      <c r="R913" s="98"/>
      <c r="S913" s="98"/>
      <c r="T913" s="98"/>
      <c r="U913" s="98"/>
      <c r="V913" s="98"/>
      <c r="W913" s="98"/>
      <c r="X913" s="98"/>
      <c r="Y913" s="98"/>
      <c r="Z913" s="98"/>
    </row>
    <row r="914" spans="1:26" ht="10.5" customHeight="1">
      <c r="A914" s="98"/>
      <c r="B914" s="130"/>
      <c r="C914" s="130"/>
      <c r="D914" s="130"/>
      <c r="E914" s="130"/>
      <c r="F914" s="130"/>
      <c r="G914" s="130"/>
      <c r="H914" s="98"/>
      <c r="I914" s="98"/>
      <c r="J914" s="98"/>
      <c r="K914" s="98"/>
      <c r="L914" s="98"/>
      <c r="M914" s="98"/>
      <c r="N914" s="98"/>
      <c r="O914" s="98"/>
      <c r="P914" s="98"/>
      <c r="Q914" s="98"/>
      <c r="R914" s="98"/>
      <c r="S914" s="98"/>
      <c r="T914" s="98"/>
      <c r="U914" s="98"/>
      <c r="V914" s="98"/>
      <c r="W914" s="98"/>
      <c r="X914" s="98"/>
      <c r="Y914" s="98"/>
      <c r="Z914" s="98"/>
    </row>
    <row r="915" spans="1:26" ht="10.5" customHeight="1">
      <c r="A915" s="98"/>
      <c r="B915" s="130"/>
      <c r="C915" s="130"/>
      <c r="D915" s="130"/>
      <c r="E915" s="130"/>
      <c r="F915" s="130"/>
      <c r="G915" s="130"/>
      <c r="H915" s="98"/>
      <c r="I915" s="98"/>
      <c r="J915" s="98"/>
      <c r="K915" s="98"/>
      <c r="L915" s="98"/>
      <c r="M915" s="98"/>
      <c r="N915" s="98"/>
      <c r="O915" s="98"/>
      <c r="P915" s="98"/>
      <c r="Q915" s="98"/>
      <c r="R915" s="98"/>
      <c r="S915" s="98"/>
      <c r="T915" s="98"/>
      <c r="U915" s="98"/>
      <c r="V915" s="98"/>
      <c r="W915" s="98"/>
      <c r="X915" s="98"/>
      <c r="Y915" s="98"/>
      <c r="Z915" s="98"/>
    </row>
    <row r="916" spans="1:26" ht="10.5" customHeight="1">
      <c r="A916" s="98"/>
      <c r="B916" s="130"/>
      <c r="C916" s="130"/>
      <c r="D916" s="130"/>
      <c r="E916" s="130"/>
      <c r="F916" s="130"/>
      <c r="G916" s="130"/>
      <c r="H916" s="98"/>
      <c r="I916" s="98"/>
      <c r="J916" s="98"/>
      <c r="K916" s="98"/>
      <c r="L916" s="98"/>
      <c r="M916" s="98"/>
      <c r="N916" s="98"/>
      <c r="O916" s="98"/>
      <c r="P916" s="98"/>
      <c r="Q916" s="98"/>
      <c r="R916" s="98"/>
      <c r="S916" s="98"/>
      <c r="T916" s="98"/>
      <c r="U916" s="98"/>
      <c r="V916" s="98"/>
      <c r="W916" s="98"/>
      <c r="X916" s="98"/>
      <c r="Y916" s="98"/>
      <c r="Z916" s="98"/>
    </row>
    <row r="917" spans="1:26" ht="10.5" customHeight="1">
      <c r="A917" s="98"/>
      <c r="B917" s="130"/>
      <c r="C917" s="130"/>
      <c r="D917" s="130"/>
      <c r="E917" s="130"/>
      <c r="F917" s="130"/>
      <c r="G917" s="130"/>
      <c r="H917" s="98"/>
      <c r="I917" s="98"/>
      <c r="J917" s="98"/>
      <c r="K917" s="98"/>
      <c r="L917" s="98"/>
      <c r="M917" s="98"/>
      <c r="N917" s="98"/>
      <c r="O917" s="98"/>
      <c r="P917" s="98"/>
      <c r="Q917" s="98"/>
      <c r="R917" s="98"/>
      <c r="S917" s="98"/>
      <c r="T917" s="98"/>
      <c r="U917" s="98"/>
      <c r="V917" s="98"/>
      <c r="W917" s="98"/>
      <c r="X917" s="98"/>
      <c r="Y917" s="98"/>
      <c r="Z917" s="98"/>
    </row>
    <row r="918" spans="1:26" ht="10.5" customHeight="1">
      <c r="A918" s="98"/>
      <c r="B918" s="130"/>
      <c r="C918" s="130"/>
      <c r="D918" s="130"/>
      <c r="E918" s="130"/>
      <c r="F918" s="130"/>
      <c r="G918" s="130"/>
      <c r="H918" s="98"/>
      <c r="I918" s="98"/>
      <c r="J918" s="98"/>
      <c r="K918" s="98"/>
      <c r="L918" s="98"/>
      <c r="M918" s="98"/>
      <c r="N918" s="98"/>
      <c r="O918" s="98"/>
      <c r="P918" s="98"/>
      <c r="Q918" s="98"/>
      <c r="R918" s="98"/>
      <c r="S918" s="98"/>
      <c r="T918" s="98"/>
      <c r="U918" s="98"/>
      <c r="V918" s="98"/>
      <c r="W918" s="98"/>
      <c r="X918" s="98"/>
      <c r="Y918" s="98"/>
      <c r="Z918" s="98"/>
    </row>
    <row r="919" spans="1:26" ht="10.5" customHeight="1">
      <c r="A919" s="98"/>
      <c r="B919" s="130"/>
      <c r="C919" s="130"/>
      <c r="D919" s="130"/>
      <c r="E919" s="130"/>
      <c r="F919" s="130"/>
      <c r="G919" s="130"/>
      <c r="H919" s="98"/>
      <c r="I919" s="98"/>
      <c r="J919" s="98"/>
      <c r="K919" s="98"/>
      <c r="L919" s="98"/>
      <c r="M919" s="98"/>
      <c r="N919" s="98"/>
      <c r="O919" s="98"/>
      <c r="P919" s="98"/>
      <c r="Q919" s="98"/>
      <c r="R919" s="98"/>
      <c r="S919" s="98"/>
      <c r="T919" s="98"/>
      <c r="U919" s="98"/>
      <c r="V919" s="98"/>
      <c r="W919" s="98"/>
      <c r="X919" s="98"/>
      <c r="Y919" s="98"/>
      <c r="Z919" s="98"/>
    </row>
    <row r="920" spans="1:26" ht="10.5" customHeight="1">
      <c r="A920" s="98"/>
      <c r="B920" s="130"/>
      <c r="C920" s="130"/>
      <c r="D920" s="130"/>
      <c r="E920" s="130"/>
      <c r="F920" s="130"/>
      <c r="G920" s="130"/>
      <c r="H920" s="98"/>
      <c r="I920" s="98"/>
      <c r="J920" s="98"/>
      <c r="K920" s="98"/>
      <c r="L920" s="98"/>
      <c r="M920" s="98"/>
      <c r="N920" s="98"/>
      <c r="O920" s="98"/>
      <c r="P920" s="98"/>
      <c r="Q920" s="98"/>
      <c r="R920" s="98"/>
      <c r="S920" s="98"/>
      <c r="T920" s="98"/>
      <c r="U920" s="98"/>
      <c r="V920" s="98"/>
      <c r="W920" s="98"/>
      <c r="X920" s="98"/>
      <c r="Y920" s="98"/>
      <c r="Z920" s="98"/>
    </row>
    <row r="921" spans="1:26" ht="10.5" customHeight="1">
      <c r="A921" s="98"/>
      <c r="B921" s="130"/>
      <c r="C921" s="130"/>
      <c r="D921" s="130"/>
      <c r="E921" s="130"/>
      <c r="F921" s="130"/>
      <c r="G921" s="130"/>
      <c r="H921" s="98"/>
      <c r="I921" s="98"/>
      <c r="J921" s="98"/>
      <c r="K921" s="98"/>
      <c r="L921" s="98"/>
      <c r="M921" s="98"/>
      <c r="N921" s="98"/>
      <c r="O921" s="98"/>
      <c r="P921" s="98"/>
      <c r="Q921" s="98"/>
      <c r="R921" s="98"/>
      <c r="S921" s="98"/>
      <c r="T921" s="98"/>
      <c r="U921" s="98"/>
      <c r="V921" s="98"/>
      <c r="W921" s="98"/>
      <c r="X921" s="98"/>
      <c r="Y921" s="98"/>
      <c r="Z921" s="98"/>
    </row>
    <row r="922" spans="1:26" ht="10.5" customHeight="1">
      <c r="A922" s="98"/>
      <c r="B922" s="130"/>
      <c r="C922" s="130"/>
      <c r="D922" s="130"/>
      <c r="E922" s="130"/>
      <c r="F922" s="130"/>
      <c r="G922" s="130"/>
      <c r="H922" s="98"/>
      <c r="I922" s="98"/>
      <c r="J922" s="98"/>
      <c r="K922" s="98"/>
      <c r="L922" s="98"/>
      <c r="M922" s="98"/>
      <c r="N922" s="98"/>
      <c r="O922" s="98"/>
      <c r="P922" s="98"/>
      <c r="Q922" s="98"/>
      <c r="R922" s="98"/>
      <c r="S922" s="98"/>
      <c r="T922" s="98"/>
      <c r="U922" s="98"/>
      <c r="V922" s="98"/>
      <c r="W922" s="98"/>
      <c r="X922" s="98"/>
      <c r="Y922" s="98"/>
      <c r="Z922" s="98"/>
    </row>
    <row r="923" spans="1:26" ht="10.5" customHeight="1">
      <c r="A923" s="98"/>
      <c r="B923" s="130"/>
      <c r="C923" s="130"/>
      <c r="D923" s="130"/>
      <c r="E923" s="130"/>
      <c r="F923" s="130"/>
      <c r="G923" s="130"/>
      <c r="H923" s="98"/>
      <c r="I923" s="98"/>
      <c r="J923" s="98"/>
      <c r="K923" s="98"/>
      <c r="L923" s="98"/>
      <c r="M923" s="98"/>
      <c r="N923" s="98"/>
      <c r="O923" s="98"/>
      <c r="P923" s="98"/>
      <c r="Q923" s="98"/>
      <c r="R923" s="98"/>
      <c r="S923" s="98"/>
      <c r="T923" s="98"/>
      <c r="U923" s="98"/>
      <c r="V923" s="98"/>
      <c r="W923" s="98"/>
      <c r="X923" s="98"/>
      <c r="Y923" s="98"/>
      <c r="Z923" s="98"/>
    </row>
    <row r="924" spans="1:26" ht="10.5" customHeight="1">
      <c r="A924" s="98"/>
      <c r="B924" s="130"/>
      <c r="C924" s="130"/>
      <c r="D924" s="130"/>
      <c r="E924" s="130"/>
      <c r="F924" s="130"/>
      <c r="G924" s="130"/>
      <c r="H924" s="98"/>
      <c r="I924" s="98"/>
      <c r="J924" s="98"/>
      <c r="K924" s="98"/>
      <c r="L924" s="98"/>
      <c r="M924" s="98"/>
      <c r="N924" s="98"/>
      <c r="O924" s="98"/>
      <c r="P924" s="98"/>
      <c r="Q924" s="98"/>
      <c r="R924" s="98"/>
      <c r="S924" s="98"/>
      <c r="T924" s="98"/>
      <c r="U924" s="98"/>
      <c r="V924" s="98"/>
      <c r="W924" s="98"/>
      <c r="X924" s="98"/>
      <c r="Y924" s="98"/>
      <c r="Z924" s="98"/>
    </row>
    <row r="925" spans="1:26" ht="10.5" customHeight="1">
      <c r="A925" s="98"/>
      <c r="B925" s="130"/>
      <c r="C925" s="130"/>
      <c r="D925" s="130"/>
      <c r="E925" s="130"/>
      <c r="F925" s="130"/>
      <c r="G925" s="130"/>
      <c r="H925" s="98"/>
      <c r="I925" s="98"/>
      <c r="J925" s="98"/>
      <c r="K925" s="98"/>
      <c r="L925" s="98"/>
      <c r="M925" s="98"/>
      <c r="N925" s="98"/>
      <c r="O925" s="98"/>
      <c r="P925" s="98"/>
      <c r="Q925" s="98"/>
      <c r="R925" s="98"/>
      <c r="S925" s="98"/>
      <c r="T925" s="98"/>
      <c r="U925" s="98"/>
      <c r="V925" s="98"/>
      <c r="W925" s="98"/>
      <c r="X925" s="98"/>
      <c r="Y925" s="98"/>
      <c r="Z925" s="98"/>
    </row>
    <row r="926" spans="1:26" ht="10.5" customHeight="1">
      <c r="A926" s="98"/>
      <c r="B926" s="130"/>
      <c r="C926" s="130"/>
      <c r="D926" s="130"/>
      <c r="E926" s="130"/>
      <c r="F926" s="130"/>
      <c r="G926" s="130"/>
      <c r="H926" s="98"/>
      <c r="I926" s="98"/>
      <c r="J926" s="98"/>
      <c r="K926" s="98"/>
      <c r="L926" s="98"/>
      <c r="M926" s="98"/>
      <c r="N926" s="98"/>
      <c r="O926" s="98"/>
      <c r="P926" s="98"/>
      <c r="Q926" s="98"/>
      <c r="R926" s="98"/>
      <c r="S926" s="98"/>
      <c r="T926" s="98"/>
      <c r="U926" s="98"/>
      <c r="V926" s="98"/>
      <c r="W926" s="98"/>
      <c r="X926" s="98"/>
      <c r="Y926" s="98"/>
      <c r="Z926" s="98"/>
    </row>
    <row r="927" spans="1:26" ht="10.5" customHeight="1">
      <c r="A927" s="98"/>
      <c r="B927" s="130"/>
      <c r="C927" s="130"/>
      <c r="D927" s="130"/>
      <c r="E927" s="130"/>
      <c r="F927" s="130"/>
      <c r="G927" s="130"/>
      <c r="H927" s="98"/>
      <c r="I927" s="98"/>
      <c r="J927" s="98"/>
      <c r="K927" s="98"/>
      <c r="L927" s="98"/>
      <c r="M927" s="98"/>
      <c r="N927" s="98"/>
      <c r="O927" s="98"/>
      <c r="P927" s="98"/>
      <c r="Q927" s="98"/>
      <c r="R927" s="98"/>
      <c r="S927" s="98"/>
      <c r="T927" s="98"/>
      <c r="U927" s="98"/>
      <c r="V927" s="98"/>
      <c r="W927" s="98"/>
      <c r="X927" s="98"/>
      <c r="Y927" s="98"/>
      <c r="Z927" s="98"/>
    </row>
    <row r="928" spans="1:26" ht="10.5" customHeight="1">
      <c r="A928" s="98"/>
      <c r="B928" s="130"/>
      <c r="C928" s="130"/>
      <c r="D928" s="130"/>
      <c r="E928" s="130"/>
      <c r="F928" s="130"/>
      <c r="G928" s="130"/>
      <c r="H928" s="98"/>
      <c r="I928" s="98"/>
      <c r="J928" s="98"/>
      <c r="K928" s="98"/>
      <c r="L928" s="98"/>
      <c r="M928" s="98"/>
      <c r="N928" s="98"/>
      <c r="O928" s="98"/>
      <c r="P928" s="98"/>
      <c r="Q928" s="98"/>
      <c r="R928" s="98"/>
      <c r="S928" s="98"/>
      <c r="T928" s="98"/>
      <c r="U928" s="98"/>
      <c r="V928" s="98"/>
      <c r="W928" s="98"/>
      <c r="X928" s="98"/>
      <c r="Y928" s="98"/>
      <c r="Z928" s="98"/>
    </row>
    <row r="929" spans="1:26" ht="10.5" customHeight="1">
      <c r="A929" s="98"/>
      <c r="B929" s="130"/>
      <c r="C929" s="130"/>
      <c r="D929" s="130"/>
      <c r="E929" s="130"/>
      <c r="F929" s="130"/>
      <c r="G929" s="130"/>
      <c r="H929" s="98"/>
      <c r="I929" s="98"/>
      <c r="J929" s="98"/>
      <c r="K929" s="98"/>
      <c r="L929" s="98"/>
      <c r="M929" s="98"/>
      <c r="N929" s="98"/>
      <c r="O929" s="98"/>
      <c r="P929" s="98"/>
      <c r="Q929" s="98"/>
      <c r="R929" s="98"/>
      <c r="S929" s="98"/>
      <c r="T929" s="98"/>
      <c r="U929" s="98"/>
      <c r="V929" s="98"/>
      <c r="W929" s="98"/>
      <c r="X929" s="98"/>
      <c r="Y929" s="98"/>
      <c r="Z929" s="98"/>
    </row>
    <row r="930" spans="1:26" ht="10.5" customHeight="1">
      <c r="A930" s="98"/>
      <c r="B930" s="130"/>
      <c r="C930" s="130"/>
      <c r="D930" s="130"/>
      <c r="E930" s="130"/>
      <c r="F930" s="130"/>
      <c r="G930" s="130"/>
      <c r="H930" s="98"/>
      <c r="I930" s="98"/>
      <c r="J930" s="98"/>
      <c r="K930" s="98"/>
      <c r="L930" s="98"/>
      <c r="M930" s="98"/>
      <c r="N930" s="98"/>
      <c r="O930" s="98"/>
      <c r="P930" s="98"/>
      <c r="Q930" s="98"/>
      <c r="R930" s="98"/>
      <c r="S930" s="98"/>
      <c r="T930" s="98"/>
      <c r="U930" s="98"/>
      <c r="V930" s="98"/>
      <c r="W930" s="98"/>
      <c r="X930" s="98"/>
      <c r="Y930" s="98"/>
      <c r="Z930" s="98"/>
    </row>
    <row r="931" spans="1:26" ht="10.5" customHeight="1">
      <c r="A931" s="98"/>
      <c r="B931" s="130"/>
      <c r="C931" s="130"/>
      <c r="D931" s="130"/>
      <c r="E931" s="130"/>
      <c r="F931" s="130"/>
      <c r="G931" s="130"/>
      <c r="H931" s="98"/>
      <c r="I931" s="98"/>
      <c r="J931" s="98"/>
      <c r="K931" s="98"/>
      <c r="L931" s="98"/>
      <c r="M931" s="98"/>
      <c r="N931" s="98"/>
      <c r="O931" s="98"/>
      <c r="P931" s="98"/>
      <c r="Q931" s="98"/>
      <c r="R931" s="98"/>
      <c r="S931" s="98"/>
      <c r="T931" s="98"/>
      <c r="U931" s="98"/>
      <c r="V931" s="98"/>
      <c r="W931" s="98"/>
      <c r="X931" s="98"/>
      <c r="Y931" s="98"/>
      <c r="Z931" s="98"/>
    </row>
    <row r="932" spans="1:26" ht="10.5" customHeight="1">
      <c r="A932" s="98"/>
      <c r="B932" s="130"/>
      <c r="C932" s="130"/>
      <c r="D932" s="130"/>
      <c r="E932" s="130"/>
      <c r="F932" s="130"/>
      <c r="G932" s="130"/>
      <c r="H932" s="98"/>
      <c r="I932" s="98"/>
      <c r="J932" s="98"/>
      <c r="K932" s="98"/>
      <c r="L932" s="98"/>
      <c r="M932" s="98"/>
      <c r="N932" s="98"/>
      <c r="O932" s="98"/>
      <c r="P932" s="98"/>
      <c r="Q932" s="98"/>
      <c r="R932" s="98"/>
      <c r="S932" s="98"/>
      <c r="T932" s="98"/>
      <c r="U932" s="98"/>
      <c r="V932" s="98"/>
      <c r="W932" s="98"/>
      <c r="X932" s="98"/>
      <c r="Y932" s="98"/>
      <c r="Z932" s="98"/>
    </row>
    <row r="933" spans="1:26" ht="10.5" customHeight="1">
      <c r="A933" s="98"/>
      <c r="B933" s="130"/>
      <c r="C933" s="130"/>
      <c r="D933" s="130"/>
      <c r="E933" s="130"/>
      <c r="F933" s="130"/>
      <c r="G933" s="130"/>
      <c r="H933" s="98"/>
      <c r="I933" s="98"/>
      <c r="J933" s="98"/>
      <c r="K933" s="98"/>
      <c r="L933" s="98"/>
      <c r="M933" s="98"/>
      <c r="N933" s="98"/>
      <c r="O933" s="98"/>
      <c r="P933" s="98"/>
      <c r="Q933" s="98"/>
      <c r="R933" s="98"/>
      <c r="S933" s="98"/>
      <c r="T933" s="98"/>
      <c r="U933" s="98"/>
      <c r="V933" s="98"/>
      <c r="W933" s="98"/>
      <c r="X933" s="98"/>
      <c r="Y933" s="98"/>
      <c r="Z933" s="98"/>
    </row>
    <row r="934" spans="1:26" ht="10.5" customHeight="1">
      <c r="A934" s="98"/>
      <c r="B934" s="130"/>
      <c r="C934" s="130"/>
      <c r="D934" s="130"/>
      <c r="E934" s="130"/>
      <c r="F934" s="130"/>
      <c r="G934" s="130"/>
      <c r="H934" s="98"/>
      <c r="I934" s="98"/>
      <c r="J934" s="98"/>
      <c r="K934" s="98"/>
      <c r="L934" s="98"/>
      <c r="M934" s="98"/>
      <c r="N934" s="98"/>
      <c r="O934" s="98"/>
      <c r="P934" s="98"/>
      <c r="Q934" s="98"/>
      <c r="R934" s="98"/>
      <c r="S934" s="98"/>
      <c r="T934" s="98"/>
      <c r="U934" s="98"/>
      <c r="V934" s="98"/>
      <c r="W934" s="98"/>
      <c r="X934" s="98"/>
      <c r="Y934" s="98"/>
      <c r="Z934" s="98"/>
    </row>
    <row r="935" spans="1:26" ht="10.5" customHeight="1">
      <c r="A935" s="98"/>
      <c r="B935" s="130"/>
      <c r="C935" s="130"/>
      <c r="D935" s="130"/>
      <c r="E935" s="130"/>
      <c r="F935" s="130"/>
      <c r="G935" s="130"/>
      <c r="H935" s="98"/>
      <c r="I935" s="98"/>
      <c r="J935" s="98"/>
      <c r="K935" s="98"/>
      <c r="L935" s="98"/>
      <c r="M935" s="98"/>
      <c r="N935" s="98"/>
      <c r="O935" s="98"/>
      <c r="P935" s="98"/>
      <c r="Q935" s="98"/>
      <c r="R935" s="98"/>
      <c r="S935" s="98"/>
      <c r="T935" s="98"/>
      <c r="U935" s="98"/>
      <c r="V935" s="98"/>
      <c r="W935" s="98"/>
      <c r="X935" s="98"/>
      <c r="Y935" s="98"/>
      <c r="Z935" s="98"/>
    </row>
    <row r="936" spans="1:26" ht="10.5" customHeight="1">
      <c r="A936" s="98"/>
      <c r="B936" s="130"/>
      <c r="C936" s="130"/>
      <c r="D936" s="130"/>
      <c r="E936" s="130"/>
      <c r="F936" s="130"/>
      <c r="G936" s="130"/>
      <c r="H936" s="98"/>
      <c r="I936" s="98"/>
      <c r="J936" s="98"/>
      <c r="K936" s="98"/>
      <c r="L936" s="98"/>
      <c r="M936" s="98"/>
      <c r="N936" s="98"/>
      <c r="O936" s="98"/>
      <c r="P936" s="98"/>
      <c r="Q936" s="98"/>
      <c r="R936" s="98"/>
      <c r="S936" s="98"/>
      <c r="T936" s="98"/>
      <c r="U936" s="98"/>
      <c r="V936" s="98"/>
      <c r="W936" s="98"/>
      <c r="X936" s="98"/>
      <c r="Y936" s="98"/>
      <c r="Z936" s="98"/>
    </row>
    <row r="937" spans="1:26" ht="10.5" customHeight="1">
      <c r="A937" s="98"/>
      <c r="B937" s="130"/>
      <c r="C937" s="130"/>
      <c r="D937" s="130"/>
      <c r="E937" s="130"/>
      <c r="F937" s="130"/>
      <c r="G937" s="130"/>
      <c r="H937" s="98"/>
      <c r="I937" s="98"/>
      <c r="J937" s="98"/>
      <c r="K937" s="98"/>
      <c r="L937" s="98"/>
      <c r="M937" s="98"/>
      <c r="N937" s="98"/>
      <c r="O937" s="98"/>
      <c r="P937" s="98"/>
      <c r="Q937" s="98"/>
      <c r="R937" s="98"/>
      <c r="S937" s="98"/>
      <c r="T937" s="98"/>
      <c r="U937" s="98"/>
      <c r="V937" s="98"/>
      <c r="W937" s="98"/>
      <c r="X937" s="98"/>
      <c r="Y937" s="98"/>
      <c r="Z937" s="98"/>
    </row>
    <row r="938" spans="1:26" ht="10.5" customHeight="1">
      <c r="A938" s="98"/>
      <c r="B938" s="130"/>
      <c r="C938" s="130"/>
      <c r="D938" s="130"/>
      <c r="E938" s="130"/>
      <c r="F938" s="130"/>
      <c r="G938" s="130"/>
      <c r="H938" s="98"/>
      <c r="I938" s="98"/>
      <c r="J938" s="98"/>
      <c r="K938" s="98"/>
      <c r="L938" s="98"/>
      <c r="M938" s="98"/>
      <c r="N938" s="98"/>
      <c r="O938" s="98"/>
      <c r="P938" s="98"/>
      <c r="Q938" s="98"/>
      <c r="R938" s="98"/>
      <c r="S938" s="98"/>
      <c r="T938" s="98"/>
      <c r="U938" s="98"/>
      <c r="V938" s="98"/>
      <c r="W938" s="98"/>
      <c r="X938" s="98"/>
      <c r="Y938" s="98"/>
      <c r="Z938" s="98"/>
    </row>
    <row r="939" spans="1:26" ht="10.5" customHeight="1">
      <c r="A939" s="98"/>
      <c r="B939" s="130"/>
      <c r="C939" s="130"/>
      <c r="D939" s="130"/>
      <c r="E939" s="130"/>
      <c r="F939" s="130"/>
      <c r="G939" s="130"/>
      <c r="H939" s="98"/>
      <c r="I939" s="98"/>
      <c r="J939" s="98"/>
      <c r="K939" s="98"/>
      <c r="L939" s="98"/>
      <c r="M939" s="98"/>
      <c r="N939" s="98"/>
      <c r="O939" s="98"/>
      <c r="P939" s="98"/>
      <c r="Q939" s="98"/>
      <c r="R939" s="98"/>
      <c r="S939" s="98"/>
      <c r="T939" s="98"/>
      <c r="U939" s="98"/>
      <c r="V939" s="98"/>
      <c r="W939" s="98"/>
      <c r="X939" s="98"/>
      <c r="Y939" s="98"/>
      <c r="Z939" s="98"/>
    </row>
    <row r="940" spans="1:26" ht="10.5" customHeight="1">
      <c r="A940" s="98"/>
      <c r="B940" s="130"/>
      <c r="C940" s="130"/>
      <c r="D940" s="130"/>
      <c r="E940" s="130"/>
      <c r="F940" s="130"/>
      <c r="G940" s="130"/>
      <c r="H940" s="98"/>
      <c r="I940" s="98"/>
      <c r="J940" s="98"/>
      <c r="K940" s="98"/>
      <c r="L940" s="98"/>
      <c r="M940" s="98"/>
      <c r="N940" s="98"/>
      <c r="O940" s="98"/>
      <c r="P940" s="98"/>
      <c r="Q940" s="98"/>
      <c r="R940" s="98"/>
      <c r="S940" s="98"/>
      <c r="T940" s="98"/>
      <c r="U940" s="98"/>
      <c r="V940" s="98"/>
      <c r="W940" s="98"/>
      <c r="X940" s="98"/>
      <c r="Y940" s="98"/>
      <c r="Z940" s="98"/>
    </row>
    <row r="941" spans="1:26" ht="10.5" customHeight="1">
      <c r="A941" s="98"/>
      <c r="B941" s="130"/>
      <c r="C941" s="130"/>
      <c r="D941" s="130"/>
      <c r="E941" s="130"/>
      <c r="F941" s="130"/>
      <c r="G941" s="130"/>
      <c r="H941" s="98"/>
      <c r="I941" s="98"/>
      <c r="J941" s="98"/>
      <c r="K941" s="98"/>
      <c r="L941" s="98"/>
      <c r="M941" s="98"/>
      <c r="N941" s="98"/>
      <c r="O941" s="98"/>
      <c r="P941" s="98"/>
      <c r="Q941" s="98"/>
      <c r="R941" s="98"/>
      <c r="S941" s="98"/>
      <c r="T941" s="98"/>
      <c r="U941" s="98"/>
      <c r="V941" s="98"/>
      <c r="W941" s="98"/>
      <c r="X941" s="98"/>
      <c r="Y941" s="98"/>
      <c r="Z941" s="98"/>
    </row>
    <row r="942" spans="1:26" ht="10.5" customHeight="1">
      <c r="A942" s="98"/>
      <c r="B942" s="130"/>
      <c r="C942" s="130"/>
      <c r="D942" s="130"/>
      <c r="E942" s="130"/>
      <c r="F942" s="130"/>
      <c r="G942" s="130"/>
      <c r="H942" s="98"/>
      <c r="I942" s="98"/>
      <c r="J942" s="98"/>
      <c r="K942" s="98"/>
      <c r="L942" s="98"/>
      <c r="M942" s="98"/>
      <c r="N942" s="98"/>
      <c r="O942" s="98"/>
      <c r="P942" s="98"/>
      <c r="Q942" s="98"/>
      <c r="R942" s="98"/>
      <c r="S942" s="98"/>
      <c r="T942" s="98"/>
      <c r="U942" s="98"/>
      <c r="V942" s="98"/>
      <c r="W942" s="98"/>
      <c r="X942" s="98"/>
      <c r="Y942" s="98"/>
      <c r="Z942" s="98"/>
    </row>
    <row r="943" spans="1:26" ht="10.5" customHeight="1">
      <c r="A943" s="98"/>
      <c r="B943" s="130"/>
      <c r="C943" s="130"/>
      <c r="D943" s="130"/>
      <c r="E943" s="130"/>
      <c r="F943" s="130"/>
      <c r="G943" s="130"/>
      <c r="H943" s="98"/>
      <c r="I943" s="98"/>
      <c r="J943" s="98"/>
      <c r="K943" s="98"/>
      <c r="L943" s="98"/>
      <c r="M943" s="98"/>
      <c r="N943" s="98"/>
      <c r="O943" s="98"/>
      <c r="P943" s="98"/>
      <c r="Q943" s="98"/>
      <c r="R943" s="98"/>
      <c r="S943" s="98"/>
      <c r="T943" s="98"/>
      <c r="U943" s="98"/>
      <c r="V943" s="98"/>
      <c r="W943" s="98"/>
      <c r="X943" s="98"/>
      <c r="Y943" s="98"/>
      <c r="Z943" s="98"/>
    </row>
    <row r="944" spans="1:26" ht="10.5" customHeight="1">
      <c r="A944" s="98"/>
      <c r="B944" s="130"/>
      <c r="C944" s="130"/>
      <c r="D944" s="130"/>
      <c r="E944" s="130"/>
      <c r="F944" s="130"/>
      <c r="G944" s="130"/>
      <c r="H944" s="98"/>
      <c r="I944" s="98"/>
      <c r="J944" s="98"/>
      <c r="K944" s="98"/>
      <c r="L944" s="98"/>
      <c r="M944" s="98"/>
      <c r="N944" s="98"/>
      <c r="O944" s="98"/>
      <c r="P944" s="98"/>
      <c r="Q944" s="98"/>
      <c r="R944" s="98"/>
      <c r="S944" s="98"/>
      <c r="T944" s="98"/>
      <c r="U944" s="98"/>
      <c r="V944" s="98"/>
      <c r="W944" s="98"/>
      <c r="X944" s="98"/>
      <c r="Y944" s="98"/>
      <c r="Z944" s="98"/>
    </row>
    <row r="945" spans="1:26" ht="10.5" customHeight="1">
      <c r="A945" s="98"/>
      <c r="B945" s="130"/>
      <c r="C945" s="130"/>
      <c r="D945" s="130"/>
      <c r="E945" s="130"/>
      <c r="F945" s="130"/>
      <c r="G945" s="130"/>
      <c r="H945" s="98"/>
      <c r="I945" s="98"/>
      <c r="J945" s="98"/>
      <c r="K945" s="98"/>
      <c r="L945" s="98"/>
      <c r="M945" s="98"/>
      <c r="N945" s="98"/>
      <c r="O945" s="98"/>
      <c r="P945" s="98"/>
      <c r="Q945" s="98"/>
      <c r="R945" s="98"/>
      <c r="S945" s="98"/>
      <c r="T945" s="98"/>
      <c r="U945" s="98"/>
      <c r="V945" s="98"/>
      <c r="W945" s="98"/>
      <c r="X945" s="98"/>
      <c r="Y945" s="98"/>
      <c r="Z945" s="98"/>
    </row>
    <row r="946" spans="1:26" ht="10.5" customHeight="1">
      <c r="A946" s="98"/>
      <c r="B946" s="130"/>
      <c r="C946" s="130"/>
      <c r="D946" s="130"/>
      <c r="E946" s="130"/>
      <c r="F946" s="130"/>
      <c r="G946" s="130"/>
      <c r="H946" s="98"/>
      <c r="I946" s="98"/>
      <c r="J946" s="98"/>
      <c r="K946" s="98"/>
      <c r="L946" s="98"/>
      <c r="M946" s="98"/>
      <c r="N946" s="98"/>
      <c r="O946" s="98"/>
      <c r="P946" s="98"/>
      <c r="Q946" s="98"/>
      <c r="R946" s="98"/>
      <c r="S946" s="98"/>
      <c r="T946" s="98"/>
      <c r="U946" s="98"/>
      <c r="V946" s="98"/>
      <c r="W946" s="98"/>
      <c r="X946" s="98"/>
      <c r="Y946" s="98"/>
      <c r="Z946" s="98"/>
    </row>
    <row r="947" spans="1:26" ht="10.5" customHeight="1">
      <c r="A947" s="98"/>
      <c r="B947" s="130"/>
      <c r="C947" s="130"/>
      <c r="D947" s="130"/>
      <c r="E947" s="130"/>
      <c r="F947" s="130"/>
      <c r="G947" s="130"/>
      <c r="H947" s="98"/>
      <c r="I947" s="98"/>
      <c r="J947" s="98"/>
      <c r="K947" s="98"/>
      <c r="L947" s="98"/>
      <c r="M947" s="98"/>
      <c r="N947" s="98"/>
      <c r="O947" s="98"/>
      <c r="P947" s="98"/>
      <c r="Q947" s="98"/>
      <c r="R947" s="98"/>
      <c r="S947" s="98"/>
      <c r="T947" s="98"/>
      <c r="U947" s="98"/>
      <c r="V947" s="98"/>
      <c r="W947" s="98"/>
      <c r="X947" s="98"/>
      <c r="Y947" s="98"/>
      <c r="Z947" s="98"/>
    </row>
    <row r="948" spans="1:26" ht="10.5" customHeight="1">
      <c r="A948" s="98"/>
      <c r="B948" s="130"/>
      <c r="C948" s="130"/>
      <c r="D948" s="130"/>
      <c r="E948" s="130"/>
      <c r="F948" s="130"/>
      <c r="G948" s="130"/>
      <c r="H948" s="98"/>
      <c r="I948" s="98"/>
      <c r="J948" s="98"/>
      <c r="K948" s="98"/>
      <c r="L948" s="98"/>
      <c r="M948" s="98"/>
      <c r="N948" s="98"/>
      <c r="O948" s="98"/>
      <c r="P948" s="98"/>
      <c r="Q948" s="98"/>
      <c r="R948" s="98"/>
      <c r="S948" s="98"/>
      <c r="T948" s="98"/>
      <c r="U948" s="98"/>
      <c r="V948" s="98"/>
      <c r="W948" s="98"/>
      <c r="X948" s="98"/>
      <c r="Y948" s="98"/>
      <c r="Z948" s="98"/>
    </row>
    <row r="949" spans="1:26" ht="10.5" customHeight="1">
      <c r="A949" s="98"/>
      <c r="B949" s="130"/>
      <c r="C949" s="130"/>
      <c r="D949" s="130"/>
      <c r="E949" s="130"/>
      <c r="F949" s="130"/>
      <c r="G949" s="130"/>
      <c r="H949" s="98"/>
      <c r="I949" s="98"/>
      <c r="J949" s="98"/>
      <c r="K949" s="98"/>
      <c r="L949" s="98"/>
      <c r="M949" s="98"/>
      <c r="N949" s="98"/>
      <c r="O949" s="98"/>
      <c r="P949" s="98"/>
      <c r="Q949" s="98"/>
      <c r="R949" s="98"/>
      <c r="S949" s="98"/>
      <c r="T949" s="98"/>
      <c r="U949" s="98"/>
      <c r="V949" s="98"/>
      <c r="W949" s="98"/>
      <c r="X949" s="98"/>
      <c r="Y949" s="98"/>
      <c r="Z949" s="98"/>
    </row>
    <row r="950" spans="1:26" ht="10.5" customHeight="1">
      <c r="A950" s="98"/>
      <c r="B950" s="130"/>
      <c r="C950" s="130"/>
      <c r="D950" s="130"/>
      <c r="E950" s="130"/>
      <c r="F950" s="130"/>
      <c r="G950" s="130"/>
      <c r="H950" s="98"/>
      <c r="I950" s="98"/>
      <c r="J950" s="98"/>
      <c r="K950" s="98"/>
      <c r="L950" s="98"/>
      <c r="M950" s="98"/>
      <c r="N950" s="98"/>
      <c r="O950" s="98"/>
      <c r="P950" s="98"/>
      <c r="Q950" s="98"/>
      <c r="R950" s="98"/>
      <c r="S950" s="98"/>
      <c r="T950" s="98"/>
      <c r="U950" s="98"/>
      <c r="V950" s="98"/>
      <c r="W950" s="98"/>
      <c r="X950" s="98"/>
      <c r="Y950" s="98"/>
      <c r="Z950" s="98"/>
    </row>
    <row r="951" spans="1:26" ht="10.5" customHeight="1">
      <c r="A951" s="98"/>
      <c r="B951" s="130"/>
      <c r="C951" s="130"/>
      <c r="D951" s="130"/>
      <c r="E951" s="130"/>
      <c r="F951" s="130"/>
      <c r="G951" s="130"/>
      <c r="H951" s="98"/>
      <c r="I951" s="98"/>
      <c r="J951" s="98"/>
      <c r="K951" s="98"/>
      <c r="L951" s="98"/>
      <c r="M951" s="98"/>
      <c r="N951" s="98"/>
      <c r="O951" s="98"/>
      <c r="P951" s="98"/>
      <c r="Q951" s="98"/>
      <c r="R951" s="98"/>
      <c r="S951" s="98"/>
      <c r="T951" s="98"/>
      <c r="U951" s="98"/>
      <c r="V951" s="98"/>
      <c r="W951" s="98"/>
      <c r="X951" s="98"/>
      <c r="Y951" s="98"/>
      <c r="Z951" s="98"/>
    </row>
    <row r="952" spans="1:26" ht="10.5" customHeight="1">
      <c r="A952" s="98"/>
      <c r="B952" s="130"/>
      <c r="C952" s="130"/>
      <c r="D952" s="130"/>
      <c r="E952" s="130"/>
      <c r="F952" s="130"/>
      <c r="G952" s="130"/>
      <c r="H952" s="98"/>
      <c r="I952" s="98"/>
      <c r="J952" s="98"/>
      <c r="K952" s="98"/>
      <c r="L952" s="98"/>
      <c r="M952" s="98"/>
      <c r="N952" s="98"/>
      <c r="O952" s="98"/>
      <c r="P952" s="98"/>
      <c r="Q952" s="98"/>
      <c r="R952" s="98"/>
      <c r="S952" s="98"/>
      <c r="T952" s="98"/>
      <c r="U952" s="98"/>
      <c r="V952" s="98"/>
      <c r="W952" s="98"/>
      <c r="X952" s="98"/>
      <c r="Y952" s="98"/>
      <c r="Z952" s="98"/>
    </row>
    <row r="953" spans="1:26" ht="10.5" customHeight="1">
      <c r="A953" s="98"/>
      <c r="B953" s="130"/>
      <c r="C953" s="130"/>
      <c r="D953" s="130"/>
      <c r="E953" s="130"/>
      <c r="F953" s="130"/>
      <c r="G953" s="130"/>
      <c r="H953" s="98"/>
      <c r="I953" s="98"/>
      <c r="J953" s="98"/>
      <c r="K953" s="98"/>
      <c r="L953" s="98"/>
      <c r="M953" s="98"/>
      <c r="N953" s="98"/>
      <c r="O953" s="98"/>
      <c r="P953" s="98"/>
      <c r="Q953" s="98"/>
      <c r="R953" s="98"/>
      <c r="S953" s="98"/>
      <c r="T953" s="98"/>
      <c r="U953" s="98"/>
      <c r="V953" s="98"/>
      <c r="W953" s="98"/>
      <c r="X953" s="98"/>
      <c r="Y953" s="98"/>
      <c r="Z953" s="98"/>
    </row>
    <row r="954" spans="1:26" ht="10.5" customHeight="1">
      <c r="A954" s="98"/>
      <c r="B954" s="130"/>
      <c r="C954" s="130"/>
      <c r="D954" s="130"/>
      <c r="E954" s="130"/>
      <c r="F954" s="130"/>
      <c r="G954" s="130"/>
      <c r="H954" s="98"/>
      <c r="I954" s="98"/>
      <c r="J954" s="98"/>
      <c r="K954" s="98"/>
      <c r="L954" s="98"/>
      <c r="M954" s="98"/>
      <c r="N954" s="98"/>
      <c r="O954" s="98"/>
      <c r="P954" s="98"/>
      <c r="Q954" s="98"/>
      <c r="R954" s="98"/>
      <c r="S954" s="98"/>
      <c r="T954" s="98"/>
      <c r="U954" s="98"/>
      <c r="V954" s="98"/>
      <c r="W954" s="98"/>
      <c r="X954" s="98"/>
      <c r="Y954" s="98"/>
      <c r="Z954" s="98"/>
    </row>
    <row r="955" spans="1:26" ht="10.5" customHeight="1">
      <c r="A955" s="98"/>
      <c r="B955" s="130"/>
      <c r="C955" s="130"/>
      <c r="D955" s="130"/>
      <c r="E955" s="130"/>
      <c r="F955" s="130"/>
      <c r="G955" s="130"/>
      <c r="H955" s="98"/>
      <c r="I955" s="98"/>
      <c r="J955" s="98"/>
      <c r="K955" s="98"/>
      <c r="L955" s="98"/>
      <c r="M955" s="98"/>
      <c r="N955" s="98"/>
      <c r="O955" s="98"/>
      <c r="P955" s="98"/>
      <c r="Q955" s="98"/>
      <c r="R955" s="98"/>
      <c r="S955" s="98"/>
      <c r="T955" s="98"/>
      <c r="U955" s="98"/>
      <c r="V955" s="98"/>
      <c r="W955" s="98"/>
      <c r="X955" s="98"/>
      <c r="Y955" s="98"/>
      <c r="Z955" s="98"/>
    </row>
    <row r="956" spans="1:26" ht="10.5" customHeight="1">
      <c r="A956" s="98"/>
      <c r="B956" s="130"/>
      <c r="C956" s="130"/>
      <c r="D956" s="130"/>
      <c r="E956" s="130"/>
      <c r="F956" s="130"/>
      <c r="G956" s="130"/>
      <c r="H956" s="98"/>
      <c r="I956" s="98"/>
      <c r="J956" s="98"/>
      <c r="K956" s="98"/>
      <c r="L956" s="98"/>
      <c r="M956" s="98"/>
      <c r="N956" s="98"/>
      <c r="O956" s="98"/>
      <c r="P956" s="98"/>
      <c r="Q956" s="98"/>
      <c r="R956" s="98"/>
      <c r="S956" s="98"/>
      <c r="T956" s="98"/>
      <c r="U956" s="98"/>
      <c r="V956" s="98"/>
      <c r="W956" s="98"/>
      <c r="X956" s="98"/>
      <c r="Y956" s="98"/>
      <c r="Z956" s="98"/>
    </row>
    <row r="957" spans="1:26" ht="10.5" customHeight="1">
      <c r="A957" s="98"/>
      <c r="B957" s="130"/>
      <c r="C957" s="130"/>
      <c r="D957" s="130"/>
      <c r="E957" s="130"/>
      <c r="F957" s="130"/>
      <c r="G957" s="130"/>
      <c r="H957" s="98"/>
      <c r="I957" s="98"/>
      <c r="J957" s="98"/>
      <c r="K957" s="98"/>
      <c r="L957" s="98"/>
      <c r="M957" s="98"/>
      <c r="N957" s="98"/>
      <c r="O957" s="98"/>
      <c r="P957" s="98"/>
      <c r="Q957" s="98"/>
      <c r="R957" s="98"/>
      <c r="S957" s="98"/>
      <c r="T957" s="98"/>
      <c r="U957" s="98"/>
      <c r="V957" s="98"/>
      <c r="W957" s="98"/>
      <c r="X957" s="98"/>
      <c r="Y957" s="98"/>
      <c r="Z957" s="98"/>
    </row>
    <row r="958" spans="1:26" ht="10.5" customHeight="1">
      <c r="A958" s="98"/>
      <c r="B958" s="130"/>
      <c r="C958" s="130"/>
      <c r="D958" s="130"/>
      <c r="E958" s="130"/>
      <c r="F958" s="130"/>
      <c r="G958" s="130"/>
      <c r="H958" s="98"/>
      <c r="I958" s="98"/>
      <c r="J958" s="98"/>
      <c r="K958" s="98"/>
      <c r="L958" s="98"/>
      <c r="M958" s="98"/>
      <c r="N958" s="98"/>
      <c r="O958" s="98"/>
      <c r="P958" s="98"/>
      <c r="Q958" s="98"/>
      <c r="R958" s="98"/>
      <c r="S958" s="98"/>
      <c r="T958" s="98"/>
      <c r="U958" s="98"/>
      <c r="V958" s="98"/>
      <c r="W958" s="98"/>
      <c r="X958" s="98"/>
      <c r="Y958" s="98"/>
      <c r="Z958" s="98"/>
    </row>
    <row r="959" spans="1:26" ht="10.5" customHeight="1">
      <c r="A959" s="98"/>
      <c r="B959" s="130"/>
      <c r="C959" s="130"/>
      <c r="D959" s="130"/>
      <c r="E959" s="130"/>
      <c r="F959" s="130"/>
      <c r="G959" s="130"/>
      <c r="H959" s="98"/>
      <c r="I959" s="98"/>
      <c r="J959" s="98"/>
      <c r="K959" s="98"/>
      <c r="L959" s="98"/>
      <c r="M959" s="98"/>
      <c r="N959" s="98"/>
      <c r="O959" s="98"/>
      <c r="P959" s="98"/>
      <c r="Q959" s="98"/>
      <c r="R959" s="98"/>
      <c r="S959" s="98"/>
      <c r="T959" s="98"/>
      <c r="U959" s="98"/>
      <c r="V959" s="98"/>
      <c r="W959" s="98"/>
      <c r="X959" s="98"/>
      <c r="Y959" s="98"/>
      <c r="Z959" s="98"/>
    </row>
    <row r="960" spans="1:26" ht="10.5" customHeight="1">
      <c r="A960" s="98"/>
      <c r="B960" s="130"/>
      <c r="C960" s="130"/>
      <c r="D960" s="130"/>
      <c r="E960" s="130"/>
      <c r="F960" s="130"/>
      <c r="G960" s="130"/>
      <c r="H960" s="98"/>
      <c r="I960" s="98"/>
      <c r="J960" s="98"/>
      <c r="K960" s="98"/>
      <c r="L960" s="98"/>
      <c r="M960" s="98"/>
      <c r="N960" s="98"/>
      <c r="O960" s="98"/>
      <c r="P960" s="98"/>
      <c r="Q960" s="98"/>
      <c r="R960" s="98"/>
      <c r="S960" s="98"/>
      <c r="T960" s="98"/>
      <c r="U960" s="98"/>
      <c r="V960" s="98"/>
      <c r="W960" s="98"/>
      <c r="X960" s="98"/>
      <c r="Y960" s="98"/>
      <c r="Z960" s="98"/>
    </row>
    <row r="961" spans="1:26" ht="10.5" customHeight="1">
      <c r="A961" s="98"/>
      <c r="B961" s="130"/>
      <c r="C961" s="130"/>
      <c r="D961" s="130"/>
      <c r="E961" s="130"/>
      <c r="F961" s="130"/>
      <c r="G961" s="130"/>
      <c r="H961" s="98"/>
      <c r="I961" s="98"/>
      <c r="J961" s="98"/>
      <c r="K961" s="98"/>
      <c r="L961" s="98"/>
      <c r="M961" s="98"/>
      <c r="N961" s="98"/>
      <c r="O961" s="98"/>
      <c r="P961" s="98"/>
      <c r="Q961" s="98"/>
      <c r="R961" s="98"/>
      <c r="S961" s="98"/>
      <c r="T961" s="98"/>
      <c r="U961" s="98"/>
      <c r="V961" s="98"/>
      <c r="W961" s="98"/>
      <c r="X961" s="98"/>
      <c r="Y961" s="98"/>
      <c r="Z961" s="98"/>
    </row>
    <row r="962" spans="1:26" ht="10.5" customHeight="1">
      <c r="A962" s="98"/>
      <c r="B962" s="130"/>
      <c r="C962" s="130"/>
      <c r="D962" s="130"/>
      <c r="E962" s="130"/>
      <c r="F962" s="130"/>
      <c r="G962" s="130"/>
      <c r="H962" s="98"/>
      <c r="I962" s="98"/>
      <c r="J962" s="98"/>
      <c r="K962" s="98"/>
      <c r="L962" s="98"/>
      <c r="M962" s="98"/>
      <c r="N962" s="98"/>
      <c r="O962" s="98"/>
      <c r="P962" s="98"/>
      <c r="Q962" s="98"/>
      <c r="R962" s="98"/>
      <c r="S962" s="98"/>
      <c r="T962" s="98"/>
      <c r="U962" s="98"/>
      <c r="V962" s="98"/>
      <c r="W962" s="98"/>
      <c r="X962" s="98"/>
      <c r="Y962" s="98"/>
      <c r="Z962" s="98"/>
    </row>
    <row r="963" spans="1:26" ht="10.5" customHeight="1">
      <c r="A963" s="98"/>
      <c r="B963" s="130"/>
      <c r="C963" s="130"/>
      <c r="D963" s="130"/>
      <c r="E963" s="130"/>
      <c r="F963" s="130"/>
      <c r="G963" s="130"/>
      <c r="H963" s="98"/>
      <c r="I963" s="98"/>
      <c r="J963" s="98"/>
      <c r="K963" s="98"/>
      <c r="L963" s="98"/>
      <c r="M963" s="98"/>
      <c r="N963" s="98"/>
      <c r="O963" s="98"/>
      <c r="P963" s="98"/>
      <c r="Q963" s="98"/>
      <c r="R963" s="98"/>
      <c r="S963" s="98"/>
      <c r="T963" s="98"/>
      <c r="U963" s="98"/>
      <c r="V963" s="98"/>
      <c r="W963" s="98"/>
      <c r="X963" s="98"/>
      <c r="Y963" s="98"/>
      <c r="Z963" s="98"/>
    </row>
    <row r="964" spans="1:26" ht="10.5" customHeight="1">
      <c r="A964" s="98"/>
      <c r="B964" s="130"/>
      <c r="C964" s="130"/>
      <c r="D964" s="130"/>
      <c r="E964" s="130"/>
      <c r="F964" s="130"/>
      <c r="G964" s="130"/>
      <c r="H964" s="98"/>
      <c r="I964" s="98"/>
      <c r="J964" s="98"/>
      <c r="K964" s="98"/>
      <c r="L964" s="98"/>
      <c r="M964" s="98"/>
      <c r="N964" s="98"/>
      <c r="O964" s="98"/>
      <c r="P964" s="98"/>
      <c r="Q964" s="98"/>
      <c r="R964" s="98"/>
      <c r="S964" s="98"/>
      <c r="T964" s="98"/>
      <c r="U964" s="98"/>
      <c r="V964" s="98"/>
      <c r="W964" s="98"/>
      <c r="X964" s="98"/>
      <c r="Y964" s="98"/>
      <c r="Z964" s="98"/>
    </row>
    <row r="965" spans="1:26" ht="10.5" customHeight="1">
      <c r="A965" s="98"/>
      <c r="B965" s="130"/>
      <c r="C965" s="130"/>
      <c r="D965" s="130"/>
      <c r="E965" s="130"/>
      <c r="F965" s="130"/>
      <c r="G965" s="130"/>
      <c r="H965" s="98"/>
      <c r="I965" s="98"/>
      <c r="J965" s="98"/>
      <c r="K965" s="98"/>
      <c r="L965" s="98"/>
      <c r="M965" s="98"/>
      <c r="N965" s="98"/>
      <c r="O965" s="98"/>
      <c r="P965" s="98"/>
      <c r="Q965" s="98"/>
      <c r="R965" s="98"/>
      <c r="S965" s="98"/>
      <c r="T965" s="98"/>
      <c r="U965" s="98"/>
      <c r="V965" s="98"/>
      <c r="W965" s="98"/>
      <c r="X965" s="98"/>
      <c r="Y965" s="98"/>
      <c r="Z965" s="98"/>
    </row>
    <row r="966" spans="1:26" ht="10.5" customHeight="1">
      <c r="A966" s="98"/>
      <c r="B966" s="130"/>
      <c r="C966" s="130"/>
      <c r="D966" s="130"/>
      <c r="E966" s="130"/>
      <c r="F966" s="130"/>
      <c r="G966" s="130"/>
      <c r="H966" s="98"/>
      <c r="I966" s="98"/>
      <c r="J966" s="98"/>
      <c r="K966" s="98"/>
      <c r="L966" s="98"/>
      <c r="M966" s="98"/>
      <c r="N966" s="98"/>
      <c r="O966" s="98"/>
      <c r="P966" s="98"/>
      <c r="Q966" s="98"/>
      <c r="R966" s="98"/>
      <c r="S966" s="98"/>
      <c r="T966" s="98"/>
      <c r="U966" s="98"/>
      <c r="V966" s="98"/>
      <c r="W966" s="98"/>
      <c r="X966" s="98"/>
      <c r="Y966" s="98"/>
      <c r="Z966" s="98"/>
    </row>
    <row r="967" spans="1:26" ht="10.5" customHeight="1">
      <c r="A967" s="98"/>
      <c r="B967" s="130"/>
      <c r="C967" s="130"/>
      <c r="D967" s="130"/>
      <c r="E967" s="130"/>
      <c r="F967" s="130"/>
      <c r="G967" s="130"/>
      <c r="H967" s="98"/>
      <c r="I967" s="98"/>
      <c r="J967" s="98"/>
      <c r="K967" s="98"/>
      <c r="L967" s="98"/>
      <c r="M967" s="98"/>
      <c r="N967" s="98"/>
      <c r="O967" s="98"/>
      <c r="P967" s="98"/>
      <c r="Q967" s="98"/>
      <c r="R967" s="98"/>
      <c r="S967" s="98"/>
      <c r="T967" s="98"/>
      <c r="U967" s="98"/>
      <c r="V967" s="98"/>
      <c r="W967" s="98"/>
      <c r="X967" s="98"/>
      <c r="Y967" s="98"/>
      <c r="Z967" s="98"/>
    </row>
    <row r="968" spans="1:26" ht="10.5" customHeight="1">
      <c r="A968" s="98"/>
      <c r="B968" s="130"/>
      <c r="C968" s="130"/>
      <c r="D968" s="130"/>
      <c r="E968" s="130"/>
      <c r="F968" s="130"/>
      <c r="G968" s="130"/>
      <c r="H968" s="98"/>
      <c r="I968" s="98"/>
      <c r="J968" s="98"/>
      <c r="K968" s="98"/>
      <c r="L968" s="98"/>
      <c r="M968" s="98"/>
      <c r="N968" s="98"/>
      <c r="O968" s="98"/>
      <c r="P968" s="98"/>
      <c r="Q968" s="98"/>
      <c r="R968" s="98"/>
      <c r="S968" s="98"/>
      <c r="T968" s="98"/>
      <c r="U968" s="98"/>
      <c r="V968" s="98"/>
      <c r="W968" s="98"/>
      <c r="X968" s="98"/>
      <c r="Y968" s="98"/>
      <c r="Z968" s="98"/>
    </row>
    <row r="969" spans="1:26" ht="10.5" customHeight="1">
      <c r="A969" s="98"/>
      <c r="B969" s="130"/>
      <c r="C969" s="130"/>
      <c r="D969" s="130"/>
      <c r="E969" s="130"/>
      <c r="F969" s="130"/>
      <c r="G969" s="130"/>
      <c r="H969" s="98"/>
      <c r="I969" s="98"/>
      <c r="J969" s="98"/>
      <c r="K969" s="98"/>
      <c r="L969" s="98"/>
      <c r="M969" s="98"/>
      <c r="N969" s="98"/>
      <c r="O969" s="98"/>
      <c r="P969" s="98"/>
      <c r="Q969" s="98"/>
      <c r="R969" s="98"/>
      <c r="S969" s="98"/>
      <c r="T969" s="98"/>
      <c r="U969" s="98"/>
      <c r="V969" s="98"/>
      <c r="W969" s="98"/>
      <c r="X969" s="98"/>
      <c r="Y969" s="98"/>
      <c r="Z969" s="98"/>
    </row>
    <row r="970" spans="1:26" ht="10.5" customHeight="1">
      <c r="A970" s="98"/>
      <c r="B970" s="130"/>
      <c r="C970" s="130"/>
      <c r="D970" s="130"/>
      <c r="E970" s="130"/>
      <c r="F970" s="130"/>
      <c r="G970" s="130"/>
      <c r="H970" s="98"/>
      <c r="I970" s="98"/>
      <c r="J970" s="98"/>
      <c r="K970" s="98"/>
      <c r="L970" s="98"/>
      <c r="M970" s="98"/>
      <c r="N970" s="98"/>
      <c r="O970" s="98"/>
      <c r="P970" s="98"/>
      <c r="Q970" s="98"/>
      <c r="R970" s="98"/>
      <c r="S970" s="98"/>
      <c r="T970" s="98"/>
      <c r="U970" s="98"/>
      <c r="V970" s="98"/>
      <c r="W970" s="98"/>
      <c r="X970" s="98"/>
      <c r="Y970" s="98"/>
      <c r="Z970" s="98"/>
    </row>
    <row r="971" spans="1:26" ht="10.5" customHeight="1">
      <c r="A971" s="98"/>
      <c r="B971" s="130"/>
      <c r="C971" s="130"/>
      <c r="D971" s="130"/>
      <c r="E971" s="130"/>
      <c r="F971" s="130"/>
      <c r="G971" s="130"/>
      <c r="H971" s="98"/>
      <c r="I971" s="98"/>
      <c r="J971" s="98"/>
      <c r="K971" s="98"/>
      <c r="L971" s="98"/>
      <c r="M971" s="98"/>
      <c r="N971" s="98"/>
      <c r="O971" s="98"/>
      <c r="P971" s="98"/>
      <c r="Q971" s="98"/>
      <c r="R971" s="98"/>
      <c r="S971" s="98"/>
      <c r="T971" s="98"/>
      <c r="U971" s="98"/>
      <c r="V971" s="98"/>
      <c r="W971" s="98"/>
      <c r="X971" s="98"/>
      <c r="Y971" s="98"/>
      <c r="Z971" s="98"/>
    </row>
    <row r="972" spans="1:26" ht="10.5" customHeight="1">
      <c r="A972" s="98"/>
      <c r="B972" s="130"/>
      <c r="C972" s="130"/>
      <c r="D972" s="130"/>
      <c r="E972" s="130"/>
      <c r="F972" s="130"/>
      <c r="G972" s="130"/>
      <c r="H972" s="98"/>
      <c r="I972" s="98"/>
      <c r="J972" s="98"/>
      <c r="K972" s="98"/>
      <c r="L972" s="98"/>
      <c r="M972" s="98"/>
      <c r="N972" s="98"/>
      <c r="O972" s="98"/>
      <c r="P972" s="98"/>
      <c r="Q972" s="98"/>
      <c r="R972" s="98"/>
      <c r="S972" s="98"/>
      <c r="T972" s="98"/>
      <c r="U972" s="98"/>
      <c r="V972" s="98"/>
      <c r="W972" s="98"/>
      <c r="X972" s="98"/>
      <c r="Y972" s="98"/>
      <c r="Z972" s="98"/>
    </row>
    <row r="973" spans="1:26" ht="10.5" customHeight="1">
      <c r="A973" s="98"/>
      <c r="B973" s="130"/>
      <c r="C973" s="130"/>
      <c r="D973" s="130"/>
      <c r="E973" s="130"/>
      <c r="F973" s="130"/>
      <c r="G973" s="130"/>
      <c r="H973" s="98"/>
      <c r="I973" s="98"/>
      <c r="J973" s="98"/>
      <c r="K973" s="98"/>
      <c r="L973" s="98"/>
      <c r="M973" s="98"/>
      <c r="N973" s="98"/>
      <c r="O973" s="98"/>
      <c r="P973" s="98"/>
      <c r="Q973" s="98"/>
      <c r="R973" s="98"/>
      <c r="S973" s="98"/>
      <c r="T973" s="98"/>
      <c r="U973" s="98"/>
      <c r="V973" s="98"/>
      <c r="W973" s="98"/>
      <c r="X973" s="98"/>
      <c r="Y973" s="98"/>
      <c r="Z973" s="98"/>
    </row>
    <row r="974" spans="1:26" ht="10.5" customHeight="1">
      <c r="A974" s="98"/>
      <c r="B974" s="130"/>
      <c r="C974" s="130"/>
      <c r="D974" s="130"/>
      <c r="E974" s="130"/>
      <c r="F974" s="130"/>
      <c r="G974" s="130"/>
      <c r="H974" s="98"/>
      <c r="I974" s="98"/>
      <c r="J974" s="98"/>
      <c r="K974" s="98"/>
      <c r="L974" s="98"/>
      <c r="M974" s="98"/>
      <c r="N974" s="98"/>
      <c r="O974" s="98"/>
      <c r="P974" s="98"/>
      <c r="Q974" s="98"/>
      <c r="R974" s="98"/>
      <c r="S974" s="98"/>
      <c r="T974" s="98"/>
      <c r="U974" s="98"/>
      <c r="V974" s="98"/>
      <c r="W974" s="98"/>
      <c r="X974" s="98"/>
      <c r="Y974" s="98"/>
      <c r="Z974" s="98"/>
    </row>
    <row r="975" spans="1:26" ht="10.5" customHeight="1">
      <c r="A975" s="98"/>
      <c r="B975" s="130"/>
      <c r="C975" s="130"/>
      <c r="D975" s="130"/>
      <c r="E975" s="130"/>
      <c r="F975" s="130"/>
      <c r="G975" s="130"/>
      <c r="H975" s="98"/>
      <c r="I975" s="98"/>
      <c r="J975" s="98"/>
      <c r="K975" s="98"/>
      <c r="L975" s="98"/>
      <c r="M975" s="98"/>
      <c r="N975" s="98"/>
      <c r="O975" s="98"/>
      <c r="P975" s="98"/>
      <c r="Q975" s="98"/>
      <c r="R975" s="98"/>
      <c r="S975" s="98"/>
      <c r="T975" s="98"/>
      <c r="U975" s="98"/>
      <c r="V975" s="98"/>
      <c r="W975" s="98"/>
      <c r="X975" s="98"/>
      <c r="Y975" s="98"/>
      <c r="Z975" s="98"/>
    </row>
    <row r="976" spans="1:26" ht="10.5" customHeight="1">
      <c r="A976" s="98"/>
      <c r="B976" s="130"/>
      <c r="C976" s="130"/>
      <c r="D976" s="130"/>
      <c r="E976" s="130"/>
      <c r="F976" s="130"/>
      <c r="G976" s="130"/>
      <c r="H976" s="98"/>
      <c r="I976" s="98"/>
      <c r="J976" s="98"/>
      <c r="K976" s="98"/>
      <c r="L976" s="98"/>
      <c r="M976" s="98"/>
      <c r="N976" s="98"/>
      <c r="O976" s="98"/>
      <c r="P976" s="98"/>
      <c r="Q976" s="98"/>
      <c r="R976" s="98"/>
      <c r="S976" s="98"/>
      <c r="T976" s="98"/>
      <c r="U976" s="98"/>
      <c r="V976" s="98"/>
      <c r="W976" s="98"/>
      <c r="X976" s="98"/>
      <c r="Y976" s="98"/>
      <c r="Z976" s="98"/>
    </row>
    <row r="977" spans="1:26" ht="10.5" customHeight="1">
      <c r="A977" s="98"/>
      <c r="B977" s="130"/>
      <c r="C977" s="130"/>
      <c r="D977" s="130"/>
      <c r="E977" s="130"/>
      <c r="F977" s="130"/>
      <c r="G977" s="130"/>
      <c r="H977" s="98"/>
      <c r="I977" s="98"/>
      <c r="J977" s="98"/>
      <c r="K977" s="98"/>
      <c r="L977" s="98"/>
      <c r="M977" s="98"/>
      <c r="N977" s="98"/>
      <c r="O977" s="98"/>
      <c r="P977" s="98"/>
      <c r="Q977" s="98"/>
      <c r="R977" s="98"/>
      <c r="S977" s="98"/>
      <c r="T977" s="98"/>
      <c r="U977" s="98"/>
      <c r="V977" s="98"/>
      <c r="W977" s="98"/>
      <c r="X977" s="98"/>
      <c r="Y977" s="98"/>
      <c r="Z977" s="98"/>
    </row>
    <row r="978" spans="1:26" ht="10.5" customHeight="1">
      <c r="A978" s="98"/>
      <c r="B978" s="130"/>
      <c r="C978" s="130"/>
      <c r="D978" s="130"/>
      <c r="E978" s="130"/>
      <c r="F978" s="130"/>
      <c r="G978" s="130"/>
      <c r="H978" s="98"/>
      <c r="I978" s="98"/>
      <c r="J978" s="98"/>
      <c r="K978" s="98"/>
      <c r="L978" s="98"/>
      <c r="M978" s="98"/>
      <c r="N978" s="98"/>
      <c r="O978" s="98"/>
      <c r="P978" s="98"/>
      <c r="Q978" s="98"/>
      <c r="R978" s="98"/>
      <c r="S978" s="98"/>
      <c r="T978" s="98"/>
      <c r="U978" s="98"/>
      <c r="V978" s="98"/>
      <c r="W978" s="98"/>
      <c r="X978" s="98"/>
      <c r="Y978" s="98"/>
      <c r="Z978" s="98"/>
    </row>
    <row r="979" spans="1:26" ht="10.5" customHeight="1">
      <c r="A979" s="98"/>
      <c r="B979" s="130"/>
      <c r="C979" s="130"/>
      <c r="D979" s="130"/>
      <c r="E979" s="130"/>
      <c r="F979" s="130"/>
      <c r="G979" s="130"/>
      <c r="H979" s="98"/>
      <c r="I979" s="98"/>
      <c r="J979" s="98"/>
      <c r="K979" s="98"/>
      <c r="L979" s="98"/>
      <c r="M979" s="98"/>
      <c r="N979" s="98"/>
      <c r="O979" s="98"/>
      <c r="P979" s="98"/>
      <c r="Q979" s="98"/>
      <c r="R979" s="98"/>
      <c r="S979" s="98"/>
      <c r="T979" s="98"/>
      <c r="U979" s="98"/>
      <c r="V979" s="98"/>
      <c r="W979" s="98"/>
      <c r="X979" s="98"/>
      <c r="Y979" s="98"/>
      <c r="Z979" s="98"/>
    </row>
    <row r="980" spans="1:26" ht="10.5" customHeight="1">
      <c r="A980" s="98"/>
      <c r="B980" s="130"/>
      <c r="C980" s="130"/>
      <c r="D980" s="130"/>
      <c r="E980" s="130"/>
      <c r="F980" s="130"/>
      <c r="G980" s="130"/>
      <c r="H980" s="98"/>
      <c r="I980" s="98"/>
      <c r="J980" s="98"/>
      <c r="K980" s="98"/>
      <c r="L980" s="98"/>
      <c r="M980" s="98"/>
      <c r="N980" s="98"/>
      <c r="O980" s="98"/>
      <c r="P980" s="98"/>
      <c r="Q980" s="98"/>
      <c r="R980" s="98"/>
      <c r="S980" s="98"/>
      <c r="T980" s="98"/>
      <c r="U980" s="98"/>
      <c r="V980" s="98"/>
      <c r="W980" s="98"/>
      <c r="X980" s="98"/>
      <c r="Y980" s="98"/>
      <c r="Z980" s="98"/>
    </row>
    <row r="981" spans="1:26" ht="10.5" customHeight="1">
      <c r="A981" s="98"/>
      <c r="B981" s="130"/>
      <c r="C981" s="130"/>
      <c r="D981" s="130"/>
      <c r="E981" s="130"/>
      <c r="F981" s="130"/>
      <c r="G981" s="130"/>
      <c r="H981" s="98"/>
      <c r="I981" s="98"/>
      <c r="J981" s="98"/>
      <c r="K981" s="98"/>
      <c r="L981" s="98"/>
      <c r="M981" s="98"/>
      <c r="N981" s="98"/>
      <c r="O981" s="98"/>
      <c r="P981" s="98"/>
      <c r="Q981" s="98"/>
      <c r="R981" s="98"/>
      <c r="S981" s="98"/>
      <c r="T981" s="98"/>
      <c r="U981" s="98"/>
      <c r="V981" s="98"/>
      <c r="W981" s="98"/>
      <c r="X981" s="98"/>
      <c r="Y981" s="98"/>
      <c r="Z981" s="98"/>
    </row>
    <row r="982" spans="1:26" ht="10.5" customHeight="1">
      <c r="A982" s="98"/>
      <c r="B982" s="130"/>
      <c r="C982" s="130"/>
      <c r="D982" s="130"/>
      <c r="E982" s="130"/>
      <c r="F982" s="130"/>
      <c r="G982" s="130"/>
      <c r="H982" s="98"/>
      <c r="I982" s="98"/>
      <c r="J982" s="98"/>
      <c r="K982" s="98"/>
      <c r="L982" s="98"/>
      <c r="M982" s="98"/>
      <c r="N982" s="98"/>
      <c r="O982" s="98"/>
      <c r="P982" s="98"/>
      <c r="Q982" s="98"/>
      <c r="R982" s="98"/>
      <c r="S982" s="98"/>
      <c r="T982" s="98"/>
      <c r="U982" s="98"/>
      <c r="V982" s="98"/>
      <c r="W982" s="98"/>
      <c r="X982" s="98"/>
      <c r="Y982" s="98"/>
      <c r="Z982" s="98"/>
    </row>
    <row r="983" spans="1:26" ht="10.5" customHeight="1">
      <c r="A983" s="98"/>
      <c r="B983" s="130"/>
      <c r="C983" s="130"/>
      <c r="D983" s="130"/>
      <c r="E983" s="130"/>
      <c r="F983" s="130"/>
      <c r="G983" s="130"/>
      <c r="H983" s="98"/>
      <c r="I983" s="98"/>
      <c r="J983" s="98"/>
      <c r="K983" s="98"/>
      <c r="L983" s="98"/>
      <c r="M983" s="98"/>
      <c r="N983" s="98"/>
      <c r="O983" s="98"/>
      <c r="P983" s="98"/>
      <c r="Q983" s="98"/>
      <c r="R983" s="98"/>
      <c r="S983" s="98"/>
      <c r="T983" s="98"/>
      <c r="U983" s="98"/>
      <c r="V983" s="98"/>
      <c r="W983" s="98"/>
      <c r="X983" s="98"/>
      <c r="Y983" s="98"/>
      <c r="Z983" s="98"/>
    </row>
    <row r="984" spans="1:26" ht="10.5" customHeight="1">
      <c r="A984" s="98"/>
      <c r="B984" s="130"/>
      <c r="C984" s="130"/>
      <c r="D984" s="130"/>
      <c r="E984" s="130"/>
      <c r="F984" s="130"/>
      <c r="G984" s="130"/>
      <c r="H984" s="98"/>
      <c r="I984" s="98"/>
      <c r="J984" s="98"/>
      <c r="K984" s="98"/>
      <c r="L984" s="98"/>
      <c r="M984" s="98"/>
      <c r="N984" s="98"/>
      <c r="O984" s="98"/>
      <c r="P984" s="98"/>
      <c r="Q984" s="98"/>
      <c r="R984" s="98"/>
      <c r="S984" s="98"/>
      <c r="T984" s="98"/>
      <c r="U984" s="98"/>
      <c r="V984" s="98"/>
      <c r="W984" s="98"/>
      <c r="X984" s="98"/>
      <c r="Y984" s="98"/>
      <c r="Z984" s="98"/>
    </row>
    <row r="985" spans="1:26" ht="10.5" customHeight="1">
      <c r="A985" s="98"/>
      <c r="B985" s="130"/>
      <c r="C985" s="130"/>
      <c r="D985" s="130"/>
      <c r="E985" s="130"/>
      <c r="F985" s="130"/>
      <c r="G985" s="130"/>
      <c r="H985" s="98"/>
      <c r="I985" s="98"/>
      <c r="J985" s="98"/>
      <c r="K985" s="98"/>
      <c r="L985" s="98"/>
      <c r="M985" s="98"/>
      <c r="N985" s="98"/>
      <c r="O985" s="98"/>
      <c r="P985" s="98"/>
      <c r="Q985" s="98"/>
      <c r="R985" s="98"/>
      <c r="S985" s="98"/>
      <c r="T985" s="98"/>
      <c r="U985" s="98"/>
      <c r="V985" s="98"/>
      <c r="W985" s="98"/>
      <c r="X985" s="98"/>
      <c r="Y985" s="98"/>
      <c r="Z985" s="98"/>
    </row>
    <row r="986" spans="1:26" ht="10.5" customHeight="1">
      <c r="A986" s="98"/>
      <c r="B986" s="130"/>
      <c r="C986" s="130"/>
      <c r="D986" s="130"/>
      <c r="E986" s="130"/>
      <c r="F986" s="130"/>
      <c r="G986" s="130"/>
      <c r="H986" s="98"/>
      <c r="I986" s="98"/>
      <c r="J986" s="98"/>
      <c r="K986" s="98"/>
      <c r="L986" s="98"/>
      <c r="M986" s="98"/>
      <c r="N986" s="98"/>
      <c r="O986" s="98"/>
      <c r="P986" s="98"/>
      <c r="Q986" s="98"/>
      <c r="R986" s="98"/>
      <c r="S986" s="98"/>
      <c r="T986" s="98"/>
      <c r="U986" s="98"/>
      <c r="V986" s="98"/>
      <c r="W986" s="98"/>
      <c r="X986" s="98"/>
      <c r="Y986" s="98"/>
      <c r="Z986" s="98"/>
    </row>
    <row r="987" spans="1:26" ht="10.5" customHeight="1">
      <c r="A987" s="98"/>
      <c r="B987" s="130"/>
      <c r="C987" s="130"/>
      <c r="D987" s="130"/>
      <c r="E987" s="130"/>
      <c r="F987" s="130"/>
      <c r="G987" s="130"/>
      <c r="H987" s="98"/>
      <c r="I987" s="98"/>
      <c r="J987" s="98"/>
      <c r="K987" s="98"/>
      <c r="L987" s="98"/>
      <c r="M987" s="98"/>
      <c r="N987" s="98"/>
      <c r="O987" s="98"/>
      <c r="P987" s="98"/>
      <c r="Q987" s="98"/>
      <c r="R987" s="98"/>
      <c r="S987" s="98"/>
      <c r="T987" s="98"/>
      <c r="U987" s="98"/>
      <c r="V987" s="98"/>
      <c r="W987" s="98"/>
      <c r="X987" s="98"/>
      <c r="Y987" s="98"/>
      <c r="Z987" s="98"/>
    </row>
    <row r="988" spans="1:26" ht="10.5" customHeight="1">
      <c r="A988" s="98"/>
      <c r="B988" s="130"/>
      <c r="C988" s="130"/>
      <c r="D988" s="130"/>
      <c r="E988" s="130"/>
      <c r="F988" s="130"/>
      <c r="G988" s="130"/>
      <c r="H988" s="98"/>
      <c r="I988" s="98"/>
      <c r="J988" s="98"/>
      <c r="K988" s="98"/>
      <c r="L988" s="98"/>
      <c r="M988" s="98"/>
      <c r="N988" s="98"/>
      <c r="O988" s="98"/>
      <c r="P988" s="98"/>
      <c r="Q988" s="98"/>
      <c r="R988" s="98"/>
      <c r="S988" s="98"/>
      <c r="T988" s="98"/>
      <c r="U988" s="98"/>
      <c r="V988" s="98"/>
      <c r="W988" s="98"/>
      <c r="X988" s="98"/>
      <c r="Y988" s="98"/>
      <c r="Z988" s="98"/>
    </row>
    <row r="989" spans="1:26" ht="10.5" customHeight="1">
      <c r="A989" s="98"/>
      <c r="B989" s="130"/>
      <c r="C989" s="130"/>
      <c r="D989" s="130"/>
      <c r="E989" s="130"/>
      <c r="F989" s="130"/>
      <c r="G989" s="130"/>
      <c r="H989" s="98"/>
      <c r="I989" s="98"/>
      <c r="J989" s="98"/>
      <c r="K989" s="98"/>
      <c r="L989" s="98"/>
      <c r="M989" s="98"/>
      <c r="N989" s="98"/>
      <c r="O989" s="98"/>
      <c r="P989" s="98"/>
      <c r="Q989" s="98"/>
      <c r="R989" s="98"/>
      <c r="S989" s="98"/>
      <c r="T989" s="98"/>
      <c r="U989" s="98"/>
      <c r="V989" s="98"/>
      <c r="W989" s="98"/>
      <c r="X989" s="98"/>
      <c r="Y989" s="98"/>
      <c r="Z989" s="98"/>
    </row>
    <row r="990" spans="1:26" ht="10.5" customHeight="1">
      <c r="A990" s="98"/>
      <c r="B990" s="130"/>
      <c r="C990" s="130"/>
      <c r="D990" s="130"/>
      <c r="E990" s="130"/>
      <c r="F990" s="130"/>
      <c r="G990" s="130"/>
      <c r="H990" s="98"/>
      <c r="I990" s="98"/>
      <c r="J990" s="98"/>
      <c r="K990" s="98"/>
      <c r="L990" s="98"/>
      <c r="M990" s="98"/>
      <c r="N990" s="98"/>
      <c r="O990" s="98"/>
      <c r="P990" s="98"/>
      <c r="Q990" s="98"/>
      <c r="R990" s="98"/>
      <c r="S990" s="98"/>
      <c r="T990" s="98"/>
      <c r="U990" s="98"/>
      <c r="V990" s="98"/>
      <c r="W990" s="98"/>
      <c r="X990" s="98"/>
      <c r="Y990" s="98"/>
      <c r="Z990" s="98"/>
    </row>
    <row r="991" spans="1:26" ht="10.5" customHeight="1">
      <c r="A991" s="98"/>
      <c r="B991" s="130"/>
      <c r="C991" s="130"/>
      <c r="D991" s="130"/>
      <c r="E991" s="130"/>
      <c r="F991" s="130"/>
      <c r="G991" s="130"/>
      <c r="H991" s="98"/>
      <c r="I991" s="98"/>
      <c r="J991" s="98"/>
      <c r="K991" s="98"/>
      <c r="L991" s="98"/>
      <c r="M991" s="98"/>
      <c r="N991" s="98"/>
      <c r="O991" s="98"/>
      <c r="P991" s="98"/>
      <c r="Q991" s="98"/>
      <c r="R991" s="98"/>
      <c r="S991" s="98"/>
      <c r="T991" s="98"/>
      <c r="U991" s="98"/>
      <c r="V991" s="98"/>
      <c r="W991" s="98"/>
      <c r="X991" s="98"/>
      <c r="Y991" s="98"/>
      <c r="Z991" s="98"/>
    </row>
    <row r="992" spans="1:26" ht="10.5" customHeight="1">
      <c r="A992" s="98"/>
      <c r="B992" s="130"/>
      <c r="C992" s="130"/>
      <c r="D992" s="130"/>
      <c r="E992" s="130"/>
      <c r="F992" s="130"/>
      <c r="G992" s="130"/>
      <c r="H992" s="98"/>
      <c r="I992" s="98"/>
      <c r="J992" s="98"/>
      <c r="K992" s="98"/>
      <c r="L992" s="98"/>
      <c r="M992" s="98"/>
      <c r="N992" s="98"/>
      <c r="O992" s="98"/>
      <c r="P992" s="98"/>
      <c r="Q992" s="98"/>
      <c r="R992" s="98"/>
      <c r="S992" s="98"/>
      <c r="T992" s="98"/>
      <c r="U992" s="98"/>
      <c r="V992" s="98"/>
      <c r="W992" s="98"/>
      <c r="X992" s="98"/>
      <c r="Y992" s="98"/>
      <c r="Z992" s="98"/>
    </row>
    <row r="993" spans="1:26" ht="10.5" customHeight="1">
      <c r="A993" s="98"/>
      <c r="B993" s="130"/>
      <c r="C993" s="130"/>
      <c r="D993" s="130"/>
      <c r="E993" s="130"/>
      <c r="F993" s="130"/>
      <c r="G993" s="130"/>
      <c r="H993" s="98"/>
      <c r="I993" s="98"/>
      <c r="J993" s="98"/>
      <c r="K993" s="98"/>
      <c r="L993" s="98"/>
      <c r="M993" s="98"/>
      <c r="N993" s="98"/>
      <c r="O993" s="98"/>
      <c r="P993" s="98"/>
      <c r="Q993" s="98"/>
      <c r="R993" s="98"/>
      <c r="S993" s="98"/>
      <c r="T993" s="98"/>
      <c r="U993" s="98"/>
      <c r="V993" s="98"/>
      <c r="W993" s="98"/>
      <c r="X993" s="98"/>
      <c r="Y993" s="98"/>
      <c r="Z993" s="98"/>
    </row>
    <row r="994" spans="1:26" ht="10.5" customHeight="1">
      <c r="A994" s="98"/>
      <c r="B994" s="130"/>
      <c r="C994" s="130"/>
      <c r="D994" s="130"/>
      <c r="E994" s="130"/>
      <c r="F994" s="130"/>
      <c r="G994" s="130"/>
      <c r="H994" s="98"/>
      <c r="I994" s="98"/>
      <c r="J994" s="98"/>
      <c r="K994" s="98"/>
      <c r="L994" s="98"/>
      <c r="M994" s="98"/>
      <c r="N994" s="98"/>
      <c r="O994" s="98"/>
      <c r="P994" s="98"/>
      <c r="Q994" s="98"/>
      <c r="R994" s="98"/>
      <c r="S994" s="98"/>
      <c r="T994" s="98"/>
      <c r="U994" s="98"/>
      <c r="V994" s="98"/>
      <c r="W994" s="98"/>
      <c r="X994" s="98"/>
      <c r="Y994" s="98"/>
      <c r="Z994" s="98"/>
    </row>
    <row r="995" spans="1:26" ht="10.5" customHeight="1">
      <c r="A995" s="98"/>
      <c r="B995" s="130"/>
      <c r="C995" s="130"/>
      <c r="D995" s="130"/>
      <c r="E995" s="130"/>
      <c r="F995" s="130"/>
      <c r="G995" s="130"/>
      <c r="H995" s="98"/>
      <c r="I995" s="98"/>
      <c r="J995" s="98"/>
      <c r="K995" s="98"/>
      <c r="L995" s="98"/>
      <c r="M995" s="98"/>
      <c r="N995" s="98"/>
      <c r="O995" s="98"/>
      <c r="P995" s="98"/>
      <c r="Q995" s="98"/>
      <c r="R995" s="98"/>
      <c r="S995" s="98"/>
      <c r="T995" s="98"/>
      <c r="U995" s="98"/>
      <c r="V995" s="98"/>
      <c r="W995" s="98"/>
      <c r="X995" s="98"/>
      <c r="Y995" s="98"/>
      <c r="Z995" s="98"/>
    </row>
    <row r="996" spans="1:26" ht="10.5" customHeight="1">
      <c r="A996" s="98"/>
      <c r="B996" s="130"/>
      <c r="C996" s="130"/>
      <c r="D996" s="130"/>
      <c r="E996" s="130"/>
      <c r="F996" s="130"/>
      <c r="G996" s="130"/>
      <c r="H996" s="98"/>
      <c r="I996" s="98"/>
      <c r="J996" s="98"/>
      <c r="K996" s="98"/>
      <c r="L996" s="98"/>
      <c r="M996" s="98"/>
      <c r="N996" s="98"/>
      <c r="O996" s="98"/>
      <c r="P996" s="98"/>
      <c r="Q996" s="98"/>
      <c r="R996" s="98"/>
      <c r="S996" s="98"/>
      <c r="T996" s="98"/>
      <c r="U996" s="98"/>
      <c r="V996" s="98"/>
      <c r="W996" s="98"/>
      <c r="X996" s="98"/>
      <c r="Y996" s="98"/>
      <c r="Z996" s="98"/>
    </row>
    <row r="997" spans="1:26" ht="10.5" customHeight="1">
      <c r="A997" s="98"/>
      <c r="B997" s="130"/>
      <c r="C997" s="130"/>
      <c r="D997" s="130"/>
      <c r="E997" s="130"/>
      <c r="F997" s="130"/>
      <c r="G997" s="130"/>
      <c r="H997" s="98"/>
      <c r="I997" s="98"/>
      <c r="J997" s="98"/>
      <c r="K997" s="98"/>
      <c r="L997" s="98"/>
      <c r="M997" s="98"/>
      <c r="N997" s="98"/>
      <c r="O997" s="98"/>
      <c r="P997" s="98"/>
      <c r="Q997" s="98"/>
      <c r="R997" s="98"/>
      <c r="S997" s="98"/>
      <c r="T997" s="98"/>
      <c r="U997" s="98"/>
      <c r="V997" s="98"/>
      <c r="W997" s="98"/>
      <c r="X997" s="98"/>
      <c r="Y997" s="98"/>
      <c r="Z997" s="98"/>
    </row>
    <row r="998" spans="1:26" ht="10.5" customHeight="1">
      <c r="A998" s="98"/>
      <c r="B998" s="130"/>
      <c r="C998" s="130"/>
      <c r="D998" s="130"/>
      <c r="E998" s="130"/>
      <c r="F998" s="130"/>
      <c r="G998" s="130"/>
      <c r="H998" s="98"/>
      <c r="I998" s="98"/>
      <c r="J998" s="98"/>
      <c r="K998" s="98"/>
      <c r="L998" s="98"/>
      <c r="M998" s="98"/>
      <c r="N998" s="98"/>
      <c r="O998" s="98"/>
      <c r="P998" s="98"/>
      <c r="Q998" s="98"/>
      <c r="R998" s="98"/>
      <c r="S998" s="98"/>
      <c r="T998" s="98"/>
      <c r="U998" s="98"/>
      <c r="V998" s="98"/>
      <c r="W998" s="98"/>
      <c r="X998" s="98"/>
      <c r="Y998" s="98"/>
      <c r="Z998" s="98"/>
    </row>
    <row r="999" spans="1:26" ht="10.5" customHeight="1">
      <c r="A999" s="98"/>
      <c r="B999" s="130"/>
      <c r="C999" s="130"/>
      <c r="D999" s="130"/>
      <c r="E999" s="130"/>
      <c r="F999" s="130"/>
      <c r="G999" s="130"/>
      <c r="H999" s="98"/>
      <c r="I999" s="98"/>
      <c r="J999" s="98"/>
      <c r="K999" s="98"/>
      <c r="L999" s="98"/>
      <c r="M999" s="98"/>
      <c r="N999" s="98"/>
      <c r="O999" s="98"/>
      <c r="P999" s="98"/>
      <c r="Q999" s="98"/>
      <c r="R999" s="98"/>
      <c r="S999" s="98"/>
      <c r="T999" s="98"/>
      <c r="U999" s="98"/>
      <c r="V999" s="98"/>
      <c r="W999" s="98"/>
      <c r="X999" s="98"/>
      <c r="Y999" s="98"/>
      <c r="Z999" s="98"/>
    </row>
    <row r="1000" spans="1:26" ht="10.5" customHeight="1">
      <c r="A1000" s="98"/>
      <c r="B1000" s="130"/>
      <c r="C1000" s="130"/>
      <c r="D1000" s="130"/>
      <c r="E1000" s="130"/>
      <c r="F1000" s="130"/>
      <c r="G1000" s="130"/>
      <c r="H1000" s="98"/>
      <c r="I1000" s="98"/>
      <c r="J1000" s="98"/>
      <c r="K1000" s="98"/>
      <c r="L1000" s="98"/>
      <c r="M1000" s="98"/>
      <c r="N1000" s="98"/>
      <c r="O1000" s="98"/>
      <c r="P1000" s="98"/>
      <c r="Q1000" s="98"/>
      <c r="R1000" s="98"/>
      <c r="S1000" s="98"/>
      <c r="T1000" s="98"/>
      <c r="U1000" s="98"/>
      <c r="V1000" s="98"/>
      <c r="W1000" s="98"/>
      <c r="X1000" s="98"/>
      <c r="Y1000" s="98"/>
      <c r="Z1000" s="98"/>
    </row>
    <row r="1001" spans="1:26" ht="10.5" customHeight="1">
      <c r="A1001" s="98"/>
      <c r="B1001" s="130"/>
      <c r="C1001" s="130"/>
      <c r="D1001" s="130"/>
      <c r="E1001" s="130"/>
      <c r="F1001" s="130"/>
      <c r="G1001" s="130"/>
      <c r="H1001" s="98"/>
      <c r="I1001" s="98"/>
      <c r="J1001" s="98"/>
      <c r="K1001" s="98"/>
      <c r="L1001" s="98"/>
      <c r="M1001" s="98"/>
      <c r="N1001" s="98"/>
      <c r="O1001" s="98"/>
      <c r="P1001" s="98"/>
      <c r="Q1001" s="98"/>
      <c r="R1001" s="98"/>
      <c r="S1001" s="98"/>
      <c r="T1001" s="98"/>
      <c r="U1001" s="98"/>
      <c r="V1001" s="98"/>
      <c r="W1001" s="98"/>
      <c r="X1001" s="98"/>
      <c r="Y1001" s="98"/>
      <c r="Z1001" s="98"/>
    </row>
    <row r="1002" spans="1:26" ht="10.5" customHeight="1">
      <c r="A1002" s="98"/>
      <c r="B1002" s="130"/>
      <c r="C1002" s="130"/>
      <c r="D1002" s="130"/>
      <c r="E1002" s="130"/>
      <c r="F1002" s="130"/>
      <c r="G1002" s="130"/>
      <c r="H1002" s="98"/>
      <c r="I1002" s="98"/>
      <c r="J1002" s="98"/>
      <c r="K1002" s="98"/>
      <c r="L1002" s="98"/>
      <c r="M1002" s="98"/>
      <c r="N1002" s="98"/>
      <c r="O1002" s="98"/>
      <c r="P1002" s="98"/>
      <c r="Q1002" s="98"/>
      <c r="R1002" s="98"/>
      <c r="S1002" s="98"/>
      <c r="T1002" s="98"/>
      <c r="U1002" s="98"/>
      <c r="V1002" s="98"/>
      <c r="W1002" s="98"/>
      <c r="X1002" s="98"/>
      <c r="Y1002" s="98"/>
      <c r="Z1002" s="98"/>
    </row>
  </sheetData>
  <conditionalFormatting sqref="B13:OK13">
    <cfRule type="expression" dxfId="1" priority="1">
      <formula>B13="Complete"</formula>
    </cfRule>
    <cfRule type="expression" dxfId="0" priority="2">
      <formula>B13="Incomplete"</formula>
    </cfRule>
  </conditionalFormatting>
  <dataValidations count="2">
    <dataValidation type="whole" allowBlank="1" showInputMessage="1" showErrorMessage="1" errorTitle="GIA" error="Value input has to be a whole number." promptTitle="GIA (sqm)" prompt="Please input the GIA of your building (whole number only)." sqref="B7:OK7">
      <formula1>0</formula1>
      <formula2>999999999</formula2>
    </dataValidation>
    <dataValidation type="whole" allowBlank="1" showInputMessage="1" showErrorMessage="1" errorTitle="GEA" error="Value input has to be a whole number." promptTitle="GEA (sqm)" prompt="Please input the GEA for the building (whole number only)." sqref="B8:OK8">
      <formula1>0</formula1>
      <formula2>999999999</formula2>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ErrorMessage="1">
          <x14:formula1>
            <xm:f>Lists!$B$35:$B$49</xm:f>
          </x14:formula1>
          <xm:sqref>B11:F12</xm:sqref>
        </x14:dataValidation>
        <x14:dataValidation type="list" allowBlank="1" showErrorMessage="1">
          <x14:formula1>
            <xm:f>Lists!$B$2:$B$32</xm:f>
          </x14:formula1>
          <xm:sqref>B9:F10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OL1001"/>
  <sheetViews>
    <sheetView workbookViewId="0">
      <pane xSplit="1" ySplit="1" topLeftCell="B2" activePane="bottomRight" state="frozen"/>
      <selection pane="topRight" activeCell="B1" sqref="B1"/>
      <selection pane="bottomLeft" activeCell="A2" sqref="A2"/>
      <selection pane="bottomRight" activeCell="C7" sqref="C7"/>
    </sheetView>
  </sheetViews>
  <sheetFormatPr defaultColWidth="12.58203125" defaultRowHeight="15" customHeight="1"/>
  <cols>
    <col min="1" max="1" width="40.58203125" style="127" customWidth="1"/>
    <col min="2" max="2" width="16.33203125" style="114" customWidth="1"/>
    <col min="3" max="51" width="14.6640625" style="92" customWidth="1"/>
    <col min="52" max="402" width="5.83203125" style="92" customWidth="1"/>
    <col min="403" max="16384" width="12.58203125" style="92"/>
  </cols>
  <sheetData>
    <row r="1" spans="1:402" s="122" customFormat="1" ht="53.5" customHeight="1">
      <c r="A1" s="205" t="s">
        <v>1006</v>
      </c>
      <c r="B1" s="109" t="s">
        <v>970</v>
      </c>
      <c r="C1" s="139" t="s">
        <v>971</v>
      </c>
      <c r="D1" s="103" t="s">
        <v>971</v>
      </c>
      <c r="E1" s="104" t="s">
        <v>973</v>
      </c>
      <c r="F1" s="103" t="s">
        <v>971</v>
      </c>
      <c r="G1" s="103" t="s">
        <v>971</v>
      </c>
      <c r="H1" s="103" t="s">
        <v>971</v>
      </c>
      <c r="I1" s="103" t="s">
        <v>971</v>
      </c>
      <c r="J1" s="103" t="s">
        <v>971</v>
      </c>
      <c r="K1" s="103" t="s">
        <v>971</v>
      </c>
      <c r="L1" s="103" t="s">
        <v>971</v>
      </c>
      <c r="M1" s="103" t="s">
        <v>971</v>
      </c>
      <c r="N1" s="103" t="s">
        <v>971</v>
      </c>
      <c r="O1" s="103" t="s">
        <v>971</v>
      </c>
      <c r="P1" s="103" t="s">
        <v>971</v>
      </c>
      <c r="Q1" s="103" t="s">
        <v>971</v>
      </c>
      <c r="R1" s="103" t="s">
        <v>971</v>
      </c>
      <c r="S1" s="103" t="s">
        <v>971</v>
      </c>
      <c r="T1" s="103" t="s">
        <v>971</v>
      </c>
    </row>
    <row r="2" spans="1:402" s="121" customFormat="1" ht="37.5" customHeight="1">
      <c r="A2" s="138"/>
      <c r="B2" s="118" t="s">
        <v>5</v>
      </c>
      <c r="C2" s="140" t="s">
        <v>6</v>
      </c>
      <c r="D2" s="110" t="s">
        <v>7</v>
      </c>
      <c r="E2" s="110" t="s">
        <v>8</v>
      </c>
      <c r="F2" s="110" t="s">
        <v>9</v>
      </c>
      <c r="G2" s="110" t="s">
        <v>10</v>
      </c>
      <c r="H2" s="110"/>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0"/>
      <c r="CA2" s="110"/>
      <c r="CB2" s="110"/>
      <c r="CC2" s="110"/>
      <c r="CD2" s="110"/>
      <c r="CE2" s="110"/>
      <c r="CF2" s="110"/>
      <c r="CG2" s="110"/>
      <c r="CH2" s="110"/>
      <c r="CI2" s="110"/>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110"/>
      <c r="DX2" s="110"/>
      <c r="DY2" s="110"/>
      <c r="DZ2" s="110"/>
      <c r="EA2" s="110"/>
      <c r="EB2" s="110"/>
      <c r="EC2" s="110"/>
      <c r="ED2" s="110"/>
      <c r="EE2" s="110"/>
      <c r="EF2" s="110"/>
      <c r="EG2" s="110"/>
      <c r="EH2" s="110"/>
      <c r="EI2" s="110"/>
      <c r="EJ2" s="110"/>
      <c r="EK2" s="110"/>
      <c r="EL2" s="110"/>
      <c r="EM2" s="110"/>
      <c r="EN2" s="110"/>
      <c r="EO2" s="110"/>
      <c r="EP2" s="110"/>
      <c r="EQ2" s="110"/>
      <c r="ER2" s="110"/>
      <c r="ES2" s="110"/>
      <c r="ET2" s="110"/>
      <c r="EU2" s="110"/>
      <c r="EV2" s="110"/>
      <c r="EW2" s="110"/>
      <c r="EX2" s="110"/>
      <c r="EY2" s="110"/>
      <c r="EZ2" s="110"/>
      <c r="FA2" s="110"/>
      <c r="FB2" s="110"/>
      <c r="FC2" s="110"/>
      <c r="FD2" s="110"/>
      <c r="FE2" s="110"/>
      <c r="FF2" s="110"/>
      <c r="FG2" s="110"/>
      <c r="FH2" s="110"/>
      <c r="FI2" s="110"/>
      <c r="FJ2" s="110"/>
      <c r="FK2" s="110"/>
      <c r="FL2" s="110"/>
      <c r="FM2" s="110"/>
      <c r="FN2" s="110"/>
      <c r="FO2" s="110"/>
      <c r="FP2" s="110"/>
      <c r="FQ2" s="110"/>
      <c r="FR2" s="110"/>
      <c r="FS2" s="110"/>
      <c r="FT2" s="110"/>
      <c r="FU2" s="110"/>
      <c r="FV2" s="110"/>
      <c r="FW2" s="110"/>
      <c r="FX2" s="110"/>
      <c r="FY2" s="110"/>
      <c r="FZ2" s="110"/>
      <c r="GA2" s="110"/>
      <c r="GB2" s="110"/>
      <c r="GC2" s="110"/>
      <c r="GD2" s="110"/>
      <c r="GE2" s="110"/>
      <c r="GF2" s="110"/>
      <c r="GG2" s="110"/>
      <c r="GH2" s="110"/>
      <c r="GI2" s="110"/>
      <c r="GJ2" s="110"/>
      <c r="GK2" s="110"/>
      <c r="GL2" s="110"/>
      <c r="GM2" s="110"/>
      <c r="GN2" s="110"/>
      <c r="GO2" s="110"/>
      <c r="GP2" s="110"/>
      <c r="GQ2" s="110"/>
      <c r="GR2" s="110"/>
      <c r="GS2" s="110"/>
      <c r="GT2" s="110"/>
      <c r="GU2" s="110"/>
      <c r="GV2" s="110"/>
      <c r="GW2" s="110"/>
      <c r="GX2" s="110"/>
      <c r="GY2" s="110"/>
      <c r="GZ2" s="110"/>
      <c r="HA2" s="110"/>
      <c r="HB2" s="110"/>
      <c r="HC2" s="110"/>
      <c r="HD2" s="110"/>
      <c r="HE2" s="110"/>
      <c r="HF2" s="110"/>
      <c r="HG2" s="110"/>
      <c r="HH2" s="110"/>
      <c r="HI2" s="110"/>
      <c r="HJ2" s="110"/>
      <c r="HK2" s="110"/>
      <c r="HL2" s="110"/>
      <c r="HM2" s="110"/>
      <c r="HN2" s="110"/>
      <c r="HO2" s="110"/>
      <c r="HP2" s="110"/>
      <c r="HQ2" s="110"/>
      <c r="HR2" s="110"/>
      <c r="HS2" s="110"/>
      <c r="HT2" s="110"/>
      <c r="HU2" s="110"/>
      <c r="HV2" s="110"/>
      <c r="HW2" s="110"/>
      <c r="HX2" s="110"/>
      <c r="HY2" s="110"/>
      <c r="HZ2" s="110"/>
      <c r="IA2" s="110"/>
      <c r="IB2" s="110"/>
      <c r="IC2" s="110"/>
      <c r="ID2" s="110"/>
      <c r="IE2" s="110"/>
      <c r="IF2" s="110"/>
      <c r="IG2" s="110"/>
      <c r="IH2" s="110"/>
      <c r="II2" s="110"/>
      <c r="IJ2" s="110"/>
      <c r="IK2" s="110"/>
      <c r="IL2" s="110"/>
      <c r="IM2" s="110"/>
      <c r="IN2" s="110"/>
      <c r="IO2" s="110"/>
      <c r="IP2" s="110"/>
      <c r="IQ2" s="110"/>
      <c r="IR2" s="110"/>
      <c r="IS2" s="110"/>
      <c r="IT2" s="110"/>
      <c r="IU2" s="110"/>
      <c r="IV2" s="110"/>
      <c r="IW2" s="110"/>
      <c r="IX2" s="110"/>
      <c r="IY2" s="110"/>
      <c r="IZ2" s="110"/>
      <c r="JA2" s="110"/>
      <c r="JB2" s="110"/>
      <c r="JC2" s="110"/>
      <c r="JD2" s="110"/>
      <c r="JE2" s="110"/>
      <c r="JF2" s="110"/>
      <c r="JG2" s="110"/>
      <c r="JH2" s="110"/>
      <c r="JI2" s="110"/>
      <c r="JJ2" s="110"/>
      <c r="JK2" s="110"/>
      <c r="JL2" s="110"/>
      <c r="JM2" s="110"/>
      <c r="JN2" s="110"/>
      <c r="JO2" s="110"/>
      <c r="JP2" s="110"/>
      <c r="JQ2" s="110"/>
      <c r="JR2" s="110"/>
      <c r="JS2" s="110"/>
      <c r="JT2" s="110"/>
      <c r="JU2" s="110"/>
      <c r="JV2" s="110"/>
      <c r="JW2" s="110"/>
      <c r="JX2" s="110"/>
      <c r="JY2" s="110"/>
      <c r="JZ2" s="110"/>
      <c r="KA2" s="110"/>
      <c r="KB2" s="110"/>
      <c r="KC2" s="110"/>
      <c r="KD2" s="110"/>
      <c r="KE2" s="110"/>
      <c r="KF2" s="110"/>
      <c r="KG2" s="110"/>
      <c r="KH2" s="110"/>
      <c r="KI2" s="110"/>
      <c r="KJ2" s="110"/>
      <c r="KK2" s="110"/>
      <c r="KL2" s="110"/>
      <c r="KM2" s="110"/>
      <c r="KN2" s="110"/>
      <c r="KO2" s="110"/>
      <c r="KP2" s="110"/>
      <c r="KQ2" s="110"/>
      <c r="KR2" s="110"/>
      <c r="KS2" s="110"/>
      <c r="KT2" s="110"/>
      <c r="KU2" s="110"/>
      <c r="KV2" s="110"/>
      <c r="KW2" s="110"/>
      <c r="KX2" s="110"/>
      <c r="KY2" s="110"/>
      <c r="KZ2" s="110"/>
      <c r="LA2" s="110"/>
      <c r="LB2" s="110"/>
      <c r="LC2" s="110"/>
      <c r="LD2" s="110"/>
      <c r="LE2" s="110"/>
      <c r="LF2" s="110"/>
      <c r="LG2" s="110"/>
      <c r="LH2" s="110"/>
      <c r="LI2" s="110"/>
      <c r="LJ2" s="110"/>
      <c r="LK2" s="110"/>
      <c r="LL2" s="110"/>
      <c r="LM2" s="110"/>
      <c r="LN2" s="110"/>
      <c r="LO2" s="110"/>
      <c r="LP2" s="110"/>
      <c r="LQ2" s="110"/>
      <c r="LR2" s="110"/>
      <c r="LS2" s="110"/>
      <c r="LT2" s="110"/>
      <c r="LU2" s="110"/>
      <c r="LV2" s="110"/>
      <c r="LW2" s="110"/>
      <c r="LX2" s="110"/>
      <c r="LY2" s="110"/>
      <c r="LZ2" s="110"/>
      <c r="MA2" s="110"/>
      <c r="MB2" s="110"/>
      <c r="MC2" s="110"/>
      <c r="MD2" s="110"/>
      <c r="ME2" s="110"/>
      <c r="MF2" s="110"/>
      <c r="MG2" s="110"/>
      <c r="MH2" s="110"/>
      <c r="MI2" s="110"/>
      <c r="MJ2" s="110"/>
      <c r="MK2" s="110"/>
      <c r="ML2" s="110"/>
      <c r="MM2" s="110"/>
      <c r="MN2" s="110"/>
      <c r="MO2" s="110"/>
      <c r="MP2" s="110"/>
      <c r="MQ2" s="110"/>
      <c r="MR2" s="110"/>
      <c r="MS2" s="110"/>
      <c r="MT2" s="110"/>
      <c r="MU2" s="110"/>
      <c r="MV2" s="110"/>
      <c r="MW2" s="110"/>
      <c r="MX2" s="110"/>
      <c r="MY2" s="110"/>
      <c r="MZ2" s="110"/>
      <c r="NA2" s="110"/>
      <c r="NB2" s="110"/>
      <c r="NC2" s="110"/>
      <c r="ND2" s="110"/>
      <c r="NE2" s="110"/>
      <c r="NF2" s="110"/>
      <c r="NG2" s="110"/>
      <c r="NH2" s="110"/>
      <c r="NI2" s="110"/>
      <c r="NJ2" s="110"/>
      <c r="NK2" s="110"/>
      <c r="NL2" s="110"/>
      <c r="NM2" s="110"/>
      <c r="NN2" s="110"/>
      <c r="NO2" s="110"/>
      <c r="NP2" s="110"/>
      <c r="NQ2" s="110"/>
      <c r="NR2" s="110"/>
      <c r="NS2" s="110"/>
      <c r="NT2" s="110"/>
      <c r="NU2" s="110"/>
      <c r="NV2" s="110"/>
      <c r="NW2" s="110"/>
      <c r="NX2" s="110"/>
      <c r="NY2" s="110"/>
      <c r="NZ2" s="110"/>
      <c r="OA2" s="110"/>
      <c r="OB2" s="110"/>
      <c r="OC2" s="110"/>
      <c r="OD2" s="110"/>
      <c r="OE2" s="110"/>
      <c r="OF2" s="110"/>
      <c r="OG2" s="110"/>
      <c r="OH2" s="110"/>
      <c r="OI2" s="110"/>
      <c r="OJ2" s="110"/>
      <c r="OK2" s="110"/>
      <c r="OL2" s="110"/>
    </row>
    <row r="3" spans="1:402" s="121" customFormat="1" ht="37.5" customHeight="1">
      <c r="A3" s="108" t="s">
        <v>44</v>
      </c>
      <c r="B3" s="109" t="s">
        <v>972</v>
      </c>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0"/>
      <c r="BX3" s="110"/>
      <c r="BY3" s="110"/>
      <c r="BZ3" s="110"/>
      <c r="CA3" s="110"/>
      <c r="CB3" s="110"/>
      <c r="CC3" s="110"/>
      <c r="CD3" s="110"/>
      <c r="CE3" s="110"/>
      <c r="CF3" s="110"/>
      <c r="CG3" s="110"/>
      <c r="CH3" s="110"/>
      <c r="CI3" s="110"/>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c r="DQ3" s="110"/>
      <c r="DR3" s="110"/>
      <c r="DS3" s="110"/>
      <c r="DT3" s="110"/>
      <c r="DU3" s="110"/>
      <c r="DV3" s="110"/>
      <c r="DW3" s="110"/>
      <c r="DX3" s="110"/>
      <c r="DY3" s="110"/>
      <c r="DZ3" s="110"/>
      <c r="EA3" s="110"/>
      <c r="EB3" s="110"/>
      <c r="EC3" s="110"/>
      <c r="ED3" s="110"/>
      <c r="EE3" s="110"/>
      <c r="EF3" s="110"/>
      <c r="EG3" s="110"/>
      <c r="EH3" s="110"/>
      <c r="EI3" s="110"/>
      <c r="EJ3" s="110"/>
      <c r="EK3" s="110"/>
      <c r="EL3" s="110"/>
      <c r="EM3" s="110"/>
      <c r="EN3" s="110"/>
      <c r="EO3" s="110"/>
      <c r="EP3" s="110"/>
      <c r="EQ3" s="110"/>
      <c r="ER3" s="110"/>
      <c r="ES3" s="110"/>
      <c r="ET3" s="110"/>
      <c r="EU3" s="110"/>
      <c r="EV3" s="110"/>
      <c r="EW3" s="110"/>
      <c r="EX3" s="110"/>
      <c r="EY3" s="110"/>
      <c r="EZ3" s="110"/>
      <c r="FA3" s="110"/>
      <c r="FB3" s="110"/>
      <c r="FC3" s="110"/>
      <c r="FD3" s="110"/>
      <c r="FE3" s="110"/>
      <c r="FF3" s="110"/>
      <c r="FG3" s="110"/>
      <c r="FH3" s="110"/>
      <c r="FI3" s="110"/>
      <c r="FJ3" s="110"/>
      <c r="FK3" s="110"/>
      <c r="FL3" s="110"/>
      <c r="FM3" s="110"/>
      <c r="FN3" s="110"/>
      <c r="FO3" s="110"/>
      <c r="FP3" s="110"/>
      <c r="FQ3" s="110"/>
      <c r="FR3" s="110"/>
      <c r="FS3" s="110"/>
      <c r="FT3" s="110"/>
      <c r="FU3" s="110"/>
      <c r="FV3" s="110"/>
      <c r="FW3" s="110"/>
      <c r="FX3" s="110"/>
      <c r="FY3" s="110"/>
      <c r="FZ3" s="110"/>
      <c r="GA3" s="110"/>
      <c r="GB3" s="110"/>
      <c r="GC3" s="110"/>
      <c r="GD3" s="110"/>
      <c r="GE3" s="110"/>
      <c r="GF3" s="110"/>
      <c r="GG3" s="110"/>
      <c r="GH3" s="110"/>
      <c r="GI3" s="110"/>
      <c r="GJ3" s="110"/>
      <c r="GK3" s="110"/>
      <c r="GL3" s="110"/>
      <c r="GM3" s="110"/>
      <c r="GN3" s="110"/>
      <c r="GO3" s="110"/>
      <c r="GP3" s="110"/>
      <c r="GQ3" s="110"/>
      <c r="GR3" s="110"/>
      <c r="GS3" s="110"/>
      <c r="GT3" s="110"/>
      <c r="GU3" s="110"/>
      <c r="GV3" s="110"/>
      <c r="GW3" s="110"/>
      <c r="GX3" s="110"/>
      <c r="GY3" s="110"/>
      <c r="GZ3" s="110"/>
      <c r="HA3" s="110"/>
      <c r="HB3" s="110"/>
      <c r="HC3" s="110"/>
      <c r="HD3" s="110"/>
      <c r="HE3" s="110"/>
      <c r="HF3" s="110"/>
      <c r="HG3" s="110"/>
      <c r="HH3" s="110"/>
      <c r="HI3" s="110"/>
      <c r="HJ3" s="110"/>
      <c r="HK3" s="110"/>
      <c r="HL3" s="110"/>
      <c r="HM3" s="110"/>
      <c r="HN3" s="110"/>
      <c r="HO3" s="110"/>
      <c r="HP3" s="110"/>
      <c r="HQ3" s="110"/>
      <c r="HR3" s="110"/>
      <c r="HS3" s="110"/>
      <c r="HT3" s="110"/>
      <c r="HU3" s="110"/>
      <c r="HV3" s="110"/>
      <c r="HW3" s="110"/>
      <c r="HX3" s="110"/>
      <c r="HY3" s="110"/>
      <c r="HZ3" s="110"/>
      <c r="IA3" s="110"/>
      <c r="IB3" s="110"/>
      <c r="IC3" s="110"/>
      <c r="ID3" s="110"/>
      <c r="IE3" s="110"/>
      <c r="IF3" s="110"/>
      <c r="IG3" s="110"/>
      <c r="IH3" s="110"/>
      <c r="II3" s="110"/>
      <c r="IJ3" s="110"/>
      <c r="IK3" s="110"/>
      <c r="IL3" s="110"/>
      <c r="IM3" s="110"/>
      <c r="IN3" s="110"/>
      <c r="IO3" s="110"/>
      <c r="IP3" s="110"/>
      <c r="IQ3" s="110"/>
      <c r="IR3" s="110"/>
      <c r="IS3" s="110"/>
      <c r="IT3" s="110"/>
      <c r="IU3" s="110"/>
      <c r="IV3" s="110"/>
      <c r="IW3" s="110"/>
      <c r="IX3" s="110"/>
      <c r="IY3" s="110"/>
      <c r="IZ3" s="110"/>
      <c r="JA3" s="110"/>
      <c r="JB3" s="110"/>
      <c r="JC3" s="110"/>
      <c r="JD3" s="110"/>
      <c r="JE3" s="110"/>
      <c r="JF3" s="110"/>
      <c r="JG3" s="110"/>
      <c r="JH3" s="110"/>
      <c r="JI3" s="110"/>
      <c r="JJ3" s="110"/>
      <c r="JK3" s="110"/>
      <c r="JL3" s="110"/>
      <c r="JM3" s="110"/>
      <c r="JN3" s="110"/>
      <c r="JO3" s="110"/>
      <c r="JP3" s="110"/>
      <c r="JQ3" s="110"/>
      <c r="JR3" s="110"/>
      <c r="JS3" s="110"/>
      <c r="JT3" s="110"/>
      <c r="JU3" s="110"/>
      <c r="JV3" s="110"/>
      <c r="JW3" s="110"/>
      <c r="JX3" s="110"/>
      <c r="JY3" s="110"/>
      <c r="JZ3" s="110"/>
      <c r="KA3" s="110"/>
      <c r="KB3" s="110"/>
      <c r="KC3" s="110"/>
      <c r="KD3" s="110"/>
      <c r="KE3" s="110"/>
      <c r="KF3" s="110"/>
      <c r="KG3" s="110"/>
      <c r="KH3" s="110"/>
      <c r="KI3" s="110"/>
      <c r="KJ3" s="110"/>
      <c r="KK3" s="110"/>
      <c r="KL3" s="110"/>
      <c r="KM3" s="110"/>
      <c r="KN3" s="110"/>
      <c r="KO3" s="110"/>
      <c r="KP3" s="110"/>
      <c r="KQ3" s="110"/>
      <c r="KR3" s="110"/>
      <c r="KS3" s="110"/>
      <c r="KT3" s="110"/>
      <c r="KU3" s="110"/>
      <c r="KV3" s="110"/>
      <c r="KW3" s="110"/>
      <c r="KX3" s="110"/>
      <c r="KY3" s="110"/>
      <c r="KZ3" s="110"/>
      <c r="LA3" s="110"/>
      <c r="LB3" s="110"/>
      <c r="LC3" s="110"/>
      <c r="LD3" s="110"/>
      <c r="LE3" s="110"/>
      <c r="LF3" s="110"/>
      <c r="LG3" s="110"/>
      <c r="LH3" s="110"/>
      <c r="LI3" s="110"/>
      <c r="LJ3" s="110"/>
      <c r="LK3" s="110"/>
      <c r="LL3" s="110"/>
      <c r="LM3" s="110"/>
      <c r="LN3" s="110"/>
      <c r="LO3" s="110"/>
      <c r="LP3" s="110"/>
      <c r="LQ3" s="110"/>
      <c r="LR3" s="110"/>
      <c r="LS3" s="110"/>
      <c r="LT3" s="110"/>
      <c r="LU3" s="110"/>
      <c r="LV3" s="110"/>
      <c r="LW3" s="110"/>
      <c r="LX3" s="110"/>
      <c r="LY3" s="110"/>
      <c r="LZ3" s="110"/>
      <c r="MA3" s="110"/>
      <c r="MB3" s="110"/>
      <c r="MC3" s="110"/>
      <c r="MD3" s="110"/>
      <c r="ME3" s="110"/>
      <c r="MF3" s="110"/>
      <c r="MG3" s="110"/>
      <c r="MH3" s="110"/>
      <c r="MI3" s="110"/>
      <c r="MJ3" s="110"/>
      <c r="MK3" s="110"/>
      <c r="ML3" s="110"/>
      <c r="MM3" s="110"/>
      <c r="MN3" s="110"/>
      <c r="MO3" s="110"/>
      <c r="MP3" s="110"/>
      <c r="MQ3" s="110"/>
      <c r="MR3" s="110"/>
      <c r="MS3" s="110"/>
      <c r="MT3" s="110"/>
      <c r="MU3" s="110"/>
      <c r="MV3" s="110"/>
      <c r="MW3" s="110"/>
      <c r="MX3" s="110"/>
      <c r="MY3" s="110"/>
      <c r="MZ3" s="110"/>
      <c r="NA3" s="110"/>
      <c r="NB3" s="110"/>
      <c r="NC3" s="110"/>
      <c r="ND3" s="110"/>
      <c r="NE3" s="110"/>
      <c r="NF3" s="110"/>
      <c r="NG3" s="110"/>
      <c r="NH3" s="110"/>
      <c r="NI3" s="110"/>
      <c r="NJ3" s="110"/>
      <c r="NK3" s="110"/>
      <c r="NL3" s="110"/>
      <c r="NM3" s="110"/>
      <c r="NN3" s="110"/>
      <c r="NO3" s="110"/>
      <c r="NP3" s="110"/>
      <c r="NQ3" s="110"/>
      <c r="NR3" s="110"/>
      <c r="NS3" s="110"/>
      <c r="NT3" s="110"/>
      <c r="NU3" s="110"/>
      <c r="NV3" s="110"/>
      <c r="NW3" s="110"/>
      <c r="NX3" s="110"/>
      <c r="NY3" s="110"/>
      <c r="NZ3" s="110"/>
      <c r="OA3" s="110"/>
      <c r="OB3" s="110"/>
      <c r="OC3" s="110"/>
      <c r="OD3" s="110"/>
      <c r="OE3" s="110"/>
      <c r="OF3" s="110"/>
      <c r="OG3" s="110"/>
      <c r="OH3" s="110"/>
      <c r="OI3" s="110"/>
      <c r="OJ3" s="110"/>
      <c r="OK3" s="110"/>
      <c r="OL3" s="110"/>
    </row>
    <row r="4" spans="1:402" ht="13.5" customHeight="1">
      <c r="A4" s="123" t="s">
        <v>46</v>
      </c>
      <c r="B4" s="111">
        <v>1</v>
      </c>
      <c r="C4" s="124" t="s">
        <v>47</v>
      </c>
      <c r="D4" s="124"/>
      <c r="E4" s="124"/>
      <c r="F4" s="124"/>
      <c r="G4" s="124"/>
      <c r="H4" s="124"/>
      <c r="I4" s="124"/>
      <c r="J4" s="124"/>
      <c r="K4" s="124"/>
      <c r="L4" s="124"/>
      <c r="M4" s="124"/>
      <c r="N4" s="124"/>
      <c r="O4" s="124"/>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IK4" s="93"/>
      <c r="IL4" s="93"/>
      <c r="IM4" s="93"/>
      <c r="IN4" s="93"/>
      <c r="IO4" s="93"/>
      <c r="IP4" s="93"/>
      <c r="IQ4" s="93"/>
      <c r="IR4" s="93"/>
      <c r="IS4" s="93"/>
      <c r="IT4" s="93"/>
      <c r="IU4" s="93"/>
      <c r="IV4" s="93"/>
      <c r="IW4" s="93"/>
      <c r="IX4" s="93"/>
      <c r="IY4" s="93"/>
      <c r="IZ4" s="93"/>
      <c r="JA4" s="93"/>
      <c r="JB4" s="93"/>
      <c r="JC4" s="93"/>
      <c r="JD4" s="93"/>
      <c r="JE4" s="93"/>
      <c r="JF4" s="93"/>
      <c r="JG4" s="93"/>
      <c r="JH4" s="93"/>
      <c r="JI4" s="93"/>
      <c r="JJ4" s="93"/>
      <c r="JK4" s="93"/>
      <c r="JL4" s="93"/>
      <c r="JM4" s="93"/>
      <c r="JN4" s="93"/>
      <c r="JO4" s="93"/>
      <c r="JP4" s="93"/>
      <c r="JQ4" s="93"/>
      <c r="JR4" s="93"/>
      <c r="JS4" s="93"/>
      <c r="JT4" s="93"/>
      <c r="JU4" s="93"/>
      <c r="JV4" s="93"/>
      <c r="JW4" s="93"/>
      <c r="JX4" s="93"/>
      <c r="JY4" s="93"/>
      <c r="JZ4" s="93"/>
      <c r="KA4" s="93"/>
      <c r="KB4" s="93"/>
      <c r="KC4" s="93"/>
      <c r="KD4" s="93"/>
      <c r="KE4" s="93"/>
      <c r="KF4" s="93"/>
      <c r="KG4" s="93"/>
      <c r="KH4" s="93"/>
      <c r="KI4" s="93"/>
      <c r="KJ4" s="93"/>
      <c r="KK4" s="93"/>
      <c r="KL4" s="93"/>
      <c r="KM4" s="93"/>
      <c r="KN4" s="93"/>
      <c r="KO4" s="93"/>
      <c r="KP4" s="93"/>
      <c r="KQ4" s="93"/>
      <c r="KR4" s="93"/>
      <c r="KS4" s="93"/>
      <c r="KT4" s="93"/>
      <c r="KU4" s="93"/>
      <c r="KV4" s="93"/>
      <c r="KW4" s="93"/>
      <c r="KX4" s="93"/>
      <c r="KY4" s="93"/>
      <c r="KZ4" s="93"/>
      <c r="LA4" s="93"/>
      <c r="LB4" s="93"/>
      <c r="LC4" s="93"/>
      <c r="LD4" s="93"/>
      <c r="LE4" s="93"/>
      <c r="LF4" s="93"/>
      <c r="LG4" s="93"/>
      <c r="LH4" s="93"/>
      <c r="LI4" s="93"/>
      <c r="LJ4" s="93"/>
      <c r="LK4" s="93"/>
      <c r="LL4" s="93"/>
      <c r="LM4" s="93"/>
      <c r="LN4" s="93"/>
      <c r="LO4" s="93"/>
      <c r="LP4" s="93"/>
      <c r="LQ4" s="93"/>
      <c r="LR4" s="93"/>
      <c r="LS4" s="93"/>
      <c r="LT4" s="93"/>
      <c r="LU4" s="93"/>
      <c r="LV4" s="93"/>
      <c r="LW4" s="93"/>
      <c r="LX4" s="93"/>
      <c r="LY4" s="93"/>
      <c r="LZ4" s="93"/>
      <c r="MA4" s="93"/>
      <c r="MB4" s="93"/>
      <c r="MC4" s="93"/>
      <c r="MD4" s="93"/>
      <c r="ME4" s="93"/>
      <c r="MF4" s="93"/>
      <c r="MG4" s="93"/>
      <c r="MH4" s="93"/>
      <c r="MI4" s="93"/>
      <c r="MJ4" s="93"/>
      <c r="MK4" s="93"/>
      <c r="ML4" s="93"/>
      <c r="MM4" s="93"/>
      <c r="MN4" s="93"/>
      <c r="MO4" s="93"/>
      <c r="MP4" s="93"/>
      <c r="MQ4" s="93"/>
      <c r="MR4" s="93"/>
      <c r="MS4" s="93"/>
      <c r="MT4" s="93"/>
      <c r="MU4" s="93"/>
      <c r="MV4" s="93"/>
      <c r="MW4" s="93"/>
      <c r="MX4" s="93"/>
      <c r="MY4" s="93"/>
      <c r="MZ4" s="93"/>
      <c r="NA4" s="93"/>
      <c r="NB4" s="93"/>
      <c r="NC4" s="93"/>
      <c r="ND4" s="93"/>
      <c r="NE4" s="93"/>
      <c r="NF4" s="93"/>
      <c r="NG4" s="93"/>
      <c r="NH4" s="93"/>
      <c r="NI4" s="93"/>
      <c r="NJ4" s="93"/>
      <c r="NK4" s="93"/>
      <c r="NL4" s="93"/>
      <c r="NM4" s="93"/>
      <c r="NN4" s="93"/>
      <c r="NO4" s="93"/>
      <c r="NP4" s="93"/>
      <c r="NQ4" s="93"/>
      <c r="NR4" s="93"/>
      <c r="NS4" s="93"/>
      <c r="NT4" s="93"/>
      <c r="NU4" s="93"/>
      <c r="NV4" s="93"/>
      <c r="NW4" s="93"/>
      <c r="NX4" s="93"/>
      <c r="NY4" s="93"/>
      <c r="NZ4" s="93"/>
      <c r="OA4" s="93"/>
      <c r="OB4" s="93"/>
      <c r="OC4" s="93"/>
      <c r="OD4" s="93"/>
      <c r="OE4" s="93"/>
      <c r="OF4" s="93"/>
      <c r="OG4" s="93"/>
      <c r="OH4" s="93"/>
      <c r="OI4" s="93"/>
      <c r="OJ4" s="93"/>
      <c r="OK4" s="93"/>
      <c r="OL4" s="93"/>
    </row>
    <row r="5" spans="1:402" ht="13.5" customHeight="1">
      <c r="A5" s="125" t="s">
        <v>48</v>
      </c>
      <c r="B5" s="112">
        <v>2</v>
      </c>
      <c r="C5" s="124" t="s">
        <v>47</v>
      </c>
      <c r="D5" s="124"/>
      <c r="E5" s="124" t="s">
        <v>47</v>
      </c>
      <c r="F5" s="124"/>
      <c r="G5" s="124"/>
      <c r="H5" s="124"/>
      <c r="I5" s="124"/>
      <c r="J5" s="124"/>
      <c r="K5" s="124"/>
      <c r="L5" s="124"/>
      <c r="M5" s="124"/>
      <c r="N5" s="124"/>
      <c r="O5" s="124"/>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IK5" s="93"/>
      <c r="IL5" s="93"/>
      <c r="IM5" s="93"/>
      <c r="IN5" s="93"/>
      <c r="IO5" s="93"/>
      <c r="IP5" s="93"/>
      <c r="IQ5" s="93"/>
      <c r="IR5" s="93"/>
      <c r="IS5" s="93"/>
      <c r="IT5" s="93"/>
      <c r="IU5" s="93"/>
      <c r="IV5" s="93"/>
      <c r="IW5" s="93"/>
      <c r="IX5" s="93"/>
      <c r="IY5" s="93"/>
      <c r="IZ5" s="93"/>
      <c r="JA5" s="93"/>
      <c r="JB5" s="93"/>
      <c r="JC5" s="93"/>
      <c r="JD5" s="93"/>
      <c r="JE5" s="93"/>
      <c r="JF5" s="93"/>
      <c r="JG5" s="93"/>
      <c r="JH5" s="93"/>
      <c r="JI5" s="93"/>
      <c r="JJ5" s="93"/>
      <c r="JK5" s="93"/>
      <c r="JL5" s="93"/>
      <c r="JM5" s="93"/>
      <c r="JN5" s="93"/>
      <c r="JO5" s="93"/>
      <c r="JP5" s="93"/>
      <c r="JQ5" s="93"/>
      <c r="JR5" s="93"/>
      <c r="JS5" s="93"/>
      <c r="JT5" s="93"/>
      <c r="JU5" s="93"/>
      <c r="JV5" s="93"/>
      <c r="JW5" s="93"/>
      <c r="JX5" s="93"/>
      <c r="JY5" s="93"/>
      <c r="JZ5" s="93"/>
      <c r="KA5" s="93"/>
      <c r="KB5" s="93"/>
      <c r="KC5" s="93"/>
      <c r="KD5" s="93"/>
      <c r="KE5" s="93"/>
      <c r="KF5" s="93"/>
      <c r="KG5" s="93"/>
      <c r="KH5" s="93"/>
      <c r="KI5" s="93"/>
      <c r="KJ5" s="93"/>
      <c r="KK5" s="93"/>
      <c r="KL5" s="93"/>
      <c r="KM5" s="93"/>
      <c r="KN5" s="93"/>
      <c r="KO5" s="93"/>
      <c r="KP5" s="93"/>
      <c r="KQ5" s="93"/>
      <c r="KR5" s="93"/>
      <c r="KS5" s="93"/>
      <c r="KT5" s="93"/>
      <c r="KU5" s="93"/>
      <c r="KV5" s="93"/>
      <c r="KW5" s="93"/>
      <c r="KX5" s="93"/>
      <c r="KY5" s="93"/>
      <c r="KZ5" s="93"/>
      <c r="LA5" s="93"/>
      <c r="LB5" s="93"/>
      <c r="LC5" s="93"/>
      <c r="LD5" s="93"/>
      <c r="LE5" s="93"/>
      <c r="LF5" s="93"/>
      <c r="LG5" s="93"/>
      <c r="LH5" s="93"/>
      <c r="LI5" s="93"/>
      <c r="LJ5" s="93"/>
      <c r="LK5" s="93"/>
      <c r="LL5" s="93"/>
      <c r="LM5" s="93"/>
      <c r="LN5" s="93"/>
      <c r="LO5" s="93"/>
      <c r="LP5" s="93"/>
      <c r="LQ5" s="93"/>
      <c r="LR5" s="93"/>
      <c r="LS5" s="93"/>
      <c r="LT5" s="93"/>
      <c r="LU5" s="93"/>
      <c r="LV5" s="93"/>
      <c r="LW5" s="93"/>
      <c r="LX5" s="93"/>
      <c r="LY5" s="93"/>
      <c r="LZ5" s="93"/>
      <c r="MA5" s="93"/>
      <c r="MB5" s="93"/>
      <c r="MC5" s="93"/>
      <c r="MD5" s="93"/>
      <c r="ME5" s="93"/>
      <c r="MF5" s="93"/>
      <c r="MG5" s="93"/>
      <c r="MH5" s="93"/>
      <c r="MI5" s="93"/>
      <c r="MJ5" s="93"/>
      <c r="MK5" s="93"/>
      <c r="ML5" s="93"/>
      <c r="MM5" s="93"/>
      <c r="MN5" s="93"/>
      <c r="MO5" s="93"/>
      <c r="MP5" s="93"/>
      <c r="MQ5" s="93"/>
      <c r="MR5" s="93"/>
      <c r="MS5" s="93"/>
      <c r="MT5" s="93"/>
      <c r="MU5" s="93"/>
      <c r="MV5" s="93"/>
      <c r="MW5" s="93"/>
      <c r="MX5" s="93"/>
      <c r="MY5" s="93"/>
      <c r="MZ5" s="93"/>
      <c r="NA5" s="93"/>
      <c r="NB5" s="93"/>
      <c r="NC5" s="93"/>
      <c r="ND5" s="93"/>
      <c r="NE5" s="93"/>
      <c r="NF5" s="93"/>
      <c r="NG5" s="93"/>
      <c r="NH5" s="93"/>
      <c r="NI5" s="93"/>
      <c r="NJ5" s="93"/>
      <c r="NK5" s="93"/>
      <c r="NL5" s="93"/>
      <c r="NM5" s="93"/>
      <c r="NN5" s="93"/>
      <c r="NO5" s="93"/>
      <c r="NP5" s="93"/>
      <c r="NQ5" s="93"/>
      <c r="NR5" s="93"/>
      <c r="NS5" s="93"/>
      <c r="NT5" s="93"/>
      <c r="NU5" s="93"/>
      <c r="NV5" s="93"/>
      <c r="NW5" s="93"/>
      <c r="NX5" s="93"/>
      <c r="NY5" s="93"/>
      <c r="NZ5" s="93"/>
      <c r="OA5" s="93"/>
      <c r="OB5" s="93"/>
      <c r="OC5" s="93"/>
      <c r="OD5" s="93"/>
      <c r="OE5" s="93"/>
      <c r="OF5" s="93"/>
      <c r="OG5" s="93"/>
      <c r="OH5" s="93"/>
      <c r="OI5" s="93"/>
      <c r="OJ5" s="93"/>
      <c r="OK5" s="93"/>
      <c r="OL5" s="93"/>
    </row>
    <row r="6" spans="1:402" ht="13.5" customHeight="1">
      <c r="A6" s="125" t="s">
        <v>49</v>
      </c>
      <c r="B6" s="112">
        <v>1</v>
      </c>
      <c r="C6" s="124"/>
      <c r="D6" s="124"/>
      <c r="E6" s="124"/>
      <c r="F6" s="124" t="s">
        <v>47</v>
      </c>
      <c r="G6" s="124"/>
      <c r="H6" s="124"/>
      <c r="I6" s="124"/>
      <c r="J6" s="124"/>
      <c r="K6" s="124"/>
      <c r="L6" s="124"/>
      <c r="M6" s="124"/>
      <c r="N6" s="124"/>
      <c r="O6" s="124"/>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93"/>
      <c r="CR6" s="93"/>
      <c r="CS6" s="93"/>
      <c r="CT6" s="93"/>
      <c r="CU6" s="93"/>
      <c r="CV6" s="93"/>
      <c r="CW6" s="93"/>
      <c r="CX6" s="93"/>
      <c r="CY6" s="93"/>
      <c r="CZ6" s="93"/>
      <c r="DA6" s="93"/>
      <c r="DB6" s="93"/>
      <c r="DC6" s="93"/>
      <c r="DD6" s="93"/>
      <c r="DE6" s="93"/>
      <c r="DF6" s="93"/>
      <c r="DG6" s="93"/>
      <c r="DH6" s="93"/>
      <c r="DI6" s="93"/>
      <c r="DJ6" s="93"/>
      <c r="DK6" s="93"/>
      <c r="DL6" s="93"/>
      <c r="DM6" s="93"/>
      <c r="DN6" s="93"/>
      <c r="DO6" s="93"/>
      <c r="DP6" s="93"/>
      <c r="DQ6" s="93"/>
      <c r="DR6" s="93"/>
      <c r="DS6" s="93"/>
      <c r="DT6" s="93"/>
      <c r="DU6" s="93"/>
      <c r="DV6" s="93"/>
      <c r="DW6" s="93"/>
      <c r="DX6" s="93"/>
      <c r="DY6" s="93"/>
      <c r="DZ6" s="93"/>
      <c r="EA6" s="93"/>
      <c r="EB6" s="93"/>
      <c r="EC6" s="93"/>
      <c r="ED6" s="93"/>
      <c r="EE6" s="93"/>
      <c r="EF6" s="93"/>
      <c r="EG6" s="93"/>
      <c r="EH6" s="93"/>
      <c r="EI6" s="93"/>
      <c r="EJ6" s="93"/>
      <c r="EK6" s="93"/>
      <c r="EL6" s="93"/>
      <c r="EM6" s="93"/>
      <c r="EN6" s="93"/>
      <c r="EO6" s="93"/>
      <c r="EP6" s="93"/>
      <c r="EQ6" s="93"/>
      <c r="ER6" s="93"/>
      <c r="ES6" s="93"/>
      <c r="ET6" s="93"/>
      <c r="EU6" s="93"/>
      <c r="EV6" s="93"/>
      <c r="EW6" s="93"/>
      <c r="EX6" s="93"/>
      <c r="EY6" s="93"/>
      <c r="EZ6" s="93"/>
      <c r="FA6" s="93"/>
      <c r="FB6" s="93"/>
      <c r="FC6" s="93"/>
      <c r="FD6" s="93"/>
      <c r="FE6" s="93"/>
      <c r="FF6" s="93"/>
      <c r="FG6" s="93"/>
      <c r="FH6" s="93"/>
      <c r="FI6" s="93"/>
      <c r="FJ6" s="93"/>
      <c r="FK6" s="93"/>
      <c r="FL6" s="93"/>
      <c r="FM6" s="93"/>
      <c r="FN6" s="93"/>
      <c r="FO6" s="93"/>
      <c r="FP6" s="93"/>
      <c r="FQ6" s="93"/>
      <c r="FR6" s="93"/>
      <c r="FS6" s="93"/>
      <c r="FT6" s="93"/>
      <c r="FU6" s="93"/>
      <c r="FV6" s="93"/>
      <c r="FW6" s="93"/>
      <c r="FX6" s="93"/>
      <c r="FY6" s="93"/>
      <c r="FZ6" s="93"/>
      <c r="GA6" s="93"/>
      <c r="GB6" s="93"/>
      <c r="GC6" s="93"/>
      <c r="GD6" s="93"/>
      <c r="GE6" s="93"/>
      <c r="GF6" s="93"/>
      <c r="GG6" s="93"/>
      <c r="GH6" s="93"/>
      <c r="GI6" s="93"/>
      <c r="GJ6" s="93"/>
      <c r="GK6" s="93"/>
      <c r="GL6" s="93"/>
      <c r="GM6" s="93"/>
      <c r="GN6" s="93"/>
      <c r="GO6" s="93"/>
      <c r="GP6" s="93"/>
      <c r="GQ6" s="93"/>
      <c r="GR6" s="93"/>
      <c r="GS6" s="93"/>
      <c r="GT6" s="93"/>
      <c r="GU6" s="93"/>
      <c r="GV6" s="93"/>
      <c r="GW6" s="93"/>
      <c r="GX6" s="93"/>
      <c r="GY6" s="93"/>
      <c r="GZ6" s="93"/>
      <c r="HA6" s="93"/>
      <c r="HB6" s="93"/>
      <c r="HC6" s="93"/>
      <c r="HD6" s="93"/>
      <c r="HE6" s="93"/>
      <c r="HF6" s="93"/>
      <c r="HG6" s="93"/>
      <c r="HH6" s="93"/>
      <c r="HI6" s="93"/>
      <c r="HJ6" s="93"/>
      <c r="HK6" s="93"/>
      <c r="HL6" s="93"/>
      <c r="HM6" s="93"/>
      <c r="HN6" s="93"/>
      <c r="HO6" s="93"/>
      <c r="HP6" s="93"/>
      <c r="HQ6" s="93"/>
      <c r="HR6" s="93"/>
      <c r="HS6" s="93"/>
      <c r="HT6" s="93"/>
      <c r="HU6" s="93"/>
      <c r="HV6" s="93"/>
      <c r="HW6" s="93"/>
      <c r="HX6" s="93"/>
      <c r="HY6" s="93"/>
      <c r="HZ6" s="93"/>
      <c r="IA6" s="93"/>
      <c r="IB6" s="93"/>
      <c r="IC6" s="93"/>
      <c r="ID6" s="93"/>
      <c r="IE6" s="93"/>
      <c r="IF6" s="93"/>
      <c r="IG6" s="93"/>
      <c r="IH6" s="93"/>
      <c r="II6" s="93"/>
      <c r="IJ6" s="93"/>
      <c r="IK6" s="93"/>
      <c r="IL6" s="93"/>
      <c r="IM6" s="93"/>
      <c r="IN6" s="93"/>
      <c r="IO6" s="93"/>
      <c r="IP6" s="93"/>
      <c r="IQ6" s="93"/>
      <c r="IR6" s="93"/>
      <c r="IS6" s="93"/>
      <c r="IT6" s="93"/>
      <c r="IU6" s="93"/>
      <c r="IV6" s="93"/>
      <c r="IW6" s="93"/>
      <c r="IX6" s="93"/>
      <c r="IY6" s="93"/>
      <c r="IZ6" s="93"/>
      <c r="JA6" s="93"/>
      <c r="JB6" s="93"/>
      <c r="JC6" s="93"/>
      <c r="JD6" s="93"/>
      <c r="JE6" s="93"/>
      <c r="JF6" s="93"/>
      <c r="JG6" s="93"/>
      <c r="JH6" s="93"/>
      <c r="JI6" s="93"/>
      <c r="JJ6" s="93"/>
      <c r="JK6" s="93"/>
      <c r="JL6" s="93"/>
      <c r="JM6" s="93"/>
      <c r="JN6" s="93"/>
      <c r="JO6" s="93"/>
      <c r="JP6" s="93"/>
      <c r="JQ6" s="93"/>
      <c r="JR6" s="93"/>
      <c r="JS6" s="93"/>
      <c r="JT6" s="93"/>
      <c r="JU6" s="93"/>
      <c r="JV6" s="93"/>
      <c r="JW6" s="93"/>
      <c r="JX6" s="93"/>
      <c r="JY6" s="93"/>
      <c r="JZ6" s="93"/>
      <c r="KA6" s="93"/>
      <c r="KB6" s="93"/>
      <c r="KC6" s="93"/>
      <c r="KD6" s="93"/>
      <c r="KE6" s="93"/>
      <c r="KF6" s="93"/>
      <c r="KG6" s="93"/>
      <c r="KH6" s="93"/>
      <c r="KI6" s="93"/>
      <c r="KJ6" s="93"/>
      <c r="KK6" s="93"/>
      <c r="KL6" s="93"/>
      <c r="KM6" s="93"/>
      <c r="KN6" s="93"/>
      <c r="KO6" s="93"/>
      <c r="KP6" s="93"/>
      <c r="KQ6" s="93"/>
      <c r="KR6" s="93"/>
      <c r="KS6" s="93"/>
      <c r="KT6" s="93"/>
      <c r="KU6" s="93"/>
      <c r="KV6" s="93"/>
      <c r="KW6" s="93"/>
      <c r="KX6" s="93"/>
      <c r="KY6" s="93"/>
      <c r="KZ6" s="93"/>
      <c r="LA6" s="93"/>
      <c r="LB6" s="93"/>
      <c r="LC6" s="93"/>
      <c r="LD6" s="93"/>
      <c r="LE6" s="93"/>
      <c r="LF6" s="93"/>
      <c r="LG6" s="93"/>
      <c r="LH6" s="93"/>
      <c r="LI6" s="93"/>
      <c r="LJ6" s="93"/>
      <c r="LK6" s="93"/>
      <c r="LL6" s="93"/>
      <c r="LM6" s="93"/>
      <c r="LN6" s="93"/>
      <c r="LO6" s="93"/>
      <c r="LP6" s="93"/>
      <c r="LQ6" s="93"/>
      <c r="LR6" s="93"/>
      <c r="LS6" s="93"/>
      <c r="LT6" s="93"/>
      <c r="LU6" s="93"/>
      <c r="LV6" s="93"/>
      <c r="LW6" s="93"/>
      <c r="LX6" s="93"/>
      <c r="LY6" s="93"/>
      <c r="LZ6" s="93"/>
      <c r="MA6" s="93"/>
      <c r="MB6" s="93"/>
      <c r="MC6" s="93"/>
      <c r="MD6" s="93"/>
      <c r="ME6" s="93"/>
      <c r="MF6" s="93"/>
      <c r="MG6" s="93"/>
      <c r="MH6" s="93"/>
      <c r="MI6" s="93"/>
      <c r="MJ6" s="93"/>
      <c r="MK6" s="93"/>
      <c r="ML6" s="93"/>
      <c r="MM6" s="93"/>
      <c r="MN6" s="93"/>
      <c r="MO6" s="93"/>
      <c r="MP6" s="93"/>
      <c r="MQ6" s="93"/>
      <c r="MR6" s="93"/>
      <c r="MS6" s="93"/>
      <c r="MT6" s="93"/>
      <c r="MU6" s="93"/>
      <c r="MV6" s="93"/>
      <c r="MW6" s="93"/>
      <c r="MX6" s="93"/>
      <c r="MY6" s="93"/>
      <c r="MZ6" s="93"/>
      <c r="NA6" s="93"/>
      <c r="NB6" s="93"/>
      <c r="NC6" s="93"/>
      <c r="ND6" s="93"/>
      <c r="NE6" s="93"/>
      <c r="NF6" s="93"/>
      <c r="NG6" s="93"/>
      <c r="NH6" s="93"/>
      <c r="NI6" s="93"/>
      <c r="NJ6" s="93"/>
      <c r="NK6" s="93"/>
      <c r="NL6" s="93"/>
      <c r="NM6" s="93"/>
      <c r="NN6" s="93"/>
      <c r="NO6" s="93"/>
      <c r="NP6" s="93"/>
      <c r="NQ6" s="93"/>
      <c r="NR6" s="93"/>
      <c r="NS6" s="93"/>
      <c r="NT6" s="93"/>
      <c r="NU6" s="93"/>
      <c r="NV6" s="93"/>
      <c r="NW6" s="93"/>
      <c r="NX6" s="93"/>
      <c r="NY6" s="93"/>
      <c r="NZ6" s="93"/>
      <c r="OA6" s="93"/>
      <c r="OB6" s="93"/>
      <c r="OC6" s="93"/>
      <c r="OD6" s="93"/>
      <c r="OE6" s="93"/>
      <c r="OF6" s="93"/>
      <c r="OG6" s="93"/>
      <c r="OH6" s="93"/>
      <c r="OI6" s="93"/>
      <c r="OJ6" s="93"/>
      <c r="OK6" s="93"/>
      <c r="OL6" s="93"/>
    </row>
    <row r="7" spans="1:402" ht="13.5" customHeight="1">
      <c r="A7" s="125" t="s">
        <v>51</v>
      </c>
      <c r="B7" s="112">
        <v>5</v>
      </c>
      <c r="C7" s="124" t="s">
        <v>47</v>
      </c>
      <c r="D7" s="124" t="s">
        <v>47</v>
      </c>
      <c r="E7" s="102" t="s">
        <v>47</v>
      </c>
      <c r="F7" s="124" t="s">
        <v>47</v>
      </c>
      <c r="G7" s="124" t="s">
        <v>47</v>
      </c>
      <c r="H7" s="124"/>
      <c r="I7" s="124"/>
      <c r="J7" s="124"/>
      <c r="K7" s="124"/>
      <c r="L7" s="124"/>
      <c r="M7" s="124"/>
      <c r="N7" s="124"/>
      <c r="O7" s="124"/>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93"/>
      <c r="BR7" s="93"/>
      <c r="BS7" s="93"/>
      <c r="BT7" s="93"/>
      <c r="BU7" s="93"/>
      <c r="BV7" s="93"/>
      <c r="BW7" s="93"/>
      <c r="BX7" s="93"/>
      <c r="BY7" s="93"/>
      <c r="BZ7" s="93"/>
      <c r="CA7" s="93"/>
      <c r="CB7" s="93"/>
      <c r="CC7" s="93"/>
      <c r="CD7" s="93"/>
      <c r="CE7" s="93"/>
      <c r="CF7" s="93"/>
      <c r="CG7" s="93"/>
      <c r="CH7" s="93"/>
      <c r="CI7" s="93"/>
      <c r="CJ7" s="93"/>
      <c r="CK7" s="93"/>
      <c r="CL7" s="93"/>
      <c r="CM7" s="93"/>
      <c r="CN7" s="93"/>
      <c r="CO7" s="93"/>
      <c r="CP7" s="93"/>
      <c r="CQ7" s="93"/>
      <c r="CR7" s="93"/>
      <c r="CS7" s="93"/>
      <c r="CT7" s="93"/>
      <c r="CU7" s="93"/>
      <c r="CV7" s="93"/>
      <c r="CW7" s="93"/>
      <c r="CX7" s="93"/>
      <c r="CY7" s="93"/>
      <c r="CZ7" s="93"/>
      <c r="DA7" s="93"/>
      <c r="DB7" s="93"/>
      <c r="DC7" s="93"/>
      <c r="DD7" s="93"/>
      <c r="DE7" s="93"/>
      <c r="DF7" s="93"/>
      <c r="DG7" s="93"/>
      <c r="DH7" s="93"/>
      <c r="DI7" s="93"/>
      <c r="DJ7" s="93"/>
      <c r="DK7" s="93"/>
      <c r="DL7" s="93"/>
      <c r="DM7" s="93"/>
      <c r="DN7" s="93"/>
      <c r="DO7" s="93"/>
      <c r="DP7" s="93"/>
      <c r="DQ7" s="93"/>
      <c r="DR7" s="93"/>
      <c r="DS7" s="93"/>
      <c r="DT7" s="93"/>
      <c r="DU7" s="93"/>
      <c r="DV7" s="93"/>
      <c r="DW7" s="93"/>
      <c r="DX7" s="93"/>
      <c r="DY7" s="93"/>
      <c r="DZ7" s="93"/>
      <c r="EA7" s="93"/>
      <c r="EB7" s="93"/>
      <c r="EC7" s="93"/>
      <c r="ED7" s="93"/>
      <c r="EE7" s="93"/>
      <c r="EF7" s="93"/>
      <c r="EG7" s="93"/>
      <c r="EH7" s="93"/>
      <c r="EI7" s="93"/>
      <c r="EJ7" s="93"/>
      <c r="EK7" s="93"/>
      <c r="EL7" s="93"/>
      <c r="EM7" s="93"/>
      <c r="EN7" s="93"/>
      <c r="EO7" s="93"/>
      <c r="EP7" s="93"/>
      <c r="EQ7" s="93"/>
      <c r="ER7" s="93"/>
      <c r="ES7" s="93"/>
      <c r="ET7" s="93"/>
      <c r="EU7" s="93"/>
      <c r="EV7" s="93"/>
      <c r="EW7" s="93"/>
      <c r="EX7" s="93"/>
      <c r="EY7" s="93"/>
      <c r="EZ7" s="93"/>
      <c r="FA7" s="93"/>
      <c r="FB7" s="93"/>
      <c r="FC7" s="93"/>
      <c r="FD7" s="93"/>
      <c r="FE7" s="93"/>
      <c r="FF7" s="93"/>
      <c r="FG7" s="93"/>
      <c r="FH7" s="93"/>
      <c r="FI7" s="93"/>
      <c r="FJ7" s="93"/>
      <c r="FK7" s="93"/>
      <c r="FL7" s="93"/>
      <c r="FM7" s="93"/>
      <c r="FN7" s="93"/>
      <c r="FO7" s="93"/>
      <c r="FP7" s="93"/>
      <c r="FQ7" s="93"/>
      <c r="FR7" s="93"/>
      <c r="FS7" s="93"/>
      <c r="FT7" s="93"/>
      <c r="FU7" s="93"/>
      <c r="FV7" s="93"/>
      <c r="FW7" s="93"/>
      <c r="FX7" s="93"/>
      <c r="FY7" s="93"/>
      <c r="FZ7" s="93"/>
      <c r="GA7" s="93"/>
      <c r="GB7" s="93"/>
      <c r="GC7" s="93"/>
      <c r="GD7" s="93"/>
      <c r="GE7" s="93"/>
      <c r="GF7" s="93"/>
      <c r="GG7" s="93"/>
      <c r="GH7" s="93"/>
      <c r="GI7" s="93"/>
      <c r="GJ7" s="93"/>
      <c r="GK7" s="93"/>
      <c r="GL7" s="93"/>
      <c r="GM7" s="93"/>
      <c r="GN7" s="93"/>
      <c r="GO7" s="93"/>
      <c r="GP7" s="93"/>
      <c r="GQ7" s="93"/>
      <c r="GR7" s="93"/>
      <c r="GS7" s="93"/>
      <c r="GT7" s="93"/>
      <c r="GU7" s="93"/>
      <c r="GV7" s="93"/>
      <c r="GW7" s="93"/>
      <c r="GX7" s="93"/>
      <c r="GY7" s="93"/>
      <c r="GZ7" s="93"/>
      <c r="HA7" s="93"/>
      <c r="HB7" s="93"/>
      <c r="HC7" s="93"/>
      <c r="HD7" s="93"/>
      <c r="HE7" s="93"/>
      <c r="HF7" s="93"/>
      <c r="HG7" s="93"/>
      <c r="HH7" s="93"/>
      <c r="HI7" s="93"/>
      <c r="HJ7" s="93"/>
      <c r="HK7" s="93"/>
      <c r="HL7" s="93"/>
      <c r="HM7" s="93"/>
      <c r="HN7" s="93"/>
      <c r="HO7" s="93"/>
      <c r="HP7" s="93"/>
      <c r="HQ7" s="93"/>
      <c r="HR7" s="93"/>
      <c r="HS7" s="93"/>
      <c r="HT7" s="93"/>
      <c r="HU7" s="93"/>
      <c r="HV7" s="93"/>
      <c r="HW7" s="93"/>
      <c r="HX7" s="93"/>
      <c r="HY7" s="93"/>
      <c r="HZ7" s="93"/>
      <c r="IA7" s="93"/>
      <c r="IB7" s="93"/>
      <c r="IC7" s="93"/>
      <c r="ID7" s="93"/>
      <c r="IE7" s="93"/>
      <c r="IF7" s="93"/>
      <c r="IG7" s="93"/>
      <c r="IH7" s="93"/>
      <c r="II7" s="93"/>
      <c r="IJ7" s="93"/>
      <c r="IK7" s="93"/>
      <c r="IL7" s="93"/>
      <c r="IM7" s="93"/>
      <c r="IN7" s="93"/>
      <c r="IO7" s="93"/>
      <c r="IP7" s="93"/>
      <c r="IQ7" s="93"/>
      <c r="IR7" s="93"/>
      <c r="IS7" s="93"/>
      <c r="IT7" s="93"/>
      <c r="IU7" s="93"/>
      <c r="IV7" s="93"/>
      <c r="IW7" s="93"/>
      <c r="IX7" s="93"/>
      <c r="IY7" s="93"/>
      <c r="IZ7" s="93"/>
      <c r="JA7" s="93"/>
      <c r="JB7" s="93"/>
      <c r="JC7" s="93"/>
      <c r="JD7" s="93"/>
      <c r="JE7" s="93"/>
      <c r="JF7" s="93"/>
      <c r="JG7" s="93"/>
      <c r="JH7" s="93"/>
      <c r="JI7" s="93"/>
      <c r="JJ7" s="93"/>
      <c r="JK7" s="93"/>
      <c r="JL7" s="93"/>
      <c r="JM7" s="93"/>
      <c r="JN7" s="93"/>
      <c r="JO7" s="93"/>
      <c r="JP7" s="93"/>
      <c r="JQ7" s="93"/>
      <c r="JR7" s="93"/>
      <c r="JS7" s="93"/>
      <c r="JT7" s="93"/>
      <c r="JU7" s="93"/>
      <c r="JV7" s="93"/>
      <c r="JW7" s="93"/>
      <c r="JX7" s="93"/>
      <c r="JY7" s="93"/>
      <c r="JZ7" s="93"/>
      <c r="KA7" s="93"/>
      <c r="KB7" s="93"/>
      <c r="KC7" s="93"/>
      <c r="KD7" s="93"/>
      <c r="KE7" s="93"/>
      <c r="KF7" s="93"/>
      <c r="KG7" s="93"/>
      <c r="KH7" s="93"/>
      <c r="KI7" s="93"/>
      <c r="KJ7" s="93"/>
      <c r="KK7" s="93"/>
      <c r="KL7" s="93"/>
      <c r="KM7" s="93"/>
      <c r="KN7" s="93"/>
      <c r="KO7" s="93"/>
      <c r="KP7" s="93"/>
      <c r="KQ7" s="93"/>
      <c r="KR7" s="93"/>
      <c r="KS7" s="93"/>
      <c r="KT7" s="93"/>
      <c r="KU7" s="93"/>
      <c r="KV7" s="93"/>
      <c r="KW7" s="93"/>
      <c r="KX7" s="93"/>
      <c r="KY7" s="93"/>
      <c r="KZ7" s="93"/>
      <c r="LA7" s="93"/>
      <c r="LB7" s="93"/>
      <c r="LC7" s="93"/>
      <c r="LD7" s="93"/>
      <c r="LE7" s="93"/>
      <c r="LF7" s="93"/>
      <c r="LG7" s="93"/>
      <c r="LH7" s="93"/>
      <c r="LI7" s="93"/>
      <c r="LJ7" s="93"/>
      <c r="LK7" s="93"/>
      <c r="LL7" s="93"/>
      <c r="LM7" s="93"/>
      <c r="LN7" s="93"/>
      <c r="LO7" s="93"/>
      <c r="LP7" s="93"/>
      <c r="LQ7" s="93"/>
      <c r="LR7" s="93"/>
      <c r="LS7" s="93"/>
      <c r="LT7" s="93"/>
      <c r="LU7" s="93"/>
      <c r="LV7" s="93"/>
      <c r="LW7" s="93"/>
      <c r="LX7" s="93"/>
      <c r="LY7" s="93"/>
      <c r="LZ7" s="93"/>
      <c r="MA7" s="93"/>
      <c r="MB7" s="93"/>
      <c r="MC7" s="93"/>
      <c r="MD7" s="93"/>
      <c r="ME7" s="93"/>
      <c r="MF7" s="93"/>
      <c r="MG7" s="93"/>
      <c r="MH7" s="93"/>
      <c r="MI7" s="93"/>
      <c r="MJ7" s="93"/>
      <c r="MK7" s="93"/>
      <c r="ML7" s="93"/>
      <c r="MM7" s="93"/>
      <c r="MN7" s="93"/>
      <c r="MO7" s="93"/>
      <c r="MP7" s="93"/>
      <c r="MQ7" s="93"/>
      <c r="MR7" s="93"/>
      <c r="MS7" s="93"/>
      <c r="MT7" s="93"/>
      <c r="MU7" s="93"/>
      <c r="MV7" s="93"/>
      <c r="MW7" s="93"/>
      <c r="MX7" s="93"/>
      <c r="MY7" s="93"/>
      <c r="MZ7" s="93"/>
      <c r="NA7" s="93"/>
      <c r="NB7" s="93"/>
      <c r="NC7" s="93"/>
      <c r="ND7" s="93"/>
      <c r="NE7" s="93"/>
      <c r="NF7" s="93"/>
      <c r="NG7" s="93"/>
      <c r="NH7" s="93"/>
      <c r="NI7" s="93"/>
      <c r="NJ7" s="93"/>
      <c r="NK7" s="93"/>
      <c r="NL7" s="93"/>
      <c r="NM7" s="93"/>
      <c r="NN7" s="93"/>
      <c r="NO7" s="93"/>
      <c r="NP7" s="93"/>
      <c r="NQ7" s="93"/>
      <c r="NR7" s="93"/>
      <c r="NS7" s="93"/>
      <c r="NT7" s="93"/>
      <c r="NU7" s="93"/>
      <c r="NV7" s="93"/>
      <c r="NW7" s="93"/>
      <c r="NX7" s="93"/>
      <c r="NY7" s="93"/>
      <c r="NZ7" s="93"/>
      <c r="OA7" s="93"/>
      <c r="OB7" s="93"/>
      <c r="OC7" s="93"/>
      <c r="OD7" s="93"/>
      <c r="OE7" s="93"/>
      <c r="OF7" s="93"/>
      <c r="OG7" s="93"/>
      <c r="OH7" s="93"/>
      <c r="OI7" s="93"/>
      <c r="OJ7" s="93"/>
      <c r="OK7" s="93"/>
      <c r="OL7" s="93"/>
    </row>
    <row r="8" spans="1:402" ht="13.5" customHeight="1">
      <c r="A8" s="125" t="s">
        <v>52</v>
      </c>
      <c r="B8" s="112">
        <v>1</v>
      </c>
      <c r="C8" s="124"/>
      <c r="D8" s="124"/>
      <c r="E8" s="102" t="s">
        <v>47</v>
      </c>
      <c r="F8" s="124"/>
      <c r="G8" s="124"/>
      <c r="H8" s="124"/>
      <c r="I8" s="124"/>
      <c r="J8" s="124"/>
      <c r="K8" s="124"/>
      <c r="L8" s="124"/>
      <c r="M8" s="124"/>
      <c r="N8" s="124"/>
      <c r="O8" s="124"/>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c r="CQ8" s="93"/>
      <c r="CR8" s="93"/>
      <c r="CS8" s="93"/>
      <c r="CT8" s="93"/>
      <c r="CU8" s="93"/>
      <c r="CV8" s="93"/>
      <c r="CW8" s="93"/>
      <c r="CX8" s="93"/>
      <c r="CY8" s="93"/>
      <c r="CZ8" s="93"/>
      <c r="DA8" s="93"/>
      <c r="DB8" s="93"/>
      <c r="DC8" s="93"/>
      <c r="DD8" s="93"/>
      <c r="DE8" s="93"/>
      <c r="DF8" s="93"/>
      <c r="DG8" s="93"/>
      <c r="DH8" s="93"/>
      <c r="DI8" s="93"/>
      <c r="DJ8" s="93"/>
      <c r="DK8" s="93"/>
      <c r="DL8" s="93"/>
      <c r="DM8" s="93"/>
      <c r="DN8" s="93"/>
      <c r="DO8" s="93"/>
      <c r="DP8" s="93"/>
      <c r="DQ8" s="93"/>
      <c r="DR8" s="93"/>
      <c r="DS8" s="93"/>
      <c r="DT8" s="93"/>
      <c r="DU8" s="93"/>
      <c r="DV8" s="93"/>
      <c r="DW8" s="93"/>
      <c r="DX8" s="93"/>
      <c r="DY8" s="93"/>
      <c r="DZ8" s="93"/>
      <c r="EA8" s="93"/>
      <c r="EB8" s="93"/>
      <c r="EC8" s="93"/>
      <c r="ED8" s="93"/>
      <c r="EE8" s="93"/>
      <c r="EF8" s="93"/>
      <c r="EG8" s="93"/>
      <c r="EH8" s="93"/>
      <c r="EI8" s="93"/>
      <c r="EJ8" s="93"/>
      <c r="EK8" s="93"/>
      <c r="EL8" s="93"/>
      <c r="EM8" s="93"/>
      <c r="EN8" s="93"/>
      <c r="EO8" s="93"/>
      <c r="EP8" s="93"/>
      <c r="EQ8" s="93"/>
      <c r="ER8" s="93"/>
      <c r="ES8" s="93"/>
      <c r="ET8" s="93"/>
      <c r="EU8" s="93"/>
      <c r="EV8" s="93"/>
      <c r="EW8" s="93"/>
      <c r="EX8" s="93"/>
      <c r="EY8" s="93"/>
      <c r="EZ8" s="93"/>
      <c r="FA8" s="93"/>
      <c r="FB8" s="93"/>
      <c r="FC8" s="93"/>
      <c r="FD8" s="93"/>
      <c r="FE8" s="93"/>
      <c r="FF8" s="93"/>
      <c r="FG8" s="93"/>
      <c r="FH8" s="93"/>
      <c r="FI8" s="93"/>
      <c r="FJ8" s="93"/>
      <c r="FK8" s="93"/>
      <c r="FL8" s="93"/>
      <c r="FM8" s="93"/>
      <c r="FN8" s="93"/>
      <c r="FO8" s="93"/>
      <c r="FP8" s="93"/>
      <c r="FQ8" s="93"/>
      <c r="FR8" s="93"/>
      <c r="FS8" s="93"/>
      <c r="FT8" s="93"/>
      <c r="FU8" s="93"/>
      <c r="FV8" s="93"/>
      <c r="FW8" s="93"/>
      <c r="FX8" s="93"/>
      <c r="FY8" s="93"/>
      <c r="FZ8" s="93"/>
      <c r="GA8" s="93"/>
      <c r="GB8" s="93"/>
      <c r="GC8" s="93"/>
      <c r="GD8" s="93"/>
      <c r="GE8" s="93"/>
      <c r="GF8" s="93"/>
      <c r="GG8" s="93"/>
      <c r="GH8" s="93"/>
      <c r="GI8" s="93"/>
      <c r="GJ8" s="93"/>
      <c r="GK8" s="93"/>
      <c r="GL8" s="93"/>
      <c r="GM8" s="93"/>
      <c r="GN8" s="93"/>
      <c r="GO8" s="93"/>
      <c r="GP8" s="93"/>
      <c r="GQ8" s="93"/>
      <c r="GR8" s="93"/>
      <c r="GS8" s="93"/>
      <c r="GT8" s="93"/>
      <c r="GU8" s="93"/>
      <c r="GV8" s="93"/>
      <c r="GW8" s="93"/>
      <c r="GX8" s="93"/>
      <c r="GY8" s="93"/>
      <c r="GZ8" s="93"/>
      <c r="HA8" s="93"/>
      <c r="HB8" s="93"/>
      <c r="HC8" s="93"/>
      <c r="HD8" s="93"/>
      <c r="HE8" s="93"/>
      <c r="HF8" s="93"/>
      <c r="HG8" s="93"/>
      <c r="HH8" s="93"/>
      <c r="HI8" s="93"/>
      <c r="HJ8" s="93"/>
      <c r="HK8" s="93"/>
      <c r="HL8" s="93"/>
      <c r="HM8" s="93"/>
      <c r="HN8" s="93"/>
      <c r="HO8" s="93"/>
      <c r="HP8" s="93"/>
      <c r="HQ8" s="93"/>
      <c r="HR8" s="93"/>
      <c r="HS8" s="93"/>
      <c r="HT8" s="93"/>
      <c r="HU8" s="93"/>
      <c r="HV8" s="93"/>
      <c r="HW8" s="93"/>
      <c r="HX8" s="93"/>
      <c r="HY8" s="93"/>
      <c r="HZ8" s="93"/>
      <c r="IA8" s="93"/>
      <c r="IB8" s="93"/>
      <c r="IC8" s="93"/>
      <c r="ID8" s="93"/>
      <c r="IE8" s="93"/>
      <c r="IF8" s="93"/>
      <c r="IG8" s="93"/>
      <c r="IH8" s="93"/>
      <c r="II8" s="93"/>
      <c r="IJ8" s="93"/>
      <c r="IK8" s="93"/>
      <c r="IL8" s="93"/>
      <c r="IM8" s="93"/>
      <c r="IN8" s="93"/>
      <c r="IO8" s="93"/>
      <c r="IP8" s="93"/>
      <c r="IQ8" s="93"/>
      <c r="IR8" s="93"/>
      <c r="IS8" s="93"/>
      <c r="IT8" s="93"/>
      <c r="IU8" s="93"/>
      <c r="IV8" s="93"/>
      <c r="IW8" s="93"/>
      <c r="IX8" s="93"/>
      <c r="IY8" s="93"/>
      <c r="IZ8" s="93"/>
      <c r="JA8" s="93"/>
      <c r="JB8" s="93"/>
      <c r="JC8" s="93"/>
      <c r="JD8" s="93"/>
      <c r="JE8" s="93"/>
      <c r="JF8" s="93"/>
      <c r="JG8" s="93"/>
      <c r="JH8" s="93"/>
      <c r="JI8" s="93"/>
      <c r="JJ8" s="93"/>
      <c r="JK8" s="93"/>
      <c r="JL8" s="93"/>
      <c r="JM8" s="93"/>
      <c r="JN8" s="93"/>
      <c r="JO8" s="93"/>
      <c r="JP8" s="93"/>
      <c r="JQ8" s="93"/>
      <c r="JR8" s="93"/>
      <c r="JS8" s="93"/>
      <c r="JT8" s="93"/>
      <c r="JU8" s="93"/>
      <c r="JV8" s="93"/>
      <c r="JW8" s="93"/>
      <c r="JX8" s="93"/>
      <c r="JY8" s="93"/>
      <c r="JZ8" s="93"/>
      <c r="KA8" s="93"/>
      <c r="KB8" s="93"/>
      <c r="KC8" s="93"/>
      <c r="KD8" s="93"/>
      <c r="KE8" s="93"/>
      <c r="KF8" s="93"/>
      <c r="KG8" s="93"/>
      <c r="KH8" s="93"/>
      <c r="KI8" s="93"/>
      <c r="KJ8" s="93"/>
      <c r="KK8" s="93"/>
      <c r="KL8" s="93"/>
      <c r="KM8" s="93"/>
      <c r="KN8" s="93"/>
      <c r="KO8" s="93"/>
      <c r="KP8" s="93"/>
      <c r="KQ8" s="93"/>
      <c r="KR8" s="93"/>
      <c r="KS8" s="93"/>
      <c r="KT8" s="93"/>
      <c r="KU8" s="93"/>
      <c r="KV8" s="93"/>
      <c r="KW8" s="93"/>
      <c r="KX8" s="93"/>
      <c r="KY8" s="93"/>
      <c r="KZ8" s="93"/>
      <c r="LA8" s="93"/>
      <c r="LB8" s="93"/>
      <c r="LC8" s="93"/>
      <c r="LD8" s="93"/>
      <c r="LE8" s="93"/>
      <c r="LF8" s="93"/>
      <c r="LG8" s="93"/>
      <c r="LH8" s="93"/>
      <c r="LI8" s="93"/>
      <c r="LJ8" s="93"/>
      <c r="LK8" s="93"/>
      <c r="LL8" s="93"/>
      <c r="LM8" s="93"/>
      <c r="LN8" s="93"/>
      <c r="LO8" s="93"/>
      <c r="LP8" s="93"/>
      <c r="LQ8" s="93"/>
      <c r="LR8" s="93"/>
      <c r="LS8" s="93"/>
      <c r="LT8" s="93"/>
      <c r="LU8" s="93"/>
      <c r="LV8" s="93"/>
      <c r="LW8" s="93"/>
      <c r="LX8" s="93"/>
      <c r="LY8" s="93"/>
      <c r="LZ8" s="93"/>
      <c r="MA8" s="93"/>
      <c r="MB8" s="93"/>
      <c r="MC8" s="93"/>
      <c r="MD8" s="93"/>
      <c r="ME8" s="93"/>
      <c r="MF8" s="93"/>
      <c r="MG8" s="93"/>
      <c r="MH8" s="93"/>
      <c r="MI8" s="93"/>
      <c r="MJ8" s="93"/>
      <c r="MK8" s="93"/>
      <c r="ML8" s="93"/>
      <c r="MM8" s="93"/>
      <c r="MN8" s="93"/>
      <c r="MO8" s="93"/>
      <c r="MP8" s="93"/>
      <c r="MQ8" s="93"/>
      <c r="MR8" s="93"/>
      <c r="MS8" s="93"/>
      <c r="MT8" s="93"/>
      <c r="MU8" s="93"/>
      <c r="MV8" s="93"/>
      <c r="MW8" s="93"/>
      <c r="MX8" s="93"/>
      <c r="MY8" s="93"/>
      <c r="MZ8" s="93"/>
      <c r="NA8" s="93"/>
      <c r="NB8" s="93"/>
      <c r="NC8" s="93"/>
      <c r="ND8" s="93"/>
      <c r="NE8" s="93"/>
      <c r="NF8" s="93"/>
      <c r="NG8" s="93"/>
      <c r="NH8" s="93"/>
      <c r="NI8" s="93"/>
      <c r="NJ8" s="93"/>
      <c r="NK8" s="93"/>
      <c r="NL8" s="93"/>
      <c r="NM8" s="93"/>
      <c r="NN8" s="93"/>
      <c r="NO8" s="93"/>
      <c r="NP8" s="93"/>
      <c r="NQ8" s="93"/>
      <c r="NR8" s="93"/>
      <c r="NS8" s="93"/>
      <c r="NT8" s="93"/>
      <c r="NU8" s="93"/>
      <c r="NV8" s="93"/>
      <c r="NW8" s="93"/>
      <c r="NX8" s="93"/>
      <c r="NY8" s="93"/>
      <c r="NZ8" s="93"/>
      <c r="OA8" s="93"/>
      <c r="OB8" s="93"/>
      <c r="OC8" s="93"/>
      <c r="OD8" s="93"/>
      <c r="OE8" s="93"/>
      <c r="OF8" s="93"/>
      <c r="OG8" s="93"/>
      <c r="OH8" s="93"/>
      <c r="OI8" s="93"/>
      <c r="OJ8" s="93"/>
      <c r="OK8" s="93"/>
      <c r="OL8" s="93"/>
    </row>
    <row r="9" spans="1:402" ht="13.5" customHeight="1">
      <c r="A9" s="125" t="s">
        <v>53</v>
      </c>
      <c r="B9" s="112">
        <v>1</v>
      </c>
      <c r="C9" s="124"/>
      <c r="D9" s="124"/>
      <c r="E9" s="102" t="s">
        <v>47</v>
      </c>
      <c r="F9" s="124"/>
      <c r="G9" s="124"/>
      <c r="H9" s="124"/>
      <c r="I9" s="124"/>
      <c r="J9" s="124"/>
      <c r="K9" s="124"/>
      <c r="L9" s="124"/>
      <c r="M9" s="124"/>
      <c r="N9" s="124"/>
      <c r="O9" s="124"/>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c r="CT9" s="93"/>
      <c r="CU9" s="93"/>
      <c r="CV9" s="93"/>
      <c r="CW9" s="93"/>
      <c r="CX9" s="93"/>
      <c r="CY9" s="93"/>
      <c r="CZ9" s="93"/>
      <c r="DA9" s="93"/>
      <c r="DB9" s="93"/>
      <c r="DC9" s="93"/>
      <c r="DD9" s="93"/>
      <c r="DE9" s="93"/>
      <c r="DF9" s="93"/>
      <c r="DG9" s="93"/>
      <c r="DH9" s="93"/>
      <c r="DI9" s="93"/>
      <c r="DJ9" s="93"/>
      <c r="DK9" s="93"/>
      <c r="DL9" s="93"/>
      <c r="DM9" s="93"/>
      <c r="DN9" s="93"/>
      <c r="DO9" s="93"/>
      <c r="DP9" s="93"/>
      <c r="DQ9" s="93"/>
      <c r="DR9" s="93"/>
      <c r="DS9" s="93"/>
      <c r="DT9" s="93"/>
      <c r="DU9" s="93"/>
      <c r="DV9" s="93"/>
      <c r="DW9" s="93"/>
      <c r="DX9" s="93"/>
      <c r="DY9" s="93"/>
      <c r="DZ9" s="93"/>
      <c r="EA9" s="93"/>
      <c r="EB9" s="93"/>
      <c r="EC9" s="93"/>
      <c r="ED9" s="93"/>
      <c r="EE9" s="93"/>
      <c r="EF9" s="93"/>
      <c r="EG9" s="93"/>
      <c r="EH9" s="93"/>
      <c r="EI9" s="93"/>
      <c r="EJ9" s="93"/>
      <c r="EK9" s="93"/>
      <c r="EL9" s="93"/>
      <c r="EM9" s="93"/>
      <c r="EN9" s="93"/>
      <c r="EO9" s="93"/>
      <c r="EP9" s="93"/>
      <c r="EQ9" s="93"/>
      <c r="ER9" s="93"/>
      <c r="ES9" s="93"/>
      <c r="ET9" s="93"/>
      <c r="EU9" s="93"/>
      <c r="EV9" s="93"/>
      <c r="EW9" s="93"/>
      <c r="EX9" s="93"/>
      <c r="EY9" s="93"/>
      <c r="EZ9" s="93"/>
      <c r="FA9" s="93"/>
      <c r="FB9" s="93"/>
      <c r="FC9" s="93"/>
      <c r="FD9" s="93"/>
      <c r="FE9" s="93"/>
      <c r="FF9" s="93"/>
      <c r="FG9" s="93"/>
      <c r="FH9" s="93"/>
      <c r="FI9" s="93"/>
      <c r="FJ9" s="93"/>
      <c r="FK9" s="93"/>
      <c r="FL9" s="93"/>
      <c r="FM9" s="93"/>
      <c r="FN9" s="93"/>
      <c r="FO9" s="93"/>
      <c r="FP9" s="93"/>
      <c r="FQ9" s="93"/>
      <c r="FR9" s="93"/>
      <c r="FS9" s="93"/>
      <c r="FT9" s="93"/>
      <c r="FU9" s="93"/>
      <c r="FV9" s="93"/>
      <c r="FW9" s="93"/>
      <c r="FX9" s="93"/>
      <c r="FY9" s="93"/>
      <c r="FZ9" s="93"/>
      <c r="GA9" s="93"/>
      <c r="GB9" s="93"/>
      <c r="GC9" s="93"/>
      <c r="GD9" s="93"/>
      <c r="GE9" s="93"/>
      <c r="GF9" s="93"/>
      <c r="GG9" s="93"/>
      <c r="GH9" s="93"/>
      <c r="GI9" s="93"/>
      <c r="GJ9" s="93"/>
      <c r="GK9" s="93"/>
      <c r="GL9" s="93"/>
      <c r="GM9" s="93"/>
      <c r="GN9" s="93"/>
      <c r="GO9" s="93"/>
      <c r="GP9" s="93"/>
      <c r="GQ9" s="93"/>
      <c r="GR9" s="93"/>
      <c r="GS9" s="93"/>
      <c r="GT9" s="93"/>
      <c r="GU9" s="93"/>
      <c r="GV9" s="93"/>
      <c r="GW9" s="93"/>
      <c r="GX9" s="93"/>
      <c r="GY9" s="93"/>
      <c r="GZ9" s="93"/>
      <c r="HA9" s="93"/>
      <c r="HB9" s="93"/>
      <c r="HC9" s="93"/>
      <c r="HD9" s="93"/>
      <c r="HE9" s="93"/>
      <c r="HF9" s="93"/>
      <c r="HG9" s="93"/>
      <c r="HH9" s="93"/>
      <c r="HI9" s="93"/>
      <c r="HJ9" s="93"/>
      <c r="HK9" s="93"/>
      <c r="HL9" s="93"/>
      <c r="HM9" s="93"/>
      <c r="HN9" s="93"/>
      <c r="HO9" s="93"/>
      <c r="HP9" s="93"/>
      <c r="HQ9" s="93"/>
      <c r="HR9" s="93"/>
      <c r="HS9" s="93"/>
      <c r="HT9" s="93"/>
      <c r="HU9" s="93"/>
      <c r="HV9" s="93"/>
      <c r="HW9" s="93"/>
      <c r="HX9" s="93"/>
      <c r="HY9" s="93"/>
      <c r="HZ9" s="93"/>
      <c r="IA9" s="93"/>
      <c r="IB9" s="93"/>
      <c r="IC9" s="93"/>
      <c r="ID9" s="93"/>
      <c r="IE9" s="93"/>
      <c r="IF9" s="93"/>
      <c r="IG9" s="93"/>
      <c r="IH9" s="93"/>
      <c r="II9" s="93"/>
      <c r="IJ9" s="93"/>
      <c r="IK9" s="93"/>
      <c r="IL9" s="93"/>
      <c r="IM9" s="93"/>
      <c r="IN9" s="93"/>
      <c r="IO9" s="93"/>
      <c r="IP9" s="93"/>
      <c r="IQ9" s="93"/>
      <c r="IR9" s="93"/>
      <c r="IS9" s="93"/>
      <c r="IT9" s="93"/>
      <c r="IU9" s="93"/>
      <c r="IV9" s="93"/>
      <c r="IW9" s="93"/>
      <c r="IX9" s="93"/>
      <c r="IY9" s="93"/>
      <c r="IZ9" s="93"/>
      <c r="JA9" s="93"/>
      <c r="JB9" s="93"/>
      <c r="JC9" s="93"/>
      <c r="JD9" s="93"/>
      <c r="JE9" s="93"/>
      <c r="JF9" s="93"/>
      <c r="JG9" s="93"/>
      <c r="JH9" s="93"/>
      <c r="JI9" s="93"/>
      <c r="JJ9" s="93"/>
      <c r="JK9" s="93"/>
      <c r="JL9" s="93"/>
      <c r="JM9" s="93"/>
      <c r="JN9" s="93"/>
      <c r="JO9" s="93"/>
      <c r="JP9" s="93"/>
      <c r="JQ9" s="93"/>
      <c r="JR9" s="93"/>
      <c r="JS9" s="93"/>
      <c r="JT9" s="93"/>
      <c r="JU9" s="93"/>
      <c r="JV9" s="93"/>
      <c r="JW9" s="93"/>
      <c r="JX9" s="93"/>
      <c r="JY9" s="93"/>
      <c r="JZ9" s="93"/>
      <c r="KA9" s="93"/>
      <c r="KB9" s="93"/>
      <c r="KC9" s="93"/>
      <c r="KD9" s="93"/>
      <c r="KE9" s="93"/>
      <c r="KF9" s="93"/>
      <c r="KG9" s="93"/>
      <c r="KH9" s="93"/>
      <c r="KI9" s="93"/>
      <c r="KJ9" s="93"/>
      <c r="KK9" s="93"/>
      <c r="KL9" s="93"/>
      <c r="KM9" s="93"/>
      <c r="KN9" s="93"/>
      <c r="KO9" s="93"/>
      <c r="KP9" s="93"/>
      <c r="KQ9" s="93"/>
      <c r="KR9" s="93"/>
      <c r="KS9" s="93"/>
      <c r="KT9" s="93"/>
      <c r="KU9" s="93"/>
      <c r="KV9" s="93"/>
      <c r="KW9" s="93"/>
      <c r="KX9" s="93"/>
      <c r="KY9" s="93"/>
      <c r="KZ9" s="93"/>
      <c r="LA9" s="93"/>
      <c r="LB9" s="93"/>
      <c r="LC9" s="93"/>
      <c r="LD9" s="93"/>
      <c r="LE9" s="93"/>
      <c r="LF9" s="93"/>
      <c r="LG9" s="93"/>
      <c r="LH9" s="93"/>
      <c r="LI9" s="93"/>
      <c r="LJ9" s="93"/>
      <c r="LK9" s="93"/>
      <c r="LL9" s="93"/>
      <c r="LM9" s="93"/>
      <c r="LN9" s="93"/>
      <c r="LO9" s="93"/>
      <c r="LP9" s="93"/>
      <c r="LQ9" s="93"/>
      <c r="LR9" s="93"/>
      <c r="LS9" s="93"/>
      <c r="LT9" s="93"/>
      <c r="LU9" s="93"/>
      <c r="LV9" s="93"/>
      <c r="LW9" s="93"/>
      <c r="LX9" s="93"/>
      <c r="LY9" s="93"/>
      <c r="LZ9" s="93"/>
      <c r="MA9" s="93"/>
      <c r="MB9" s="93"/>
      <c r="MC9" s="93"/>
      <c r="MD9" s="93"/>
      <c r="ME9" s="93"/>
      <c r="MF9" s="93"/>
      <c r="MG9" s="93"/>
      <c r="MH9" s="93"/>
      <c r="MI9" s="93"/>
      <c r="MJ9" s="93"/>
      <c r="MK9" s="93"/>
      <c r="ML9" s="93"/>
      <c r="MM9" s="93"/>
      <c r="MN9" s="93"/>
      <c r="MO9" s="93"/>
      <c r="MP9" s="93"/>
      <c r="MQ9" s="93"/>
      <c r="MR9" s="93"/>
      <c r="MS9" s="93"/>
      <c r="MT9" s="93"/>
      <c r="MU9" s="93"/>
      <c r="MV9" s="93"/>
      <c r="MW9" s="93"/>
      <c r="MX9" s="93"/>
      <c r="MY9" s="93"/>
      <c r="MZ9" s="93"/>
      <c r="NA9" s="93"/>
      <c r="NB9" s="93"/>
      <c r="NC9" s="93"/>
      <c r="ND9" s="93"/>
      <c r="NE9" s="93"/>
      <c r="NF9" s="93"/>
      <c r="NG9" s="93"/>
      <c r="NH9" s="93"/>
      <c r="NI9" s="93"/>
      <c r="NJ9" s="93"/>
      <c r="NK9" s="93"/>
      <c r="NL9" s="93"/>
      <c r="NM9" s="93"/>
      <c r="NN9" s="93"/>
      <c r="NO9" s="93"/>
      <c r="NP9" s="93"/>
      <c r="NQ9" s="93"/>
      <c r="NR9" s="93"/>
      <c r="NS9" s="93"/>
      <c r="NT9" s="93"/>
      <c r="NU9" s="93"/>
      <c r="NV9" s="93"/>
      <c r="NW9" s="93"/>
      <c r="NX9" s="93"/>
      <c r="NY9" s="93"/>
      <c r="NZ9" s="93"/>
      <c r="OA9" s="93"/>
      <c r="OB9" s="93"/>
      <c r="OC9" s="93"/>
      <c r="OD9" s="93"/>
      <c r="OE9" s="93"/>
      <c r="OF9" s="93"/>
      <c r="OG9" s="93"/>
      <c r="OH9" s="93"/>
      <c r="OI9" s="93"/>
      <c r="OJ9" s="93"/>
      <c r="OK9" s="93"/>
      <c r="OL9" s="93"/>
    </row>
    <row r="10" spans="1:402" ht="13.5" customHeight="1">
      <c r="A10" s="125" t="s">
        <v>55</v>
      </c>
      <c r="B10" s="112">
        <v>5</v>
      </c>
      <c r="C10" s="124" t="s">
        <v>47</v>
      </c>
      <c r="D10" s="124" t="s">
        <v>47</v>
      </c>
      <c r="E10" s="124" t="s">
        <v>47</v>
      </c>
      <c r="F10" s="124" t="s">
        <v>47</v>
      </c>
      <c r="G10" s="124" t="s">
        <v>47</v>
      </c>
      <c r="H10" s="124"/>
      <c r="I10" s="124"/>
      <c r="J10" s="124"/>
      <c r="K10" s="124"/>
      <c r="L10" s="124"/>
      <c r="M10" s="124"/>
      <c r="N10" s="124"/>
      <c r="O10" s="124"/>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c r="BU10" s="93"/>
      <c r="BV10" s="93"/>
      <c r="BW10" s="93"/>
      <c r="BX10" s="93"/>
      <c r="BY10" s="93"/>
      <c r="BZ10" s="93"/>
      <c r="CA10" s="93"/>
      <c r="CB10" s="93"/>
      <c r="CC10" s="93"/>
      <c r="CD10" s="93"/>
      <c r="CE10" s="93"/>
      <c r="CF10" s="93"/>
      <c r="CG10" s="93"/>
      <c r="CH10" s="93"/>
      <c r="CI10" s="93"/>
      <c r="CJ10" s="93"/>
      <c r="CK10" s="93"/>
      <c r="CL10" s="93"/>
      <c r="CM10" s="93"/>
      <c r="CN10" s="93"/>
      <c r="CO10" s="93"/>
      <c r="CP10" s="93"/>
      <c r="CQ10" s="93"/>
      <c r="CR10" s="93"/>
      <c r="CS10" s="93"/>
      <c r="CT10" s="93"/>
      <c r="CU10" s="93"/>
      <c r="CV10" s="93"/>
      <c r="CW10" s="93"/>
      <c r="CX10" s="93"/>
      <c r="CY10" s="93"/>
      <c r="CZ10" s="93"/>
      <c r="DA10" s="93"/>
      <c r="DB10" s="93"/>
      <c r="DC10" s="93"/>
      <c r="DD10" s="93"/>
      <c r="DE10" s="93"/>
      <c r="DF10" s="93"/>
      <c r="DG10" s="93"/>
      <c r="DH10" s="93"/>
      <c r="DI10" s="93"/>
      <c r="DJ10" s="93"/>
      <c r="DK10" s="93"/>
      <c r="DL10" s="93"/>
      <c r="DM10" s="93"/>
      <c r="DN10" s="93"/>
      <c r="DO10" s="93"/>
      <c r="DP10" s="93"/>
      <c r="DQ10" s="93"/>
      <c r="DR10" s="93"/>
      <c r="DS10" s="93"/>
      <c r="DT10" s="93"/>
      <c r="DU10" s="93"/>
      <c r="DV10" s="93"/>
      <c r="DW10" s="93"/>
      <c r="DX10" s="93"/>
      <c r="DY10" s="93"/>
      <c r="DZ10" s="93"/>
      <c r="EA10" s="93"/>
      <c r="EB10" s="93"/>
      <c r="EC10" s="93"/>
      <c r="ED10" s="93"/>
      <c r="EE10" s="93"/>
      <c r="EF10" s="93"/>
      <c r="EG10" s="93"/>
      <c r="EH10" s="93"/>
      <c r="EI10" s="93"/>
      <c r="EJ10" s="93"/>
      <c r="EK10" s="93"/>
      <c r="EL10" s="93"/>
      <c r="EM10" s="93"/>
      <c r="EN10" s="93"/>
      <c r="EO10" s="93"/>
      <c r="EP10" s="93"/>
      <c r="EQ10" s="93"/>
      <c r="ER10" s="93"/>
      <c r="ES10" s="93"/>
      <c r="ET10" s="93"/>
      <c r="EU10" s="93"/>
      <c r="EV10" s="93"/>
      <c r="EW10" s="93"/>
      <c r="EX10" s="93"/>
      <c r="EY10" s="93"/>
      <c r="EZ10" s="93"/>
      <c r="FA10" s="93"/>
      <c r="FB10" s="93"/>
      <c r="FC10" s="93"/>
      <c r="FD10" s="93"/>
      <c r="FE10" s="93"/>
      <c r="FF10" s="93"/>
      <c r="FG10" s="93"/>
      <c r="FH10" s="93"/>
      <c r="FI10" s="93"/>
      <c r="FJ10" s="93"/>
      <c r="FK10" s="93"/>
      <c r="FL10" s="93"/>
      <c r="FM10" s="93"/>
      <c r="FN10" s="93"/>
      <c r="FO10" s="93"/>
      <c r="FP10" s="93"/>
      <c r="FQ10" s="93"/>
      <c r="FR10" s="93"/>
      <c r="FS10" s="93"/>
      <c r="FT10" s="93"/>
      <c r="FU10" s="93"/>
      <c r="FV10" s="93"/>
      <c r="FW10" s="93"/>
      <c r="FX10" s="93"/>
      <c r="FY10" s="93"/>
      <c r="FZ10" s="93"/>
      <c r="GA10" s="93"/>
      <c r="GB10" s="93"/>
      <c r="GC10" s="93"/>
      <c r="GD10" s="93"/>
      <c r="GE10" s="93"/>
      <c r="GF10" s="93"/>
      <c r="GG10" s="93"/>
      <c r="GH10" s="93"/>
      <c r="GI10" s="93"/>
      <c r="GJ10" s="93"/>
      <c r="GK10" s="93"/>
      <c r="GL10" s="93"/>
      <c r="GM10" s="93"/>
      <c r="GN10" s="93"/>
      <c r="GO10" s="93"/>
      <c r="GP10" s="93"/>
      <c r="GQ10" s="93"/>
      <c r="GR10" s="93"/>
      <c r="GS10" s="93"/>
      <c r="GT10" s="93"/>
      <c r="GU10" s="93"/>
      <c r="GV10" s="93"/>
      <c r="GW10" s="93"/>
      <c r="GX10" s="93"/>
      <c r="GY10" s="93"/>
      <c r="GZ10" s="93"/>
      <c r="HA10" s="93"/>
      <c r="HB10" s="93"/>
      <c r="HC10" s="93"/>
      <c r="HD10" s="93"/>
      <c r="HE10" s="93"/>
      <c r="HF10" s="93"/>
      <c r="HG10" s="93"/>
      <c r="HH10" s="93"/>
      <c r="HI10" s="93"/>
      <c r="HJ10" s="93"/>
      <c r="HK10" s="93"/>
      <c r="HL10" s="93"/>
      <c r="HM10" s="93"/>
      <c r="HN10" s="93"/>
      <c r="HO10" s="93"/>
      <c r="HP10" s="93"/>
      <c r="HQ10" s="93"/>
      <c r="HR10" s="93"/>
      <c r="HS10" s="93"/>
      <c r="HT10" s="93"/>
      <c r="HU10" s="93"/>
      <c r="HV10" s="93"/>
      <c r="HW10" s="93"/>
      <c r="HX10" s="93"/>
      <c r="HY10" s="93"/>
      <c r="HZ10" s="93"/>
      <c r="IA10" s="93"/>
      <c r="IB10" s="93"/>
      <c r="IC10" s="93"/>
      <c r="ID10" s="93"/>
      <c r="IE10" s="93"/>
      <c r="IF10" s="93"/>
      <c r="IG10" s="93"/>
      <c r="IH10" s="93"/>
      <c r="II10" s="93"/>
      <c r="IJ10" s="93"/>
      <c r="IK10" s="93"/>
      <c r="IL10" s="93"/>
      <c r="IM10" s="93"/>
      <c r="IN10" s="93"/>
      <c r="IO10" s="93"/>
      <c r="IP10" s="93"/>
      <c r="IQ10" s="93"/>
      <c r="IR10" s="93"/>
      <c r="IS10" s="93"/>
      <c r="IT10" s="93"/>
      <c r="IU10" s="93"/>
      <c r="IV10" s="93"/>
      <c r="IW10" s="93"/>
      <c r="IX10" s="93"/>
      <c r="IY10" s="93"/>
      <c r="IZ10" s="93"/>
      <c r="JA10" s="93"/>
      <c r="JB10" s="93"/>
      <c r="JC10" s="93"/>
      <c r="JD10" s="93"/>
      <c r="JE10" s="93"/>
      <c r="JF10" s="93"/>
      <c r="JG10" s="93"/>
      <c r="JH10" s="93"/>
      <c r="JI10" s="93"/>
      <c r="JJ10" s="93"/>
      <c r="JK10" s="93"/>
      <c r="JL10" s="93"/>
      <c r="JM10" s="93"/>
      <c r="JN10" s="93"/>
      <c r="JO10" s="93"/>
      <c r="JP10" s="93"/>
      <c r="JQ10" s="93"/>
      <c r="JR10" s="93"/>
      <c r="JS10" s="93"/>
      <c r="JT10" s="93"/>
      <c r="JU10" s="93"/>
      <c r="JV10" s="93"/>
      <c r="JW10" s="93"/>
      <c r="JX10" s="93"/>
      <c r="JY10" s="93"/>
      <c r="JZ10" s="93"/>
      <c r="KA10" s="93"/>
      <c r="KB10" s="93"/>
      <c r="KC10" s="93"/>
      <c r="KD10" s="93"/>
      <c r="KE10" s="93"/>
      <c r="KF10" s="93"/>
      <c r="KG10" s="93"/>
      <c r="KH10" s="93"/>
      <c r="KI10" s="93"/>
      <c r="KJ10" s="93"/>
      <c r="KK10" s="93"/>
      <c r="KL10" s="93"/>
      <c r="KM10" s="93"/>
      <c r="KN10" s="93"/>
      <c r="KO10" s="93"/>
      <c r="KP10" s="93"/>
      <c r="KQ10" s="93"/>
      <c r="KR10" s="93"/>
      <c r="KS10" s="93"/>
      <c r="KT10" s="93"/>
      <c r="KU10" s="93"/>
      <c r="KV10" s="93"/>
      <c r="KW10" s="93"/>
      <c r="KX10" s="93"/>
      <c r="KY10" s="93"/>
      <c r="KZ10" s="93"/>
      <c r="LA10" s="93"/>
      <c r="LB10" s="93"/>
      <c r="LC10" s="93"/>
      <c r="LD10" s="93"/>
      <c r="LE10" s="93"/>
      <c r="LF10" s="93"/>
      <c r="LG10" s="93"/>
      <c r="LH10" s="93"/>
      <c r="LI10" s="93"/>
      <c r="LJ10" s="93"/>
      <c r="LK10" s="93"/>
      <c r="LL10" s="93"/>
      <c r="LM10" s="93"/>
      <c r="LN10" s="93"/>
      <c r="LO10" s="93"/>
      <c r="LP10" s="93"/>
      <c r="LQ10" s="93"/>
      <c r="LR10" s="93"/>
      <c r="LS10" s="93"/>
      <c r="LT10" s="93"/>
      <c r="LU10" s="93"/>
      <c r="LV10" s="93"/>
      <c r="LW10" s="93"/>
      <c r="LX10" s="93"/>
      <c r="LY10" s="93"/>
      <c r="LZ10" s="93"/>
      <c r="MA10" s="93"/>
      <c r="MB10" s="93"/>
      <c r="MC10" s="93"/>
      <c r="MD10" s="93"/>
      <c r="ME10" s="93"/>
      <c r="MF10" s="93"/>
      <c r="MG10" s="93"/>
      <c r="MH10" s="93"/>
      <c r="MI10" s="93"/>
      <c r="MJ10" s="93"/>
      <c r="MK10" s="93"/>
      <c r="ML10" s="93"/>
      <c r="MM10" s="93"/>
      <c r="MN10" s="93"/>
      <c r="MO10" s="93"/>
      <c r="MP10" s="93"/>
      <c r="MQ10" s="93"/>
      <c r="MR10" s="93"/>
      <c r="MS10" s="93"/>
      <c r="MT10" s="93"/>
      <c r="MU10" s="93"/>
      <c r="MV10" s="93"/>
      <c r="MW10" s="93"/>
      <c r="MX10" s="93"/>
      <c r="MY10" s="93"/>
      <c r="MZ10" s="93"/>
      <c r="NA10" s="93"/>
      <c r="NB10" s="93"/>
      <c r="NC10" s="93"/>
      <c r="ND10" s="93"/>
      <c r="NE10" s="93"/>
      <c r="NF10" s="93"/>
      <c r="NG10" s="93"/>
      <c r="NH10" s="93"/>
      <c r="NI10" s="93"/>
      <c r="NJ10" s="93"/>
      <c r="NK10" s="93"/>
      <c r="NL10" s="93"/>
      <c r="NM10" s="93"/>
      <c r="NN10" s="93"/>
      <c r="NO10" s="93"/>
      <c r="NP10" s="93"/>
      <c r="NQ10" s="93"/>
      <c r="NR10" s="93"/>
      <c r="NS10" s="93"/>
      <c r="NT10" s="93"/>
      <c r="NU10" s="93"/>
      <c r="NV10" s="93"/>
      <c r="NW10" s="93"/>
      <c r="NX10" s="93"/>
      <c r="NY10" s="93"/>
      <c r="NZ10" s="93"/>
      <c r="OA10" s="93"/>
      <c r="OB10" s="93"/>
      <c r="OC10" s="93"/>
      <c r="OD10" s="93"/>
      <c r="OE10" s="93"/>
      <c r="OF10" s="93"/>
      <c r="OG10" s="93"/>
      <c r="OH10" s="93"/>
      <c r="OI10" s="93"/>
      <c r="OJ10" s="93"/>
      <c r="OK10" s="93"/>
      <c r="OL10" s="93"/>
    </row>
    <row r="11" spans="1:402" ht="13.5" customHeight="1">
      <c r="A11" s="125" t="s">
        <v>56</v>
      </c>
      <c r="B11" s="112">
        <v>0</v>
      </c>
      <c r="C11" s="124"/>
      <c r="D11" s="124"/>
      <c r="E11" s="124"/>
      <c r="F11" s="124"/>
      <c r="G11" s="124"/>
      <c r="H11" s="124"/>
      <c r="I11" s="124"/>
      <c r="J11" s="124"/>
      <c r="K11" s="124"/>
      <c r="L11" s="124"/>
      <c r="M11" s="124"/>
      <c r="N11" s="124"/>
      <c r="O11" s="124"/>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c r="BO11" s="93"/>
      <c r="BP11" s="93"/>
      <c r="BQ11" s="93"/>
      <c r="BR11" s="93"/>
      <c r="BS11" s="93"/>
      <c r="BT11" s="93"/>
      <c r="BU11" s="93"/>
      <c r="BV11" s="93"/>
      <c r="BW11" s="93"/>
      <c r="BX11" s="93"/>
      <c r="BY11" s="93"/>
      <c r="BZ11" s="93"/>
      <c r="CA11" s="93"/>
      <c r="CB11" s="93"/>
      <c r="CC11" s="93"/>
      <c r="CD11" s="93"/>
      <c r="CE11" s="93"/>
      <c r="CF11" s="93"/>
      <c r="CG11" s="93"/>
      <c r="CH11" s="93"/>
      <c r="CI11" s="93"/>
      <c r="CJ11" s="93"/>
      <c r="CK11" s="93"/>
      <c r="CL11" s="93"/>
      <c r="CM11" s="93"/>
      <c r="CN11" s="93"/>
      <c r="CO11" s="93"/>
      <c r="CP11" s="93"/>
      <c r="CQ11" s="93"/>
      <c r="CR11" s="93"/>
      <c r="CS11" s="93"/>
      <c r="CT11" s="93"/>
      <c r="CU11" s="93"/>
      <c r="CV11" s="93"/>
      <c r="CW11" s="93"/>
      <c r="CX11" s="93"/>
      <c r="CY11" s="93"/>
      <c r="CZ11" s="93"/>
      <c r="DA11" s="93"/>
      <c r="DB11" s="93"/>
      <c r="DC11" s="93"/>
      <c r="DD11" s="93"/>
      <c r="DE11" s="93"/>
      <c r="DF11" s="93"/>
      <c r="DG11" s="93"/>
      <c r="DH11" s="93"/>
      <c r="DI11" s="93"/>
      <c r="DJ11" s="93"/>
      <c r="DK11" s="93"/>
      <c r="DL11" s="93"/>
      <c r="DM11" s="93"/>
      <c r="DN11" s="93"/>
      <c r="DO11" s="93"/>
      <c r="DP11" s="93"/>
      <c r="DQ11" s="93"/>
      <c r="DR11" s="93"/>
      <c r="DS11" s="93"/>
      <c r="DT11" s="93"/>
      <c r="DU11" s="93"/>
      <c r="DV11" s="93"/>
      <c r="DW11" s="93"/>
      <c r="DX11" s="93"/>
      <c r="DY11" s="93"/>
      <c r="DZ11" s="93"/>
      <c r="EA11" s="93"/>
      <c r="EB11" s="93"/>
      <c r="EC11" s="93"/>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c r="GS11" s="93"/>
      <c r="GT11" s="93"/>
      <c r="GU11" s="93"/>
      <c r="GV11" s="93"/>
      <c r="GW11" s="93"/>
      <c r="GX11" s="93"/>
      <c r="GY11" s="93"/>
      <c r="GZ11" s="93"/>
      <c r="HA11" s="93"/>
      <c r="HB11" s="93"/>
      <c r="HC11" s="93"/>
      <c r="HD11" s="93"/>
      <c r="HE11" s="93"/>
      <c r="HF11" s="93"/>
      <c r="HG11" s="93"/>
      <c r="HH11" s="93"/>
      <c r="HI11" s="93"/>
      <c r="HJ11" s="93"/>
      <c r="HK11" s="93"/>
      <c r="HL11" s="93"/>
      <c r="HM11" s="93"/>
      <c r="HN11" s="93"/>
      <c r="HO11" s="93"/>
      <c r="HP11" s="93"/>
      <c r="HQ11" s="93"/>
      <c r="HR11" s="93"/>
      <c r="HS11" s="93"/>
      <c r="HT11" s="93"/>
      <c r="HU11" s="93"/>
      <c r="HV11" s="93"/>
      <c r="HW11" s="93"/>
      <c r="HX11" s="93"/>
      <c r="HY11" s="93"/>
      <c r="HZ11" s="93"/>
      <c r="IA11" s="93"/>
      <c r="IB11" s="93"/>
      <c r="IC11" s="93"/>
      <c r="ID11" s="93"/>
      <c r="IE11" s="93"/>
      <c r="IF11" s="93"/>
      <c r="IG11" s="93"/>
      <c r="IH11" s="93"/>
      <c r="II11" s="93"/>
      <c r="IJ11" s="93"/>
      <c r="IK11" s="93"/>
      <c r="IL11" s="93"/>
      <c r="IM11" s="93"/>
      <c r="IN11" s="93"/>
      <c r="IO11" s="93"/>
      <c r="IP11" s="93"/>
      <c r="IQ11" s="93"/>
      <c r="IR11" s="93"/>
      <c r="IS11" s="93"/>
      <c r="IT11" s="93"/>
      <c r="IU11" s="93"/>
      <c r="IV11" s="93"/>
      <c r="IW11" s="93"/>
      <c r="IX11" s="93"/>
      <c r="IY11" s="93"/>
      <c r="IZ11" s="93"/>
      <c r="JA11" s="93"/>
      <c r="JB11" s="93"/>
      <c r="JC11" s="93"/>
      <c r="JD11" s="93"/>
      <c r="JE11" s="93"/>
      <c r="JF11" s="93"/>
      <c r="JG11" s="93"/>
      <c r="JH11" s="93"/>
      <c r="JI11" s="93"/>
      <c r="JJ11" s="93"/>
      <c r="JK11" s="93"/>
      <c r="JL11" s="93"/>
      <c r="JM11" s="93"/>
      <c r="JN11" s="93"/>
      <c r="JO11" s="93"/>
      <c r="JP11" s="93"/>
      <c r="JQ11" s="93"/>
      <c r="JR11" s="93"/>
      <c r="JS11" s="93"/>
      <c r="JT11" s="93"/>
      <c r="JU11" s="93"/>
      <c r="JV11" s="93"/>
      <c r="JW11" s="93"/>
      <c r="JX11" s="93"/>
      <c r="JY11" s="93"/>
      <c r="JZ11" s="93"/>
      <c r="KA11" s="93"/>
      <c r="KB11" s="93"/>
      <c r="KC11" s="93"/>
      <c r="KD11" s="93"/>
      <c r="KE11" s="93"/>
      <c r="KF11" s="93"/>
      <c r="KG11" s="93"/>
      <c r="KH11" s="93"/>
      <c r="KI11" s="93"/>
      <c r="KJ11" s="93"/>
      <c r="KK11" s="93"/>
      <c r="KL11" s="93"/>
      <c r="KM11" s="93"/>
      <c r="KN11" s="93"/>
      <c r="KO11" s="93"/>
      <c r="KP11" s="93"/>
      <c r="KQ11" s="93"/>
      <c r="KR11" s="93"/>
      <c r="KS11" s="93"/>
      <c r="KT11" s="93"/>
      <c r="KU11" s="93"/>
      <c r="KV11" s="93"/>
      <c r="KW11" s="93"/>
      <c r="KX11" s="93"/>
      <c r="KY11" s="93"/>
      <c r="KZ11" s="93"/>
      <c r="LA11" s="93"/>
      <c r="LB11" s="93"/>
      <c r="LC11" s="93"/>
      <c r="LD11" s="93"/>
      <c r="LE11" s="93"/>
      <c r="LF11" s="93"/>
      <c r="LG11" s="93"/>
      <c r="LH11" s="93"/>
      <c r="LI11" s="93"/>
      <c r="LJ11" s="93"/>
      <c r="LK11" s="93"/>
      <c r="LL11" s="93"/>
      <c r="LM11" s="93"/>
      <c r="LN11" s="93"/>
      <c r="LO11" s="93"/>
      <c r="LP11" s="93"/>
      <c r="LQ11" s="93"/>
      <c r="LR11" s="93"/>
      <c r="LS11" s="93"/>
      <c r="LT11" s="93"/>
      <c r="LU11" s="93"/>
      <c r="LV11" s="93"/>
      <c r="LW11" s="93"/>
      <c r="LX11" s="93"/>
      <c r="LY11" s="93"/>
      <c r="LZ11" s="93"/>
      <c r="MA11" s="93"/>
      <c r="MB11" s="93"/>
      <c r="MC11" s="93"/>
      <c r="MD11" s="93"/>
      <c r="ME11" s="93"/>
      <c r="MF11" s="93"/>
      <c r="MG11" s="93"/>
      <c r="MH11" s="93"/>
      <c r="MI11" s="93"/>
      <c r="MJ11" s="93"/>
      <c r="MK11" s="93"/>
      <c r="ML11" s="93"/>
      <c r="MM11" s="93"/>
      <c r="MN11" s="93"/>
      <c r="MO11" s="93"/>
      <c r="MP11" s="93"/>
      <c r="MQ11" s="93"/>
      <c r="MR11" s="93"/>
      <c r="MS11" s="93"/>
      <c r="MT11" s="93"/>
      <c r="MU11" s="93"/>
      <c r="MV11" s="93"/>
      <c r="MW11" s="93"/>
      <c r="MX11" s="93"/>
      <c r="MY11" s="93"/>
      <c r="MZ11" s="93"/>
      <c r="NA11" s="93"/>
      <c r="NB11" s="93"/>
      <c r="NC11" s="93"/>
      <c r="ND11" s="93"/>
      <c r="NE11" s="93"/>
      <c r="NF11" s="93"/>
      <c r="NG11" s="93"/>
      <c r="NH11" s="93"/>
      <c r="NI11" s="93"/>
      <c r="NJ11" s="93"/>
      <c r="NK11" s="93"/>
      <c r="NL11" s="93"/>
      <c r="NM11" s="93"/>
      <c r="NN11" s="93"/>
      <c r="NO11" s="93"/>
      <c r="NP11" s="93"/>
      <c r="NQ11" s="93"/>
      <c r="NR11" s="93"/>
      <c r="NS11" s="93"/>
      <c r="NT11" s="93"/>
      <c r="NU11" s="93"/>
      <c r="NV11" s="93"/>
      <c r="NW11" s="93"/>
      <c r="NX11" s="93"/>
      <c r="NY11" s="93"/>
      <c r="NZ11" s="93"/>
      <c r="OA11" s="93"/>
      <c r="OB11" s="93"/>
      <c r="OC11" s="93"/>
      <c r="OD11" s="93"/>
      <c r="OE11" s="93"/>
      <c r="OF11" s="93"/>
      <c r="OG11" s="93"/>
      <c r="OH11" s="93"/>
      <c r="OI11" s="93"/>
      <c r="OJ11" s="93"/>
      <c r="OK11" s="93"/>
      <c r="OL11" s="93"/>
    </row>
    <row r="12" spans="1:402" ht="13.5" customHeight="1">
      <c r="A12" s="125" t="s">
        <v>57</v>
      </c>
      <c r="B12" s="112">
        <v>0</v>
      </c>
      <c r="C12" s="124"/>
      <c r="D12" s="124"/>
      <c r="E12" s="124"/>
      <c r="F12" s="124"/>
      <c r="G12" s="124"/>
      <c r="H12" s="124"/>
      <c r="I12" s="124"/>
      <c r="J12" s="124"/>
      <c r="K12" s="124"/>
      <c r="L12" s="124"/>
      <c r="M12" s="124"/>
      <c r="N12" s="124"/>
      <c r="O12" s="124"/>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c r="CA12" s="93"/>
      <c r="CB12" s="93"/>
      <c r="CC12" s="93"/>
      <c r="CD12" s="93"/>
      <c r="CE12" s="93"/>
      <c r="CF12" s="93"/>
      <c r="CG12" s="93"/>
      <c r="CH12" s="93"/>
      <c r="CI12" s="93"/>
      <c r="CJ12" s="93"/>
      <c r="CK12" s="93"/>
      <c r="CL12" s="93"/>
      <c r="CM12" s="93"/>
      <c r="CN12" s="93"/>
      <c r="CO12" s="93"/>
      <c r="CP12" s="93"/>
      <c r="CQ12" s="93"/>
      <c r="CR12" s="93"/>
      <c r="CS12" s="93"/>
      <c r="CT12" s="93"/>
      <c r="CU12" s="93"/>
      <c r="CV12" s="93"/>
      <c r="CW12" s="93"/>
      <c r="CX12" s="93"/>
      <c r="CY12" s="93"/>
      <c r="CZ12" s="93"/>
      <c r="DA12" s="93"/>
      <c r="DB12" s="93"/>
      <c r="DC12" s="93"/>
      <c r="DD12" s="93"/>
      <c r="DE12" s="93"/>
      <c r="DF12" s="93"/>
      <c r="DG12" s="93"/>
      <c r="DH12" s="93"/>
      <c r="DI12" s="93"/>
      <c r="DJ12" s="93"/>
      <c r="DK12" s="93"/>
      <c r="DL12" s="93"/>
      <c r="DM12" s="93"/>
      <c r="DN12" s="93"/>
      <c r="DO12" s="93"/>
      <c r="DP12" s="93"/>
      <c r="DQ12" s="93"/>
      <c r="DR12" s="93"/>
      <c r="DS12" s="93"/>
      <c r="DT12" s="93"/>
      <c r="DU12" s="93"/>
      <c r="DV12" s="93"/>
      <c r="DW12" s="93"/>
      <c r="DX12" s="93"/>
      <c r="DY12" s="93"/>
      <c r="DZ12" s="93"/>
      <c r="EA12" s="93"/>
      <c r="EB12" s="93"/>
      <c r="EC12" s="93"/>
      <c r="ED12" s="93"/>
      <c r="EE12" s="93"/>
      <c r="EF12" s="93"/>
      <c r="EG12" s="93"/>
      <c r="EH12" s="93"/>
      <c r="EI12" s="93"/>
      <c r="EJ12" s="93"/>
      <c r="EK12" s="93"/>
      <c r="EL12" s="93"/>
      <c r="EM12" s="93"/>
      <c r="EN12" s="93"/>
      <c r="EO12" s="93"/>
      <c r="EP12" s="93"/>
      <c r="EQ12" s="93"/>
      <c r="ER12" s="93"/>
      <c r="ES12" s="93"/>
      <c r="ET12" s="93"/>
      <c r="EU12" s="93"/>
      <c r="EV12" s="93"/>
      <c r="EW12" s="93"/>
      <c r="EX12" s="93"/>
      <c r="EY12" s="93"/>
      <c r="EZ12" s="93"/>
      <c r="FA12" s="93"/>
      <c r="FB12" s="93"/>
      <c r="FC12" s="93"/>
      <c r="FD12" s="93"/>
      <c r="FE12" s="93"/>
      <c r="FF12" s="93"/>
      <c r="FG12" s="93"/>
      <c r="FH12" s="93"/>
      <c r="FI12" s="93"/>
      <c r="FJ12" s="93"/>
      <c r="FK12" s="93"/>
      <c r="FL12" s="93"/>
      <c r="FM12" s="93"/>
      <c r="FN12" s="93"/>
      <c r="FO12" s="93"/>
      <c r="FP12" s="93"/>
      <c r="FQ12" s="93"/>
      <c r="FR12" s="93"/>
      <c r="FS12" s="93"/>
      <c r="FT12" s="93"/>
      <c r="FU12" s="93"/>
      <c r="FV12" s="93"/>
      <c r="FW12" s="93"/>
      <c r="FX12" s="93"/>
      <c r="FY12" s="93"/>
      <c r="FZ12" s="93"/>
      <c r="GA12" s="93"/>
      <c r="GB12" s="93"/>
      <c r="GC12" s="93"/>
      <c r="GD12" s="93"/>
      <c r="GE12" s="93"/>
      <c r="GF12" s="93"/>
      <c r="GG12" s="93"/>
      <c r="GH12" s="93"/>
      <c r="GI12" s="93"/>
      <c r="GJ12" s="93"/>
      <c r="GK12" s="93"/>
      <c r="GL12" s="93"/>
      <c r="GM12" s="93"/>
      <c r="GN12" s="93"/>
      <c r="GO12" s="93"/>
      <c r="GP12" s="93"/>
      <c r="GQ12" s="93"/>
      <c r="GR12" s="93"/>
      <c r="GS12" s="93"/>
      <c r="GT12" s="93"/>
      <c r="GU12" s="93"/>
      <c r="GV12" s="93"/>
      <c r="GW12" s="93"/>
      <c r="GX12" s="93"/>
      <c r="GY12" s="93"/>
      <c r="GZ12" s="93"/>
      <c r="HA12" s="93"/>
      <c r="HB12" s="93"/>
      <c r="HC12" s="93"/>
      <c r="HD12" s="93"/>
      <c r="HE12" s="93"/>
      <c r="HF12" s="93"/>
      <c r="HG12" s="93"/>
      <c r="HH12" s="93"/>
      <c r="HI12" s="93"/>
      <c r="HJ12" s="93"/>
      <c r="HK12" s="93"/>
      <c r="HL12" s="93"/>
      <c r="HM12" s="93"/>
      <c r="HN12" s="93"/>
      <c r="HO12" s="93"/>
      <c r="HP12" s="93"/>
      <c r="HQ12" s="93"/>
      <c r="HR12" s="93"/>
      <c r="HS12" s="93"/>
      <c r="HT12" s="93"/>
      <c r="HU12" s="93"/>
      <c r="HV12" s="93"/>
      <c r="HW12" s="93"/>
      <c r="HX12" s="93"/>
      <c r="HY12" s="93"/>
      <c r="HZ12" s="93"/>
      <c r="IA12" s="93"/>
      <c r="IB12" s="93"/>
      <c r="IC12" s="93"/>
      <c r="ID12" s="93"/>
      <c r="IE12" s="93"/>
      <c r="IF12" s="93"/>
      <c r="IG12" s="93"/>
      <c r="IH12" s="93"/>
      <c r="II12" s="93"/>
      <c r="IJ12" s="93"/>
      <c r="IK12" s="93"/>
      <c r="IL12" s="93"/>
      <c r="IM12" s="93"/>
      <c r="IN12" s="93"/>
      <c r="IO12" s="93"/>
      <c r="IP12" s="93"/>
      <c r="IQ12" s="93"/>
      <c r="IR12" s="93"/>
      <c r="IS12" s="93"/>
      <c r="IT12" s="93"/>
      <c r="IU12" s="93"/>
      <c r="IV12" s="93"/>
      <c r="IW12" s="93"/>
      <c r="IX12" s="93"/>
      <c r="IY12" s="93"/>
      <c r="IZ12" s="93"/>
      <c r="JA12" s="93"/>
      <c r="JB12" s="93"/>
      <c r="JC12" s="93"/>
      <c r="JD12" s="93"/>
      <c r="JE12" s="93"/>
      <c r="JF12" s="93"/>
      <c r="JG12" s="93"/>
      <c r="JH12" s="93"/>
      <c r="JI12" s="93"/>
      <c r="JJ12" s="93"/>
      <c r="JK12" s="93"/>
      <c r="JL12" s="93"/>
      <c r="JM12" s="93"/>
      <c r="JN12" s="93"/>
      <c r="JO12" s="93"/>
      <c r="JP12" s="93"/>
      <c r="JQ12" s="93"/>
      <c r="JR12" s="93"/>
      <c r="JS12" s="93"/>
      <c r="JT12" s="93"/>
      <c r="JU12" s="93"/>
      <c r="JV12" s="93"/>
      <c r="JW12" s="93"/>
      <c r="JX12" s="93"/>
      <c r="JY12" s="93"/>
      <c r="JZ12" s="93"/>
      <c r="KA12" s="93"/>
      <c r="KB12" s="93"/>
      <c r="KC12" s="93"/>
      <c r="KD12" s="93"/>
      <c r="KE12" s="93"/>
      <c r="KF12" s="93"/>
      <c r="KG12" s="93"/>
      <c r="KH12" s="93"/>
      <c r="KI12" s="93"/>
      <c r="KJ12" s="93"/>
      <c r="KK12" s="93"/>
      <c r="KL12" s="93"/>
      <c r="KM12" s="93"/>
      <c r="KN12" s="93"/>
      <c r="KO12" s="93"/>
      <c r="KP12" s="93"/>
      <c r="KQ12" s="93"/>
      <c r="KR12" s="93"/>
      <c r="KS12" s="93"/>
      <c r="KT12" s="93"/>
      <c r="KU12" s="93"/>
      <c r="KV12" s="93"/>
      <c r="KW12" s="93"/>
      <c r="KX12" s="93"/>
      <c r="KY12" s="93"/>
      <c r="KZ12" s="93"/>
      <c r="LA12" s="93"/>
      <c r="LB12" s="93"/>
      <c r="LC12" s="93"/>
      <c r="LD12" s="93"/>
      <c r="LE12" s="93"/>
      <c r="LF12" s="93"/>
      <c r="LG12" s="93"/>
      <c r="LH12" s="93"/>
      <c r="LI12" s="93"/>
      <c r="LJ12" s="93"/>
      <c r="LK12" s="93"/>
      <c r="LL12" s="93"/>
      <c r="LM12" s="93"/>
      <c r="LN12" s="93"/>
      <c r="LO12" s="93"/>
      <c r="LP12" s="93"/>
      <c r="LQ12" s="93"/>
      <c r="LR12" s="93"/>
      <c r="LS12" s="93"/>
      <c r="LT12" s="93"/>
      <c r="LU12" s="93"/>
      <c r="LV12" s="93"/>
      <c r="LW12" s="93"/>
      <c r="LX12" s="93"/>
      <c r="LY12" s="93"/>
      <c r="LZ12" s="93"/>
      <c r="MA12" s="93"/>
      <c r="MB12" s="93"/>
      <c r="MC12" s="93"/>
      <c r="MD12" s="93"/>
      <c r="ME12" s="93"/>
      <c r="MF12" s="93"/>
      <c r="MG12" s="93"/>
      <c r="MH12" s="93"/>
      <c r="MI12" s="93"/>
      <c r="MJ12" s="93"/>
      <c r="MK12" s="93"/>
      <c r="ML12" s="93"/>
      <c r="MM12" s="93"/>
      <c r="MN12" s="93"/>
      <c r="MO12" s="93"/>
      <c r="MP12" s="93"/>
      <c r="MQ12" s="93"/>
      <c r="MR12" s="93"/>
      <c r="MS12" s="93"/>
      <c r="MT12" s="93"/>
      <c r="MU12" s="93"/>
      <c r="MV12" s="93"/>
      <c r="MW12" s="93"/>
      <c r="MX12" s="93"/>
      <c r="MY12" s="93"/>
      <c r="MZ12" s="93"/>
      <c r="NA12" s="93"/>
      <c r="NB12" s="93"/>
      <c r="NC12" s="93"/>
      <c r="ND12" s="93"/>
      <c r="NE12" s="93"/>
      <c r="NF12" s="93"/>
      <c r="NG12" s="93"/>
      <c r="NH12" s="93"/>
      <c r="NI12" s="93"/>
      <c r="NJ12" s="93"/>
      <c r="NK12" s="93"/>
      <c r="NL12" s="93"/>
      <c r="NM12" s="93"/>
      <c r="NN12" s="93"/>
      <c r="NO12" s="93"/>
      <c r="NP12" s="93"/>
      <c r="NQ12" s="93"/>
      <c r="NR12" s="93"/>
      <c r="NS12" s="93"/>
      <c r="NT12" s="93"/>
      <c r="NU12" s="93"/>
      <c r="NV12" s="93"/>
      <c r="NW12" s="93"/>
      <c r="NX12" s="93"/>
      <c r="NY12" s="93"/>
      <c r="NZ12" s="93"/>
      <c r="OA12" s="93"/>
      <c r="OB12" s="93"/>
      <c r="OC12" s="93"/>
      <c r="OD12" s="93"/>
      <c r="OE12" s="93"/>
      <c r="OF12" s="93"/>
      <c r="OG12" s="93"/>
      <c r="OH12" s="93"/>
      <c r="OI12" s="93"/>
      <c r="OJ12" s="93"/>
      <c r="OK12" s="93"/>
      <c r="OL12" s="93"/>
    </row>
    <row r="13" spans="1:402" ht="13.5" customHeight="1">
      <c r="A13" s="125" t="s">
        <v>59</v>
      </c>
      <c r="B13" s="112">
        <v>5</v>
      </c>
      <c r="C13" s="124" t="s">
        <v>47</v>
      </c>
      <c r="D13" s="124" t="s">
        <v>47</v>
      </c>
      <c r="E13" s="124" t="s">
        <v>47</v>
      </c>
      <c r="F13" s="124" t="s">
        <v>47</v>
      </c>
      <c r="G13" s="124" t="s">
        <v>47</v>
      </c>
      <c r="H13" s="124"/>
      <c r="I13" s="124"/>
      <c r="J13" s="124"/>
      <c r="K13" s="124"/>
      <c r="L13" s="124"/>
      <c r="M13" s="124"/>
      <c r="N13" s="124"/>
      <c r="O13" s="124"/>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c r="BO13" s="93"/>
      <c r="BP13" s="93"/>
      <c r="BQ13" s="93"/>
      <c r="BR13" s="93"/>
      <c r="BS13" s="93"/>
      <c r="BT13" s="93"/>
      <c r="BU13" s="93"/>
      <c r="BV13" s="93"/>
      <c r="BW13" s="93"/>
      <c r="BX13" s="93"/>
      <c r="BY13" s="93"/>
      <c r="BZ13" s="93"/>
      <c r="CA13" s="93"/>
      <c r="CB13" s="93"/>
      <c r="CC13" s="93"/>
      <c r="CD13" s="93"/>
      <c r="CE13" s="93"/>
      <c r="CF13" s="93"/>
      <c r="CG13" s="93"/>
      <c r="CH13" s="93"/>
      <c r="CI13" s="93"/>
      <c r="CJ13" s="93"/>
      <c r="CK13" s="93"/>
      <c r="CL13" s="93"/>
      <c r="CM13" s="93"/>
      <c r="CN13" s="93"/>
      <c r="CO13" s="93"/>
      <c r="CP13" s="93"/>
      <c r="CQ13" s="93"/>
      <c r="CR13" s="93"/>
      <c r="CS13" s="93"/>
      <c r="CT13" s="93"/>
      <c r="CU13" s="93"/>
      <c r="CV13" s="93"/>
      <c r="CW13" s="93"/>
      <c r="CX13" s="93"/>
      <c r="CY13" s="93"/>
      <c r="CZ13" s="93"/>
      <c r="DA13" s="93"/>
      <c r="DB13" s="93"/>
      <c r="DC13" s="93"/>
      <c r="DD13" s="93"/>
      <c r="DE13" s="93"/>
      <c r="DF13" s="93"/>
      <c r="DG13" s="93"/>
      <c r="DH13" s="93"/>
      <c r="DI13" s="93"/>
      <c r="DJ13" s="93"/>
      <c r="DK13" s="93"/>
      <c r="DL13" s="93"/>
      <c r="DM13" s="93"/>
      <c r="DN13" s="93"/>
      <c r="DO13" s="93"/>
      <c r="DP13" s="93"/>
      <c r="DQ13" s="93"/>
      <c r="DR13" s="93"/>
      <c r="DS13" s="93"/>
      <c r="DT13" s="93"/>
      <c r="DU13" s="93"/>
      <c r="DV13" s="93"/>
      <c r="DW13" s="93"/>
      <c r="DX13" s="93"/>
      <c r="DY13" s="93"/>
      <c r="DZ13" s="93"/>
      <c r="EA13" s="93"/>
      <c r="EB13" s="93"/>
      <c r="EC13" s="93"/>
      <c r="ED13" s="93"/>
      <c r="EE13" s="93"/>
      <c r="EF13" s="93"/>
      <c r="EG13" s="93"/>
      <c r="EH13" s="93"/>
      <c r="EI13" s="93"/>
      <c r="EJ13" s="93"/>
      <c r="EK13" s="93"/>
      <c r="EL13" s="93"/>
      <c r="EM13" s="93"/>
      <c r="EN13" s="93"/>
      <c r="EO13" s="93"/>
      <c r="EP13" s="93"/>
      <c r="EQ13" s="93"/>
      <c r="ER13" s="93"/>
      <c r="ES13" s="93"/>
      <c r="ET13" s="93"/>
      <c r="EU13" s="93"/>
      <c r="EV13" s="93"/>
      <c r="EW13" s="93"/>
      <c r="EX13" s="93"/>
      <c r="EY13" s="93"/>
      <c r="EZ13" s="93"/>
      <c r="FA13" s="93"/>
      <c r="FB13" s="93"/>
      <c r="FC13" s="93"/>
      <c r="FD13" s="93"/>
      <c r="FE13" s="93"/>
      <c r="FF13" s="93"/>
      <c r="FG13" s="93"/>
      <c r="FH13" s="93"/>
      <c r="FI13" s="93"/>
      <c r="FJ13" s="93"/>
      <c r="FK13" s="93"/>
      <c r="FL13" s="93"/>
      <c r="FM13" s="93"/>
      <c r="FN13" s="93"/>
      <c r="FO13" s="93"/>
      <c r="FP13" s="93"/>
      <c r="FQ13" s="93"/>
      <c r="FR13" s="93"/>
      <c r="FS13" s="93"/>
      <c r="FT13" s="93"/>
      <c r="FU13" s="93"/>
      <c r="FV13" s="93"/>
      <c r="FW13" s="93"/>
      <c r="FX13" s="93"/>
      <c r="FY13" s="93"/>
      <c r="FZ13" s="93"/>
      <c r="GA13" s="93"/>
      <c r="GB13" s="93"/>
      <c r="GC13" s="93"/>
      <c r="GD13" s="93"/>
      <c r="GE13" s="93"/>
      <c r="GF13" s="93"/>
      <c r="GG13" s="93"/>
      <c r="GH13" s="93"/>
      <c r="GI13" s="93"/>
      <c r="GJ13" s="93"/>
      <c r="GK13" s="93"/>
      <c r="GL13" s="93"/>
      <c r="GM13" s="93"/>
      <c r="GN13" s="93"/>
      <c r="GO13" s="93"/>
      <c r="GP13" s="93"/>
      <c r="GQ13" s="93"/>
      <c r="GR13" s="93"/>
      <c r="GS13" s="93"/>
      <c r="GT13" s="93"/>
      <c r="GU13" s="93"/>
      <c r="GV13" s="93"/>
      <c r="GW13" s="93"/>
      <c r="GX13" s="93"/>
      <c r="GY13" s="93"/>
      <c r="GZ13" s="93"/>
      <c r="HA13" s="93"/>
      <c r="HB13" s="93"/>
      <c r="HC13" s="93"/>
      <c r="HD13" s="93"/>
      <c r="HE13" s="93"/>
      <c r="HF13" s="93"/>
      <c r="HG13" s="93"/>
      <c r="HH13" s="93"/>
      <c r="HI13" s="93"/>
      <c r="HJ13" s="93"/>
      <c r="HK13" s="93"/>
      <c r="HL13" s="93"/>
      <c r="HM13" s="93"/>
      <c r="HN13" s="93"/>
      <c r="HO13" s="93"/>
      <c r="HP13" s="93"/>
      <c r="HQ13" s="93"/>
      <c r="HR13" s="93"/>
      <c r="HS13" s="93"/>
      <c r="HT13" s="93"/>
      <c r="HU13" s="93"/>
      <c r="HV13" s="93"/>
      <c r="HW13" s="93"/>
      <c r="HX13" s="93"/>
      <c r="HY13" s="93"/>
      <c r="HZ13" s="93"/>
      <c r="IA13" s="93"/>
      <c r="IB13" s="93"/>
      <c r="IC13" s="93"/>
      <c r="ID13" s="93"/>
      <c r="IE13" s="93"/>
      <c r="IF13" s="93"/>
      <c r="IG13" s="93"/>
      <c r="IH13" s="93"/>
      <c r="II13" s="93"/>
      <c r="IJ13" s="93"/>
      <c r="IK13" s="93"/>
      <c r="IL13" s="93"/>
      <c r="IM13" s="93"/>
      <c r="IN13" s="93"/>
      <c r="IO13" s="93"/>
      <c r="IP13" s="93"/>
      <c r="IQ13" s="93"/>
      <c r="IR13" s="93"/>
      <c r="IS13" s="93"/>
      <c r="IT13" s="93"/>
      <c r="IU13" s="93"/>
      <c r="IV13" s="93"/>
      <c r="IW13" s="93"/>
      <c r="IX13" s="93"/>
      <c r="IY13" s="93"/>
      <c r="IZ13" s="93"/>
      <c r="JA13" s="93"/>
      <c r="JB13" s="93"/>
      <c r="JC13" s="93"/>
      <c r="JD13" s="93"/>
      <c r="JE13" s="93"/>
      <c r="JF13" s="93"/>
      <c r="JG13" s="93"/>
      <c r="JH13" s="93"/>
      <c r="JI13" s="93"/>
      <c r="JJ13" s="93"/>
      <c r="JK13" s="93"/>
      <c r="JL13" s="93"/>
      <c r="JM13" s="93"/>
      <c r="JN13" s="93"/>
      <c r="JO13" s="93"/>
      <c r="JP13" s="93"/>
      <c r="JQ13" s="93"/>
      <c r="JR13" s="93"/>
      <c r="JS13" s="93"/>
      <c r="JT13" s="93"/>
      <c r="JU13" s="93"/>
      <c r="JV13" s="93"/>
      <c r="JW13" s="93"/>
      <c r="JX13" s="93"/>
      <c r="JY13" s="93"/>
      <c r="JZ13" s="93"/>
      <c r="KA13" s="93"/>
      <c r="KB13" s="93"/>
      <c r="KC13" s="93"/>
      <c r="KD13" s="93"/>
      <c r="KE13" s="93"/>
      <c r="KF13" s="93"/>
      <c r="KG13" s="93"/>
      <c r="KH13" s="93"/>
      <c r="KI13" s="93"/>
      <c r="KJ13" s="93"/>
      <c r="KK13" s="93"/>
      <c r="KL13" s="93"/>
      <c r="KM13" s="93"/>
      <c r="KN13" s="93"/>
      <c r="KO13" s="93"/>
      <c r="KP13" s="93"/>
      <c r="KQ13" s="93"/>
      <c r="KR13" s="93"/>
      <c r="KS13" s="93"/>
      <c r="KT13" s="93"/>
      <c r="KU13" s="93"/>
      <c r="KV13" s="93"/>
      <c r="KW13" s="93"/>
      <c r="KX13" s="93"/>
      <c r="KY13" s="93"/>
      <c r="KZ13" s="93"/>
      <c r="LA13" s="93"/>
      <c r="LB13" s="93"/>
      <c r="LC13" s="93"/>
      <c r="LD13" s="93"/>
      <c r="LE13" s="93"/>
      <c r="LF13" s="93"/>
      <c r="LG13" s="93"/>
      <c r="LH13" s="93"/>
      <c r="LI13" s="93"/>
      <c r="LJ13" s="93"/>
      <c r="LK13" s="93"/>
      <c r="LL13" s="93"/>
      <c r="LM13" s="93"/>
      <c r="LN13" s="93"/>
      <c r="LO13" s="93"/>
      <c r="LP13" s="93"/>
      <c r="LQ13" s="93"/>
      <c r="LR13" s="93"/>
      <c r="LS13" s="93"/>
      <c r="LT13" s="93"/>
      <c r="LU13" s="93"/>
      <c r="LV13" s="93"/>
      <c r="LW13" s="93"/>
      <c r="LX13" s="93"/>
      <c r="LY13" s="93"/>
      <c r="LZ13" s="93"/>
      <c r="MA13" s="93"/>
      <c r="MB13" s="93"/>
      <c r="MC13" s="93"/>
      <c r="MD13" s="93"/>
      <c r="ME13" s="93"/>
      <c r="MF13" s="93"/>
      <c r="MG13" s="93"/>
      <c r="MH13" s="93"/>
      <c r="MI13" s="93"/>
      <c r="MJ13" s="93"/>
      <c r="MK13" s="93"/>
      <c r="ML13" s="93"/>
      <c r="MM13" s="93"/>
      <c r="MN13" s="93"/>
      <c r="MO13" s="93"/>
      <c r="MP13" s="93"/>
      <c r="MQ13" s="93"/>
      <c r="MR13" s="93"/>
      <c r="MS13" s="93"/>
      <c r="MT13" s="93"/>
      <c r="MU13" s="93"/>
      <c r="MV13" s="93"/>
      <c r="MW13" s="93"/>
      <c r="MX13" s="93"/>
      <c r="MY13" s="93"/>
      <c r="MZ13" s="93"/>
      <c r="NA13" s="93"/>
      <c r="NB13" s="93"/>
      <c r="NC13" s="93"/>
      <c r="ND13" s="93"/>
      <c r="NE13" s="93"/>
      <c r="NF13" s="93"/>
      <c r="NG13" s="93"/>
      <c r="NH13" s="93"/>
      <c r="NI13" s="93"/>
      <c r="NJ13" s="93"/>
      <c r="NK13" s="93"/>
      <c r="NL13" s="93"/>
      <c r="NM13" s="93"/>
      <c r="NN13" s="93"/>
      <c r="NO13" s="93"/>
      <c r="NP13" s="93"/>
      <c r="NQ13" s="93"/>
      <c r="NR13" s="93"/>
      <c r="NS13" s="93"/>
      <c r="NT13" s="93"/>
      <c r="NU13" s="93"/>
      <c r="NV13" s="93"/>
      <c r="NW13" s="93"/>
      <c r="NX13" s="93"/>
      <c r="NY13" s="93"/>
      <c r="NZ13" s="93"/>
      <c r="OA13" s="93"/>
      <c r="OB13" s="93"/>
      <c r="OC13" s="93"/>
      <c r="OD13" s="93"/>
      <c r="OE13" s="93"/>
      <c r="OF13" s="93"/>
      <c r="OG13" s="93"/>
      <c r="OH13" s="93"/>
      <c r="OI13" s="93"/>
      <c r="OJ13" s="93"/>
      <c r="OK13" s="93"/>
      <c r="OL13" s="93"/>
    </row>
    <row r="14" spans="1:402" ht="13.5" customHeight="1">
      <c r="A14" s="125" t="s">
        <v>60</v>
      </c>
      <c r="B14" s="112">
        <v>0</v>
      </c>
      <c r="C14" s="124"/>
      <c r="D14" s="124"/>
      <c r="E14" s="124"/>
      <c r="F14" s="124"/>
      <c r="G14" s="124"/>
      <c r="H14" s="124"/>
      <c r="I14" s="124"/>
      <c r="J14" s="124"/>
      <c r="K14" s="124"/>
      <c r="L14" s="124"/>
      <c r="M14" s="124"/>
      <c r="N14" s="124"/>
      <c r="O14" s="124"/>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c r="BO14" s="93"/>
      <c r="BP14" s="93"/>
      <c r="BQ14" s="93"/>
      <c r="BR14" s="93"/>
      <c r="BS14" s="93"/>
      <c r="BT14" s="93"/>
      <c r="BU14" s="93"/>
      <c r="BV14" s="93"/>
      <c r="BW14" s="93"/>
      <c r="BX14" s="93"/>
      <c r="BY14" s="93"/>
      <c r="BZ14" s="93"/>
      <c r="CA14" s="93"/>
      <c r="CB14" s="93"/>
      <c r="CC14" s="93"/>
      <c r="CD14" s="93"/>
      <c r="CE14" s="93"/>
      <c r="CF14" s="93"/>
      <c r="CG14" s="93"/>
      <c r="CH14" s="93"/>
      <c r="CI14" s="93"/>
      <c r="CJ14" s="93"/>
      <c r="CK14" s="93"/>
      <c r="CL14" s="93"/>
      <c r="CM14" s="93"/>
      <c r="CN14" s="93"/>
      <c r="CO14" s="93"/>
      <c r="CP14" s="93"/>
      <c r="CQ14" s="93"/>
      <c r="CR14" s="93"/>
      <c r="CS14" s="93"/>
      <c r="CT14" s="93"/>
      <c r="CU14" s="93"/>
      <c r="CV14" s="93"/>
      <c r="CW14" s="93"/>
      <c r="CX14" s="93"/>
      <c r="CY14" s="93"/>
      <c r="CZ14" s="93"/>
      <c r="DA14" s="93"/>
      <c r="DB14" s="93"/>
      <c r="DC14" s="93"/>
      <c r="DD14" s="93"/>
      <c r="DE14" s="93"/>
      <c r="DF14" s="93"/>
      <c r="DG14" s="93"/>
      <c r="DH14" s="93"/>
      <c r="DI14" s="93"/>
      <c r="DJ14" s="93"/>
      <c r="DK14" s="93"/>
      <c r="DL14" s="93"/>
      <c r="DM14" s="93"/>
      <c r="DN14" s="93"/>
      <c r="DO14" s="93"/>
      <c r="DP14" s="93"/>
      <c r="DQ14" s="93"/>
      <c r="DR14" s="93"/>
      <c r="DS14" s="93"/>
      <c r="DT14" s="93"/>
      <c r="DU14" s="93"/>
      <c r="DV14" s="93"/>
      <c r="DW14" s="93"/>
      <c r="DX14" s="93"/>
      <c r="DY14" s="93"/>
      <c r="DZ14" s="93"/>
      <c r="EA14" s="93"/>
      <c r="EB14" s="93"/>
      <c r="EC14" s="93"/>
      <c r="ED14" s="93"/>
      <c r="EE14" s="93"/>
      <c r="EF14" s="93"/>
      <c r="EG14" s="93"/>
      <c r="EH14" s="93"/>
      <c r="EI14" s="93"/>
      <c r="EJ14" s="93"/>
      <c r="EK14" s="93"/>
      <c r="EL14" s="93"/>
      <c r="EM14" s="93"/>
      <c r="EN14" s="93"/>
      <c r="EO14" s="93"/>
      <c r="EP14" s="93"/>
      <c r="EQ14" s="93"/>
      <c r="ER14" s="93"/>
      <c r="ES14" s="93"/>
      <c r="ET14" s="93"/>
      <c r="EU14" s="93"/>
      <c r="EV14" s="93"/>
      <c r="EW14" s="93"/>
      <c r="EX14" s="93"/>
      <c r="EY14" s="93"/>
      <c r="EZ14" s="93"/>
      <c r="FA14" s="93"/>
      <c r="FB14" s="93"/>
      <c r="FC14" s="93"/>
      <c r="FD14" s="93"/>
      <c r="FE14" s="93"/>
      <c r="FF14" s="93"/>
      <c r="FG14" s="93"/>
      <c r="FH14" s="93"/>
      <c r="FI14" s="93"/>
      <c r="FJ14" s="93"/>
      <c r="FK14" s="93"/>
      <c r="FL14" s="93"/>
      <c r="FM14" s="93"/>
      <c r="FN14" s="93"/>
      <c r="FO14" s="93"/>
      <c r="FP14" s="93"/>
      <c r="FQ14" s="93"/>
      <c r="FR14" s="93"/>
      <c r="FS14" s="93"/>
      <c r="FT14" s="93"/>
      <c r="FU14" s="93"/>
      <c r="FV14" s="93"/>
      <c r="FW14" s="93"/>
      <c r="FX14" s="93"/>
      <c r="FY14" s="93"/>
      <c r="FZ14" s="93"/>
      <c r="GA14" s="93"/>
      <c r="GB14" s="93"/>
      <c r="GC14" s="93"/>
      <c r="GD14" s="93"/>
      <c r="GE14" s="93"/>
      <c r="GF14" s="93"/>
      <c r="GG14" s="93"/>
      <c r="GH14" s="93"/>
      <c r="GI14" s="93"/>
      <c r="GJ14" s="93"/>
      <c r="GK14" s="93"/>
      <c r="GL14" s="93"/>
      <c r="GM14" s="93"/>
      <c r="GN14" s="93"/>
      <c r="GO14" s="93"/>
      <c r="GP14" s="93"/>
      <c r="GQ14" s="93"/>
      <c r="GR14" s="93"/>
      <c r="GS14" s="93"/>
      <c r="GT14" s="93"/>
      <c r="GU14" s="93"/>
      <c r="GV14" s="93"/>
      <c r="GW14" s="93"/>
      <c r="GX14" s="93"/>
      <c r="GY14" s="93"/>
      <c r="GZ14" s="93"/>
      <c r="HA14" s="93"/>
      <c r="HB14" s="93"/>
      <c r="HC14" s="93"/>
      <c r="HD14" s="93"/>
      <c r="HE14" s="93"/>
      <c r="HF14" s="93"/>
      <c r="HG14" s="93"/>
      <c r="HH14" s="93"/>
      <c r="HI14" s="93"/>
      <c r="HJ14" s="93"/>
      <c r="HK14" s="93"/>
      <c r="HL14" s="93"/>
      <c r="HM14" s="93"/>
      <c r="HN14" s="93"/>
      <c r="HO14" s="93"/>
      <c r="HP14" s="93"/>
      <c r="HQ14" s="93"/>
      <c r="HR14" s="93"/>
      <c r="HS14" s="93"/>
      <c r="HT14" s="93"/>
      <c r="HU14" s="93"/>
      <c r="HV14" s="93"/>
      <c r="HW14" s="93"/>
      <c r="HX14" s="93"/>
      <c r="HY14" s="93"/>
      <c r="HZ14" s="93"/>
      <c r="IA14" s="93"/>
      <c r="IB14" s="93"/>
      <c r="IC14" s="93"/>
      <c r="ID14" s="93"/>
      <c r="IE14" s="93"/>
      <c r="IF14" s="93"/>
      <c r="IG14" s="93"/>
      <c r="IH14" s="93"/>
      <c r="II14" s="93"/>
      <c r="IJ14" s="93"/>
      <c r="IK14" s="93"/>
      <c r="IL14" s="93"/>
      <c r="IM14" s="93"/>
      <c r="IN14" s="93"/>
      <c r="IO14" s="93"/>
      <c r="IP14" s="93"/>
      <c r="IQ14" s="93"/>
      <c r="IR14" s="93"/>
      <c r="IS14" s="93"/>
      <c r="IT14" s="93"/>
      <c r="IU14" s="93"/>
      <c r="IV14" s="93"/>
      <c r="IW14" s="93"/>
      <c r="IX14" s="93"/>
      <c r="IY14" s="93"/>
      <c r="IZ14" s="93"/>
      <c r="JA14" s="93"/>
      <c r="JB14" s="93"/>
      <c r="JC14" s="93"/>
      <c r="JD14" s="93"/>
      <c r="JE14" s="93"/>
      <c r="JF14" s="93"/>
      <c r="JG14" s="93"/>
      <c r="JH14" s="93"/>
      <c r="JI14" s="93"/>
      <c r="JJ14" s="93"/>
      <c r="JK14" s="93"/>
      <c r="JL14" s="93"/>
      <c r="JM14" s="93"/>
      <c r="JN14" s="93"/>
      <c r="JO14" s="93"/>
      <c r="JP14" s="93"/>
      <c r="JQ14" s="93"/>
      <c r="JR14" s="93"/>
      <c r="JS14" s="93"/>
      <c r="JT14" s="93"/>
      <c r="JU14" s="93"/>
      <c r="JV14" s="93"/>
      <c r="JW14" s="93"/>
      <c r="JX14" s="93"/>
      <c r="JY14" s="93"/>
      <c r="JZ14" s="93"/>
      <c r="KA14" s="93"/>
      <c r="KB14" s="93"/>
      <c r="KC14" s="93"/>
      <c r="KD14" s="93"/>
      <c r="KE14" s="93"/>
      <c r="KF14" s="93"/>
      <c r="KG14" s="93"/>
      <c r="KH14" s="93"/>
      <c r="KI14" s="93"/>
      <c r="KJ14" s="93"/>
      <c r="KK14" s="93"/>
      <c r="KL14" s="93"/>
      <c r="KM14" s="93"/>
      <c r="KN14" s="93"/>
      <c r="KO14" s="93"/>
      <c r="KP14" s="93"/>
      <c r="KQ14" s="93"/>
      <c r="KR14" s="93"/>
      <c r="KS14" s="93"/>
      <c r="KT14" s="93"/>
      <c r="KU14" s="93"/>
      <c r="KV14" s="93"/>
      <c r="KW14" s="93"/>
      <c r="KX14" s="93"/>
      <c r="KY14" s="93"/>
      <c r="KZ14" s="93"/>
      <c r="LA14" s="93"/>
      <c r="LB14" s="93"/>
      <c r="LC14" s="93"/>
      <c r="LD14" s="93"/>
      <c r="LE14" s="93"/>
      <c r="LF14" s="93"/>
      <c r="LG14" s="93"/>
      <c r="LH14" s="93"/>
      <c r="LI14" s="93"/>
      <c r="LJ14" s="93"/>
      <c r="LK14" s="93"/>
      <c r="LL14" s="93"/>
      <c r="LM14" s="93"/>
      <c r="LN14" s="93"/>
      <c r="LO14" s="93"/>
      <c r="LP14" s="93"/>
      <c r="LQ14" s="93"/>
      <c r="LR14" s="93"/>
      <c r="LS14" s="93"/>
      <c r="LT14" s="93"/>
      <c r="LU14" s="93"/>
      <c r="LV14" s="93"/>
      <c r="LW14" s="93"/>
      <c r="LX14" s="93"/>
      <c r="LY14" s="93"/>
      <c r="LZ14" s="93"/>
      <c r="MA14" s="93"/>
      <c r="MB14" s="93"/>
      <c r="MC14" s="93"/>
      <c r="MD14" s="93"/>
      <c r="ME14" s="93"/>
      <c r="MF14" s="93"/>
      <c r="MG14" s="93"/>
      <c r="MH14" s="93"/>
      <c r="MI14" s="93"/>
      <c r="MJ14" s="93"/>
      <c r="MK14" s="93"/>
      <c r="ML14" s="93"/>
      <c r="MM14" s="93"/>
      <c r="MN14" s="93"/>
      <c r="MO14" s="93"/>
      <c r="MP14" s="93"/>
      <c r="MQ14" s="93"/>
      <c r="MR14" s="93"/>
      <c r="MS14" s="93"/>
      <c r="MT14" s="93"/>
      <c r="MU14" s="93"/>
      <c r="MV14" s="93"/>
      <c r="MW14" s="93"/>
      <c r="MX14" s="93"/>
      <c r="MY14" s="93"/>
      <c r="MZ14" s="93"/>
      <c r="NA14" s="93"/>
      <c r="NB14" s="93"/>
      <c r="NC14" s="93"/>
      <c r="ND14" s="93"/>
      <c r="NE14" s="93"/>
      <c r="NF14" s="93"/>
      <c r="NG14" s="93"/>
      <c r="NH14" s="93"/>
      <c r="NI14" s="93"/>
      <c r="NJ14" s="93"/>
      <c r="NK14" s="93"/>
      <c r="NL14" s="93"/>
      <c r="NM14" s="93"/>
      <c r="NN14" s="93"/>
      <c r="NO14" s="93"/>
      <c r="NP14" s="93"/>
      <c r="NQ14" s="93"/>
      <c r="NR14" s="93"/>
      <c r="NS14" s="93"/>
      <c r="NT14" s="93"/>
      <c r="NU14" s="93"/>
      <c r="NV14" s="93"/>
      <c r="NW14" s="93"/>
      <c r="NX14" s="93"/>
      <c r="NY14" s="93"/>
      <c r="NZ14" s="93"/>
      <c r="OA14" s="93"/>
      <c r="OB14" s="93"/>
      <c r="OC14" s="93"/>
      <c r="OD14" s="93"/>
      <c r="OE14" s="93"/>
      <c r="OF14" s="93"/>
      <c r="OG14" s="93"/>
      <c r="OH14" s="93"/>
      <c r="OI14" s="93"/>
      <c r="OJ14" s="93"/>
      <c r="OK14" s="93"/>
      <c r="OL14" s="93"/>
    </row>
    <row r="15" spans="1:402" ht="13.5" customHeight="1">
      <c r="A15" s="125" t="s">
        <v>61</v>
      </c>
      <c r="B15" s="112">
        <v>0</v>
      </c>
      <c r="C15" s="124"/>
      <c r="D15" s="124"/>
      <c r="E15" s="124"/>
      <c r="F15" s="124"/>
      <c r="G15" s="124"/>
      <c r="H15" s="124"/>
      <c r="I15" s="124"/>
      <c r="J15" s="124"/>
      <c r="K15" s="124"/>
      <c r="L15" s="124"/>
      <c r="M15" s="124"/>
      <c r="N15" s="124"/>
      <c r="O15" s="124"/>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3"/>
      <c r="BS15" s="93"/>
      <c r="BT15" s="93"/>
      <c r="BU15" s="93"/>
      <c r="BV15" s="93"/>
      <c r="BW15" s="93"/>
      <c r="BX15" s="93"/>
      <c r="BY15" s="93"/>
      <c r="BZ15" s="93"/>
      <c r="CA15" s="93"/>
      <c r="CB15" s="93"/>
      <c r="CC15" s="93"/>
      <c r="CD15" s="93"/>
      <c r="CE15" s="93"/>
      <c r="CF15" s="93"/>
      <c r="CG15" s="93"/>
      <c r="CH15" s="93"/>
      <c r="CI15" s="93"/>
      <c r="CJ15" s="93"/>
      <c r="CK15" s="93"/>
      <c r="CL15" s="93"/>
      <c r="CM15" s="93"/>
      <c r="CN15" s="93"/>
      <c r="CO15" s="93"/>
      <c r="CP15" s="93"/>
      <c r="CQ15" s="93"/>
      <c r="CR15" s="93"/>
      <c r="CS15" s="93"/>
      <c r="CT15" s="93"/>
      <c r="CU15" s="93"/>
      <c r="CV15" s="93"/>
      <c r="CW15" s="93"/>
      <c r="CX15" s="93"/>
      <c r="CY15" s="93"/>
      <c r="CZ15" s="93"/>
      <c r="DA15" s="93"/>
      <c r="DB15" s="93"/>
      <c r="DC15" s="93"/>
      <c r="DD15" s="93"/>
      <c r="DE15" s="93"/>
      <c r="DF15" s="93"/>
      <c r="DG15" s="93"/>
      <c r="DH15" s="93"/>
      <c r="DI15" s="93"/>
      <c r="DJ15" s="93"/>
      <c r="DK15" s="93"/>
      <c r="DL15" s="93"/>
      <c r="DM15" s="93"/>
      <c r="DN15" s="93"/>
      <c r="DO15" s="93"/>
      <c r="DP15" s="93"/>
      <c r="DQ15" s="93"/>
      <c r="DR15" s="93"/>
      <c r="DS15" s="93"/>
      <c r="DT15" s="93"/>
      <c r="DU15" s="93"/>
      <c r="DV15" s="93"/>
      <c r="DW15" s="93"/>
      <c r="DX15" s="93"/>
      <c r="DY15" s="93"/>
      <c r="DZ15" s="93"/>
      <c r="EA15" s="93"/>
      <c r="EB15" s="93"/>
      <c r="EC15" s="93"/>
      <c r="ED15" s="93"/>
      <c r="EE15" s="93"/>
      <c r="EF15" s="93"/>
      <c r="EG15" s="93"/>
      <c r="EH15" s="93"/>
      <c r="EI15" s="93"/>
      <c r="EJ15" s="93"/>
      <c r="EK15" s="93"/>
      <c r="EL15" s="93"/>
      <c r="EM15" s="93"/>
      <c r="EN15" s="93"/>
      <c r="EO15" s="93"/>
      <c r="EP15" s="93"/>
      <c r="EQ15" s="93"/>
      <c r="ER15" s="93"/>
      <c r="ES15" s="93"/>
      <c r="ET15" s="93"/>
      <c r="EU15" s="93"/>
      <c r="EV15" s="93"/>
      <c r="EW15" s="93"/>
      <c r="EX15" s="93"/>
      <c r="EY15" s="93"/>
      <c r="EZ15" s="93"/>
      <c r="FA15" s="93"/>
      <c r="FB15" s="93"/>
      <c r="FC15" s="93"/>
      <c r="FD15" s="93"/>
      <c r="FE15" s="93"/>
      <c r="FF15" s="93"/>
      <c r="FG15" s="93"/>
      <c r="FH15" s="93"/>
      <c r="FI15" s="93"/>
      <c r="FJ15" s="93"/>
      <c r="FK15" s="93"/>
      <c r="FL15" s="93"/>
      <c r="FM15" s="93"/>
      <c r="FN15" s="93"/>
      <c r="FO15" s="93"/>
      <c r="FP15" s="93"/>
      <c r="FQ15" s="93"/>
      <c r="FR15" s="93"/>
      <c r="FS15" s="93"/>
      <c r="FT15" s="93"/>
      <c r="FU15" s="93"/>
      <c r="FV15" s="93"/>
      <c r="FW15" s="93"/>
      <c r="FX15" s="93"/>
      <c r="FY15" s="93"/>
      <c r="FZ15" s="93"/>
      <c r="GA15" s="93"/>
      <c r="GB15" s="93"/>
      <c r="GC15" s="93"/>
      <c r="GD15" s="93"/>
      <c r="GE15" s="93"/>
      <c r="GF15" s="93"/>
      <c r="GG15" s="93"/>
      <c r="GH15" s="93"/>
      <c r="GI15" s="93"/>
      <c r="GJ15" s="93"/>
      <c r="GK15" s="93"/>
      <c r="GL15" s="93"/>
      <c r="GM15" s="93"/>
      <c r="GN15" s="93"/>
      <c r="GO15" s="93"/>
      <c r="GP15" s="93"/>
      <c r="GQ15" s="93"/>
      <c r="GR15" s="93"/>
      <c r="GS15" s="93"/>
      <c r="GT15" s="93"/>
      <c r="GU15" s="93"/>
      <c r="GV15" s="93"/>
      <c r="GW15" s="93"/>
      <c r="GX15" s="93"/>
      <c r="GY15" s="93"/>
      <c r="GZ15" s="93"/>
      <c r="HA15" s="93"/>
      <c r="HB15" s="93"/>
      <c r="HC15" s="93"/>
      <c r="HD15" s="93"/>
      <c r="HE15" s="93"/>
      <c r="HF15" s="93"/>
      <c r="HG15" s="93"/>
      <c r="HH15" s="93"/>
      <c r="HI15" s="93"/>
      <c r="HJ15" s="93"/>
      <c r="HK15" s="93"/>
      <c r="HL15" s="93"/>
      <c r="HM15" s="93"/>
      <c r="HN15" s="93"/>
      <c r="HO15" s="93"/>
      <c r="HP15" s="93"/>
      <c r="HQ15" s="93"/>
      <c r="HR15" s="93"/>
      <c r="HS15" s="93"/>
      <c r="HT15" s="93"/>
      <c r="HU15" s="93"/>
      <c r="HV15" s="93"/>
      <c r="HW15" s="93"/>
      <c r="HX15" s="93"/>
      <c r="HY15" s="93"/>
      <c r="HZ15" s="93"/>
      <c r="IA15" s="93"/>
      <c r="IB15" s="93"/>
      <c r="IC15" s="93"/>
      <c r="ID15" s="93"/>
      <c r="IE15" s="93"/>
      <c r="IF15" s="93"/>
      <c r="IG15" s="93"/>
      <c r="IH15" s="93"/>
      <c r="II15" s="93"/>
      <c r="IJ15" s="93"/>
      <c r="IK15" s="93"/>
      <c r="IL15" s="93"/>
      <c r="IM15" s="93"/>
      <c r="IN15" s="93"/>
      <c r="IO15" s="93"/>
      <c r="IP15" s="93"/>
      <c r="IQ15" s="93"/>
      <c r="IR15" s="93"/>
      <c r="IS15" s="93"/>
      <c r="IT15" s="93"/>
      <c r="IU15" s="93"/>
      <c r="IV15" s="93"/>
      <c r="IW15" s="93"/>
      <c r="IX15" s="93"/>
      <c r="IY15" s="93"/>
      <c r="IZ15" s="93"/>
      <c r="JA15" s="93"/>
      <c r="JB15" s="93"/>
      <c r="JC15" s="93"/>
      <c r="JD15" s="93"/>
      <c r="JE15" s="93"/>
      <c r="JF15" s="93"/>
      <c r="JG15" s="93"/>
      <c r="JH15" s="93"/>
      <c r="JI15" s="93"/>
      <c r="JJ15" s="93"/>
      <c r="JK15" s="93"/>
      <c r="JL15" s="93"/>
      <c r="JM15" s="93"/>
      <c r="JN15" s="93"/>
      <c r="JO15" s="93"/>
      <c r="JP15" s="93"/>
      <c r="JQ15" s="93"/>
      <c r="JR15" s="93"/>
      <c r="JS15" s="93"/>
      <c r="JT15" s="93"/>
      <c r="JU15" s="93"/>
      <c r="JV15" s="93"/>
      <c r="JW15" s="93"/>
      <c r="JX15" s="93"/>
      <c r="JY15" s="93"/>
      <c r="JZ15" s="93"/>
      <c r="KA15" s="93"/>
      <c r="KB15" s="93"/>
      <c r="KC15" s="93"/>
      <c r="KD15" s="93"/>
      <c r="KE15" s="93"/>
      <c r="KF15" s="93"/>
      <c r="KG15" s="93"/>
      <c r="KH15" s="93"/>
      <c r="KI15" s="93"/>
      <c r="KJ15" s="93"/>
      <c r="KK15" s="93"/>
      <c r="KL15" s="93"/>
      <c r="KM15" s="93"/>
      <c r="KN15" s="93"/>
      <c r="KO15" s="93"/>
      <c r="KP15" s="93"/>
      <c r="KQ15" s="93"/>
      <c r="KR15" s="93"/>
      <c r="KS15" s="93"/>
      <c r="KT15" s="93"/>
      <c r="KU15" s="93"/>
      <c r="KV15" s="93"/>
      <c r="KW15" s="93"/>
      <c r="KX15" s="93"/>
      <c r="KY15" s="93"/>
      <c r="KZ15" s="93"/>
      <c r="LA15" s="93"/>
      <c r="LB15" s="93"/>
      <c r="LC15" s="93"/>
      <c r="LD15" s="93"/>
      <c r="LE15" s="93"/>
      <c r="LF15" s="93"/>
      <c r="LG15" s="93"/>
      <c r="LH15" s="93"/>
      <c r="LI15" s="93"/>
      <c r="LJ15" s="93"/>
      <c r="LK15" s="93"/>
      <c r="LL15" s="93"/>
      <c r="LM15" s="93"/>
      <c r="LN15" s="93"/>
      <c r="LO15" s="93"/>
      <c r="LP15" s="93"/>
      <c r="LQ15" s="93"/>
      <c r="LR15" s="93"/>
      <c r="LS15" s="93"/>
      <c r="LT15" s="93"/>
      <c r="LU15" s="93"/>
      <c r="LV15" s="93"/>
      <c r="LW15" s="93"/>
      <c r="LX15" s="93"/>
      <c r="LY15" s="93"/>
      <c r="LZ15" s="93"/>
      <c r="MA15" s="93"/>
      <c r="MB15" s="93"/>
      <c r="MC15" s="93"/>
      <c r="MD15" s="93"/>
      <c r="ME15" s="93"/>
      <c r="MF15" s="93"/>
      <c r="MG15" s="93"/>
      <c r="MH15" s="93"/>
      <c r="MI15" s="93"/>
      <c r="MJ15" s="93"/>
      <c r="MK15" s="93"/>
      <c r="ML15" s="93"/>
      <c r="MM15" s="93"/>
      <c r="MN15" s="93"/>
      <c r="MO15" s="93"/>
      <c r="MP15" s="93"/>
      <c r="MQ15" s="93"/>
      <c r="MR15" s="93"/>
      <c r="MS15" s="93"/>
      <c r="MT15" s="93"/>
      <c r="MU15" s="93"/>
      <c r="MV15" s="93"/>
      <c r="MW15" s="93"/>
      <c r="MX15" s="93"/>
      <c r="MY15" s="93"/>
      <c r="MZ15" s="93"/>
      <c r="NA15" s="93"/>
      <c r="NB15" s="93"/>
      <c r="NC15" s="93"/>
      <c r="ND15" s="93"/>
      <c r="NE15" s="93"/>
      <c r="NF15" s="93"/>
      <c r="NG15" s="93"/>
      <c r="NH15" s="93"/>
      <c r="NI15" s="93"/>
      <c r="NJ15" s="93"/>
      <c r="NK15" s="93"/>
      <c r="NL15" s="93"/>
      <c r="NM15" s="93"/>
      <c r="NN15" s="93"/>
      <c r="NO15" s="93"/>
      <c r="NP15" s="93"/>
      <c r="NQ15" s="93"/>
      <c r="NR15" s="93"/>
      <c r="NS15" s="93"/>
      <c r="NT15" s="93"/>
      <c r="NU15" s="93"/>
      <c r="NV15" s="93"/>
      <c r="NW15" s="93"/>
      <c r="NX15" s="93"/>
      <c r="NY15" s="93"/>
      <c r="NZ15" s="93"/>
      <c r="OA15" s="93"/>
      <c r="OB15" s="93"/>
      <c r="OC15" s="93"/>
      <c r="OD15" s="93"/>
      <c r="OE15" s="93"/>
      <c r="OF15" s="93"/>
      <c r="OG15" s="93"/>
      <c r="OH15" s="93"/>
      <c r="OI15" s="93"/>
      <c r="OJ15" s="93"/>
      <c r="OK15" s="93"/>
      <c r="OL15" s="93"/>
    </row>
    <row r="16" spans="1:402" ht="13.5" customHeight="1">
      <c r="A16" s="125" t="s">
        <v>63</v>
      </c>
      <c r="B16" s="112">
        <v>2</v>
      </c>
      <c r="C16" s="124" t="s">
        <v>47</v>
      </c>
      <c r="D16" s="124"/>
      <c r="E16" s="124" t="s">
        <v>47</v>
      </c>
      <c r="F16" s="124"/>
      <c r="G16" s="124"/>
      <c r="H16" s="124"/>
      <c r="I16" s="124"/>
      <c r="J16" s="124"/>
      <c r="K16" s="124"/>
      <c r="L16" s="124"/>
      <c r="M16" s="124"/>
      <c r="N16" s="124"/>
      <c r="O16" s="124"/>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c r="BU16" s="93"/>
      <c r="BV16" s="93"/>
      <c r="BW16" s="93"/>
      <c r="BX16" s="93"/>
      <c r="BY16" s="93"/>
      <c r="BZ16" s="93"/>
      <c r="CA16" s="93"/>
      <c r="CB16" s="93"/>
      <c r="CC16" s="93"/>
      <c r="CD16" s="93"/>
      <c r="CE16" s="93"/>
      <c r="CF16" s="93"/>
      <c r="CG16" s="93"/>
      <c r="CH16" s="93"/>
      <c r="CI16" s="93"/>
      <c r="CJ16" s="93"/>
      <c r="CK16" s="93"/>
      <c r="CL16" s="93"/>
      <c r="CM16" s="93"/>
      <c r="CN16" s="93"/>
      <c r="CO16" s="93"/>
      <c r="CP16" s="93"/>
      <c r="CQ16" s="93"/>
      <c r="CR16" s="93"/>
      <c r="CS16" s="93"/>
      <c r="CT16" s="93"/>
      <c r="CU16" s="93"/>
      <c r="CV16" s="93"/>
      <c r="CW16" s="93"/>
      <c r="CX16" s="93"/>
      <c r="CY16" s="93"/>
      <c r="CZ16" s="93"/>
      <c r="DA16" s="93"/>
      <c r="DB16" s="93"/>
      <c r="DC16" s="93"/>
      <c r="DD16" s="93"/>
      <c r="DE16" s="93"/>
      <c r="DF16" s="93"/>
      <c r="DG16" s="93"/>
      <c r="DH16" s="93"/>
      <c r="DI16" s="93"/>
      <c r="DJ16" s="93"/>
      <c r="DK16" s="93"/>
      <c r="DL16" s="93"/>
      <c r="DM16" s="93"/>
      <c r="DN16" s="93"/>
      <c r="DO16" s="93"/>
      <c r="DP16" s="93"/>
      <c r="DQ16" s="93"/>
      <c r="DR16" s="93"/>
      <c r="DS16" s="93"/>
      <c r="DT16" s="93"/>
      <c r="DU16" s="93"/>
      <c r="DV16" s="93"/>
      <c r="DW16" s="93"/>
      <c r="DX16" s="93"/>
      <c r="DY16" s="93"/>
      <c r="DZ16" s="93"/>
      <c r="EA16" s="93"/>
      <c r="EB16" s="93"/>
      <c r="EC16" s="93"/>
      <c r="ED16" s="93"/>
      <c r="EE16" s="93"/>
      <c r="EF16" s="93"/>
      <c r="EG16" s="93"/>
      <c r="EH16" s="93"/>
      <c r="EI16" s="93"/>
      <c r="EJ16" s="93"/>
      <c r="EK16" s="93"/>
      <c r="EL16" s="93"/>
      <c r="EM16" s="93"/>
      <c r="EN16" s="93"/>
      <c r="EO16" s="93"/>
      <c r="EP16" s="93"/>
      <c r="EQ16" s="93"/>
      <c r="ER16" s="93"/>
      <c r="ES16" s="93"/>
      <c r="ET16" s="93"/>
      <c r="EU16" s="93"/>
      <c r="EV16" s="93"/>
      <c r="EW16" s="93"/>
      <c r="EX16" s="93"/>
      <c r="EY16" s="93"/>
      <c r="EZ16" s="93"/>
      <c r="FA16" s="93"/>
      <c r="FB16" s="93"/>
      <c r="FC16" s="93"/>
      <c r="FD16" s="93"/>
      <c r="FE16" s="93"/>
      <c r="FF16" s="93"/>
      <c r="FG16" s="93"/>
      <c r="FH16" s="93"/>
      <c r="FI16" s="93"/>
      <c r="FJ16" s="93"/>
      <c r="FK16" s="93"/>
      <c r="FL16" s="93"/>
      <c r="FM16" s="93"/>
      <c r="FN16" s="93"/>
      <c r="FO16" s="93"/>
      <c r="FP16" s="93"/>
      <c r="FQ16" s="93"/>
      <c r="FR16" s="93"/>
      <c r="FS16" s="93"/>
      <c r="FT16" s="93"/>
      <c r="FU16" s="93"/>
      <c r="FV16" s="93"/>
      <c r="FW16" s="93"/>
      <c r="FX16" s="93"/>
      <c r="FY16" s="93"/>
      <c r="FZ16" s="93"/>
      <c r="GA16" s="93"/>
      <c r="GB16" s="93"/>
      <c r="GC16" s="93"/>
      <c r="GD16" s="93"/>
      <c r="GE16" s="93"/>
      <c r="GF16" s="93"/>
      <c r="GG16" s="93"/>
      <c r="GH16" s="93"/>
      <c r="GI16" s="93"/>
      <c r="GJ16" s="93"/>
      <c r="GK16" s="93"/>
      <c r="GL16" s="93"/>
      <c r="GM16" s="93"/>
      <c r="GN16" s="93"/>
      <c r="GO16" s="93"/>
      <c r="GP16" s="93"/>
      <c r="GQ16" s="93"/>
      <c r="GR16" s="93"/>
      <c r="GS16" s="93"/>
      <c r="GT16" s="93"/>
      <c r="GU16" s="93"/>
      <c r="GV16" s="93"/>
      <c r="GW16" s="93"/>
      <c r="GX16" s="93"/>
      <c r="GY16" s="93"/>
      <c r="GZ16" s="93"/>
      <c r="HA16" s="93"/>
      <c r="HB16" s="93"/>
      <c r="HC16" s="93"/>
      <c r="HD16" s="93"/>
      <c r="HE16" s="93"/>
      <c r="HF16" s="93"/>
      <c r="HG16" s="93"/>
      <c r="HH16" s="93"/>
      <c r="HI16" s="93"/>
      <c r="HJ16" s="93"/>
      <c r="HK16" s="93"/>
      <c r="HL16" s="93"/>
      <c r="HM16" s="93"/>
      <c r="HN16" s="93"/>
      <c r="HO16" s="93"/>
      <c r="HP16" s="93"/>
      <c r="HQ16" s="93"/>
      <c r="HR16" s="93"/>
      <c r="HS16" s="93"/>
      <c r="HT16" s="93"/>
      <c r="HU16" s="93"/>
      <c r="HV16" s="93"/>
      <c r="HW16" s="93"/>
      <c r="HX16" s="93"/>
      <c r="HY16" s="93"/>
      <c r="HZ16" s="93"/>
      <c r="IA16" s="93"/>
      <c r="IB16" s="93"/>
      <c r="IC16" s="93"/>
      <c r="ID16" s="93"/>
      <c r="IE16" s="93"/>
      <c r="IF16" s="93"/>
      <c r="IG16" s="93"/>
      <c r="IH16" s="93"/>
      <c r="II16" s="93"/>
      <c r="IJ16" s="93"/>
      <c r="IK16" s="93"/>
      <c r="IL16" s="93"/>
      <c r="IM16" s="93"/>
      <c r="IN16" s="93"/>
      <c r="IO16" s="93"/>
      <c r="IP16" s="93"/>
      <c r="IQ16" s="93"/>
      <c r="IR16" s="93"/>
      <c r="IS16" s="93"/>
      <c r="IT16" s="93"/>
      <c r="IU16" s="93"/>
      <c r="IV16" s="93"/>
      <c r="IW16" s="93"/>
      <c r="IX16" s="93"/>
      <c r="IY16" s="93"/>
      <c r="IZ16" s="93"/>
      <c r="JA16" s="93"/>
      <c r="JB16" s="93"/>
      <c r="JC16" s="93"/>
      <c r="JD16" s="93"/>
      <c r="JE16" s="93"/>
      <c r="JF16" s="93"/>
      <c r="JG16" s="93"/>
      <c r="JH16" s="93"/>
      <c r="JI16" s="93"/>
      <c r="JJ16" s="93"/>
      <c r="JK16" s="93"/>
      <c r="JL16" s="93"/>
      <c r="JM16" s="93"/>
      <c r="JN16" s="93"/>
      <c r="JO16" s="93"/>
      <c r="JP16" s="93"/>
      <c r="JQ16" s="93"/>
      <c r="JR16" s="93"/>
      <c r="JS16" s="93"/>
      <c r="JT16" s="93"/>
      <c r="JU16" s="93"/>
      <c r="JV16" s="93"/>
      <c r="JW16" s="93"/>
      <c r="JX16" s="93"/>
      <c r="JY16" s="93"/>
      <c r="JZ16" s="93"/>
      <c r="KA16" s="93"/>
      <c r="KB16" s="93"/>
      <c r="KC16" s="93"/>
      <c r="KD16" s="93"/>
      <c r="KE16" s="93"/>
      <c r="KF16" s="93"/>
      <c r="KG16" s="93"/>
      <c r="KH16" s="93"/>
      <c r="KI16" s="93"/>
      <c r="KJ16" s="93"/>
      <c r="KK16" s="93"/>
      <c r="KL16" s="93"/>
      <c r="KM16" s="93"/>
      <c r="KN16" s="93"/>
      <c r="KO16" s="93"/>
      <c r="KP16" s="93"/>
      <c r="KQ16" s="93"/>
      <c r="KR16" s="93"/>
      <c r="KS16" s="93"/>
      <c r="KT16" s="93"/>
      <c r="KU16" s="93"/>
      <c r="KV16" s="93"/>
      <c r="KW16" s="93"/>
      <c r="KX16" s="93"/>
      <c r="KY16" s="93"/>
      <c r="KZ16" s="93"/>
      <c r="LA16" s="93"/>
      <c r="LB16" s="93"/>
      <c r="LC16" s="93"/>
      <c r="LD16" s="93"/>
      <c r="LE16" s="93"/>
      <c r="LF16" s="93"/>
      <c r="LG16" s="93"/>
      <c r="LH16" s="93"/>
      <c r="LI16" s="93"/>
      <c r="LJ16" s="93"/>
      <c r="LK16" s="93"/>
      <c r="LL16" s="93"/>
      <c r="LM16" s="93"/>
      <c r="LN16" s="93"/>
      <c r="LO16" s="93"/>
      <c r="LP16" s="93"/>
      <c r="LQ16" s="93"/>
      <c r="LR16" s="93"/>
      <c r="LS16" s="93"/>
      <c r="LT16" s="93"/>
      <c r="LU16" s="93"/>
      <c r="LV16" s="93"/>
      <c r="LW16" s="93"/>
      <c r="LX16" s="93"/>
      <c r="LY16" s="93"/>
      <c r="LZ16" s="93"/>
      <c r="MA16" s="93"/>
      <c r="MB16" s="93"/>
      <c r="MC16" s="93"/>
      <c r="MD16" s="93"/>
      <c r="ME16" s="93"/>
      <c r="MF16" s="93"/>
      <c r="MG16" s="93"/>
      <c r="MH16" s="93"/>
      <c r="MI16" s="93"/>
      <c r="MJ16" s="93"/>
      <c r="MK16" s="93"/>
      <c r="ML16" s="93"/>
      <c r="MM16" s="93"/>
      <c r="MN16" s="93"/>
      <c r="MO16" s="93"/>
      <c r="MP16" s="93"/>
      <c r="MQ16" s="93"/>
      <c r="MR16" s="93"/>
      <c r="MS16" s="93"/>
      <c r="MT16" s="93"/>
      <c r="MU16" s="93"/>
      <c r="MV16" s="93"/>
      <c r="MW16" s="93"/>
      <c r="MX16" s="93"/>
      <c r="MY16" s="93"/>
      <c r="MZ16" s="93"/>
      <c r="NA16" s="93"/>
      <c r="NB16" s="93"/>
      <c r="NC16" s="93"/>
      <c r="ND16" s="93"/>
      <c r="NE16" s="93"/>
      <c r="NF16" s="93"/>
      <c r="NG16" s="93"/>
      <c r="NH16" s="93"/>
      <c r="NI16" s="93"/>
      <c r="NJ16" s="93"/>
      <c r="NK16" s="93"/>
      <c r="NL16" s="93"/>
      <c r="NM16" s="93"/>
      <c r="NN16" s="93"/>
      <c r="NO16" s="93"/>
      <c r="NP16" s="93"/>
      <c r="NQ16" s="93"/>
      <c r="NR16" s="93"/>
      <c r="NS16" s="93"/>
      <c r="NT16" s="93"/>
      <c r="NU16" s="93"/>
      <c r="NV16" s="93"/>
      <c r="NW16" s="93"/>
      <c r="NX16" s="93"/>
      <c r="NY16" s="93"/>
      <c r="NZ16" s="93"/>
      <c r="OA16" s="93"/>
      <c r="OB16" s="93"/>
      <c r="OC16" s="93"/>
      <c r="OD16" s="93"/>
      <c r="OE16" s="93"/>
      <c r="OF16" s="93"/>
      <c r="OG16" s="93"/>
      <c r="OH16" s="93"/>
      <c r="OI16" s="93"/>
      <c r="OJ16" s="93"/>
      <c r="OK16" s="93"/>
      <c r="OL16" s="93"/>
    </row>
    <row r="17" spans="1:402" ht="13.5" customHeight="1">
      <c r="A17" s="125" t="s">
        <v>64</v>
      </c>
      <c r="B17" s="112">
        <v>1</v>
      </c>
      <c r="C17" s="124"/>
      <c r="D17" s="124"/>
      <c r="E17" s="124"/>
      <c r="F17" s="124"/>
      <c r="G17" s="124" t="s">
        <v>47</v>
      </c>
      <c r="H17" s="124"/>
      <c r="I17" s="124"/>
      <c r="J17" s="124"/>
      <c r="K17" s="124"/>
      <c r="L17" s="124"/>
      <c r="M17" s="124"/>
      <c r="N17" s="124"/>
      <c r="O17" s="124"/>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3"/>
      <c r="BS17" s="93"/>
      <c r="BT17" s="93"/>
      <c r="BU17" s="93"/>
      <c r="BV17" s="93"/>
      <c r="BW17" s="93"/>
      <c r="BX17" s="93"/>
      <c r="BY17" s="93"/>
      <c r="BZ17" s="93"/>
      <c r="CA17" s="93"/>
      <c r="CB17" s="93"/>
      <c r="CC17" s="93"/>
      <c r="CD17" s="93"/>
      <c r="CE17" s="93"/>
      <c r="CF17" s="93"/>
      <c r="CG17" s="93"/>
      <c r="CH17" s="93"/>
      <c r="CI17" s="93"/>
      <c r="CJ17" s="93"/>
      <c r="CK17" s="93"/>
      <c r="CL17" s="93"/>
      <c r="CM17" s="93"/>
      <c r="CN17" s="93"/>
      <c r="CO17" s="93"/>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c r="GS17" s="93"/>
      <c r="GT17" s="93"/>
      <c r="GU17" s="93"/>
      <c r="GV17" s="93"/>
      <c r="GW17" s="93"/>
      <c r="GX17" s="93"/>
      <c r="GY17" s="93"/>
      <c r="GZ17" s="93"/>
      <c r="HA17" s="93"/>
      <c r="HB17" s="93"/>
      <c r="HC17" s="93"/>
      <c r="HD17" s="93"/>
      <c r="HE17" s="93"/>
      <c r="HF17" s="93"/>
      <c r="HG17" s="93"/>
      <c r="HH17" s="93"/>
      <c r="HI17" s="93"/>
      <c r="HJ17" s="93"/>
      <c r="HK17" s="93"/>
      <c r="HL17" s="93"/>
      <c r="HM17" s="93"/>
      <c r="HN17" s="93"/>
      <c r="HO17" s="93"/>
      <c r="HP17" s="93"/>
      <c r="HQ17" s="93"/>
      <c r="HR17" s="93"/>
      <c r="HS17" s="93"/>
      <c r="HT17" s="93"/>
      <c r="HU17" s="93"/>
      <c r="HV17" s="93"/>
      <c r="HW17" s="93"/>
      <c r="HX17" s="93"/>
      <c r="HY17" s="93"/>
      <c r="HZ17" s="93"/>
      <c r="IA17" s="93"/>
      <c r="IB17" s="93"/>
      <c r="IC17" s="93"/>
      <c r="ID17" s="93"/>
      <c r="IE17" s="93"/>
      <c r="IF17" s="93"/>
      <c r="IG17" s="93"/>
      <c r="IH17" s="93"/>
      <c r="II17" s="93"/>
      <c r="IJ17" s="93"/>
      <c r="IK17" s="93"/>
      <c r="IL17" s="93"/>
      <c r="IM17" s="93"/>
      <c r="IN17" s="93"/>
      <c r="IO17" s="93"/>
      <c r="IP17" s="93"/>
      <c r="IQ17" s="93"/>
      <c r="IR17" s="93"/>
      <c r="IS17" s="93"/>
      <c r="IT17" s="93"/>
      <c r="IU17" s="93"/>
      <c r="IV17" s="93"/>
      <c r="IW17" s="93"/>
      <c r="IX17" s="93"/>
      <c r="IY17" s="93"/>
      <c r="IZ17" s="93"/>
      <c r="JA17" s="93"/>
      <c r="JB17" s="93"/>
      <c r="JC17" s="93"/>
      <c r="JD17" s="93"/>
      <c r="JE17" s="93"/>
      <c r="JF17" s="93"/>
      <c r="JG17" s="93"/>
      <c r="JH17" s="93"/>
      <c r="JI17" s="93"/>
      <c r="JJ17" s="93"/>
      <c r="JK17" s="93"/>
      <c r="JL17" s="93"/>
      <c r="JM17" s="93"/>
      <c r="JN17" s="93"/>
      <c r="JO17" s="93"/>
      <c r="JP17" s="93"/>
      <c r="JQ17" s="93"/>
      <c r="JR17" s="93"/>
      <c r="JS17" s="93"/>
      <c r="JT17" s="93"/>
      <c r="JU17" s="93"/>
      <c r="JV17" s="93"/>
      <c r="JW17" s="93"/>
      <c r="JX17" s="93"/>
      <c r="JY17" s="93"/>
      <c r="JZ17" s="93"/>
      <c r="KA17" s="93"/>
      <c r="KB17" s="93"/>
      <c r="KC17" s="93"/>
      <c r="KD17" s="93"/>
      <c r="KE17" s="93"/>
      <c r="KF17" s="93"/>
      <c r="KG17" s="93"/>
      <c r="KH17" s="93"/>
      <c r="KI17" s="93"/>
      <c r="KJ17" s="93"/>
      <c r="KK17" s="93"/>
      <c r="KL17" s="93"/>
      <c r="KM17" s="93"/>
      <c r="KN17" s="93"/>
      <c r="KO17" s="93"/>
      <c r="KP17" s="93"/>
      <c r="KQ17" s="93"/>
      <c r="KR17" s="93"/>
      <c r="KS17" s="93"/>
      <c r="KT17" s="93"/>
      <c r="KU17" s="93"/>
      <c r="KV17" s="93"/>
      <c r="KW17" s="93"/>
      <c r="KX17" s="93"/>
      <c r="KY17" s="93"/>
      <c r="KZ17" s="93"/>
      <c r="LA17" s="93"/>
      <c r="LB17" s="93"/>
      <c r="LC17" s="93"/>
      <c r="LD17" s="93"/>
      <c r="LE17" s="93"/>
      <c r="LF17" s="93"/>
      <c r="LG17" s="93"/>
      <c r="LH17" s="93"/>
      <c r="LI17" s="93"/>
      <c r="LJ17" s="93"/>
      <c r="LK17" s="93"/>
      <c r="LL17" s="93"/>
      <c r="LM17" s="93"/>
      <c r="LN17" s="93"/>
      <c r="LO17" s="93"/>
      <c r="LP17" s="93"/>
      <c r="LQ17" s="93"/>
      <c r="LR17" s="93"/>
      <c r="LS17" s="93"/>
      <c r="LT17" s="93"/>
      <c r="LU17" s="93"/>
      <c r="LV17" s="93"/>
      <c r="LW17" s="93"/>
      <c r="LX17" s="93"/>
      <c r="LY17" s="93"/>
      <c r="LZ17" s="93"/>
      <c r="MA17" s="93"/>
      <c r="MB17" s="93"/>
      <c r="MC17" s="93"/>
      <c r="MD17" s="93"/>
      <c r="ME17" s="93"/>
      <c r="MF17" s="93"/>
      <c r="MG17" s="93"/>
      <c r="MH17" s="93"/>
      <c r="MI17" s="93"/>
      <c r="MJ17" s="93"/>
      <c r="MK17" s="93"/>
      <c r="ML17" s="93"/>
      <c r="MM17" s="93"/>
      <c r="MN17" s="93"/>
      <c r="MO17" s="93"/>
      <c r="MP17" s="93"/>
      <c r="MQ17" s="93"/>
      <c r="MR17" s="93"/>
      <c r="MS17" s="93"/>
      <c r="MT17" s="93"/>
      <c r="MU17" s="93"/>
      <c r="MV17" s="93"/>
      <c r="MW17" s="93"/>
      <c r="MX17" s="93"/>
      <c r="MY17" s="93"/>
      <c r="MZ17" s="93"/>
      <c r="NA17" s="93"/>
      <c r="NB17" s="93"/>
      <c r="NC17" s="93"/>
      <c r="ND17" s="93"/>
      <c r="NE17" s="93"/>
      <c r="NF17" s="93"/>
      <c r="NG17" s="93"/>
      <c r="NH17" s="93"/>
      <c r="NI17" s="93"/>
      <c r="NJ17" s="93"/>
      <c r="NK17" s="93"/>
      <c r="NL17" s="93"/>
      <c r="NM17" s="93"/>
      <c r="NN17" s="93"/>
      <c r="NO17" s="93"/>
      <c r="NP17" s="93"/>
      <c r="NQ17" s="93"/>
      <c r="NR17" s="93"/>
      <c r="NS17" s="93"/>
      <c r="NT17" s="93"/>
      <c r="NU17" s="93"/>
      <c r="NV17" s="93"/>
      <c r="NW17" s="93"/>
      <c r="NX17" s="93"/>
      <c r="NY17" s="93"/>
      <c r="NZ17" s="93"/>
      <c r="OA17" s="93"/>
      <c r="OB17" s="93"/>
      <c r="OC17" s="93"/>
      <c r="OD17" s="93"/>
      <c r="OE17" s="93"/>
      <c r="OF17" s="93"/>
      <c r="OG17" s="93"/>
      <c r="OH17" s="93"/>
      <c r="OI17" s="93"/>
      <c r="OJ17" s="93"/>
      <c r="OK17" s="93"/>
      <c r="OL17" s="93"/>
    </row>
    <row r="18" spans="1:402" ht="13.5" customHeight="1">
      <c r="A18" s="125" t="s">
        <v>65</v>
      </c>
      <c r="B18" s="112">
        <v>1</v>
      </c>
      <c r="C18" s="124"/>
      <c r="D18" s="124" t="s">
        <v>47</v>
      </c>
      <c r="E18" s="124"/>
      <c r="F18" s="124"/>
      <c r="G18" s="124"/>
      <c r="H18" s="124"/>
      <c r="I18" s="124"/>
      <c r="J18" s="124"/>
      <c r="K18" s="124"/>
      <c r="L18" s="124"/>
      <c r="M18" s="124"/>
      <c r="N18" s="124"/>
      <c r="O18" s="124"/>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3"/>
      <c r="BS18" s="93"/>
      <c r="BT18" s="93"/>
      <c r="BU18" s="93"/>
      <c r="BV18" s="93"/>
      <c r="BW18" s="93"/>
      <c r="BX18" s="93"/>
      <c r="BY18" s="93"/>
      <c r="BZ18" s="93"/>
      <c r="CA18" s="93"/>
      <c r="CB18" s="93"/>
      <c r="CC18" s="93"/>
      <c r="CD18" s="93"/>
      <c r="CE18" s="93"/>
      <c r="CF18" s="93"/>
      <c r="CG18" s="93"/>
      <c r="CH18" s="93"/>
      <c r="CI18" s="93"/>
      <c r="CJ18" s="93"/>
      <c r="CK18" s="93"/>
      <c r="CL18" s="93"/>
      <c r="CM18" s="93"/>
      <c r="CN18" s="93"/>
      <c r="CO18" s="93"/>
      <c r="CP18" s="93"/>
      <c r="CQ18" s="93"/>
      <c r="CR18" s="93"/>
      <c r="CS18" s="93"/>
      <c r="CT18" s="93"/>
      <c r="CU18" s="93"/>
      <c r="CV18" s="93"/>
      <c r="CW18" s="93"/>
      <c r="CX18" s="93"/>
      <c r="CY18" s="93"/>
      <c r="CZ18" s="93"/>
      <c r="DA18" s="93"/>
      <c r="DB18" s="93"/>
      <c r="DC18" s="93"/>
      <c r="DD18" s="93"/>
      <c r="DE18" s="93"/>
      <c r="DF18" s="93"/>
      <c r="DG18" s="93"/>
      <c r="DH18" s="93"/>
      <c r="DI18" s="93"/>
      <c r="DJ18" s="93"/>
      <c r="DK18" s="93"/>
      <c r="DL18" s="93"/>
      <c r="DM18" s="93"/>
      <c r="DN18" s="93"/>
      <c r="DO18" s="93"/>
      <c r="DP18" s="93"/>
      <c r="DQ18" s="93"/>
      <c r="DR18" s="93"/>
      <c r="DS18" s="93"/>
      <c r="DT18" s="93"/>
      <c r="DU18" s="93"/>
      <c r="DV18" s="93"/>
      <c r="DW18" s="93"/>
      <c r="DX18" s="93"/>
      <c r="DY18" s="93"/>
      <c r="DZ18" s="93"/>
      <c r="EA18" s="93"/>
      <c r="EB18" s="93"/>
      <c r="EC18" s="93"/>
      <c r="ED18" s="93"/>
      <c r="EE18" s="93"/>
      <c r="EF18" s="93"/>
      <c r="EG18" s="93"/>
      <c r="EH18" s="93"/>
      <c r="EI18" s="93"/>
      <c r="EJ18" s="93"/>
      <c r="EK18" s="93"/>
      <c r="EL18" s="93"/>
      <c r="EM18" s="93"/>
      <c r="EN18" s="93"/>
      <c r="EO18" s="93"/>
      <c r="EP18" s="93"/>
      <c r="EQ18" s="93"/>
      <c r="ER18" s="93"/>
      <c r="ES18" s="93"/>
      <c r="ET18" s="93"/>
      <c r="EU18" s="93"/>
      <c r="EV18" s="93"/>
      <c r="EW18" s="93"/>
      <c r="EX18" s="93"/>
      <c r="EY18" s="93"/>
      <c r="EZ18" s="93"/>
      <c r="FA18" s="93"/>
      <c r="FB18" s="93"/>
      <c r="FC18" s="93"/>
      <c r="FD18" s="93"/>
      <c r="FE18" s="93"/>
      <c r="FF18" s="93"/>
      <c r="FG18" s="93"/>
      <c r="FH18" s="93"/>
      <c r="FI18" s="93"/>
      <c r="FJ18" s="93"/>
      <c r="FK18" s="93"/>
      <c r="FL18" s="93"/>
      <c r="FM18" s="93"/>
      <c r="FN18" s="93"/>
      <c r="FO18" s="93"/>
      <c r="FP18" s="93"/>
      <c r="FQ18" s="93"/>
      <c r="FR18" s="93"/>
      <c r="FS18" s="93"/>
      <c r="FT18" s="93"/>
      <c r="FU18" s="93"/>
      <c r="FV18" s="93"/>
      <c r="FW18" s="93"/>
      <c r="FX18" s="93"/>
      <c r="FY18" s="93"/>
      <c r="FZ18" s="93"/>
      <c r="GA18" s="93"/>
      <c r="GB18" s="93"/>
      <c r="GC18" s="93"/>
      <c r="GD18" s="93"/>
      <c r="GE18" s="93"/>
      <c r="GF18" s="93"/>
      <c r="GG18" s="93"/>
      <c r="GH18" s="93"/>
      <c r="GI18" s="93"/>
      <c r="GJ18" s="93"/>
      <c r="GK18" s="93"/>
      <c r="GL18" s="93"/>
      <c r="GM18" s="93"/>
      <c r="GN18" s="93"/>
      <c r="GO18" s="93"/>
      <c r="GP18" s="93"/>
      <c r="GQ18" s="93"/>
      <c r="GR18" s="93"/>
      <c r="GS18" s="93"/>
      <c r="GT18" s="93"/>
      <c r="GU18" s="93"/>
      <c r="GV18" s="93"/>
      <c r="GW18" s="93"/>
      <c r="GX18" s="93"/>
      <c r="GY18" s="93"/>
      <c r="GZ18" s="93"/>
      <c r="HA18" s="93"/>
      <c r="HB18" s="93"/>
      <c r="HC18" s="93"/>
      <c r="HD18" s="93"/>
      <c r="HE18" s="93"/>
      <c r="HF18" s="93"/>
      <c r="HG18" s="93"/>
      <c r="HH18" s="93"/>
      <c r="HI18" s="93"/>
      <c r="HJ18" s="93"/>
      <c r="HK18" s="93"/>
      <c r="HL18" s="93"/>
      <c r="HM18" s="93"/>
      <c r="HN18" s="93"/>
      <c r="HO18" s="93"/>
      <c r="HP18" s="93"/>
      <c r="HQ18" s="93"/>
      <c r="HR18" s="93"/>
      <c r="HS18" s="93"/>
      <c r="HT18" s="93"/>
      <c r="HU18" s="93"/>
      <c r="HV18" s="93"/>
      <c r="HW18" s="93"/>
      <c r="HX18" s="93"/>
      <c r="HY18" s="93"/>
      <c r="HZ18" s="93"/>
      <c r="IA18" s="93"/>
      <c r="IB18" s="93"/>
      <c r="IC18" s="93"/>
      <c r="ID18" s="93"/>
      <c r="IE18" s="93"/>
      <c r="IF18" s="93"/>
      <c r="IG18" s="93"/>
      <c r="IH18" s="93"/>
      <c r="II18" s="93"/>
      <c r="IJ18" s="93"/>
      <c r="IK18" s="93"/>
      <c r="IL18" s="93"/>
      <c r="IM18" s="93"/>
      <c r="IN18" s="93"/>
      <c r="IO18" s="93"/>
      <c r="IP18" s="93"/>
      <c r="IQ18" s="93"/>
      <c r="IR18" s="93"/>
      <c r="IS18" s="93"/>
      <c r="IT18" s="93"/>
      <c r="IU18" s="93"/>
      <c r="IV18" s="93"/>
      <c r="IW18" s="93"/>
      <c r="IX18" s="93"/>
      <c r="IY18" s="93"/>
      <c r="IZ18" s="93"/>
      <c r="JA18" s="93"/>
      <c r="JB18" s="93"/>
      <c r="JC18" s="93"/>
      <c r="JD18" s="93"/>
      <c r="JE18" s="93"/>
      <c r="JF18" s="93"/>
      <c r="JG18" s="93"/>
      <c r="JH18" s="93"/>
      <c r="JI18" s="93"/>
      <c r="JJ18" s="93"/>
      <c r="JK18" s="93"/>
      <c r="JL18" s="93"/>
      <c r="JM18" s="93"/>
      <c r="JN18" s="93"/>
      <c r="JO18" s="93"/>
      <c r="JP18" s="93"/>
      <c r="JQ18" s="93"/>
      <c r="JR18" s="93"/>
      <c r="JS18" s="93"/>
      <c r="JT18" s="93"/>
      <c r="JU18" s="93"/>
      <c r="JV18" s="93"/>
      <c r="JW18" s="93"/>
      <c r="JX18" s="93"/>
      <c r="JY18" s="93"/>
      <c r="JZ18" s="93"/>
      <c r="KA18" s="93"/>
      <c r="KB18" s="93"/>
      <c r="KC18" s="93"/>
      <c r="KD18" s="93"/>
      <c r="KE18" s="93"/>
      <c r="KF18" s="93"/>
      <c r="KG18" s="93"/>
      <c r="KH18" s="93"/>
      <c r="KI18" s="93"/>
      <c r="KJ18" s="93"/>
      <c r="KK18" s="93"/>
      <c r="KL18" s="93"/>
      <c r="KM18" s="93"/>
      <c r="KN18" s="93"/>
      <c r="KO18" s="93"/>
      <c r="KP18" s="93"/>
      <c r="KQ18" s="93"/>
      <c r="KR18" s="93"/>
      <c r="KS18" s="93"/>
      <c r="KT18" s="93"/>
      <c r="KU18" s="93"/>
      <c r="KV18" s="93"/>
      <c r="KW18" s="93"/>
      <c r="KX18" s="93"/>
      <c r="KY18" s="93"/>
      <c r="KZ18" s="93"/>
      <c r="LA18" s="93"/>
      <c r="LB18" s="93"/>
      <c r="LC18" s="93"/>
      <c r="LD18" s="93"/>
      <c r="LE18" s="93"/>
      <c r="LF18" s="93"/>
      <c r="LG18" s="93"/>
      <c r="LH18" s="93"/>
      <c r="LI18" s="93"/>
      <c r="LJ18" s="93"/>
      <c r="LK18" s="93"/>
      <c r="LL18" s="93"/>
      <c r="LM18" s="93"/>
      <c r="LN18" s="93"/>
      <c r="LO18" s="93"/>
      <c r="LP18" s="93"/>
      <c r="LQ18" s="93"/>
      <c r="LR18" s="93"/>
      <c r="LS18" s="93"/>
      <c r="LT18" s="93"/>
      <c r="LU18" s="93"/>
      <c r="LV18" s="93"/>
      <c r="LW18" s="93"/>
      <c r="LX18" s="93"/>
      <c r="LY18" s="93"/>
      <c r="LZ18" s="93"/>
      <c r="MA18" s="93"/>
      <c r="MB18" s="93"/>
      <c r="MC18" s="93"/>
      <c r="MD18" s="93"/>
      <c r="ME18" s="93"/>
      <c r="MF18" s="93"/>
      <c r="MG18" s="93"/>
      <c r="MH18" s="93"/>
      <c r="MI18" s="93"/>
      <c r="MJ18" s="93"/>
      <c r="MK18" s="93"/>
      <c r="ML18" s="93"/>
      <c r="MM18" s="93"/>
      <c r="MN18" s="93"/>
      <c r="MO18" s="93"/>
      <c r="MP18" s="93"/>
      <c r="MQ18" s="93"/>
      <c r="MR18" s="93"/>
      <c r="MS18" s="93"/>
      <c r="MT18" s="93"/>
      <c r="MU18" s="93"/>
      <c r="MV18" s="93"/>
      <c r="MW18" s="93"/>
      <c r="MX18" s="93"/>
      <c r="MY18" s="93"/>
      <c r="MZ18" s="93"/>
      <c r="NA18" s="93"/>
      <c r="NB18" s="93"/>
      <c r="NC18" s="93"/>
      <c r="ND18" s="93"/>
      <c r="NE18" s="93"/>
      <c r="NF18" s="93"/>
      <c r="NG18" s="93"/>
      <c r="NH18" s="93"/>
      <c r="NI18" s="93"/>
      <c r="NJ18" s="93"/>
      <c r="NK18" s="93"/>
      <c r="NL18" s="93"/>
      <c r="NM18" s="93"/>
      <c r="NN18" s="93"/>
      <c r="NO18" s="93"/>
      <c r="NP18" s="93"/>
      <c r="NQ18" s="93"/>
      <c r="NR18" s="93"/>
      <c r="NS18" s="93"/>
      <c r="NT18" s="93"/>
      <c r="NU18" s="93"/>
      <c r="NV18" s="93"/>
      <c r="NW18" s="93"/>
      <c r="NX18" s="93"/>
      <c r="NY18" s="93"/>
      <c r="NZ18" s="93"/>
      <c r="OA18" s="93"/>
      <c r="OB18" s="93"/>
      <c r="OC18" s="93"/>
      <c r="OD18" s="93"/>
      <c r="OE18" s="93"/>
      <c r="OF18" s="93"/>
      <c r="OG18" s="93"/>
      <c r="OH18" s="93"/>
      <c r="OI18" s="93"/>
      <c r="OJ18" s="93"/>
      <c r="OK18" s="93"/>
      <c r="OL18" s="93"/>
    </row>
    <row r="19" spans="1:402" ht="13.5" customHeight="1">
      <c r="A19" s="125" t="s">
        <v>67</v>
      </c>
      <c r="B19" s="112"/>
      <c r="C19" s="124"/>
      <c r="D19" s="124"/>
      <c r="E19" s="124"/>
      <c r="F19" s="124"/>
      <c r="G19" s="124"/>
      <c r="H19" s="124"/>
      <c r="I19" s="124"/>
      <c r="J19" s="124"/>
      <c r="K19" s="124"/>
      <c r="L19" s="124"/>
      <c r="M19" s="124"/>
      <c r="N19" s="124"/>
      <c r="O19" s="124"/>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c r="GS19" s="93"/>
      <c r="GT19" s="93"/>
      <c r="GU19" s="93"/>
      <c r="GV19" s="93"/>
      <c r="GW19" s="93"/>
      <c r="GX19" s="93"/>
      <c r="GY19" s="93"/>
      <c r="GZ19" s="93"/>
      <c r="HA19" s="93"/>
      <c r="HB19" s="93"/>
      <c r="HC19" s="93"/>
      <c r="HD19" s="93"/>
      <c r="HE19" s="93"/>
      <c r="HF19" s="93"/>
      <c r="HG19" s="93"/>
      <c r="HH19" s="93"/>
      <c r="HI19" s="93"/>
      <c r="HJ19" s="93"/>
      <c r="HK19" s="93"/>
      <c r="HL19" s="93"/>
      <c r="HM19" s="93"/>
      <c r="HN19" s="93"/>
      <c r="HO19" s="93"/>
      <c r="HP19" s="93"/>
      <c r="HQ19" s="93"/>
      <c r="HR19" s="93"/>
      <c r="HS19" s="93"/>
      <c r="HT19" s="93"/>
      <c r="HU19" s="93"/>
      <c r="HV19" s="93"/>
      <c r="HW19" s="93"/>
      <c r="HX19" s="93"/>
      <c r="HY19" s="93"/>
      <c r="HZ19" s="93"/>
      <c r="IA19" s="93"/>
      <c r="IB19" s="93"/>
      <c r="IC19" s="93"/>
      <c r="ID19" s="93"/>
      <c r="IE19" s="93"/>
      <c r="IF19" s="93"/>
      <c r="IG19" s="93"/>
      <c r="IH19" s="93"/>
      <c r="II19" s="93"/>
      <c r="IJ19" s="93"/>
      <c r="IK19" s="93"/>
      <c r="IL19" s="93"/>
      <c r="IM19" s="93"/>
      <c r="IN19" s="93"/>
      <c r="IO19" s="93"/>
      <c r="IP19" s="93"/>
      <c r="IQ19" s="93"/>
      <c r="IR19" s="93"/>
      <c r="IS19" s="93"/>
      <c r="IT19" s="93"/>
      <c r="IU19" s="93"/>
      <c r="IV19" s="93"/>
      <c r="IW19" s="93"/>
      <c r="IX19" s="93"/>
      <c r="IY19" s="93"/>
      <c r="IZ19" s="93"/>
      <c r="JA19" s="93"/>
      <c r="JB19" s="93"/>
      <c r="JC19" s="93"/>
      <c r="JD19" s="93"/>
      <c r="JE19" s="93"/>
      <c r="JF19" s="93"/>
      <c r="JG19" s="93"/>
      <c r="JH19" s="93"/>
      <c r="JI19" s="93"/>
      <c r="JJ19" s="93"/>
      <c r="JK19" s="93"/>
      <c r="JL19" s="93"/>
      <c r="JM19" s="93"/>
      <c r="JN19" s="93"/>
      <c r="JO19" s="93"/>
      <c r="JP19" s="93"/>
      <c r="JQ19" s="93"/>
      <c r="JR19" s="93"/>
      <c r="JS19" s="93"/>
      <c r="JT19" s="93"/>
      <c r="JU19" s="93"/>
      <c r="JV19" s="93"/>
      <c r="JW19" s="93"/>
      <c r="JX19" s="93"/>
      <c r="JY19" s="93"/>
      <c r="JZ19" s="93"/>
      <c r="KA19" s="93"/>
      <c r="KB19" s="93"/>
      <c r="KC19" s="93"/>
      <c r="KD19" s="93"/>
      <c r="KE19" s="93"/>
      <c r="KF19" s="93"/>
      <c r="KG19" s="93"/>
      <c r="KH19" s="93"/>
      <c r="KI19" s="93"/>
      <c r="KJ19" s="93"/>
      <c r="KK19" s="93"/>
      <c r="KL19" s="93"/>
      <c r="KM19" s="93"/>
      <c r="KN19" s="93"/>
      <c r="KO19" s="93"/>
      <c r="KP19" s="93"/>
      <c r="KQ19" s="93"/>
      <c r="KR19" s="93"/>
      <c r="KS19" s="93"/>
      <c r="KT19" s="93"/>
      <c r="KU19" s="93"/>
      <c r="KV19" s="93"/>
      <c r="KW19" s="93"/>
      <c r="KX19" s="93"/>
      <c r="KY19" s="93"/>
      <c r="KZ19" s="93"/>
      <c r="LA19" s="93"/>
      <c r="LB19" s="93"/>
      <c r="LC19" s="93"/>
      <c r="LD19" s="93"/>
      <c r="LE19" s="93"/>
      <c r="LF19" s="93"/>
      <c r="LG19" s="93"/>
      <c r="LH19" s="93"/>
      <c r="LI19" s="93"/>
      <c r="LJ19" s="93"/>
      <c r="LK19" s="93"/>
      <c r="LL19" s="93"/>
      <c r="LM19" s="93"/>
      <c r="LN19" s="93"/>
      <c r="LO19" s="93"/>
      <c r="LP19" s="93"/>
      <c r="LQ19" s="93"/>
      <c r="LR19" s="93"/>
      <c r="LS19" s="93"/>
      <c r="LT19" s="93"/>
      <c r="LU19" s="93"/>
      <c r="LV19" s="93"/>
      <c r="LW19" s="93"/>
      <c r="LX19" s="93"/>
      <c r="LY19" s="93"/>
      <c r="LZ19" s="93"/>
      <c r="MA19" s="93"/>
      <c r="MB19" s="93"/>
      <c r="MC19" s="93"/>
      <c r="MD19" s="93"/>
      <c r="ME19" s="93"/>
      <c r="MF19" s="93"/>
      <c r="MG19" s="93"/>
      <c r="MH19" s="93"/>
      <c r="MI19" s="93"/>
      <c r="MJ19" s="93"/>
      <c r="MK19" s="93"/>
      <c r="ML19" s="93"/>
      <c r="MM19" s="93"/>
      <c r="MN19" s="93"/>
      <c r="MO19" s="93"/>
      <c r="MP19" s="93"/>
      <c r="MQ19" s="93"/>
      <c r="MR19" s="93"/>
      <c r="MS19" s="93"/>
      <c r="MT19" s="93"/>
      <c r="MU19" s="93"/>
      <c r="MV19" s="93"/>
      <c r="MW19" s="93"/>
      <c r="MX19" s="93"/>
      <c r="MY19" s="93"/>
      <c r="MZ19" s="93"/>
      <c r="NA19" s="93"/>
      <c r="NB19" s="93"/>
      <c r="NC19" s="93"/>
      <c r="ND19" s="93"/>
      <c r="NE19" s="93"/>
      <c r="NF19" s="93"/>
      <c r="NG19" s="93"/>
      <c r="NH19" s="93"/>
      <c r="NI19" s="93"/>
      <c r="NJ19" s="93"/>
      <c r="NK19" s="93"/>
      <c r="NL19" s="93"/>
      <c r="NM19" s="93"/>
      <c r="NN19" s="93"/>
      <c r="NO19" s="93"/>
      <c r="NP19" s="93"/>
      <c r="NQ19" s="93"/>
      <c r="NR19" s="93"/>
      <c r="NS19" s="93"/>
      <c r="NT19" s="93"/>
      <c r="NU19" s="93"/>
      <c r="NV19" s="93"/>
      <c r="NW19" s="93"/>
      <c r="NX19" s="93"/>
      <c r="NY19" s="93"/>
      <c r="NZ19" s="93"/>
      <c r="OA19" s="93"/>
      <c r="OB19" s="93"/>
      <c r="OC19" s="93"/>
      <c r="OD19" s="93"/>
      <c r="OE19" s="93"/>
      <c r="OF19" s="93"/>
      <c r="OG19" s="93"/>
      <c r="OH19" s="93"/>
      <c r="OI19" s="93"/>
      <c r="OJ19" s="93"/>
      <c r="OK19" s="93"/>
      <c r="OL19" s="93"/>
    </row>
    <row r="20" spans="1:402" ht="13.5" customHeight="1">
      <c r="A20" s="125" t="s">
        <v>68</v>
      </c>
      <c r="B20" s="112"/>
      <c r="C20" s="124"/>
      <c r="D20" s="124"/>
      <c r="E20" s="124"/>
      <c r="F20" s="124"/>
      <c r="G20" s="124"/>
      <c r="H20" s="124"/>
      <c r="I20" s="124"/>
      <c r="J20" s="124"/>
      <c r="K20" s="124"/>
      <c r="L20" s="124"/>
      <c r="M20" s="124"/>
      <c r="N20" s="124"/>
      <c r="O20" s="124"/>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c r="GS20" s="93"/>
      <c r="GT20" s="93"/>
      <c r="GU20" s="93"/>
      <c r="GV20" s="93"/>
      <c r="GW20" s="93"/>
      <c r="GX20" s="93"/>
      <c r="GY20" s="93"/>
      <c r="GZ20" s="93"/>
      <c r="HA20" s="93"/>
      <c r="HB20" s="93"/>
      <c r="HC20" s="93"/>
      <c r="HD20" s="93"/>
      <c r="HE20" s="93"/>
      <c r="HF20" s="93"/>
      <c r="HG20" s="93"/>
      <c r="HH20" s="93"/>
      <c r="HI20" s="93"/>
      <c r="HJ20" s="93"/>
      <c r="HK20" s="93"/>
      <c r="HL20" s="93"/>
      <c r="HM20" s="93"/>
      <c r="HN20" s="93"/>
      <c r="HO20" s="93"/>
      <c r="HP20" s="93"/>
      <c r="HQ20" s="93"/>
      <c r="HR20" s="93"/>
      <c r="HS20" s="93"/>
      <c r="HT20" s="93"/>
      <c r="HU20" s="93"/>
      <c r="HV20" s="93"/>
      <c r="HW20" s="93"/>
      <c r="HX20" s="93"/>
      <c r="HY20" s="93"/>
      <c r="HZ20" s="93"/>
      <c r="IA20" s="93"/>
      <c r="IB20" s="93"/>
      <c r="IC20" s="93"/>
      <c r="ID20" s="93"/>
      <c r="IE20" s="93"/>
      <c r="IF20" s="93"/>
      <c r="IG20" s="93"/>
      <c r="IH20" s="93"/>
      <c r="II20" s="93"/>
      <c r="IJ20" s="93"/>
      <c r="IK20" s="93"/>
      <c r="IL20" s="93"/>
      <c r="IM20" s="93"/>
      <c r="IN20" s="93"/>
      <c r="IO20" s="93"/>
      <c r="IP20" s="93"/>
      <c r="IQ20" s="93"/>
      <c r="IR20" s="93"/>
      <c r="IS20" s="93"/>
      <c r="IT20" s="93"/>
      <c r="IU20" s="93"/>
      <c r="IV20" s="93"/>
      <c r="IW20" s="93"/>
      <c r="IX20" s="93"/>
      <c r="IY20" s="93"/>
      <c r="IZ20" s="93"/>
      <c r="JA20" s="93"/>
      <c r="JB20" s="93"/>
      <c r="JC20" s="93"/>
      <c r="JD20" s="93"/>
      <c r="JE20" s="93"/>
      <c r="JF20" s="93"/>
      <c r="JG20" s="93"/>
      <c r="JH20" s="93"/>
      <c r="JI20" s="93"/>
      <c r="JJ20" s="93"/>
      <c r="JK20" s="93"/>
      <c r="JL20" s="93"/>
      <c r="JM20" s="93"/>
      <c r="JN20" s="93"/>
      <c r="JO20" s="93"/>
      <c r="JP20" s="93"/>
      <c r="JQ20" s="93"/>
      <c r="JR20" s="93"/>
      <c r="JS20" s="93"/>
      <c r="JT20" s="93"/>
      <c r="JU20" s="93"/>
      <c r="JV20" s="93"/>
      <c r="JW20" s="93"/>
      <c r="JX20" s="93"/>
      <c r="JY20" s="93"/>
      <c r="JZ20" s="93"/>
      <c r="KA20" s="93"/>
      <c r="KB20" s="93"/>
      <c r="KC20" s="93"/>
      <c r="KD20" s="93"/>
      <c r="KE20" s="93"/>
      <c r="KF20" s="93"/>
      <c r="KG20" s="93"/>
      <c r="KH20" s="93"/>
      <c r="KI20" s="93"/>
      <c r="KJ20" s="93"/>
      <c r="KK20" s="93"/>
      <c r="KL20" s="93"/>
      <c r="KM20" s="93"/>
      <c r="KN20" s="93"/>
      <c r="KO20" s="93"/>
      <c r="KP20" s="93"/>
      <c r="KQ20" s="93"/>
      <c r="KR20" s="93"/>
      <c r="KS20" s="93"/>
      <c r="KT20" s="93"/>
      <c r="KU20" s="93"/>
      <c r="KV20" s="93"/>
      <c r="KW20" s="93"/>
      <c r="KX20" s="93"/>
      <c r="KY20" s="93"/>
      <c r="KZ20" s="93"/>
      <c r="LA20" s="93"/>
      <c r="LB20" s="93"/>
      <c r="LC20" s="93"/>
      <c r="LD20" s="93"/>
      <c r="LE20" s="93"/>
      <c r="LF20" s="93"/>
      <c r="LG20" s="93"/>
      <c r="LH20" s="93"/>
      <c r="LI20" s="93"/>
      <c r="LJ20" s="93"/>
      <c r="LK20" s="93"/>
      <c r="LL20" s="93"/>
      <c r="LM20" s="93"/>
      <c r="LN20" s="93"/>
      <c r="LO20" s="93"/>
      <c r="LP20" s="93"/>
      <c r="LQ20" s="93"/>
      <c r="LR20" s="93"/>
      <c r="LS20" s="93"/>
      <c r="LT20" s="93"/>
      <c r="LU20" s="93"/>
      <c r="LV20" s="93"/>
      <c r="LW20" s="93"/>
      <c r="LX20" s="93"/>
      <c r="LY20" s="93"/>
      <c r="LZ20" s="93"/>
      <c r="MA20" s="93"/>
      <c r="MB20" s="93"/>
      <c r="MC20" s="93"/>
      <c r="MD20" s="93"/>
      <c r="ME20" s="93"/>
      <c r="MF20" s="93"/>
      <c r="MG20" s="93"/>
      <c r="MH20" s="93"/>
      <c r="MI20" s="93"/>
      <c r="MJ20" s="93"/>
      <c r="MK20" s="93"/>
      <c r="ML20" s="93"/>
      <c r="MM20" s="93"/>
      <c r="MN20" s="93"/>
      <c r="MO20" s="93"/>
      <c r="MP20" s="93"/>
      <c r="MQ20" s="93"/>
      <c r="MR20" s="93"/>
      <c r="MS20" s="93"/>
      <c r="MT20" s="93"/>
      <c r="MU20" s="93"/>
      <c r="MV20" s="93"/>
      <c r="MW20" s="93"/>
      <c r="MX20" s="93"/>
      <c r="MY20" s="93"/>
      <c r="MZ20" s="93"/>
      <c r="NA20" s="93"/>
      <c r="NB20" s="93"/>
      <c r="NC20" s="93"/>
      <c r="ND20" s="93"/>
      <c r="NE20" s="93"/>
      <c r="NF20" s="93"/>
      <c r="NG20" s="93"/>
      <c r="NH20" s="93"/>
      <c r="NI20" s="93"/>
      <c r="NJ20" s="93"/>
      <c r="NK20" s="93"/>
      <c r="NL20" s="93"/>
      <c r="NM20" s="93"/>
      <c r="NN20" s="93"/>
      <c r="NO20" s="93"/>
      <c r="NP20" s="93"/>
      <c r="NQ20" s="93"/>
      <c r="NR20" s="93"/>
      <c r="NS20" s="93"/>
      <c r="NT20" s="93"/>
      <c r="NU20" s="93"/>
      <c r="NV20" s="93"/>
      <c r="NW20" s="93"/>
      <c r="NX20" s="93"/>
      <c r="NY20" s="93"/>
      <c r="NZ20" s="93"/>
      <c r="OA20" s="93"/>
      <c r="OB20" s="93"/>
      <c r="OC20" s="93"/>
      <c r="OD20" s="93"/>
      <c r="OE20" s="93"/>
      <c r="OF20" s="93"/>
      <c r="OG20" s="93"/>
      <c r="OH20" s="93"/>
      <c r="OI20" s="93"/>
      <c r="OJ20" s="93"/>
      <c r="OK20" s="93"/>
      <c r="OL20" s="93"/>
    </row>
    <row r="21" spans="1:402" ht="13.5" customHeight="1">
      <c r="A21" s="125" t="s">
        <v>69</v>
      </c>
      <c r="B21" s="112"/>
      <c r="C21" s="124"/>
      <c r="D21" s="124"/>
      <c r="E21" s="124"/>
      <c r="F21" s="124"/>
      <c r="G21" s="124"/>
      <c r="H21" s="124"/>
      <c r="I21" s="124"/>
      <c r="J21" s="124"/>
      <c r="K21" s="124"/>
      <c r="L21" s="124"/>
      <c r="M21" s="124"/>
      <c r="N21" s="124"/>
      <c r="O21" s="124"/>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row>
    <row r="22" spans="1:402" ht="13.5" customHeight="1">
      <c r="A22" s="125" t="s">
        <v>71</v>
      </c>
      <c r="B22" s="112"/>
      <c r="C22" s="124"/>
      <c r="D22" s="124"/>
      <c r="E22" s="124"/>
      <c r="F22" s="124"/>
      <c r="G22" s="124"/>
      <c r="H22" s="124"/>
      <c r="I22" s="124"/>
      <c r="J22" s="124"/>
      <c r="K22" s="124"/>
      <c r="L22" s="124"/>
      <c r="M22" s="124"/>
      <c r="N22" s="124"/>
      <c r="O22" s="124"/>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c r="BV22" s="93"/>
      <c r="BW22" s="93"/>
      <c r="BX22" s="93"/>
      <c r="BY22" s="93"/>
      <c r="BZ22" s="93"/>
      <c r="CA22" s="93"/>
      <c r="CB22" s="93"/>
      <c r="CC22" s="93"/>
      <c r="CD22" s="93"/>
      <c r="CE22" s="93"/>
      <c r="CF22" s="93"/>
      <c r="CG22" s="93"/>
      <c r="CH22" s="93"/>
      <c r="CI22" s="93"/>
      <c r="CJ22" s="93"/>
      <c r="CK22" s="93"/>
      <c r="CL22" s="93"/>
      <c r="CM22" s="93"/>
      <c r="CN22" s="93"/>
      <c r="CO22" s="93"/>
      <c r="CP22" s="93"/>
      <c r="CQ22" s="93"/>
      <c r="CR22" s="93"/>
      <c r="CS22" s="93"/>
      <c r="CT22" s="93"/>
      <c r="CU22" s="93"/>
      <c r="CV22" s="93"/>
      <c r="CW22" s="93"/>
      <c r="CX22" s="93"/>
      <c r="CY22" s="93"/>
      <c r="CZ22" s="93"/>
      <c r="DA22" s="93"/>
      <c r="DB22" s="93"/>
      <c r="DC22" s="93"/>
      <c r="DD22" s="93"/>
      <c r="DE22" s="93"/>
      <c r="DF22" s="93"/>
      <c r="DG22" s="93"/>
      <c r="DH22" s="93"/>
      <c r="DI22" s="93"/>
      <c r="DJ22" s="93"/>
      <c r="DK22" s="93"/>
      <c r="DL22" s="93"/>
      <c r="DM22" s="93"/>
      <c r="DN22" s="93"/>
      <c r="DO22" s="93"/>
      <c r="DP22" s="93"/>
      <c r="DQ22" s="93"/>
      <c r="DR22" s="93"/>
      <c r="DS22" s="93"/>
      <c r="DT22" s="93"/>
      <c r="DU22" s="93"/>
      <c r="DV22" s="93"/>
      <c r="DW22" s="93"/>
      <c r="DX22" s="93"/>
      <c r="DY22" s="93"/>
      <c r="DZ22" s="93"/>
      <c r="EA22" s="93"/>
      <c r="EB22" s="93"/>
      <c r="EC22" s="93"/>
      <c r="ED22" s="93"/>
      <c r="EE22" s="93"/>
      <c r="EF22" s="93"/>
      <c r="EG22" s="93"/>
      <c r="EH22" s="93"/>
      <c r="EI22" s="93"/>
      <c r="EJ22" s="93"/>
      <c r="EK22" s="93"/>
      <c r="EL22" s="93"/>
      <c r="EM22" s="93"/>
      <c r="EN22" s="93"/>
      <c r="EO22" s="93"/>
      <c r="EP22" s="93"/>
      <c r="EQ22" s="93"/>
      <c r="ER22" s="93"/>
      <c r="ES22" s="93"/>
      <c r="ET22" s="93"/>
      <c r="EU22" s="93"/>
      <c r="EV22" s="93"/>
      <c r="EW22" s="93"/>
      <c r="EX22" s="93"/>
      <c r="EY22" s="93"/>
      <c r="EZ22" s="93"/>
      <c r="FA22" s="93"/>
      <c r="FB22" s="93"/>
      <c r="FC22" s="93"/>
      <c r="FD22" s="93"/>
      <c r="FE22" s="93"/>
      <c r="FF22" s="93"/>
      <c r="FG22" s="93"/>
      <c r="FH22" s="93"/>
      <c r="FI22" s="93"/>
      <c r="FJ22" s="93"/>
      <c r="FK22" s="93"/>
      <c r="FL22" s="93"/>
      <c r="FM22" s="93"/>
      <c r="FN22" s="93"/>
      <c r="FO22" s="93"/>
      <c r="FP22" s="93"/>
      <c r="FQ22" s="93"/>
      <c r="FR22" s="93"/>
      <c r="FS22" s="93"/>
      <c r="FT22" s="93"/>
      <c r="FU22" s="93"/>
      <c r="FV22" s="93"/>
      <c r="FW22" s="93"/>
      <c r="FX22" s="93"/>
      <c r="FY22" s="93"/>
      <c r="FZ22" s="93"/>
      <c r="GA22" s="93"/>
      <c r="GB22" s="93"/>
      <c r="GC22" s="93"/>
      <c r="GD22" s="93"/>
      <c r="GE22" s="93"/>
      <c r="GF22" s="93"/>
      <c r="GG22" s="93"/>
      <c r="GH22" s="93"/>
      <c r="GI22" s="93"/>
      <c r="GJ22" s="93"/>
      <c r="GK22" s="93"/>
      <c r="GL22" s="93"/>
      <c r="GM22" s="93"/>
      <c r="GN22" s="93"/>
      <c r="GO22" s="93"/>
      <c r="GP22" s="93"/>
      <c r="GQ22" s="93"/>
      <c r="GR22" s="93"/>
      <c r="GS22" s="93"/>
      <c r="GT22" s="93"/>
      <c r="GU22" s="93"/>
      <c r="GV22" s="93"/>
      <c r="GW22" s="93"/>
      <c r="GX22" s="93"/>
      <c r="GY22" s="93"/>
      <c r="GZ22" s="93"/>
      <c r="HA22" s="93"/>
      <c r="HB22" s="93"/>
      <c r="HC22" s="93"/>
      <c r="HD22" s="93"/>
      <c r="HE22" s="93"/>
      <c r="HF22" s="93"/>
      <c r="HG22" s="93"/>
      <c r="HH22" s="93"/>
      <c r="HI22" s="93"/>
      <c r="HJ22" s="93"/>
      <c r="HK22" s="93"/>
      <c r="HL22" s="93"/>
      <c r="HM22" s="93"/>
      <c r="HN22" s="93"/>
      <c r="HO22" s="93"/>
      <c r="HP22" s="93"/>
      <c r="HQ22" s="93"/>
      <c r="HR22" s="93"/>
      <c r="HS22" s="93"/>
      <c r="HT22" s="93"/>
      <c r="HU22" s="93"/>
      <c r="HV22" s="93"/>
      <c r="HW22" s="93"/>
      <c r="HX22" s="93"/>
      <c r="HY22" s="93"/>
      <c r="HZ22" s="93"/>
      <c r="IA22" s="93"/>
      <c r="IB22" s="93"/>
      <c r="IC22" s="93"/>
      <c r="ID22" s="93"/>
      <c r="IE22" s="93"/>
      <c r="IF22" s="93"/>
      <c r="IG22" s="93"/>
      <c r="IH22" s="93"/>
      <c r="II22" s="93"/>
      <c r="IJ22" s="93"/>
      <c r="IK22" s="93"/>
      <c r="IL22" s="93"/>
      <c r="IM22" s="93"/>
      <c r="IN22" s="93"/>
      <c r="IO22" s="93"/>
      <c r="IP22" s="93"/>
      <c r="IQ22" s="93"/>
      <c r="IR22" s="93"/>
      <c r="IS22" s="93"/>
      <c r="IT22" s="93"/>
      <c r="IU22" s="93"/>
      <c r="IV22" s="93"/>
      <c r="IW22" s="93"/>
      <c r="IX22" s="93"/>
      <c r="IY22" s="93"/>
      <c r="IZ22" s="93"/>
      <c r="JA22" s="93"/>
      <c r="JB22" s="93"/>
      <c r="JC22" s="93"/>
      <c r="JD22" s="93"/>
      <c r="JE22" s="93"/>
      <c r="JF22" s="93"/>
      <c r="JG22" s="93"/>
      <c r="JH22" s="93"/>
      <c r="JI22" s="93"/>
      <c r="JJ22" s="93"/>
      <c r="JK22" s="93"/>
      <c r="JL22" s="93"/>
      <c r="JM22" s="93"/>
      <c r="JN22" s="93"/>
      <c r="JO22" s="93"/>
      <c r="JP22" s="93"/>
      <c r="JQ22" s="93"/>
      <c r="JR22" s="93"/>
      <c r="JS22" s="93"/>
      <c r="JT22" s="93"/>
      <c r="JU22" s="93"/>
      <c r="JV22" s="93"/>
      <c r="JW22" s="93"/>
      <c r="JX22" s="93"/>
      <c r="JY22" s="93"/>
      <c r="JZ22" s="93"/>
      <c r="KA22" s="93"/>
      <c r="KB22" s="93"/>
      <c r="KC22" s="93"/>
      <c r="KD22" s="93"/>
      <c r="KE22" s="93"/>
      <c r="KF22" s="93"/>
      <c r="KG22" s="93"/>
      <c r="KH22" s="93"/>
      <c r="KI22" s="93"/>
      <c r="KJ22" s="93"/>
      <c r="KK22" s="93"/>
      <c r="KL22" s="93"/>
      <c r="KM22" s="93"/>
      <c r="KN22" s="93"/>
      <c r="KO22" s="93"/>
      <c r="KP22" s="93"/>
      <c r="KQ22" s="93"/>
      <c r="KR22" s="93"/>
      <c r="KS22" s="93"/>
      <c r="KT22" s="93"/>
      <c r="KU22" s="93"/>
      <c r="KV22" s="93"/>
      <c r="KW22" s="93"/>
      <c r="KX22" s="93"/>
      <c r="KY22" s="93"/>
      <c r="KZ22" s="93"/>
      <c r="LA22" s="93"/>
      <c r="LB22" s="93"/>
      <c r="LC22" s="93"/>
      <c r="LD22" s="93"/>
      <c r="LE22" s="93"/>
      <c r="LF22" s="93"/>
      <c r="LG22" s="93"/>
      <c r="LH22" s="93"/>
      <c r="LI22" s="93"/>
      <c r="LJ22" s="93"/>
      <c r="LK22" s="93"/>
      <c r="LL22" s="93"/>
      <c r="LM22" s="93"/>
      <c r="LN22" s="93"/>
      <c r="LO22" s="93"/>
      <c r="LP22" s="93"/>
      <c r="LQ22" s="93"/>
      <c r="LR22" s="93"/>
      <c r="LS22" s="93"/>
      <c r="LT22" s="93"/>
      <c r="LU22" s="93"/>
      <c r="LV22" s="93"/>
      <c r="LW22" s="93"/>
      <c r="LX22" s="93"/>
      <c r="LY22" s="93"/>
      <c r="LZ22" s="93"/>
      <c r="MA22" s="93"/>
      <c r="MB22" s="93"/>
      <c r="MC22" s="93"/>
      <c r="MD22" s="93"/>
      <c r="ME22" s="93"/>
      <c r="MF22" s="93"/>
      <c r="MG22" s="93"/>
      <c r="MH22" s="93"/>
      <c r="MI22" s="93"/>
      <c r="MJ22" s="93"/>
      <c r="MK22" s="93"/>
      <c r="ML22" s="93"/>
      <c r="MM22" s="93"/>
      <c r="MN22" s="93"/>
      <c r="MO22" s="93"/>
      <c r="MP22" s="93"/>
      <c r="MQ22" s="93"/>
      <c r="MR22" s="93"/>
      <c r="MS22" s="93"/>
      <c r="MT22" s="93"/>
      <c r="MU22" s="93"/>
      <c r="MV22" s="93"/>
      <c r="MW22" s="93"/>
      <c r="MX22" s="93"/>
      <c r="MY22" s="93"/>
      <c r="MZ22" s="93"/>
      <c r="NA22" s="93"/>
      <c r="NB22" s="93"/>
      <c r="NC22" s="93"/>
      <c r="ND22" s="93"/>
      <c r="NE22" s="93"/>
      <c r="NF22" s="93"/>
      <c r="NG22" s="93"/>
      <c r="NH22" s="93"/>
      <c r="NI22" s="93"/>
      <c r="NJ22" s="93"/>
      <c r="NK22" s="93"/>
      <c r="NL22" s="93"/>
      <c r="NM22" s="93"/>
      <c r="NN22" s="93"/>
      <c r="NO22" s="93"/>
      <c r="NP22" s="93"/>
      <c r="NQ22" s="93"/>
      <c r="NR22" s="93"/>
      <c r="NS22" s="93"/>
      <c r="NT22" s="93"/>
      <c r="NU22" s="93"/>
      <c r="NV22" s="93"/>
      <c r="NW22" s="93"/>
      <c r="NX22" s="93"/>
      <c r="NY22" s="93"/>
      <c r="NZ22" s="93"/>
      <c r="OA22" s="93"/>
      <c r="OB22" s="93"/>
      <c r="OC22" s="93"/>
      <c r="OD22" s="93"/>
      <c r="OE22" s="93"/>
      <c r="OF22" s="93"/>
      <c r="OG22" s="93"/>
      <c r="OH22" s="93"/>
      <c r="OI22" s="93"/>
      <c r="OJ22" s="93"/>
      <c r="OK22" s="93"/>
      <c r="OL22" s="93"/>
    </row>
    <row r="23" spans="1:402" ht="13.5" customHeight="1">
      <c r="A23" s="125" t="s">
        <v>72</v>
      </c>
      <c r="B23" s="112"/>
      <c r="C23" s="124"/>
      <c r="D23" s="124"/>
      <c r="E23" s="124"/>
      <c r="F23" s="124"/>
      <c r="G23" s="124"/>
      <c r="H23" s="124"/>
      <c r="I23" s="124"/>
      <c r="J23" s="124"/>
      <c r="K23" s="124"/>
      <c r="L23" s="124"/>
      <c r="M23" s="124"/>
      <c r="N23" s="124"/>
      <c r="O23" s="124"/>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c r="BV23" s="93"/>
      <c r="BW23" s="93"/>
      <c r="BX23" s="93"/>
      <c r="BY23" s="93"/>
      <c r="BZ23" s="93"/>
      <c r="CA23" s="93"/>
      <c r="CB23" s="93"/>
      <c r="CC23" s="93"/>
      <c r="CD23" s="93"/>
      <c r="CE23" s="93"/>
      <c r="CF23" s="93"/>
      <c r="CG23" s="93"/>
      <c r="CH23" s="93"/>
      <c r="CI23" s="93"/>
      <c r="CJ23" s="93"/>
      <c r="CK23" s="93"/>
      <c r="CL23" s="93"/>
      <c r="CM23" s="93"/>
      <c r="CN23" s="93"/>
      <c r="CO23" s="93"/>
      <c r="CP23" s="93"/>
      <c r="CQ23" s="93"/>
      <c r="CR23" s="93"/>
      <c r="CS23" s="93"/>
      <c r="CT23" s="93"/>
      <c r="CU23" s="93"/>
      <c r="CV23" s="93"/>
      <c r="CW23" s="93"/>
      <c r="CX23" s="93"/>
      <c r="CY23" s="93"/>
      <c r="CZ23" s="93"/>
      <c r="DA23" s="93"/>
      <c r="DB23" s="93"/>
      <c r="DC23" s="93"/>
      <c r="DD23" s="93"/>
      <c r="DE23" s="93"/>
      <c r="DF23" s="93"/>
      <c r="DG23" s="93"/>
      <c r="DH23" s="93"/>
      <c r="DI23" s="93"/>
      <c r="DJ23" s="93"/>
      <c r="DK23" s="93"/>
      <c r="DL23" s="93"/>
      <c r="DM23" s="93"/>
      <c r="DN23" s="93"/>
      <c r="DO23" s="93"/>
      <c r="DP23" s="93"/>
      <c r="DQ23" s="93"/>
      <c r="DR23" s="93"/>
      <c r="DS23" s="93"/>
      <c r="DT23" s="93"/>
      <c r="DU23" s="93"/>
      <c r="DV23" s="93"/>
      <c r="DW23" s="93"/>
      <c r="DX23" s="93"/>
      <c r="DY23" s="93"/>
      <c r="DZ23" s="93"/>
      <c r="EA23" s="93"/>
      <c r="EB23" s="93"/>
      <c r="EC23" s="93"/>
      <c r="ED23" s="93"/>
      <c r="EE23" s="93"/>
      <c r="EF23" s="93"/>
      <c r="EG23" s="93"/>
      <c r="EH23" s="93"/>
      <c r="EI23" s="93"/>
      <c r="EJ23" s="93"/>
      <c r="EK23" s="93"/>
      <c r="EL23" s="93"/>
      <c r="EM23" s="93"/>
      <c r="EN23" s="93"/>
      <c r="EO23" s="93"/>
      <c r="EP23" s="93"/>
      <c r="EQ23" s="93"/>
      <c r="ER23" s="93"/>
      <c r="ES23" s="93"/>
      <c r="ET23" s="93"/>
      <c r="EU23" s="93"/>
      <c r="EV23" s="93"/>
      <c r="EW23" s="93"/>
      <c r="EX23" s="93"/>
      <c r="EY23" s="93"/>
      <c r="EZ23" s="93"/>
      <c r="FA23" s="93"/>
      <c r="FB23" s="93"/>
      <c r="FC23" s="93"/>
      <c r="FD23" s="93"/>
      <c r="FE23" s="93"/>
      <c r="FF23" s="93"/>
      <c r="FG23" s="93"/>
      <c r="FH23" s="93"/>
      <c r="FI23" s="93"/>
      <c r="FJ23" s="93"/>
      <c r="FK23" s="93"/>
      <c r="FL23" s="93"/>
      <c r="FM23" s="93"/>
      <c r="FN23" s="93"/>
      <c r="FO23" s="93"/>
      <c r="FP23" s="93"/>
      <c r="FQ23" s="93"/>
      <c r="FR23" s="93"/>
      <c r="FS23" s="93"/>
      <c r="FT23" s="93"/>
      <c r="FU23" s="93"/>
      <c r="FV23" s="93"/>
      <c r="FW23" s="93"/>
      <c r="FX23" s="93"/>
      <c r="FY23" s="93"/>
      <c r="FZ23" s="93"/>
      <c r="GA23" s="93"/>
      <c r="GB23" s="93"/>
      <c r="GC23" s="93"/>
      <c r="GD23" s="93"/>
      <c r="GE23" s="93"/>
      <c r="GF23" s="93"/>
      <c r="GG23" s="93"/>
      <c r="GH23" s="93"/>
      <c r="GI23" s="93"/>
      <c r="GJ23" s="93"/>
      <c r="GK23" s="93"/>
      <c r="GL23" s="93"/>
      <c r="GM23" s="93"/>
      <c r="GN23" s="93"/>
      <c r="GO23" s="93"/>
      <c r="GP23" s="93"/>
      <c r="GQ23" s="93"/>
      <c r="GR23" s="93"/>
      <c r="GS23" s="93"/>
      <c r="GT23" s="93"/>
      <c r="GU23" s="93"/>
      <c r="GV23" s="93"/>
      <c r="GW23" s="93"/>
      <c r="GX23" s="93"/>
      <c r="GY23" s="93"/>
      <c r="GZ23" s="93"/>
      <c r="HA23" s="93"/>
      <c r="HB23" s="93"/>
      <c r="HC23" s="93"/>
      <c r="HD23" s="93"/>
      <c r="HE23" s="93"/>
      <c r="HF23" s="93"/>
      <c r="HG23" s="93"/>
      <c r="HH23" s="93"/>
      <c r="HI23" s="93"/>
      <c r="HJ23" s="93"/>
      <c r="HK23" s="93"/>
      <c r="HL23" s="93"/>
      <c r="HM23" s="93"/>
      <c r="HN23" s="93"/>
      <c r="HO23" s="93"/>
      <c r="HP23" s="93"/>
      <c r="HQ23" s="93"/>
      <c r="HR23" s="93"/>
      <c r="HS23" s="93"/>
      <c r="HT23" s="93"/>
      <c r="HU23" s="93"/>
      <c r="HV23" s="93"/>
      <c r="HW23" s="93"/>
      <c r="HX23" s="93"/>
      <c r="HY23" s="93"/>
      <c r="HZ23" s="93"/>
      <c r="IA23" s="93"/>
      <c r="IB23" s="93"/>
      <c r="IC23" s="93"/>
      <c r="ID23" s="93"/>
      <c r="IE23" s="93"/>
      <c r="IF23" s="93"/>
      <c r="IG23" s="93"/>
      <c r="IH23" s="93"/>
      <c r="II23" s="93"/>
      <c r="IJ23" s="93"/>
      <c r="IK23" s="93"/>
      <c r="IL23" s="93"/>
      <c r="IM23" s="93"/>
      <c r="IN23" s="93"/>
      <c r="IO23" s="93"/>
      <c r="IP23" s="93"/>
      <c r="IQ23" s="93"/>
      <c r="IR23" s="93"/>
      <c r="IS23" s="93"/>
      <c r="IT23" s="93"/>
      <c r="IU23" s="93"/>
      <c r="IV23" s="93"/>
      <c r="IW23" s="93"/>
      <c r="IX23" s="93"/>
      <c r="IY23" s="93"/>
      <c r="IZ23" s="93"/>
      <c r="JA23" s="93"/>
      <c r="JB23" s="93"/>
      <c r="JC23" s="93"/>
      <c r="JD23" s="93"/>
      <c r="JE23" s="93"/>
      <c r="JF23" s="93"/>
      <c r="JG23" s="93"/>
      <c r="JH23" s="93"/>
      <c r="JI23" s="93"/>
      <c r="JJ23" s="93"/>
      <c r="JK23" s="93"/>
      <c r="JL23" s="93"/>
      <c r="JM23" s="93"/>
      <c r="JN23" s="93"/>
      <c r="JO23" s="93"/>
      <c r="JP23" s="93"/>
      <c r="JQ23" s="93"/>
      <c r="JR23" s="93"/>
      <c r="JS23" s="93"/>
      <c r="JT23" s="93"/>
      <c r="JU23" s="93"/>
      <c r="JV23" s="93"/>
      <c r="JW23" s="93"/>
      <c r="JX23" s="93"/>
      <c r="JY23" s="93"/>
      <c r="JZ23" s="93"/>
      <c r="KA23" s="93"/>
      <c r="KB23" s="93"/>
      <c r="KC23" s="93"/>
      <c r="KD23" s="93"/>
      <c r="KE23" s="93"/>
      <c r="KF23" s="93"/>
      <c r="KG23" s="93"/>
      <c r="KH23" s="93"/>
      <c r="KI23" s="93"/>
      <c r="KJ23" s="93"/>
      <c r="KK23" s="93"/>
      <c r="KL23" s="93"/>
      <c r="KM23" s="93"/>
      <c r="KN23" s="93"/>
      <c r="KO23" s="93"/>
      <c r="KP23" s="93"/>
      <c r="KQ23" s="93"/>
      <c r="KR23" s="93"/>
      <c r="KS23" s="93"/>
      <c r="KT23" s="93"/>
      <c r="KU23" s="93"/>
      <c r="KV23" s="93"/>
      <c r="KW23" s="93"/>
      <c r="KX23" s="93"/>
      <c r="KY23" s="93"/>
      <c r="KZ23" s="93"/>
      <c r="LA23" s="93"/>
      <c r="LB23" s="93"/>
      <c r="LC23" s="93"/>
      <c r="LD23" s="93"/>
      <c r="LE23" s="93"/>
      <c r="LF23" s="93"/>
      <c r="LG23" s="93"/>
      <c r="LH23" s="93"/>
      <c r="LI23" s="93"/>
      <c r="LJ23" s="93"/>
      <c r="LK23" s="93"/>
      <c r="LL23" s="93"/>
      <c r="LM23" s="93"/>
      <c r="LN23" s="93"/>
      <c r="LO23" s="93"/>
      <c r="LP23" s="93"/>
      <c r="LQ23" s="93"/>
      <c r="LR23" s="93"/>
      <c r="LS23" s="93"/>
      <c r="LT23" s="93"/>
      <c r="LU23" s="93"/>
      <c r="LV23" s="93"/>
      <c r="LW23" s="93"/>
      <c r="LX23" s="93"/>
      <c r="LY23" s="93"/>
      <c r="LZ23" s="93"/>
      <c r="MA23" s="93"/>
      <c r="MB23" s="93"/>
      <c r="MC23" s="93"/>
      <c r="MD23" s="93"/>
      <c r="ME23" s="93"/>
      <c r="MF23" s="93"/>
      <c r="MG23" s="93"/>
      <c r="MH23" s="93"/>
      <c r="MI23" s="93"/>
      <c r="MJ23" s="93"/>
      <c r="MK23" s="93"/>
      <c r="ML23" s="93"/>
      <c r="MM23" s="93"/>
      <c r="MN23" s="93"/>
      <c r="MO23" s="93"/>
      <c r="MP23" s="93"/>
      <c r="MQ23" s="93"/>
      <c r="MR23" s="93"/>
      <c r="MS23" s="93"/>
      <c r="MT23" s="93"/>
      <c r="MU23" s="93"/>
      <c r="MV23" s="93"/>
      <c r="MW23" s="93"/>
      <c r="MX23" s="93"/>
      <c r="MY23" s="93"/>
      <c r="MZ23" s="93"/>
      <c r="NA23" s="93"/>
      <c r="NB23" s="93"/>
      <c r="NC23" s="93"/>
      <c r="ND23" s="93"/>
      <c r="NE23" s="93"/>
      <c r="NF23" s="93"/>
      <c r="NG23" s="93"/>
      <c r="NH23" s="93"/>
      <c r="NI23" s="93"/>
      <c r="NJ23" s="93"/>
      <c r="NK23" s="93"/>
      <c r="NL23" s="93"/>
      <c r="NM23" s="93"/>
      <c r="NN23" s="93"/>
      <c r="NO23" s="93"/>
      <c r="NP23" s="93"/>
      <c r="NQ23" s="93"/>
      <c r="NR23" s="93"/>
      <c r="NS23" s="93"/>
      <c r="NT23" s="93"/>
      <c r="NU23" s="93"/>
      <c r="NV23" s="93"/>
      <c r="NW23" s="93"/>
      <c r="NX23" s="93"/>
      <c r="NY23" s="93"/>
      <c r="NZ23" s="93"/>
      <c r="OA23" s="93"/>
      <c r="OB23" s="93"/>
      <c r="OC23" s="93"/>
      <c r="OD23" s="93"/>
      <c r="OE23" s="93"/>
      <c r="OF23" s="93"/>
      <c r="OG23" s="93"/>
      <c r="OH23" s="93"/>
      <c r="OI23" s="93"/>
      <c r="OJ23" s="93"/>
      <c r="OK23" s="93"/>
      <c r="OL23" s="93"/>
    </row>
    <row r="24" spans="1:402" ht="13.5" customHeight="1">
      <c r="A24" s="125" t="s">
        <v>73</v>
      </c>
      <c r="B24" s="112"/>
      <c r="C24" s="124"/>
      <c r="D24" s="124"/>
      <c r="E24" s="124"/>
      <c r="F24" s="124"/>
      <c r="G24" s="124"/>
      <c r="H24" s="124"/>
      <c r="I24" s="124"/>
      <c r="J24" s="124"/>
      <c r="K24" s="124"/>
      <c r="L24" s="124"/>
      <c r="M24" s="124"/>
      <c r="N24" s="124"/>
      <c r="O24" s="124"/>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c r="CT24" s="93"/>
      <c r="CU24" s="93"/>
      <c r="CV24" s="93"/>
      <c r="CW24" s="93"/>
      <c r="CX24" s="93"/>
      <c r="CY24" s="93"/>
      <c r="CZ24" s="93"/>
      <c r="DA24" s="93"/>
      <c r="DB24" s="93"/>
      <c r="DC24" s="93"/>
      <c r="DD24" s="93"/>
      <c r="DE24" s="93"/>
      <c r="DF24" s="93"/>
      <c r="DG24" s="93"/>
      <c r="DH24" s="93"/>
      <c r="DI24" s="93"/>
      <c r="DJ24" s="93"/>
      <c r="DK24" s="93"/>
      <c r="DL24" s="93"/>
      <c r="DM24" s="93"/>
      <c r="DN24" s="93"/>
      <c r="DO24" s="93"/>
      <c r="DP24" s="93"/>
      <c r="DQ24" s="93"/>
      <c r="DR24" s="93"/>
      <c r="DS24" s="93"/>
      <c r="DT24" s="93"/>
      <c r="DU24" s="93"/>
      <c r="DV24" s="93"/>
      <c r="DW24" s="93"/>
      <c r="DX24" s="93"/>
      <c r="DY24" s="93"/>
      <c r="DZ24" s="93"/>
      <c r="EA24" s="93"/>
      <c r="EB24" s="93"/>
      <c r="EC24" s="93"/>
      <c r="ED24" s="93"/>
      <c r="EE24" s="93"/>
      <c r="EF24" s="93"/>
      <c r="EG24" s="93"/>
      <c r="EH24" s="93"/>
      <c r="EI24" s="93"/>
      <c r="EJ24" s="93"/>
      <c r="EK24" s="93"/>
      <c r="EL24" s="93"/>
      <c r="EM24" s="93"/>
      <c r="EN24" s="93"/>
      <c r="EO24" s="93"/>
      <c r="EP24" s="93"/>
      <c r="EQ24" s="93"/>
      <c r="ER24" s="93"/>
      <c r="ES24" s="93"/>
      <c r="ET24" s="93"/>
      <c r="EU24" s="93"/>
      <c r="EV24" s="93"/>
      <c r="EW24" s="93"/>
      <c r="EX24" s="93"/>
      <c r="EY24" s="93"/>
      <c r="EZ24" s="93"/>
      <c r="FA24" s="93"/>
      <c r="FB24" s="93"/>
      <c r="FC24" s="93"/>
      <c r="FD24" s="93"/>
      <c r="FE24" s="93"/>
      <c r="FF24" s="93"/>
      <c r="FG24" s="93"/>
      <c r="FH24" s="93"/>
      <c r="FI24" s="93"/>
      <c r="FJ24" s="93"/>
      <c r="FK24" s="93"/>
      <c r="FL24" s="93"/>
      <c r="FM24" s="93"/>
      <c r="FN24" s="93"/>
      <c r="FO24" s="93"/>
      <c r="FP24" s="93"/>
      <c r="FQ24" s="93"/>
      <c r="FR24" s="93"/>
      <c r="FS24" s="93"/>
      <c r="FT24" s="93"/>
      <c r="FU24" s="93"/>
      <c r="FV24" s="93"/>
      <c r="FW24" s="93"/>
      <c r="FX24" s="93"/>
      <c r="FY24" s="93"/>
      <c r="FZ24" s="93"/>
      <c r="GA24" s="93"/>
      <c r="GB24" s="93"/>
      <c r="GC24" s="93"/>
      <c r="GD24" s="93"/>
      <c r="GE24" s="93"/>
      <c r="GF24" s="93"/>
      <c r="GG24" s="93"/>
      <c r="GH24" s="93"/>
      <c r="GI24" s="93"/>
      <c r="GJ24" s="93"/>
      <c r="GK24" s="93"/>
      <c r="GL24" s="93"/>
      <c r="GM24" s="93"/>
      <c r="GN24" s="93"/>
      <c r="GO24" s="93"/>
      <c r="GP24" s="93"/>
      <c r="GQ24" s="93"/>
      <c r="GR24" s="93"/>
      <c r="GS24" s="93"/>
      <c r="GT24" s="93"/>
      <c r="GU24" s="93"/>
      <c r="GV24" s="93"/>
      <c r="GW24" s="93"/>
      <c r="GX24" s="93"/>
      <c r="GY24" s="93"/>
      <c r="GZ24" s="93"/>
      <c r="HA24" s="93"/>
      <c r="HB24" s="93"/>
      <c r="HC24" s="93"/>
      <c r="HD24" s="93"/>
      <c r="HE24" s="93"/>
      <c r="HF24" s="93"/>
      <c r="HG24" s="93"/>
      <c r="HH24" s="93"/>
      <c r="HI24" s="93"/>
      <c r="HJ24" s="93"/>
      <c r="HK24" s="93"/>
      <c r="HL24" s="93"/>
      <c r="HM24" s="93"/>
      <c r="HN24" s="93"/>
      <c r="HO24" s="93"/>
      <c r="HP24" s="93"/>
      <c r="HQ24" s="93"/>
      <c r="HR24" s="93"/>
      <c r="HS24" s="93"/>
      <c r="HT24" s="93"/>
      <c r="HU24" s="93"/>
      <c r="HV24" s="93"/>
      <c r="HW24" s="93"/>
      <c r="HX24" s="93"/>
      <c r="HY24" s="93"/>
      <c r="HZ24" s="93"/>
      <c r="IA24" s="93"/>
      <c r="IB24" s="93"/>
      <c r="IC24" s="93"/>
      <c r="ID24" s="93"/>
      <c r="IE24" s="93"/>
      <c r="IF24" s="93"/>
      <c r="IG24" s="93"/>
      <c r="IH24" s="93"/>
      <c r="II24" s="93"/>
      <c r="IJ24" s="93"/>
      <c r="IK24" s="93"/>
      <c r="IL24" s="93"/>
      <c r="IM24" s="93"/>
      <c r="IN24" s="93"/>
      <c r="IO24" s="93"/>
      <c r="IP24" s="93"/>
      <c r="IQ24" s="93"/>
      <c r="IR24" s="93"/>
      <c r="IS24" s="93"/>
      <c r="IT24" s="93"/>
      <c r="IU24" s="93"/>
      <c r="IV24" s="93"/>
      <c r="IW24" s="93"/>
      <c r="IX24" s="93"/>
      <c r="IY24" s="93"/>
      <c r="IZ24" s="93"/>
      <c r="JA24" s="93"/>
      <c r="JB24" s="93"/>
      <c r="JC24" s="93"/>
      <c r="JD24" s="93"/>
      <c r="JE24" s="93"/>
      <c r="JF24" s="93"/>
      <c r="JG24" s="93"/>
      <c r="JH24" s="93"/>
      <c r="JI24" s="93"/>
      <c r="JJ24" s="93"/>
      <c r="JK24" s="93"/>
      <c r="JL24" s="93"/>
      <c r="JM24" s="93"/>
      <c r="JN24" s="93"/>
      <c r="JO24" s="93"/>
      <c r="JP24" s="93"/>
      <c r="JQ24" s="93"/>
      <c r="JR24" s="93"/>
      <c r="JS24" s="93"/>
      <c r="JT24" s="93"/>
      <c r="JU24" s="93"/>
      <c r="JV24" s="93"/>
      <c r="JW24" s="93"/>
      <c r="JX24" s="93"/>
      <c r="JY24" s="93"/>
      <c r="JZ24" s="93"/>
      <c r="KA24" s="93"/>
      <c r="KB24" s="93"/>
      <c r="KC24" s="93"/>
      <c r="KD24" s="93"/>
      <c r="KE24" s="93"/>
      <c r="KF24" s="93"/>
      <c r="KG24" s="93"/>
      <c r="KH24" s="93"/>
      <c r="KI24" s="93"/>
      <c r="KJ24" s="93"/>
      <c r="KK24" s="93"/>
      <c r="KL24" s="93"/>
      <c r="KM24" s="93"/>
      <c r="KN24" s="93"/>
      <c r="KO24" s="93"/>
      <c r="KP24" s="93"/>
      <c r="KQ24" s="93"/>
      <c r="KR24" s="93"/>
      <c r="KS24" s="93"/>
      <c r="KT24" s="93"/>
      <c r="KU24" s="93"/>
      <c r="KV24" s="93"/>
      <c r="KW24" s="93"/>
      <c r="KX24" s="93"/>
      <c r="KY24" s="93"/>
      <c r="KZ24" s="93"/>
      <c r="LA24" s="93"/>
      <c r="LB24" s="93"/>
      <c r="LC24" s="93"/>
      <c r="LD24" s="93"/>
      <c r="LE24" s="93"/>
      <c r="LF24" s="93"/>
      <c r="LG24" s="93"/>
      <c r="LH24" s="93"/>
      <c r="LI24" s="93"/>
      <c r="LJ24" s="93"/>
      <c r="LK24" s="93"/>
      <c r="LL24" s="93"/>
      <c r="LM24" s="93"/>
      <c r="LN24" s="93"/>
      <c r="LO24" s="93"/>
      <c r="LP24" s="93"/>
      <c r="LQ24" s="93"/>
      <c r="LR24" s="93"/>
      <c r="LS24" s="93"/>
      <c r="LT24" s="93"/>
      <c r="LU24" s="93"/>
      <c r="LV24" s="93"/>
      <c r="LW24" s="93"/>
      <c r="LX24" s="93"/>
      <c r="LY24" s="93"/>
      <c r="LZ24" s="93"/>
      <c r="MA24" s="93"/>
      <c r="MB24" s="93"/>
      <c r="MC24" s="93"/>
      <c r="MD24" s="93"/>
      <c r="ME24" s="93"/>
      <c r="MF24" s="93"/>
      <c r="MG24" s="93"/>
      <c r="MH24" s="93"/>
      <c r="MI24" s="93"/>
      <c r="MJ24" s="93"/>
      <c r="MK24" s="93"/>
      <c r="ML24" s="93"/>
      <c r="MM24" s="93"/>
      <c r="MN24" s="93"/>
      <c r="MO24" s="93"/>
      <c r="MP24" s="93"/>
      <c r="MQ24" s="93"/>
      <c r="MR24" s="93"/>
      <c r="MS24" s="93"/>
      <c r="MT24" s="93"/>
      <c r="MU24" s="93"/>
      <c r="MV24" s="93"/>
      <c r="MW24" s="93"/>
      <c r="MX24" s="93"/>
      <c r="MY24" s="93"/>
      <c r="MZ24" s="93"/>
      <c r="NA24" s="93"/>
      <c r="NB24" s="93"/>
      <c r="NC24" s="93"/>
      <c r="ND24" s="93"/>
      <c r="NE24" s="93"/>
      <c r="NF24" s="93"/>
      <c r="NG24" s="93"/>
      <c r="NH24" s="93"/>
      <c r="NI24" s="93"/>
      <c r="NJ24" s="93"/>
      <c r="NK24" s="93"/>
      <c r="NL24" s="93"/>
      <c r="NM24" s="93"/>
      <c r="NN24" s="93"/>
      <c r="NO24" s="93"/>
      <c r="NP24" s="93"/>
      <c r="NQ24" s="93"/>
      <c r="NR24" s="93"/>
      <c r="NS24" s="93"/>
      <c r="NT24" s="93"/>
      <c r="NU24" s="93"/>
      <c r="NV24" s="93"/>
      <c r="NW24" s="93"/>
      <c r="NX24" s="93"/>
      <c r="NY24" s="93"/>
      <c r="NZ24" s="93"/>
      <c r="OA24" s="93"/>
      <c r="OB24" s="93"/>
      <c r="OC24" s="93"/>
      <c r="OD24" s="93"/>
      <c r="OE24" s="93"/>
      <c r="OF24" s="93"/>
      <c r="OG24" s="93"/>
      <c r="OH24" s="93"/>
      <c r="OI24" s="93"/>
      <c r="OJ24" s="93"/>
      <c r="OK24" s="93"/>
      <c r="OL24" s="93"/>
    </row>
    <row r="25" spans="1:402" ht="13.5" customHeight="1">
      <c r="A25" s="125" t="s">
        <v>75</v>
      </c>
      <c r="B25" s="112"/>
      <c r="C25" s="124"/>
      <c r="D25" s="124"/>
      <c r="E25" s="124"/>
      <c r="F25" s="124"/>
      <c r="G25" s="124"/>
      <c r="H25" s="124"/>
      <c r="I25" s="124"/>
      <c r="J25" s="124"/>
      <c r="K25" s="124"/>
      <c r="L25" s="124"/>
      <c r="M25" s="124"/>
      <c r="N25" s="124"/>
      <c r="O25" s="124"/>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c r="BV25" s="93"/>
      <c r="BW25" s="93"/>
      <c r="BX25" s="93"/>
      <c r="BY25" s="93"/>
      <c r="BZ25" s="93"/>
      <c r="CA25" s="93"/>
      <c r="CB25" s="93"/>
      <c r="CC25" s="93"/>
      <c r="CD25" s="93"/>
      <c r="CE25" s="93"/>
      <c r="CF25" s="93"/>
      <c r="CG25" s="93"/>
      <c r="CH25" s="93"/>
      <c r="CI25" s="93"/>
      <c r="CJ25" s="93"/>
      <c r="CK25" s="93"/>
      <c r="CL25" s="93"/>
      <c r="CM25" s="93"/>
      <c r="CN25" s="93"/>
      <c r="CO25" s="93"/>
      <c r="CP25" s="93"/>
      <c r="CQ25" s="93"/>
      <c r="CR25" s="93"/>
      <c r="CS25" s="93"/>
      <c r="CT25" s="93"/>
      <c r="CU25" s="93"/>
      <c r="CV25" s="93"/>
      <c r="CW25" s="93"/>
      <c r="CX25" s="93"/>
      <c r="CY25" s="93"/>
      <c r="CZ25" s="93"/>
      <c r="DA25" s="93"/>
      <c r="DB25" s="93"/>
      <c r="DC25" s="93"/>
      <c r="DD25" s="93"/>
      <c r="DE25" s="93"/>
      <c r="DF25" s="93"/>
      <c r="DG25" s="93"/>
      <c r="DH25" s="93"/>
      <c r="DI25" s="93"/>
      <c r="DJ25" s="93"/>
      <c r="DK25" s="93"/>
      <c r="DL25" s="93"/>
      <c r="DM25" s="93"/>
      <c r="DN25" s="93"/>
      <c r="DO25" s="93"/>
      <c r="DP25" s="93"/>
      <c r="DQ25" s="93"/>
      <c r="DR25" s="93"/>
      <c r="DS25" s="93"/>
      <c r="DT25" s="93"/>
      <c r="DU25" s="93"/>
      <c r="DV25" s="93"/>
      <c r="DW25" s="93"/>
      <c r="DX25" s="93"/>
      <c r="DY25" s="93"/>
      <c r="DZ25" s="93"/>
      <c r="EA25" s="93"/>
      <c r="EB25" s="93"/>
      <c r="EC25" s="93"/>
      <c r="ED25" s="93"/>
      <c r="EE25" s="93"/>
      <c r="EF25" s="93"/>
      <c r="EG25" s="93"/>
      <c r="EH25" s="93"/>
      <c r="EI25" s="93"/>
      <c r="EJ25" s="93"/>
      <c r="EK25" s="93"/>
      <c r="EL25" s="93"/>
      <c r="EM25" s="93"/>
      <c r="EN25" s="93"/>
      <c r="EO25" s="93"/>
      <c r="EP25" s="93"/>
      <c r="EQ25" s="93"/>
      <c r="ER25" s="93"/>
      <c r="ES25" s="93"/>
      <c r="ET25" s="93"/>
      <c r="EU25" s="93"/>
      <c r="EV25" s="93"/>
      <c r="EW25" s="93"/>
      <c r="EX25" s="93"/>
      <c r="EY25" s="93"/>
      <c r="EZ25" s="93"/>
      <c r="FA25" s="93"/>
      <c r="FB25" s="93"/>
      <c r="FC25" s="93"/>
      <c r="FD25" s="93"/>
      <c r="FE25" s="93"/>
      <c r="FF25" s="93"/>
      <c r="FG25" s="93"/>
      <c r="FH25" s="93"/>
      <c r="FI25" s="93"/>
      <c r="FJ25" s="93"/>
      <c r="FK25" s="93"/>
      <c r="FL25" s="93"/>
      <c r="FM25" s="93"/>
      <c r="FN25" s="93"/>
      <c r="FO25" s="93"/>
      <c r="FP25" s="93"/>
      <c r="FQ25" s="93"/>
      <c r="FR25" s="93"/>
      <c r="FS25" s="93"/>
      <c r="FT25" s="93"/>
      <c r="FU25" s="93"/>
      <c r="FV25" s="93"/>
      <c r="FW25" s="93"/>
      <c r="FX25" s="93"/>
      <c r="FY25" s="93"/>
      <c r="FZ25" s="93"/>
      <c r="GA25" s="93"/>
      <c r="GB25" s="93"/>
      <c r="GC25" s="93"/>
      <c r="GD25" s="93"/>
      <c r="GE25" s="93"/>
      <c r="GF25" s="93"/>
      <c r="GG25" s="93"/>
      <c r="GH25" s="93"/>
      <c r="GI25" s="93"/>
      <c r="GJ25" s="93"/>
      <c r="GK25" s="93"/>
      <c r="GL25" s="93"/>
      <c r="GM25" s="93"/>
      <c r="GN25" s="93"/>
      <c r="GO25" s="93"/>
      <c r="GP25" s="93"/>
      <c r="GQ25" s="93"/>
      <c r="GR25" s="93"/>
      <c r="GS25" s="93"/>
      <c r="GT25" s="93"/>
      <c r="GU25" s="93"/>
      <c r="GV25" s="93"/>
      <c r="GW25" s="93"/>
      <c r="GX25" s="93"/>
      <c r="GY25" s="93"/>
      <c r="GZ25" s="93"/>
      <c r="HA25" s="93"/>
      <c r="HB25" s="93"/>
      <c r="HC25" s="93"/>
      <c r="HD25" s="93"/>
      <c r="HE25" s="93"/>
      <c r="HF25" s="93"/>
      <c r="HG25" s="93"/>
      <c r="HH25" s="93"/>
      <c r="HI25" s="93"/>
      <c r="HJ25" s="93"/>
      <c r="HK25" s="93"/>
      <c r="HL25" s="93"/>
      <c r="HM25" s="93"/>
      <c r="HN25" s="93"/>
      <c r="HO25" s="93"/>
      <c r="HP25" s="93"/>
      <c r="HQ25" s="93"/>
      <c r="HR25" s="93"/>
      <c r="HS25" s="93"/>
      <c r="HT25" s="93"/>
      <c r="HU25" s="93"/>
      <c r="HV25" s="93"/>
      <c r="HW25" s="93"/>
      <c r="HX25" s="93"/>
      <c r="HY25" s="93"/>
      <c r="HZ25" s="93"/>
      <c r="IA25" s="93"/>
      <c r="IB25" s="93"/>
      <c r="IC25" s="93"/>
      <c r="ID25" s="93"/>
      <c r="IE25" s="93"/>
      <c r="IF25" s="93"/>
      <c r="IG25" s="93"/>
      <c r="IH25" s="93"/>
      <c r="II25" s="93"/>
      <c r="IJ25" s="93"/>
      <c r="IK25" s="93"/>
      <c r="IL25" s="93"/>
      <c r="IM25" s="93"/>
      <c r="IN25" s="93"/>
      <c r="IO25" s="93"/>
      <c r="IP25" s="93"/>
      <c r="IQ25" s="93"/>
      <c r="IR25" s="93"/>
      <c r="IS25" s="93"/>
      <c r="IT25" s="93"/>
      <c r="IU25" s="93"/>
      <c r="IV25" s="93"/>
      <c r="IW25" s="93"/>
      <c r="IX25" s="93"/>
      <c r="IY25" s="93"/>
      <c r="IZ25" s="93"/>
      <c r="JA25" s="93"/>
      <c r="JB25" s="93"/>
      <c r="JC25" s="93"/>
      <c r="JD25" s="93"/>
      <c r="JE25" s="93"/>
      <c r="JF25" s="93"/>
      <c r="JG25" s="93"/>
      <c r="JH25" s="93"/>
      <c r="JI25" s="93"/>
      <c r="JJ25" s="93"/>
      <c r="JK25" s="93"/>
      <c r="JL25" s="93"/>
      <c r="JM25" s="93"/>
      <c r="JN25" s="93"/>
      <c r="JO25" s="93"/>
      <c r="JP25" s="93"/>
      <c r="JQ25" s="93"/>
      <c r="JR25" s="93"/>
      <c r="JS25" s="93"/>
      <c r="JT25" s="93"/>
      <c r="JU25" s="93"/>
      <c r="JV25" s="93"/>
      <c r="JW25" s="93"/>
      <c r="JX25" s="93"/>
      <c r="JY25" s="93"/>
      <c r="JZ25" s="93"/>
      <c r="KA25" s="93"/>
      <c r="KB25" s="93"/>
      <c r="KC25" s="93"/>
      <c r="KD25" s="93"/>
      <c r="KE25" s="93"/>
      <c r="KF25" s="93"/>
      <c r="KG25" s="93"/>
      <c r="KH25" s="93"/>
      <c r="KI25" s="93"/>
      <c r="KJ25" s="93"/>
      <c r="KK25" s="93"/>
      <c r="KL25" s="93"/>
      <c r="KM25" s="93"/>
      <c r="KN25" s="93"/>
      <c r="KO25" s="93"/>
      <c r="KP25" s="93"/>
      <c r="KQ25" s="93"/>
      <c r="KR25" s="93"/>
      <c r="KS25" s="93"/>
      <c r="KT25" s="93"/>
      <c r="KU25" s="93"/>
      <c r="KV25" s="93"/>
      <c r="KW25" s="93"/>
      <c r="KX25" s="93"/>
      <c r="KY25" s="93"/>
      <c r="KZ25" s="93"/>
      <c r="LA25" s="93"/>
      <c r="LB25" s="93"/>
      <c r="LC25" s="93"/>
      <c r="LD25" s="93"/>
      <c r="LE25" s="93"/>
      <c r="LF25" s="93"/>
      <c r="LG25" s="93"/>
      <c r="LH25" s="93"/>
      <c r="LI25" s="93"/>
      <c r="LJ25" s="93"/>
      <c r="LK25" s="93"/>
      <c r="LL25" s="93"/>
      <c r="LM25" s="93"/>
      <c r="LN25" s="93"/>
      <c r="LO25" s="93"/>
      <c r="LP25" s="93"/>
      <c r="LQ25" s="93"/>
      <c r="LR25" s="93"/>
      <c r="LS25" s="93"/>
      <c r="LT25" s="93"/>
      <c r="LU25" s="93"/>
      <c r="LV25" s="93"/>
      <c r="LW25" s="93"/>
      <c r="LX25" s="93"/>
      <c r="LY25" s="93"/>
      <c r="LZ25" s="93"/>
      <c r="MA25" s="93"/>
      <c r="MB25" s="93"/>
      <c r="MC25" s="93"/>
      <c r="MD25" s="93"/>
      <c r="ME25" s="93"/>
      <c r="MF25" s="93"/>
      <c r="MG25" s="93"/>
      <c r="MH25" s="93"/>
      <c r="MI25" s="93"/>
      <c r="MJ25" s="93"/>
      <c r="MK25" s="93"/>
      <c r="ML25" s="93"/>
      <c r="MM25" s="93"/>
      <c r="MN25" s="93"/>
      <c r="MO25" s="93"/>
      <c r="MP25" s="93"/>
      <c r="MQ25" s="93"/>
      <c r="MR25" s="93"/>
      <c r="MS25" s="93"/>
      <c r="MT25" s="93"/>
      <c r="MU25" s="93"/>
      <c r="MV25" s="93"/>
      <c r="MW25" s="93"/>
      <c r="MX25" s="93"/>
      <c r="MY25" s="93"/>
      <c r="MZ25" s="93"/>
      <c r="NA25" s="93"/>
      <c r="NB25" s="93"/>
      <c r="NC25" s="93"/>
      <c r="ND25" s="93"/>
      <c r="NE25" s="93"/>
      <c r="NF25" s="93"/>
      <c r="NG25" s="93"/>
      <c r="NH25" s="93"/>
      <c r="NI25" s="93"/>
      <c r="NJ25" s="93"/>
      <c r="NK25" s="93"/>
      <c r="NL25" s="93"/>
      <c r="NM25" s="93"/>
      <c r="NN25" s="93"/>
      <c r="NO25" s="93"/>
      <c r="NP25" s="93"/>
      <c r="NQ25" s="93"/>
      <c r="NR25" s="93"/>
      <c r="NS25" s="93"/>
      <c r="NT25" s="93"/>
      <c r="NU25" s="93"/>
      <c r="NV25" s="93"/>
      <c r="NW25" s="93"/>
      <c r="NX25" s="93"/>
      <c r="NY25" s="93"/>
      <c r="NZ25" s="93"/>
      <c r="OA25" s="93"/>
      <c r="OB25" s="93"/>
      <c r="OC25" s="93"/>
      <c r="OD25" s="93"/>
      <c r="OE25" s="93"/>
      <c r="OF25" s="93"/>
      <c r="OG25" s="93"/>
      <c r="OH25" s="93"/>
      <c r="OI25" s="93"/>
      <c r="OJ25" s="93"/>
      <c r="OK25" s="93"/>
      <c r="OL25" s="93"/>
    </row>
    <row r="26" spans="1:402" ht="13.5" customHeight="1">
      <c r="A26" s="125" t="s">
        <v>76</v>
      </c>
      <c r="B26" s="112"/>
      <c r="C26" s="124"/>
      <c r="D26" s="124"/>
      <c r="E26" s="124"/>
      <c r="F26" s="124"/>
      <c r="G26" s="124"/>
      <c r="H26" s="124"/>
      <c r="I26" s="124"/>
      <c r="J26" s="124"/>
      <c r="K26" s="124"/>
      <c r="L26" s="124"/>
      <c r="M26" s="124"/>
      <c r="N26" s="124"/>
      <c r="O26" s="124"/>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c r="BV26" s="93"/>
      <c r="BW26" s="93"/>
      <c r="BX26" s="93"/>
      <c r="BY26" s="93"/>
      <c r="BZ26" s="93"/>
      <c r="CA26" s="93"/>
      <c r="CB26" s="93"/>
      <c r="CC26" s="93"/>
      <c r="CD26" s="93"/>
      <c r="CE26" s="93"/>
      <c r="CF26" s="93"/>
      <c r="CG26" s="93"/>
      <c r="CH26" s="93"/>
      <c r="CI26" s="93"/>
      <c r="CJ26" s="93"/>
      <c r="CK26" s="93"/>
      <c r="CL26" s="93"/>
      <c r="CM26" s="93"/>
      <c r="CN26" s="93"/>
      <c r="CO26" s="93"/>
      <c r="CP26" s="93"/>
      <c r="CQ26" s="93"/>
      <c r="CR26" s="93"/>
      <c r="CS26" s="93"/>
      <c r="CT26" s="93"/>
      <c r="CU26" s="93"/>
      <c r="CV26" s="93"/>
      <c r="CW26" s="93"/>
      <c r="CX26" s="93"/>
      <c r="CY26" s="93"/>
      <c r="CZ26" s="93"/>
      <c r="DA26" s="93"/>
      <c r="DB26" s="93"/>
      <c r="DC26" s="93"/>
      <c r="DD26" s="93"/>
      <c r="DE26" s="93"/>
      <c r="DF26" s="93"/>
      <c r="DG26" s="93"/>
      <c r="DH26" s="93"/>
      <c r="DI26" s="93"/>
      <c r="DJ26" s="93"/>
      <c r="DK26" s="93"/>
      <c r="DL26" s="93"/>
      <c r="DM26" s="93"/>
      <c r="DN26" s="93"/>
      <c r="DO26" s="93"/>
      <c r="DP26" s="93"/>
      <c r="DQ26" s="93"/>
      <c r="DR26" s="93"/>
      <c r="DS26" s="93"/>
      <c r="DT26" s="93"/>
      <c r="DU26" s="93"/>
      <c r="DV26" s="93"/>
      <c r="DW26" s="93"/>
      <c r="DX26" s="93"/>
      <c r="DY26" s="93"/>
      <c r="DZ26" s="93"/>
      <c r="EA26" s="93"/>
      <c r="EB26" s="93"/>
      <c r="EC26" s="93"/>
      <c r="ED26" s="93"/>
      <c r="EE26" s="93"/>
      <c r="EF26" s="93"/>
      <c r="EG26" s="93"/>
      <c r="EH26" s="93"/>
      <c r="EI26" s="93"/>
      <c r="EJ26" s="93"/>
      <c r="EK26" s="93"/>
      <c r="EL26" s="93"/>
      <c r="EM26" s="93"/>
      <c r="EN26" s="93"/>
      <c r="EO26" s="93"/>
      <c r="EP26" s="93"/>
      <c r="EQ26" s="93"/>
      <c r="ER26" s="93"/>
      <c r="ES26" s="93"/>
      <c r="ET26" s="93"/>
      <c r="EU26" s="93"/>
      <c r="EV26" s="93"/>
      <c r="EW26" s="93"/>
      <c r="EX26" s="93"/>
      <c r="EY26" s="93"/>
      <c r="EZ26" s="93"/>
      <c r="FA26" s="93"/>
      <c r="FB26" s="93"/>
      <c r="FC26" s="93"/>
      <c r="FD26" s="93"/>
      <c r="FE26" s="93"/>
      <c r="FF26" s="93"/>
      <c r="FG26" s="93"/>
      <c r="FH26" s="93"/>
      <c r="FI26" s="93"/>
      <c r="FJ26" s="93"/>
      <c r="FK26" s="93"/>
      <c r="FL26" s="93"/>
      <c r="FM26" s="93"/>
      <c r="FN26" s="93"/>
      <c r="FO26" s="93"/>
      <c r="FP26" s="93"/>
      <c r="FQ26" s="93"/>
      <c r="FR26" s="93"/>
      <c r="FS26" s="93"/>
      <c r="FT26" s="93"/>
      <c r="FU26" s="93"/>
      <c r="FV26" s="93"/>
      <c r="FW26" s="93"/>
      <c r="FX26" s="93"/>
      <c r="FY26" s="93"/>
      <c r="FZ26" s="93"/>
      <c r="GA26" s="93"/>
      <c r="GB26" s="93"/>
      <c r="GC26" s="93"/>
      <c r="GD26" s="93"/>
      <c r="GE26" s="93"/>
      <c r="GF26" s="93"/>
      <c r="GG26" s="93"/>
      <c r="GH26" s="93"/>
      <c r="GI26" s="93"/>
      <c r="GJ26" s="93"/>
      <c r="GK26" s="93"/>
      <c r="GL26" s="93"/>
      <c r="GM26" s="93"/>
      <c r="GN26" s="93"/>
      <c r="GO26" s="93"/>
      <c r="GP26" s="93"/>
      <c r="GQ26" s="93"/>
      <c r="GR26" s="93"/>
      <c r="GS26" s="93"/>
      <c r="GT26" s="93"/>
      <c r="GU26" s="93"/>
      <c r="GV26" s="93"/>
      <c r="GW26" s="93"/>
      <c r="GX26" s="93"/>
      <c r="GY26" s="93"/>
      <c r="GZ26" s="93"/>
      <c r="HA26" s="93"/>
      <c r="HB26" s="93"/>
      <c r="HC26" s="93"/>
      <c r="HD26" s="93"/>
      <c r="HE26" s="93"/>
      <c r="HF26" s="93"/>
      <c r="HG26" s="93"/>
      <c r="HH26" s="93"/>
      <c r="HI26" s="93"/>
      <c r="HJ26" s="93"/>
      <c r="HK26" s="93"/>
      <c r="HL26" s="93"/>
      <c r="HM26" s="93"/>
      <c r="HN26" s="93"/>
      <c r="HO26" s="93"/>
      <c r="HP26" s="93"/>
      <c r="HQ26" s="93"/>
      <c r="HR26" s="93"/>
      <c r="HS26" s="93"/>
      <c r="HT26" s="93"/>
      <c r="HU26" s="93"/>
      <c r="HV26" s="93"/>
      <c r="HW26" s="93"/>
      <c r="HX26" s="93"/>
      <c r="HY26" s="93"/>
      <c r="HZ26" s="93"/>
      <c r="IA26" s="93"/>
      <c r="IB26" s="93"/>
      <c r="IC26" s="93"/>
      <c r="ID26" s="93"/>
      <c r="IE26" s="93"/>
      <c r="IF26" s="93"/>
      <c r="IG26" s="93"/>
      <c r="IH26" s="93"/>
      <c r="II26" s="93"/>
      <c r="IJ26" s="93"/>
      <c r="IK26" s="93"/>
      <c r="IL26" s="93"/>
      <c r="IM26" s="93"/>
      <c r="IN26" s="93"/>
      <c r="IO26" s="93"/>
      <c r="IP26" s="93"/>
      <c r="IQ26" s="93"/>
      <c r="IR26" s="93"/>
      <c r="IS26" s="93"/>
      <c r="IT26" s="93"/>
      <c r="IU26" s="93"/>
      <c r="IV26" s="93"/>
      <c r="IW26" s="93"/>
      <c r="IX26" s="93"/>
      <c r="IY26" s="93"/>
      <c r="IZ26" s="93"/>
      <c r="JA26" s="93"/>
      <c r="JB26" s="93"/>
      <c r="JC26" s="93"/>
      <c r="JD26" s="93"/>
      <c r="JE26" s="93"/>
      <c r="JF26" s="93"/>
      <c r="JG26" s="93"/>
      <c r="JH26" s="93"/>
      <c r="JI26" s="93"/>
      <c r="JJ26" s="93"/>
      <c r="JK26" s="93"/>
      <c r="JL26" s="93"/>
      <c r="JM26" s="93"/>
      <c r="JN26" s="93"/>
      <c r="JO26" s="93"/>
      <c r="JP26" s="93"/>
      <c r="JQ26" s="93"/>
      <c r="JR26" s="93"/>
      <c r="JS26" s="93"/>
      <c r="JT26" s="93"/>
      <c r="JU26" s="93"/>
      <c r="JV26" s="93"/>
      <c r="JW26" s="93"/>
      <c r="JX26" s="93"/>
      <c r="JY26" s="93"/>
      <c r="JZ26" s="93"/>
      <c r="KA26" s="93"/>
      <c r="KB26" s="93"/>
      <c r="KC26" s="93"/>
      <c r="KD26" s="93"/>
      <c r="KE26" s="93"/>
      <c r="KF26" s="93"/>
      <c r="KG26" s="93"/>
      <c r="KH26" s="93"/>
      <c r="KI26" s="93"/>
      <c r="KJ26" s="93"/>
      <c r="KK26" s="93"/>
      <c r="KL26" s="93"/>
      <c r="KM26" s="93"/>
      <c r="KN26" s="93"/>
      <c r="KO26" s="93"/>
      <c r="KP26" s="93"/>
      <c r="KQ26" s="93"/>
      <c r="KR26" s="93"/>
      <c r="KS26" s="93"/>
      <c r="KT26" s="93"/>
      <c r="KU26" s="93"/>
      <c r="KV26" s="93"/>
      <c r="KW26" s="93"/>
      <c r="KX26" s="93"/>
      <c r="KY26" s="93"/>
      <c r="KZ26" s="93"/>
      <c r="LA26" s="93"/>
      <c r="LB26" s="93"/>
      <c r="LC26" s="93"/>
      <c r="LD26" s="93"/>
      <c r="LE26" s="93"/>
      <c r="LF26" s="93"/>
      <c r="LG26" s="93"/>
      <c r="LH26" s="93"/>
      <c r="LI26" s="93"/>
      <c r="LJ26" s="93"/>
      <c r="LK26" s="93"/>
      <c r="LL26" s="93"/>
      <c r="LM26" s="93"/>
      <c r="LN26" s="93"/>
      <c r="LO26" s="93"/>
      <c r="LP26" s="93"/>
      <c r="LQ26" s="93"/>
      <c r="LR26" s="93"/>
      <c r="LS26" s="93"/>
      <c r="LT26" s="93"/>
      <c r="LU26" s="93"/>
      <c r="LV26" s="93"/>
      <c r="LW26" s="93"/>
      <c r="LX26" s="93"/>
      <c r="LY26" s="93"/>
      <c r="LZ26" s="93"/>
      <c r="MA26" s="93"/>
      <c r="MB26" s="93"/>
      <c r="MC26" s="93"/>
      <c r="MD26" s="93"/>
      <c r="ME26" s="93"/>
      <c r="MF26" s="93"/>
      <c r="MG26" s="93"/>
      <c r="MH26" s="93"/>
      <c r="MI26" s="93"/>
      <c r="MJ26" s="93"/>
      <c r="MK26" s="93"/>
      <c r="ML26" s="93"/>
      <c r="MM26" s="93"/>
      <c r="MN26" s="93"/>
      <c r="MO26" s="93"/>
      <c r="MP26" s="93"/>
      <c r="MQ26" s="93"/>
      <c r="MR26" s="93"/>
      <c r="MS26" s="93"/>
      <c r="MT26" s="93"/>
      <c r="MU26" s="93"/>
      <c r="MV26" s="93"/>
      <c r="MW26" s="93"/>
      <c r="MX26" s="93"/>
      <c r="MY26" s="93"/>
      <c r="MZ26" s="93"/>
      <c r="NA26" s="93"/>
      <c r="NB26" s="93"/>
      <c r="NC26" s="93"/>
      <c r="ND26" s="93"/>
      <c r="NE26" s="93"/>
      <c r="NF26" s="93"/>
      <c r="NG26" s="93"/>
      <c r="NH26" s="93"/>
      <c r="NI26" s="93"/>
      <c r="NJ26" s="93"/>
      <c r="NK26" s="93"/>
      <c r="NL26" s="93"/>
      <c r="NM26" s="93"/>
      <c r="NN26" s="93"/>
      <c r="NO26" s="93"/>
      <c r="NP26" s="93"/>
      <c r="NQ26" s="93"/>
      <c r="NR26" s="93"/>
      <c r="NS26" s="93"/>
      <c r="NT26" s="93"/>
      <c r="NU26" s="93"/>
      <c r="NV26" s="93"/>
      <c r="NW26" s="93"/>
      <c r="NX26" s="93"/>
      <c r="NY26" s="93"/>
      <c r="NZ26" s="93"/>
      <c r="OA26" s="93"/>
      <c r="OB26" s="93"/>
      <c r="OC26" s="93"/>
      <c r="OD26" s="93"/>
      <c r="OE26" s="93"/>
      <c r="OF26" s="93"/>
      <c r="OG26" s="93"/>
      <c r="OH26" s="93"/>
      <c r="OI26" s="93"/>
      <c r="OJ26" s="93"/>
      <c r="OK26" s="93"/>
      <c r="OL26" s="93"/>
    </row>
    <row r="27" spans="1:402" ht="13.5" customHeight="1">
      <c r="A27" s="125" t="s">
        <v>77</v>
      </c>
      <c r="B27" s="112"/>
      <c r="C27" s="124"/>
      <c r="D27" s="124"/>
      <c r="E27" s="124"/>
      <c r="F27" s="124"/>
      <c r="G27" s="124"/>
      <c r="H27" s="124"/>
      <c r="I27" s="124"/>
      <c r="J27" s="124"/>
      <c r="K27" s="124"/>
      <c r="L27" s="124"/>
      <c r="M27" s="124"/>
      <c r="N27" s="124"/>
      <c r="O27" s="124"/>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c r="BV27" s="93"/>
      <c r="BW27" s="93"/>
      <c r="BX27" s="93"/>
      <c r="BY27" s="93"/>
      <c r="BZ27" s="93"/>
      <c r="CA27" s="93"/>
      <c r="CB27" s="93"/>
      <c r="CC27" s="93"/>
      <c r="CD27" s="93"/>
      <c r="CE27" s="93"/>
      <c r="CF27" s="93"/>
      <c r="CG27" s="93"/>
      <c r="CH27" s="93"/>
      <c r="CI27" s="93"/>
      <c r="CJ27" s="93"/>
      <c r="CK27" s="93"/>
      <c r="CL27" s="93"/>
      <c r="CM27" s="93"/>
      <c r="CN27" s="93"/>
      <c r="CO27" s="93"/>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A27" s="93"/>
      <c r="EB27" s="93"/>
      <c r="EC27" s="93"/>
      <c r="ED27" s="93"/>
      <c r="EE27" s="93"/>
      <c r="EF27" s="93"/>
      <c r="EG27" s="93"/>
      <c r="EH27" s="93"/>
      <c r="EI27" s="93"/>
      <c r="EJ27" s="93"/>
      <c r="EK27" s="93"/>
      <c r="EL27" s="93"/>
      <c r="EM27" s="93"/>
      <c r="EN27" s="93"/>
      <c r="EO27" s="93"/>
      <c r="EP27" s="93"/>
      <c r="EQ27" s="93"/>
      <c r="ER27" s="93"/>
      <c r="ES27" s="93"/>
      <c r="ET27" s="93"/>
      <c r="EU27" s="93"/>
      <c r="EV27" s="93"/>
      <c r="EW27" s="93"/>
      <c r="EX27" s="93"/>
      <c r="EY27" s="93"/>
      <c r="EZ27" s="93"/>
      <c r="FA27" s="93"/>
      <c r="FB27" s="93"/>
      <c r="FC27" s="93"/>
      <c r="FD27" s="93"/>
      <c r="FE27" s="93"/>
      <c r="FF27" s="93"/>
      <c r="FG27" s="93"/>
      <c r="FH27" s="93"/>
      <c r="FI27" s="93"/>
      <c r="FJ27" s="93"/>
      <c r="FK27" s="93"/>
      <c r="FL27" s="93"/>
      <c r="FM27" s="93"/>
      <c r="FN27" s="93"/>
      <c r="FO27" s="93"/>
      <c r="FP27" s="93"/>
      <c r="FQ27" s="93"/>
      <c r="FR27" s="93"/>
      <c r="FS27" s="93"/>
      <c r="FT27" s="93"/>
      <c r="FU27" s="93"/>
      <c r="FV27" s="93"/>
      <c r="FW27" s="93"/>
      <c r="FX27" s="93"/>
      <c r="FY27" s="93"/>
      <c r="FZ27" s="93"/>
      <c r="GA27" s="93"/>
      <c r="GB27" s="93"/>
      <c r="GC27" s="93"/>
      <c r="GD27" s="93"/>
      <c r="GE27" s="93"/>
      <c r="GF27" s="93"/>
      <c r="GG27" s="93"/>
      <c r="GH27" s="93"/>
      <c r="GI27" s="93"/>
      <c r="GJ27" s="93"/>
      <c r="GK27" s="93"/>
      <c r="GL27" s="93"/>
      <c r="GM27" s="93"/>
      <c r="GN27" s="93"/>
      <c r="GO27" s="93"/>
      <c r="GP27" s="93"/>
      <c r="GQ27" s="93"/>
      <c r="GR27" s="93"/>
      <c r="GS27" s="93"/>
      <c r="GT27" s="93"/>
      <c r="GU27" s="93"/>
      <c r="GV27" s="93"/>
      <c r="GW27" s="93"/>
      <c r="GX27" s="93"/>
      <c r="GY27" s="93"/>
      <c r="GZ27" s="93"/>
      <c r="HA27" s="93"/>
      <c r="HB27" s="93"/>
      <c r="HC27" s="93"/>
      <c r="HD27" s="93"/>
      <c r="HE27" s="93"/>
      <c r="HF27" s="93"/>
      <c r="HG27" s="93"/>
      <c r="HH27" s="93"/>
      <c r="HI27" s="93"/>
      <c r="HJ27" s="93"/>
      <c r="HK27" s="93"/>
      <c r="HL27" s="93"/>
      <c r="HM27" s="93"/>
      <c r="HN27" s="93"/>
      <c r="HO27" s="93"/>
      <c r="HP27" s="93"/>
      <c r="HQ27" s="93"/>
      <c r="HR27" s="93"/>
      <c r="HS27" s="93"/>
      <c r="HT27" s="93"/>
      <c r="HU27" s="93"/>
      <c r="HV27" s="93"/>
      <c r="HW27" s="93"/>
      <c r="HX27" s="93"/>
      <c r="HY27" s="93"/>
      <c r="HZ27" s="93"/>
      <c r="IA27" s="93"/>
      <c r="IB27" s="93"/>
      <c r="IC27" s="93"/>
      <c r="ID27" s="93"/>
      <c r="IE27" s="93"/>
      <c r="IF27" s="93"/>
      <c r="IG27" s="93"/>
      <c r="IH27" s="93"/>
      <c r="II27" s="93"/>
      <c r="IJ27" s="93"/>
      <c r="IK27" s="93"/>
      <c r="IL27" s="93"/>
      <c r="IM27" s="93"/>
      <c r="IN27" s="93"/>
      <c r="IO27" s="93"/>
      <c r="IP27" s="93"/>
      <c r="IQ27" s="93"/>
      <c r="IR27" s="93"/>
      <c r="IS27" s="93"/>
      <c r="IT27" s="93"/>
      <c r="IU27" s="93"/>
      <c r="IV27" s="93"/>
      <c r="IW27" s="93"/>
      <c r="IX27" s="93"/>
      <c r="IY27" s="93"/>
      <c r="IZ27" s="93"/>
      <c r="JA27" s="93"/>
      <c r="JB27" s="93"/>
      <c r="JC27" s="93"/>
      <c r="JD27" s="93"/>
      <c r="JE27" s="93"/>
      <c r="JF27" s="93"/>
      <c r="JG27" s="93"/>
      <c r="JH27" s="93"/>
      <c r="JI27" s="93"/>
      <c r="JJ27" s="93"/>
      <c r="JK27" s="93"/>
      <c r="JL27" s="93"/>
      <c r="JM27" s="93"/>
      <c r="JN27" s="93"/>
      <c r="JO27" s="93"/>
      <c r="JP27" s="93"/>
      <c r="JQ27" s="93"/>
      <c r="JR27" s="93"/>
      <c r="JS27" s="93"/>
      <c r="JT27" s="93"/>
      <c r="JU27" s="93"/>
      <c r="JV27" s="93"/>
      <c r="JW27" s="93"/>
      <c r="JX27" s="93"/>
      <c r="JY27" s="93"/>
      <c r="JZ27" s="93"/>
      <c r="KA27" s="93"/>
      <c r="KB27" s="93"/>
      <c r="KC27" s="93"/>
      <c r="KD27" s="93"/>
      <c r="KE27" s="93"/>
      <c r="KF27" s="93"/>
      <c r="KG27" s="93"/>
      <c r="KH27" s="93"/>
      <c r="KI27" s="93"/>
      <c r="KJ27" s="93"/>
      <c r="KK27" s="93"/>
      <c r="KL27" s="93"/>
      <c r="KM27" s="93"/>
      <c r="KN27" s="93"/>
      <c r="KO27" s="93"/>
      <c r="KP27" s="93"/>
      <c r="KQ27" s="93"/>
      <c r="KR27" s="93"/>
      <c r="KS27" s="93"/>
      <c r="KT27" s="93"/>
      <c r="KU27" s="93"/>
      <c r="KV27" s="93"/>
      <c r="KW27" s="93"/>
      <c r="KX27" s="93"/>
      <c r="KY27" s="93"/>
      <c r="KZ27" s="93"/>
      <c r="LA27" s="93"/>
      <c r="LB27" s="93"/>
      <c r="LC27" s="93"/>
      <c r="LD27" s="93"/>
      <c r="LE27" s="93"/>
      <c r="LF27" s="93"/>
      <c r="LG27" s="93"/>
      <c r="LH27" s="93"/>
      <c r="LI27" s="93"/>
      <c r="LJ27" s="93"/>
      <c r="LK27" s="93"/>
      <c r="LL27" s="93"/>
      <c r="LM27" s="93"/>
      <c r="LN27" s="93"/>
      <c r="LO27" s="93"/>
      <c r="LP27" s="93"/>
      <c r="LQ27" s="93"/>
      <c r="LR27" s="93"/>
      <c r="LS27" s="93"/>
      <c r="LT27" s="93"/>
      <c r="LU27" s="93"/>
      <c r="LV27" s="93"/>
      <c r="LW27" s="93"/>
      <c r="LX27" s="93"/>
      <c r="LY27" s="93"/>
      <c r="LZ27" s="93"/>
      <c r="MA27" s="93"/>
      <c r="MB27" s="93"/>
      <c r="MC27" s="93"/>
      <c r="MD27" s="93"/>
      <c r="ME27" s="93"/>
      <c r="MF27" s="93"/>
      <c r="MG27" s="93"/>
      <c r="MH27" s="93"/>
      <c r="MI27" s="93"/>
      <c r="MJ27" s="93"/>
      <c r="MK27" s="93"/>
      <c r="ML27" s="93"/>
      <c r="MM27" s="93"/>
      <c r="MN27" s="93"/>
      <c r="MO27" s="93"/>
      <c r="MP27" s="93"/>
      <c r="MQ27" s="93"/>
      <c r="MR27" s="93"/>
      <c r="MS27" s="93"/>
      <c r="MT27" s="93"/>
      <c r="MU27" s="93"/>
      <c r="MV27" s="93"/>
      <c r="MW27" s="93"/>
      <c r="MX27" s="93"/>
      <c r="MY27" s="93"/>
      <c r="MZ27" s="93"/>
      <c r="NA27" s="93"/>
      <c r="NB27" s="93"/>
      <c r="NC27" s="93"/>
      <c r="ND27" s="93"/>
      <c r="NE27" s="93"/>
      <c r="NF27" s="93"/>
      <c r="NG27" s="93"/>
      <c r="NH27" s="93"/>
      <c r="NI27" s="93"/>
      <c r="NJ27" s="93"/>
      <c r="NK27" s="93"/>
      <c r="NL27" s="93"/>
      <c r="NM27" s="93"/>
      <c r="NN27" s="93"/>
      <c r="NO27" s="93"/>
      <c r="NP27" s="93"/>
      <c r="NQ27" s="93"/>
      <c r="NR27" s="93"/>
      <c r="NS27" s="93"/>
      <c r="NT27" s="93"/>
      <c r="NU27" s="93"/>
      <c r="NV27" s="93"/>
      <c r="NW27" s="93"/>
      <c r="NX27" s="93"/>
      <c r="NY27" s="93"/>
      <c r="NZ27" s="93"/>
      <c r="OA27" s="93"/>
      <c r="OB27" s="93"/>
      <c r="OC27" s="93"/>
      <c r="OD27" s="93"/>
      <c r="OE27" s="93"/>
      <c r="OF27" s="93"/>
      <c r="OG27" s="93"/>
      <c r="OH27" s="93"/>
      <c r="OI27" s="93"/>
      <c r="OJ27" s="93"/>
      <c r="OK27" s="93"/>
      <c r="OL27" s="93"/>
    </row>
    <row r="28" spans="1:402" ht="13.5" customHeight="1">
      <c r="A28" s="125" t="s">
        <v>79</v>
      </c>
      <c r="B28" s="112"/>
      <c r="C28" s="124"/>
      <c r="D28" s="124"/>
      <c r="E28" s="124"/>
      <c r="F28" s="124"/>
      <c r="G28" s="124"/>
      <c r="H28" s="124"/>
      <c r="I28" s="124"/>
      <c r="J28" s="124"/>
      <c r="K28" s="124"/>
      <c r="L28" s="124"/>
      <c r="M28" s="124"/>
      <c r="N28" s="124"/>
      <c r="O28" s="124"/>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c r="BV28" s="93"/>
      <c r="BW28" s="93"/>
      <c r="BX28" s="93"/>
      <c r="BY28" s="93"/>
      <c r="BZ28" s="93"/>
      <c r="CA28" s="93"/>
      <c r="CB28" s="93"/>
      <c r="CC28" s="93"/>
      <c r="CD28" s="93"/>
      <c r="CE28" s="93"/>
      <c r="CF28" s="93"/>
      <c r="CG28" s="93"/>
      <c r="CH28" s="93"/>
      <c r="CI28" s="93"/>
      <c r="CJ28" s="93"/>
      <c r="CK28" s="93"/>
      <c r="CL28" s="93"/>
      <c r="CM28" s="93"/>
      <c r="CN28" s="93"/>
      <c r="CO28" s="93"/>
      <c r="CP28" s="93"/>
      <c r="CQ28" s="93"/>
      <c r="CR28" s="93"/>
      <c r="CS28" s="93"/>
      <c r="CT28" s="93"/>
      <c r="CU28" s="93"/>
      <c r="CV28" s="93"/>
      <c r="CW28" s="93"/>
      <c r="CX28" s="93"/>
      <c r="CY28" s="93"/>
      <c r="CZ28" s="93"/>
      <c r="DA28" s="93"/>
      <c r="DB28" s="93"/>
      <c r="DC28" s="93"/>
      <c r="DD28" s="93"/>
      <c r="DE28" s="93"/>
      <c r="DF28" s="93"/>
      <c r="DG28" s="93"/>
      <c r="DH28" s="93"/>
      <c r="DI28" s="93"/>
      <c r="DJ28" s="93"/>
      <c r="DK28" s="93"/>
      <c r="DL28" s="93"/>
      <c r="DM28" s="93"/>
      <c r="DN28" s="93"/>
      <c r="DO28" s="93"/>
      <c r="DP28" s="93"/>
      <c r="DQ28" s="93"/>
      <c r="DR28" s="93"/>
      <c r="DS28" s="93"/>
      <c r="DT28" s="93"/>
      <c r="DU28" s="93"/>
      <c r="DV28" s="93"/>
      <c r="DW28" s="93"/>
      <c r="DX28" s="93"/>
      <c r="DY28" s="93"/>
      <c r="DZ28" s="93"/>
      <c r="EA28" s="93"/>
      <c r="EB28" s="93"/>
      <c r="EC28" s="93"/>
      <c r="ED28" s="93"/>
      <c r="EE28" s="93"/>
      <c r="EF28" s="93"/>
      <c r="EG28" s="93"/>
      <c r="EH28" s="93"/>
      <c r="EI28" s="93"/>
      <c r="EJ28" s="93"/>
      <c r="EK28" s="93"/>
      <c r="EL28" s="93"/>
      <c r="EM28" s="93"/>
      <c r="EN28" s="93"/>
      <c r="EO28" s="93"/>
      <c r="EP28" s="93"/>
      <c r="EQ28" s="93"/>
      <c r="ER28" s="93"/>
      <c r="ES28" s="93"/>
      <c r="ET28" s="93"/>
      <c r="EU28" s="93"/>
      <c r="EV28" s="93"/>
      <c r="EW28" s="93"/>
      <c r="EX28" s="93"/>
      <c r="EY28" s="93"/>
      <c r="EZ28" s="93"/>
      <c r="FA28" s="93"/>
      <c r="FB28" s="93"/>
      <c r="FC28" s="93"/>
      <c r="FD28" s="93"/>
      <c r="FE28" s="93"/>
      <c r="FF28" s="93"/>
      <c r="FG28" s="93"/>
      <c r="FH28" s="93"/>
      <c r="FI28" s="93"/>
      <c r="FJ28" s="93"/>
      <c r="FK28" s="93"/>
      <c r="FL28" s="93"/>
      <c r="FM28" s="93"/>
      <c r="FN28" s="93"/>
      <c r="FO28" s="93"/>
      <c r="FP28" s="93"/>
      <c r="FQ28" s="93"/>
      <c r="FR28" s="93"/>
      <c r="FS28" s="93"/>
      <c r="FT28" s="93"/>
      <c r="FU28" s="93"/>
      <c r="FV28" s="93"/>
      <c r="FW28" s="93"/>
      <c r="FX28" s="93"/>
      <c r="FY28" s="93"/>
      <c r="FZ28" s="93"/>
      <c r="GA28" s="93"/>
      <c r="GB28" s="93"/>
      <c r="GC28" s="93"/>
      <c r="GD28" s="93"/>
      <c r="GE28" s="93"/>
      <c r="GF28" s="93"/>
      <c r="GG28" s="93"/>
      <c r="GH28" s="93"/>
      <c r="GI28" s="93"/>
      <c r="GJ28" s="93"/>
      <c r="GK28" s="93"/>
      <c r="GL28" s="93"/>
      <c r="GM28" s="93"/>
      <c r="GN28" s="93"/>
      <c r="GO28" s="93"/>
      <c r="GP28" s="93"/>
      <c r="GQ28" s="93"/>
      <c r="GR28" s="93"/>
      <c r="GS28" s="93"/>
      <c r="GT28" s="93"/>
      <c r="GU28" s="93"/>
      <c r="GV28" s="93"/>
      <c r="GW28" s="93"/>
      <c r="GX28" s="93"/>
      <c r="GY28" s="93"/>
      <c r="GZ28" s="93"/>
      <c r="HA28" s="93"/>
      <c r="HB28" s="93"/>
      <c r="HC28" s="93"/>
      <c r="HD28" s="93"/>
      <c r="HE28" s="93"/>
      <c r="HF28" s="93"/>
      <c r="HG28" s="93"/>
      <c r="HH28" s="93"/>
      <c r="HI28" s="93"/>
      <c r="HJ28" s="93"/>
      <c r="HK28" s="93"/>
      <c r="HL28" s="93"/>
      <c r="HM28" s="93"/>
      <c r="HN28" s="93"/>
      <c r="HO28" s="93"/>
      <c r="HP28" s="93"/>
      <c r="HQ28" s="93"/>
      <c r="HR28" s="93"/>
      <c r="HS28" s="93"/>
      <c r="HT28" s="93"/>
      <c r="HU28" s="93"/>
      <c r="HV28" s="93"/>
      <c r="HW28" s="93"/>
      <c r="HX28" s="93"/>
      <c r="HY28" s="93"/>
      <c r="HZ28" s="93"/>
      <c r="IA28" s="93"/>
      <c r="IB28" s="93"/>
      <c r="IC28" s="93"/>
      <c r="ID28" s="93"/>
      <c r="IE28" s="93"/>
      <c r="IF28" s="93"/>
      <c r="IG28" s="93"/>
      <c r="IH28" s="93"/>
      <c r="II28" s="93"/>
      <c r="IJ28" s="93"/>
      <c r="IK28" s="93"/>
      <c r="IL28" s="93"/>
      <c r="IM28" s="93"/>
      <c r="IN28" s="93"/>
      <c r="IO28" s="93"/>
      <c r="IP28" s="93"/>
      <c r="IQ28" s="93"/>
      <c r="IR28" s="93"/>
      <c r="IS28" s="93"/>
      <c r="IT28" s="93"/>
      <c r="IU28" s="93"/>
      <c r="IV28" s="93"/>
      <c r="IW28" s="93"/>
      <c r="IX28" s="93"/>
      <c r="IY28" s="93"/>
      <c r="IZ28" s="93"/>
      <c r="JA28" s="93"/>
      <c r="JB28" s="93"/>
      <c r="JC28" s="93"/>
      <c r="JD28" s="93"/>
      <c r="JE28" s="93"/>
      <c r="JF28" s="93"/>
      <c r="JG28" s="93"/>
      <c r="JH28" s="93"/>
      <c r="JI28" s="93"/>
      <c r="JJ28" s="93"/>
      <c r="JK28" s="93"/>
      <c r="JL28" s="93"/>
      <c r="JM28" s="93"/>
      <c r="JN28" s="93"/>
      <c r="JO28" s="93"/>
      <c r="JP28" s="93"/>
      <c r="JQ28" s="93"/>
      <c r="JR28" s="93"/>
      <c r="JS28" s="93"/>
      <c r="JT28" s="93"/>
      <c r="JU28" s="93"/>
      <c r="JV28" s="93"/>
      <c r="JW28" s="93"/>
      <c r="JX28" s="93"/>
      <c r="JY28" s="93"/>
      <c r="JZ28" s="93"/>
      <c r="KA28" s="93"/>
      <c r="KB28" s="93"/>
      <c r="KC28" s="93"/>
      <c r="KD28" s="93"/>
      <c r="KE28" s="93"/>
      <c r="KF28" s="93"/>
      <c r="KG28" s="93"/>
      <c r="KH28" s="93"/>
      <c r="KI28" s="93"/>
      <c r="KJ28" s="93"/>
      <c r="KK28" s="93"/>
      <c r="KL28" s="93"/>
      <c r="KM28" s="93"/>
      <c r="KN28" s="93"/>
      <c r="KO28" s="93"/>
      <c r="KP28" s="93"/>
      <c r="KQ28" s="93"/>
      <c r="KR28" s="93"/>
      <c r="KS28" s="93"/>
      <c r="KT28" s="93"/>
      <c r="KU28" s="93"/>
      <c r="KV28" s="93"/>
      <c r="KW28" s="93"/>
      <c r="KX28" s="93"/>
      <c r="KY28" s="93"/>
      <c r="KZ28" s="93"/>
      <c r="LA28" s="93"/>
      <c r="LB28" s="93"/>
      <c r="LC28" s="93"/>
      <c r="LD28" s="93"/>
      <c r="LE28" s="93"/>
      <c r="LF28" s="93"/>
      <c r="LG28" s="93"/>
      <c r="LH28" s="93"/>
      <c r="LI28" s="93"/>
      <c r="LJ28" s="93"/>
      <c r="LK28" s="93"/>
      <c r="LL28" s="93"/>
      <c r="LM28" s="93"/>
      <c r="LN28" s="93"/>
      <c r="LO28" s="93"/>
      <c r="LP28" s="93"/>
      <c r="LQ28" s="93"/>
      <c r="LR28" s="93"/>
      <c r="LS28" s="93"/>
      <c r="LT28" s="93"/>
      <c r="LU28" s="93"/>
      <c r="LV28" s="93"/>
      <c r="LW28" s="93"/>
      <c r="LX28" s="93"/>
      <c r="LY28" s="93"/>
      <c r="LZ28" s="93"/>
      <c r="MA28" s="93"/>
      <c r="MB28" s="93"/>
      <c r="MC28" s="93"/>
      <c r="MD28" s="93"/>
      <c r="ME28" s="93"/>
      <c r="MF28" s="93"/>
      <c r="MG28" s="93"/>
      <c r="MH28" s="93"/>
      <c r="MI28" s="93"/>
      <c r="MJ28" s="93"/>
      <c r="MK28" s="93"/>
      <c r="ML28" s="93"/>
      <c r="MM28" s="93"/>
      <c r="MN28" s="93"/>
      <c r="MO28" s="93"/>
      <c r="MP28" s="93"/>
      <c r="MQ28" s="93"/>
      <c r="MR28" s="93"/>
      <c r="MS28" s="93"/>
      <c r="MT28" s="93"/>
      <c r="MU28" s="93"/>
      <c r="MV28" s="93"/>
      <c r="MW28" s="93"/>
      <c r="MX28" s="93"/>
      <c r="MY28" s="93"/>
      <c r="MZ28" s="93"/>
      <c r="NA28" s="93"/>
      <c r="NB28" s="93"/>
      <c r="NC28" s="93"/>
      <c r="ND28" s="93"/>
      <c r="NE28" s="93"/>
      <c r="NF28" s="93"/>
      <c r="NG28" s="93"/>
      <c r="NH28" s="93"/>
      <c r="NI28" s="93"/>
      <c r="NJ28" s="93"/>
      <c r="NK28" s="93"/>
      <c r="NL28" s="93"/>
      <c r="NM28" s="93"/>
      <c r="NN28" s="93"/>
      <c r="NO28" s="93"/>
      <c r="NP28" s="93"/>
      <c r="NQ28" s="93"/>
      <c r="NR28" s="93"/>
      <c r="NS28" s="93"/>
      <c r="NT28" s="93"/>
      <c r="NU28" s="93"/>
      <c r="NV28" s="93"/>
      <c r="NW28" s="93"/>
      <c r="NX28" s="93"/>
      <c r="NY28" s="93"/>
      <c r="NZ28" s="93"/>
      <c r="OA28" s="93"/>
      <c r="OB28" s="93"/>
      <c r="OC28" s="93"/>
      <c r="OD28" s="93"/>
      <c r="OE28" s="93"/>
      <c r="OF28" s="93"/>
      <c r="OG28" s="93"/>
      <c r="OH28" s="93"/>
      <c r="OI28" s="93"/>
      <c r="OJ28" s="93"/>
      <c r="OK28" s="93"/>
      <c r="OL28" s="93"/>
    </row>
    <row r="29" spans="1:402" ht="13.5" customHeight="1">
      <c r="A29" s="125" t="s">
        <v>80</v>
      </c>
      <c r="B29" s="112"/>
      <c r="C29" s="124"/>
      <c r="D29" s="124"/>
      <c r="E29" s="124"/>
      <c r="F29" s="124"/>
      <c r="G29" s="124"/>
      <c r="H29" s="124"/>
      <c r="I29" s="124"/>
      <c r="J29" s="124"/>
      <c r="K29" s="124"/>
      <c r="L29" s="124"/>
      <c r="M29" s="124"/>
      <c r="N29" s="124"/>
      <c r="O29" s="124"/>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3"/>
      <c r="BS29" s="93"/>
      <c r="BT29" s="93"/>
      <c r="BU29" s="93"/>
      <c r="BV29" s="93"/>
      <c r="BW29" s="93"/>
      <c r="BX29" s="93"/>
      <c r="BY29" s="93"/>
      <c r="BZ29" s="93"/>
      <c r="CA29" s="93"/>
      <c r="CB29" s="93"/>
      <c r="CC29" s="93"/>
      <c r="CD29" s="93"/>
      <c r="CE29" s="93"/>
      <c r="CF29" s="93"/>
      <c r="CG29" s="93"/>
      <c r="CH29" s="93"/>
      <c r="CI29" s="93"/>
      <c r="CJ29" s="93"/>
      <c r="CK29" s="93"/>
      <c r="CL29" s="93"/>
      <c r="CM29" s="93"/>
      <c r="CN29" s="93"/>
      <c r="CO29" s="93"/>
      <c r="CP29" s="93"/>
      <c r="CQ29" s="93"/>
      <c r="CR29" s="93"/>
      <c r="CS29" s="93"/>
      <c r="CT29" s="93"/>
      <c r="CU29" s="93"/>
      <c r="CV29" s="93"/>
      <c r="CW29" s="93"/>
      <c r="CX29" s="93"/>
      <c r="CY29" s="93"/>
      <c r="CZ29" s="93"/>
      <c r="DA29" s="93"/>
      <c r="DB29" s="93"/>
      <c r="DC29" s="93"/>
      <c r="DD29" s="93"/>
      <c r="DE29" s="93"/>
      <c r="DF29" s="93"/>
      <c r="DG29" s="93"/>
      <c r="DH29" s="93"/>
      <c r="DI29" s="93"/>
      <c r="DJ29" s="93"/>
      <c r="DK29" s="93"/>
      <c r="DL29" s="93"/>
      <c r="DM29" s="93"/>
      <c r="DN29" s="93"/>
      <c r="DO29" s="93"/>
      <c r="DP29" s="93"/>
      <c r="DQ29" s="93"/>
      <c r="DR29" s="93"/>
      <c r="DS29" s="93"/>
      <c r="DT29" s="93"/>
      <c r="DU29" s="93"/>
      <c r="DV29" s="93"/>
      <c r="DW29" s="93"/>
      <c r="DX29" s="93"/>
      <c r="DY29" s="93"/>
      <c r="DZ29" s="93"/>
      <c r="EA29" s="93"/>
      <c r="EB29" s="93"/>
      <c r="EC29" s="93"/>
      <c r="ED29" s="93"/>
      <c r="EE29" s="93"/>
      <c r="EF29" s="93"/>
      <c r="EG29" s="93"/>
      <c r="EH29" s="93"/>
      <c r="EI29" s="93"/>
      <c r="EJ29" s="93"/>
      <c r="EK29" s="93"/>
      <c r="EL29" s="93"/>
      <c r="EM29" s="93"/>
      <c r="EN29" s="93"/>
      <c r="EO29" s="93"/>
      <c r="EP29" s="93"/>
      <c r="EQ29" s="93"/>
      <c r="ER29" s="93"/>
      <c r="ES29" s="93"/>
      <c r="ET29" s="93"/>
      <c r="EU29" s="93"/>
      <c r="EV29" s="93"/>
      <c r="EW29" s="93"/>
      <c r="EX29" s="93"/>
      <c r="EY29" s="93"/>
      <c r="EZ29" s="93"/>
      <c r="FA29" s="93"/>
      <c r="FB29" s="93"/>
      <c r="FC29" s="93"/>
      <c r="FD29" s="93"/>
      <c r="FE29" s="93"/>
      <c r="FF29" s="93"/>
      <c r="FG29" s="93"/>
      <c r="FH29" s="93"/>
      <c r="FI29" s="93"/>
      <c r="FJ29" s="93"/>
      <c r="FK29" s="93"/>
      <c r="FL29" s="93"/>
      <c r="FM29" s="93"/>
      <c r="FN29" s="93"/>
      <c r="FO29" s="93"/>
      <c r="FP29" s="93"/>
      <c r="FQ29" s="93"/>
      <c r="FR29" s="93"/>
      <c r="FS29" s="93"/>
      <c r="FT29" s="93"/>
      <c r="FU29" s="93"/>
      <c r="FV29" s="93"/>
      <c r="FW29" s="93"/>
      <c r="FX29" s="93"/>
      <c r="FY29" s="93"/>
      <c r="FZ29" s="93"/>
      <c r="GA29" s="93"/>
      <c r="GB29" s="93"/>
      <c r="GC29" s="93"/>
      <c r="GD29" s="93"/>
      <c r="GE29" s="93"/>
      <c r="GF29" s="93"/>
      <c r="GG29" s="93"/>
      <c r="GH29" s="93"/>
      <c r="GI29" s="93"/>
      <c r="GJ29" s="93"/>
      <c r="GK29" s="93"/>
      <c r="GL29" s="93"/>
      <c r="GM29" s="93"/>
      <c r="GN29" s="93"/>
      <c r="GO29" s="93"/>
      <c r="GP29" s="93"/>
      <c r="GQ29" s="93"/>
      <c r="GR29" s="93"/>
      <c r="GS29" s="93"/>
      <c r="GT29" s="93"/>
      <c r="GU29" s="93"/>
      <c r="GV29" s="93"/>
      <c r="GW29" s="93"/>
      <c r="GX29" s="93"/>
      <c r="GY29" s="93"/>
      <c r="GZ29" s="93"/>
      <c r="HA29" s="93"/>
      <c r="HB29" s="93"/>
      <c r="HC29" s="93"/>
      <c r="HD29" s="93"/>
      <c r="HE29" s="93"/>
      <c r="HF29" s="93"/>
      <c r="HG29" s="93"/>
      <c r="HH29" s="93"/>
      <c r="HI29" s="93"/>
      <c r="HJ29" s="93"/>
      <c r="HK29" s="93"/>
      <c r="HL29" s="93"/>
      <c r="HM29" s="93"/>
      <c r="HN29" s="93"/>
      <c r="HO29" s="93"/>
      <c r="HP29" s="93"/>
      <c r="HQ29" s="93"/>
      <c r="HR29" s="93"/>
      <c r="HS29" s="93"/>
      <c r="HT29" s="93"/>
      <c r="HU29" s="93"/>
      <c r="HV29" s="93"/>
      <c r="HW29" s="93"/>
      <c r="HX29" s="93"/>
      <c r="HY29" s="93"/>
      <c r="HZ29" s="93"/>
      <c r="IA29" s="93"/>
      <c r="IB29" s="93"/>
      <c r="IC29" s="93"/>
      <c r="ID29" s="93"/>
      <c r="IE29" s="93"/>
      <c r="IF29" s="93"/>
      <c r="IG29" s="93"/>
      <c r="IH29" s="93"/>
      <c r="II29" s="93"/>
      <c r="IJ29" s="93"/>
      <c r="IK29" s="93"/>
      <c r="IL29" s="93"/>
      <c r="IM29" s="93"/>
      <c r="IN29" s="93"/>
      <c r="IO29" s="93"/>
      <c r="IP29" s="93"/>
      <c r="IQ29" s="93"/>
      <c r="IR29" s="93"/>
      <c r="IS29" s="93"/>
      <c r="IT29" s="93"/>
      <c r="IU29" s="93"/>
      <c r="IV29" s="93"/>
      <c r="IW29" s="93"/>
      <c r="IX29" s="93"/>
      <c r="IY29" s="93"/>
      <c r="IZ29" s="93"/>
      <c r="JA29" s="93"/>
      <c r="JB29" s="93"/>
      <c r="JC29" s="93"/>
      <c r="JD29" s="93"/>
      <c r="JE29" s="93"/>
      <c r="JF29" s="93"/>
      <c r="JG29" s="93"/>
      <c r="JH29" s="93"/>
      <c r="JI29" s="93"/>
      <c r="JJ29" s="93"/>
      <c r="JK29" s="93"/>
      <c r="JL29" s="93"/>
      <c r="JM29" s="93"/>
      <c r="JN29" s="93"/>
      <c r="JO29" s="93"/>
      <c r="JP29" s="93"/>
      <c r="JQ29" s="93"/>
      <c r="JR29" s="93"/>
      <c r="JS29" s="93"/>
      <c r="JT29" s="93"/>
      <c r="JU29" s="93"/>
      <c r="JV29" s="93"/>
      <c r="JW29" s="93"/>
      <c r="JX29" s="93"/>
      <c r="JY29" s="93"/>
      <c r="JZ29" s="93"/>
      <c r="KA29" s="93"/>
      <c r="KB29" s="93"/>
      <c r="KC29" s="93"/>
      <c r="KD29" s="93"/>
      <c r="KE29" s="93"/>
      <c r="KF29" s="93"/>
      <c r="KG29" s="93"/>
      <c r="KH29" s="93"/>
      <c r="KI29" s="93"/>
      <c r="KJ29" s="93"/>
      <c r="KK29" s="93"/>
      <c r="KL29" s="93"/>
      <c r="KM29" s="93"/>
      <c r="KN29" s="93"/>
      <c r="KO29" s="93"/>
      <c r="KP29" s="93"/>
      <c r="KQ29" s="93"/>
      <c r="KR29" s="93"/>
      <c r="KS29" s="93"/>
      <c r="KT29" s="93"/>
      <c r="KU29" s="93"/>
      <c r="KV29" s="93"/>
      <c r="KW29" s="93"/>
      <c r="KX29" s="93"/>
      <c r="KY29" s="93"/>
      <c r="KZ29" s="93"/>
      <c r="LA29" s="93"/>
      <c r="LB29" s="93"/>
      <c r="LC29" s="93"/>
      <c r="LD29" s="93"/>
      <c r="LE29" s="93"/>
      <c r="LF29" s="93"/>
      <c r="LG29" s="93"/>
      <c r="LH29" s="93"/>
      <c r="LI29" s="93"/>
      <c r="LJ29" s="93"/>
      <c r="LK29" s="93"/>
      <c r="LL29" s="93"/>
      <c r="LM29" s="93"/>
      <c r="LN29" s="93"/>
      <c r="LO29" s="93"/>
      <c r="LP29" s="93"/>
      <c r="LQ29" s="93"/>
      <c r="LR29" s="93"/>
      <c r="LS29" s="93"/>
      <c r="LT29" s="93"/>
      <c r="LU29" s="93"/>
      <c r="LV29" s="93"/>
      <c r="LW29" s="93"/>
      <c r="LX29" s="93"/>
      <c r="LY29" s="93"/>
      <c r="LZ29" s="93"/>
      <c r="MA29" s="93"/>
      <c r="MB29" s="93"/>
      <c r="MC29" s="93"/>
      <c r="MD29" s="93"/>
      <c r="ME29" s="93"/>
      <c r="MF29" s="93"/>
      <c r="MG29" s="93"/>
      <c r="MH29" s="93"/>
      <c r="MI29" s="93"/>
      <c r="MJ29" s="93"/>
      <c r="MK29" s="93"/>
      <c r="ML29" s="93"/>
      <c r="MM29" s="93"/>
      <c r="MN29" s="93"/>
      <c r="MO29" s="93"/>
      <c r="MP29" s="93"/>
      <c r="MQ29" s="93"/>
      <c r="MR29" s="93"/>
      <c r="MS29" s="93"/>
      <c r="MT29" s="93"/>
      <c r="MU29" s="93"/>
      <c r="MV29" s="93"/>
      <c r="MW29" s="93"/>
      <c r="MX29" s="93"/>
      <c r="MY29" s="93"/>
      <c r="MZ29" s="93"/>
      <c r="NA29" s="93"/>
      <c r="NB29" s="93"/>
      <c r="NC29" s="93"/>
      <c r="ND29" s="93"/>
      <c r="NE29" s="93"/>
      <c r="NF29" s="93"/>
      <c r="NG29" s="93"/>
      <c r="NH29" s="93"/>
      <c r="NI29" s="93"/>
      <c r="NJ29" s="93"/>
      <c r="NK29" s="93"/>
      <c r="NL29" s="93"/>
      <c r="NM29" s="93"/>
      <c r="NN29" s="93"/>
      <c r="NO29" s="93"/>
      <c r="NP29" s="93"/>
      <c r="NQ29" s="93"/>
      <c r="NR29" s="93"/>
      <c r="NS29" s="93"/>
      <c r="NT29" s="93"/>
      <c r="NU29" s="93"/>
      <c r="NV29" s="93"/>
      <c r="NW29" s="93"/>
      <c r="NX29" s="93"/>
      <c r="NY29" s="93"/>
      <c r="NZ29" s="93"/>
      <c r="OA29" s="93"/>
      <c r="OB29" s="93"/>
      <c r="OC29" s="93"/>
      <c r="OD29" s="93"/>
      <c r="OE29" s="93"/>
      <c r="OF29" s="93"/>
      <c r="OG29" s="93"/>
      <c r="OH29" s="93"/>
      <c r="OI29" s="93"/>
      <c r="OJ29" s="93"/>
      <c r="OK29" s="93"/>
      <c r="OL29" s="93"/>
    </row>
    <row r="30" spans="1:402" ht="13.5" customHeight="1">
      <c r="A30" s="125" t="s">
        <v>81</v>
      </c>
      <c r="B30" s="112"/>
      <c r="C30" s="124"/>
      <c r="D30" s="124"/>
      <c r="E30" s="124"/>
      <c r="F30" s="124"/>
      <c r="G30" s="124"/>
      <c r="H30" s="124"/>
      <c r="I30" s="124"/>
      <c r="J30" s="124"/>
      <c r="K30" s="124"/>
      <c r="L30" s="124"/>
      <c r="M30" s="124"/>
      <c r="N30" s="124"/>
      <c r="O30" s="124"/>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3"/>
      <c r="CA30" s="93"/>
      <c r="CB30" s="93"/>
      <c r="CC30" s="93"/>
      <c r="CD30" s="93"/>
      <c r="CE30" s="93"/>
      <c r="CF30" s="93"/>
      <c r="CG30" s="93"/>
      <c r="CH30" s="93"/>
      <c r="CI30" s="93"/>
      <c r="CJ30" s="93"/>
      <c r="CK30" s="93"/>
      <c r="CL30" s="93"/>
      <c r="CM30" s="93"/>
      <c r="CN30" s="93"/>
      <c r="CO30" s="93"/>
      <c r="CP30" s="93"/>
      <c r="CQ30" s="93"/>
      <c r="CR30" s="93"/>
      <c r="CS30" s="93"/>
      <c r="CT30" s="93"/>
      <c r="CU30" s="93"/>
      <c r="CV30" s="93"/>
      <c r="CW30" s="93"/>
      <c r="CX30" s="93"/>
      <c r="CY30" s="93"/>
      <c r="CZ30" s="93"/>
      <c r="DA30" s="93"/>
      <c r="DB30" s="93"/>
      <c r="DC30" s="93"/>
      <c r="DD30" s="93"/>
      <c r="DE30" s="93"/>
      <c r="DF30" s="93"/>
      <c r="DG30" s="93"/>
      <c r="DH30" s="93"/>
      <c r="DI30" s="93"/>
      <c r="DJ30" s="93"/>
      <c r="DK30" s="93"/>
      <c r="DL30" s="93"/>
      <c r="DM30" s="93"/>
      <c r="DN30" s="93"/>
      <c r="DO30" s="93"/>
      <c r="DP30" s="93"/>
      <c r="DQ30" s="93"/>
      <c r="DR30" s="93"/>
      <c r="DS30" s="93"/>
      <c r="DT30" s="93"/>
      <c r="DU30" s="93"/>
      <c r="DV30" s="93"/>
      <c r="DW30" s="93"/>
      <c r="DX30" s="93"/>
      <c r="DY30" s="93"/>
      <c r="DZ30" s="93"/>
      <c r="EA30" s="93"/>
      <c r="EB30" s="93"/>
      <c r="EC30" s="93"/>
      <c r="ED30" s="93"/>
      <c r="EE30" s="93"/>
      <c r="EF30" s="93"/>
      <c r="EG30" s="93"/>
      <c r="EH30" s="93"/>
      <c r="EI30" s="93"/>
      <c r="EJ30" s="93"/>
      <c r="EK30" s="93"/>
      <c r="EL30" s="93"/>
      <c r="EM30" s="93"/>
      <c r="EN30" s="93"/>
      <c r="EO30" s="93"/>
      <c r="EP30" s="93"/>
      <c r="EQ30" s="93"/>
      <c r="ER30" s="93"/>
      <c r="ES30" s="93"/>
      <c r="ET30" s="93"/>
      <c r="EU30" s="93"/>
      <c r="EV30" s="93"/>
      <c r="EW30" s="93"/>
      <c r="EX30" s="93"/>
      <c r="EY30" s="93"/>
      <c r="EZ30" s="93"/>
      <c r="FA30" s="93"/>
      <c r="FB30" s="93"/>
      <c r="FC30" s="93"/>
      <c r="FD30" s="93"/>
      <c r="FE30" s="93"/>
      <c r="FF30" s="93"/>
      <c r="FG30" s="93"/>
      <c r="FH30" s="93"/>
      <c r="FI30" s="93"/>
      <c r="FJ30" s="93"/>
      <c r="FK30" s="93"/>
      <c r="FL30" s="93"/>
      <c r="FM30" s="93"/>
      <c r="FN30" s="93"/>
      <c r="FO30" s="93"/>
      <c r="FP30" s="93"/>
      <c r="FQ30" s="93"/>
      <c r="FR30" s="93"/>
      <c r="FS30" s="93"/>
      <c r="FT30" s="93"/>
      <c r="FU30" s="93"/>
      <c r="FV30" s="93"/>
      <c r="FW30" s="93"/>
      <c r="FX30" s="93"/>
      <c r="FY30" s="93"/>
      <c r="FZ30" s="93"/>
      <c r="GA30" s="93"/>
      <c r="GB30" s="93"/>
      <c r="GC30" s="93"/>
      <c r="GD30" s="93"/>
      <c r="GE30" s="93"/>
      <c r="GF30" s="93"/>
      <c r="GG30" s="93"/>
      <c r="GH30" s="93"/>
      <c r="GI30" s="93"/>
      <c r="GJ30" s="93"/>
      <c r="GK30" s="93"/>
      <c r="GL30" s="93"/>
      <c r="GM30" s="93"/>
      <c r="GN30" s="93"/>
      <c r="GO30" s="93"/>
      <c r="GP30" s="93"/>
      <c r="GQ30" s="93"/>
      <c r="GR30" s="93"/>
      <c r="GS30" s="93"/>
      <c r="GT30" s="93"/>
      <c r="GU30" s="93"/>
      <c r="GV30" s="93"/>
      <c r="GW30" s="93"/>
      <c r="GX30" s="93"/>
      <c r="GY30" s="93"/>
      <c r="GZ30" s="93"/>
      <c r="HA30" s="93"/>
      <c r="HB30" s="93"/>
      <c r="HC30" s="93"/>
      <c r="HD30" s="93"/>
      <c r="HE30" s="93"/>
      <c r="HF30" s="93"/>
      <c r="HG30" s="93"/>
      <c r="HH30" s="93"/>
      <c r="HI30" s="93"/>
      <c r="HJ30" s="93"/>
      <c r="HK30" s="93"/>
      <c r="HL30" s="93"/>
      <c r="HM30" s="93"/>
      <c r="HN30" s="93"/>
      <c r="HO30" s="93"/>
      <c r="HP30" s="93"/>
      <c r="HQ30" s="93"/>
      <c r="HR30" s="93"/>
      <c r="HS30" s="93"/>
      <c r="HT30" s="93"/>
      <c r="HU30" s="93"/>
      <c r="HV30" s="93"/>
      <c r="HW30" s="93"/>
      <c r="HX30" s="93"/>
      <c r="HY30" s="93"/>
      <c r="HZ30" s="93"/>
      <c r="IA30" s="93"/>
      <c r="IB30" s="93"/>
      <c r="IC30" s="93"/>
      <c r="ID30" s="93"/>
      <c r="IE30" s="93"/>
      <c r="IF30" s="93"/>
      <c r="IG30" s="93"/>
      <c r="IH30" s="93"/>
      <c r="II30" s="93"/>
      <c r="IJ30" s="93"/>
      <c r="IK30" s="93"/>
      <c r="IL30" s="93"/>
      <c r="IM30" s="93"/>
      <c r="IN30" s="93"/>
      <c r="IO30" s="93"/>
      <c r="IP30" s="93"/>
      <c r="IQ30" s="93"/>
      <c r="IR30" s="93"/>
      <c r="IS30" s="93"/>
      <c r="IT30" s="93"/>
      <c r="IU30" s="93"/>
      <c r="IV30" s="93"/>
      <c r="IW30" s="93"/>
      <c r="IX30" s="93"/>
      <c r="IY30" s="93"/>
      <c r="IZ30" s="93"/>
      <c r="JA30" s="93"/>
      <c r="JB30" s="93"/>
      <c r="JC30" s="93"/>
      <c r="JD30" s="93"/>
      <c r="JE30" s="93"/>
      <c r="JF30" s="93"/>
      <c r="JG30" s="93"/>
      <c r="JH30" s="93"/>
      <c r="JI30" s="93"/>
      <c r="JJ30" s="93"/>
      <c r="JK30" s="93"/>
      <c r="JL30" s="93"/>
      <c r="JM30" s="93"/>
      <c r="JN30" s="93"/>
      <c r="JO30" s="93"/>
      <c r="JP30" s="93"/>
      <c r="JQ30" s="93"/>
      <c r="JR30" s="93"/>
      <c r="JS30" s="93"/>
      <c r="JT30" s="93"/>
      <c r="JU30" s="93"/>
      <c r="JV30" s="93"/>
      <c r="JW30" s="93"/>
      <c r="JX30" s="93"/>
      <c r="JY30" s="93"/>
      <c r="JZ30" s="93"/>
      <c r="KA30" s="93"/>
      <c r="KB30" s="93"/>
      <c r="KC30" s="93"/>
      <c r="KD30" s="93"/>
      <c r="KE30" s="93"/>
      <c r="KF30" s="93"/>
      <c r="KG30" s="93"/>
      <c r="KH30" s="93"/>
      <c r="KI30" s="93"/>
      <c r="KJ30" s="93"/>
      <c r="KK30" s="93"/>
      <c r="KL30" s="93"/>
      <c r="KM30" s="93"/>
      <c r="KN30" s="93"/>
      <c r="KO30" s="93"/>
      <c r="KP30" s="93"/>
      <c r="KQ30" s="93"/>
      <c r="KR30" s="93"/>
      <c r="KS30" s="93"/>
      <c r="KT30" s="93"/>
      <c r="KU30" s="93"/>
      <c r="KV30" s="93"/>
      <c r="KW30" s="93"/>
      <c r="KX30" s="93"/>
      <c r="KY30" s="93"/>
      <c r="KZ30" s="93"/>
      <c r="LA30" s="93"/>
      <c r="LB30" s="93"/>
      <c r="LC30" s="93"/>
      <c r="LD30" s="93"/>
      <c r="LE30" s="93"/>
      <c r="LF30" s="93"/>
      <c r="LG30" s="93"/>
      <c r="LH30" s="93"/>
      <c r="LI30" s="93"/>
      <c r="LJ30" s="93"/>
      <c r="LK30" s="93"/>
      <c r="LL30" s="93"/>
      <c r="LM30" s="93"/>
      <c r="LN30" s="93"/>
      <c r="LO30" s="93"/>
      <c r="LP30" s="93"/>
      <c r="LQ30" s="93"/>
      <c r="LR30" s="93"/>
      <c r="LS30" s="93"/>
      <c r="LT30" s="93"/>
      <c r="LU30" s="93"/>
      <c r="LV30" s="93"/>
      <c r="LW30" s="93"/>
      <c r="LX30" s="93"/>
      <c r="LY30" s="93"/>
      <c r="LZ30" s="93"/>
      <c r="MA30" s="93"/>
      <c r="MB30" s="93"/>
      <c r="MC30" s="93"/>
      <c r="MD30" s="93"/>
      <c r="ME30" s="93"/>
      <c r="MF30" s="93"/>
      <c r="MG30" s="93"/>
      <c r="MH30" s="93"/>
      <c r="MI30" s="93"/>
      <c r="MJ30" s="93"/>
      <c r="MK30" s="93"/>
      <c r="ML30" s="93"/>
      <c r="MM30" s="93"/>
      <c r="MN30" s="93"/>
      <c r="MO30" s="93"/>
      <c r="MP30" s="93"/>
      <c r="MQ30" s="93"/>
      <c r="MR30" s="93"/>
      <c r="MS30" s="93"/>
      <c r="MT30" s="93"/>
      <c r="MU30" s="93"/>
      <c r="MV30" s="93"/>
      <c r="MW30" s="93"/>
      <c r="MX30" s="93"/>
      <c r="MY30" s="93"/>
      <c r="MZ30" s="93"/>
      <c r="NA30" s="93"/>
      <c r="NB30" s="93"/>
      <c r="NC30" s="93"/>
      <c r="ND30" s="93"/>
      <c r="NE30" s="93"/>
      <c r="NF30" s="93"/>
      <c r="NG30" s="93"/>
      <c r="NH30" s="93"/>
      <c r="NI30" s="93"/>
      <c r="NJ30" s="93"/>
      <c r="NK30" s="93"/>
      <c r="NL30" s="93"/>
      <c r="NM30" s="93"/>
      <c r="NN30" s="93"/>
      <c r="NO30" s="93"/>
      <c r="NP30" s="93"/>
      <c r="NQ30" s="93"/>
      <c r="NR30" s="93"/>
      <c r="NS30" s="93"/>
      <c r="NT30" s="93"/>
      <c r="NU30" s="93"/>
      <c r="NV30" s="93"/>
      <c r="NW30" s="93"/>
      <c r="NX30" s="93"/>
      <c r="NY30" s="93"/>
      <c r="NZ30" s="93"/>
      <c r="OA30" s="93"/>
      <c r="OB30" s="93"/>
      <c r="OC30" s="93"/>
      <c r="OD30" s="93"/>
      <c r="OE30" s="93"/>
      <c r="OF30" s="93"/>
      <c r="OG30" s="93"/>
      <c r="OH30" s="93"/>
      <c r="OI30" s="93"/>
      <c r="OJ30" s="93"/>
      <c r="OK30" s="93"/>
      <c r="OL30" s="93"/>
    </row>
    <row r="31" spans="1:402" ht="13.5" customHeight="1">
      <c r="A31" s="125" t="s">
        <v>83</v>
      </c>
      <c r="B31" s="112"/>
      <c r="C31" s="124"/>
      <c r="D31" s="124"/>
      <c r="E31" s="124"/>
      <c r="F31" s="124"/>
      <c r="G31" s="124"/>
      <c r="H31" s="124"/>
      <c r="I31" s="124"/>
      <c r="J31" s="124"/>
      <c r="K31" s="124"/>
      <c r="L31" s="124"/>
      <c r="M31" s="124"/>
      <c r="N31" s="124"/>
      <c r="O31" s="124"/>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c r="CT31" s="93"/>
      <c r="CU31" s="93"/>
      <c r="CV31" s="93"/>
      <c r="CW31" s="93"/>
      <c r="CX31" s="93"/>
      <c r="CY31" s="93"/>
      <c r="CZ31" s="93"/>
      <c r="DA31" s="93"/>
      <c r="DB31" s="93"/>
      <c r="DC31" s="93"/>
      <c r="DD31" s="93"/>
      <c r="DE31" s="93"/>
      <c r="DF31" s="93"/>
      <c r="DG31" s="93"/>
      <c r="DH31" s="93"/>
      <c r="DI31" s="93"/>
      <c r="DJ31" s="93"/>
      <c r="DK31" s="93"/>
      <c r="DL31" s="93"/>
      <c r="DM31" s="93"/>
      <c r="DN31" s="93"/>
      <c r="DO31" s="93"/>
      <c r="DP31" s="93"/>
      <c r="DQ31" s="93"/>
      <c r="DR31" s="93"/>
      <c r="DS31" s="93"/>
      <c r="DT31" s="93"/>
      <c r="DU31" s="93"/>
      <c r="DV31" s="93"/>
      <c r="DW31" s="93"/>
      <c r="DX31" s="93"/>
      <c r="DY31" s="93"/>
      <c r="DZ31" s="93"/>
      <c r="EA31" s="93"/>
      <c r="EB31" s="93"/>
      <c r="EC31" s="93"/>
      <c r="ED31" s="93"/>
      <c r="EE31" s="93"/>
      <c r="EF31" s="93"/>
      <c r="EG31" s="93"/>
      <c r="EH31" s="93"/>
      <c r="EI31" s="93"/>
      <c r="EJ31" s="93"/>
      <c r="EK31" s="93"/>
      <c r="EL31" s="93"/>
      <c r="EM31" s="93"/>
      <c r="EN31" s="93"/>
      <c r="EO31" s="93"/>
      <c r="EP31" s="93"/>
      <c r="EQ31" s="93"/>
      <c r="ER31" s="93"/>
      <c r="ES31" s="93"/>
      <c r="ET31" s="93"/>
      <c r="EU31" s="93"/>
      <c r="EV31" s="93"/>
      <c r="EW31" s="93"/>
      <c r="EX31" s="93"/>
      <c r="EY31" s="93"/>
      <c r="EZ31" s="93"/>
      <c r="FA31" s="93"/>
      <c r="FB31" s="93"/>
      <c r="FC31" s="93"/>
      <c r="FD31" s="93"/>
      <c r="FE31" s="93"/>
      <c r="FF31" s="93"/>
      <c r="FG31" s="93"/>
      <c r="FH31" s="93"/>
      <c r="FI31" s="93"/>
      <c r="FJ31" s="93"/>
      <c r="FK31" s="93"/>
      <c r="FL31" s="93"/>
      <c r="FM31" s="93"/>
      <c r="FN31" s="93"/>
      <c r="FO31" s="93"/>
      <c r="FP31" s="93"/>
      <c r="FQ31" s="93"/>
      <c r="FR31" s="93"/>
      <c r="FS31" s="93"/>
      <c r="FT31" s="93"/>
      <c r="FU31" s="93"/>
      <c r="FV31" s="93"/>
      <c r="FW31" s="93"/>
      <c r="FX31" s="93"/>
      <c r="FY31" s="93"/>
      <c r="FZ31" s="93"/>
      <c r="GA31" s="93"/>
      <c r="GB31" s="93"/>
      <c r="GC31" s="93"/>
      <c r="GD31" s="93"/>
      <c r="GE31" s="93"/>
      <c r="GF31" s="93"/>
      <c r="GG31" s="93"/>
      <c r="GH31" s="93"/>
      <c r="GI31" s="93"/>
      <c r="GJ31" s="93"/>
      <c r="GK31" s="93"/>
      <c r="GL31" s="93"/>
      <c r="GM31" s="93"/>
      <c r="GN31" s="93"/>
      <c r="GO31" s="93"/>
      <c r="GP31" s="93"/>
      <c r="GQ31" s="93"/>
      <c r="GR31" s="93"/>
      <c r="GS31" s="93"/>
      <c r="GT31" s="93"/>
      <c r="GU31" s="93"/>
      <c r="GV31" s="93"/>
      <c r="GW31" s="93"/>
      <c r="GX31" s="93"/>
      <c r="GY31" s="93"/>
      <c r="GZ31" s="93"/>
      <c r="HA31" s="93"/>
      <c r="HB31" s="93"/>
      <c r="HC31" s="93"/>
      <c r="HD31" s="93"/>
      <c r="HE31" s="93"/>
      <c r="HF31" s="93"/>
      <c r="HG31" s="93"/>
      <c r="HH31" s="93"/>
      <c r="HI31" s="93"/>
      <c r="HJ31" s="93"/>
      <c r="HK31" s="93"/>
      <c r="HL31" s="93"/>
      <c r="HM31" s="93"/>
      <c r="HN31" s="93"/>
      <c r="HO31" s="93"/>
      <c r="HP31" s="93"/>
      <c r="HQ31" s="93"/>
      <c r="HR31" s="93"/>
      <c r="HS31" s="93"/>
      <c r="HT31" s="93"/>
      <c r="HU31" s="93"/>
      <c r="HV31" s="93"/>
      <c r="HW31" s="93"/>
      <c r="HX31" s="93"/>
      <c r="HY31" s="93"/>
      <c r="HZ31" s="93"/>
      <c r="IA31" s="93"/>
      <c r="IB31" s="93"/>
      <c r="IC31" s="93"/>
      <c r="ID31" s="93"/>
      <c r="IE31" s="93"/>
      <c r="IF31" s="93"/>
      <c r="IG31" s="93"/>
      <c r="IH31" s="93"/>
      <c r="II31" s="93"/>
      <c r="IJ31" s="93"/>
      <c r="IK31" s="93"/>
      <c r="IL31" s="93"/>
      <c r="IM31" s="93"/>
      <c r="IN31" s="93"/>
      <c r="IO31" s="93"/>
      <c r="IP31" s="93"/>
      <c r="IQ31" s="93"/>
      <c r="IR31" s="93"/>
      <c r="IS31" s="93"/>
      <c r="IT31" s="93"/>
      <c r="IU31" s="93"/>
      <c r="IV31" s="93"/>
      <c r="IW31" s="93"/>
      <c r="IX31" s="93"/>
      <c r="IY31" s="93"/>
      <c r="IZ31" s="93"/>
      <c r="JA31" s="93"/>
      <c r="JB31" s="93"/>
      <c r="JC31" s="93"/>
      <c r="JD31" s="93"/>
      <c r="JE31" s="93"/>
      <c r="JF31" s="93"/>
      <c r="JG31" s="93"/>
      <c r="JH31" s="93"/>
      <c r="JI31" s="93"/>
      <c r="JJ31" s="93"/>
      <c r="JK31" s="93"/>
      <c r="JL31" s="93"/>
      <c r="JM31" s="93"/>
      <c r="JN31" s="93"/>
      <c r="JO31" s="93"/>
      <c r="JP31" s="93"/>
      <c r="JQ31" s="93"/>
      <c r="JR31" s="93"/>
      <c r="JS31" s="93"/>
      <c r="JT31" s="93"/>
      <c r="JU31" s="93"/>
      <c r="JV31" s="93"/>
      <c r="JW31" s="93"/>
      <c r="JX31" s="93"/>
      <c r="JY31" s="93"/>
      <c r="JZ31" s="93"/>
      <c r="KA31" s="93"/>
      <c r="KB31" s="93"/>
      <c r="KC31" s="93"/>
      <c r="KD31" s="93"/>
      <c r="KE31" s="93"/>
      <c r="KF31" s="93"/>
      <c r="KG31" s="93"/>
      <c r="KH31" s="93"/>
      <c r="KI31" s="93"/>
      <c r="KJ31" s="93"/>
      <c r="KK31" s="93"/>
      <c r="KL31" s="93"/>
      <c r="KM31" s="93"/>
      <c r="KN31" s="93"/>
      <c r="KO31" s="93"/>
      <c r="KP31" s="93"/>
      <c r="KQ31" s="93"/>
      <c r="KR31" s="93"/>
      <c r="KS31" s="93"/>
      <c r="KT31" s="93"/>
      <c r="KU31" s="93"/>
      <c r="KV31" s="93"/>
      <c r="KW31" s="93"/>
      <c r="KX31" s="93"/>
      <c r="KY31" s="93"/>
      <c r="KZ31" s="93"/>
      <c r="LA31" s="93"/>
      <c r="LB31" s="93"/>
      <c r="LC31" s="93"/>
      <c r="LD31" s="93"/>
      <c r="LE31" s="93"/>
      <c r="LF31" s="93"/>
      <c r="LG31" s="93"/>
      <c r="LH31" s="93"/>
      <c r="LI31" s="93"/>
      <c r="LJ31" s="93"/>
      <c r="LK31" s="93"/>
      <c r="LL31" s="93"/>
      <c r="LM31" s="93"/>
      <c r="LN31" s="93"/>
      <c r="LO31" s="93"/>
      <c r="LP31" s="93"/>
      <c r="LQ31" s="93"/>
      <c r="LR31" s="93"/>
      <c r="LS31" s="93"/>
      <c r="LT31" s="93"/>
      <c r="LU31" s="93"/>
      <c r="LV31" s="93"/>
      <c r="LW31" s="93"/>
      <c r="LX31" s="93"/>
      <c r="LY31" s="93"/>
      <c r="LZ31" s="93"/>
      <c r="MA31" s="93"/>
      <c r="MB31" s="93"/>
      <c r="MC31" s="93"/>
      <c r="MD31" s="93"/>
      <c r="ME31" s="93"/>
      <c r="MF31" s="93"/>
      <c r="MG31" s="93"/>
      <c r="MH31" s="93"/>
      <c r="MI31" s="93"/>
      <c r="MJ31" s="93"/>
      <c r="MK31" s="93"/>
      <c r="ML31" s="93"/>
      <c r="MM31" s="93"/>
      <c r="MN31" s="93"/>
      <c r="MO31" s="93"/>
      <c r="MP31" s="93"/>
      <c r="MQ31" s="93"/>
      <c r="MR31" s="93"/>
      <c r="MS31" s="93"/>
      <c r="MT31" s="93"/>
      <c r="MU31" s="93"/>
      <c r="MV31" s="93"/>
      <c r="MW31" s="93"/>
      <c r="MX31" s="93"/>
      <c r="MY31" s="93"/>
      <c r="MZ31" s="93"/>
      <c r="NA31" s="93"/>
      <c r="NB31" s="93"/>
      <c r="NC31" s="93"/>
      <c r="ND31" s="93"/>
      <c r="NE31" s="93"/>
      <c r="NF31" s="93"/>
      <c r="NG31" s="93"/>
      <c r="NH31" s="93"/>
      <c r="NI31" s="93"/>
      <c r="NJ31" s="93"/>
      <c r="NK31" s="93"/>
      <c r="NL31" s="93"/>
      <c r="NM31" s="93"/>
      <c r="NN31" s="93"/>
      <c r="NO31" s="93"/>
      <c r="NP31" s="93"/>
      <c r="NQ31" s="93"/>
      <c r="NR31" s="93"/>
      <c r="NS31" s="93"/>
      <c r="NT31" s="93"/>
      <c r="NU31" s="93"/>
      <c r="NV31" s="93"/>
      <c r="NW31" s="93"/>
      <c r="NX31" s="93"/>
      <c r="NY31" s="93"/>
      <c r="NZ31" s="93"/>
      <c r="OA31" s="93"/>
      <c r="OB31" s="93"/>
      <c r="OC31" s="93"/>
      <c r="OD31" s="93"/>
      <c r="OE31" s="93"/>
      <c r="OF31" s="93"/>
      <c r="OG31" s="93"/>
      <c r="OH31" s="93"/>
      <c r="OI31" s="93"/>
      <c r="OJ31" s="93"/>
      <c r="OK31" s="93"/>
      <c r="OL31" s="93"/>
    </row>
    <row r="32" spans="1:402" ht="13.5" customHeight="1">
      <c r="A32" s="125" t="s">
        <v>84</v>
      </c>
      <c r="B32" s="112"/>
      <c r="C32" s="124"/>
      <c r="D32" s="124"/>
      <c r="E32" s="124"/>
      <c r="F32" s="124"/>
      <c r="G32" s="124"/>
      <c r="H32" s="124"/>
      <c r="I32" s="124"/>
      <c r="J32" s="124"/>
      <c r="K32" s="124"/>
      <c r="L32" s="124"/>
      <c r="M32" s="124"/>
      <c r="N32" s="124"/>
      <c r="O32" s="124"/>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c r="CE32" s="93"/>
      <c r="CF32" s="93"/>
      <c r="CG32" s="93"/>
      <c r="CH32" s="93"/>
      <c r="CI32" s="93"/>
      <c r="CJ32" s="93"/>
      <c r="CK32" s="93"/>
      <c r="CL32" s="93"/>
      <c r="CM32" s="93"/>
      <c r="CN32" s="93"/>
      <c r="CO32" s="93"/>
      <c r="CP32" s="93"/>
      <c r="CQ32" s="93"/>
      <c r="CR32" s="93"/>
      <c r="CS32" s="93"/>
      <c r="CT32" s="93"/>
      <c r="CU32" s="93"/>
      <c r="CV32" s="93"/>
      <c r="CW32" s="93"/>
      <c r="CX32" s="93"/>
      <c r="CY32" s="93"/>
      <c r="CZ32" s="93"/>
      <c r="DA32" s="93"/>
      <c r="DB32" s="93"/>
      <c r="DC32" s="93"/>
      <c r="DD32" s="93"/>
      <c r="DE32" s="93"/>
      <c r="DF32" s="93"/>
      <c r="DG32" s="93"/>
      <c r="DH32" s="93"/>
      <c r="DI32" s="93"/>
      <c r="DJ32" s="93"/>
      <c r="DK32" s="93"/>
      <c r="DL32" s="93"/>
      <c r="DM32" s="93"/>
      <c r="DN32" s="93"/>
      <c r="DO32" s="93"/>
      <c r="DP32" s="93"/>
      <c r="DQ32" s="93"/>
      <c r="DR32" s="93"/>
      <c r="DS32" s="93"/>
      <c r="DT32" s="93"/>
      <c r="DU32" s="93"/>
      <c r="DV32" s="93"/>
      <c r="DW32" s="93"/>
      <c r="DX32" s="93"/>
      <c r="DY32" s="93"/>
      <c r="DZ32" s="93"/>
      <c r="EA32" s="93"/>
      <c r="EB32" s="93"/>
      <c r="EC32" s="93"/>
      <c r="ED32" s="93"/>
      <c r="EE32" s="93"/>
      <c r="EF32" s="93"/>
      <c r="EG32" s="93"/>
      <c r="EH32" s="93"/>
      <c r="EI32" s="93"/>
      <c r="EJ32" s="93"/>
      <c r="EK32" s="93"/>
      <c r="EL32" s="93"/>
      <c r="EM32" s="93"/>
      <c r="EN32" s="93"/>
      <c r="EO32" s="93"/>
      <c r="EP32" s="93"/>
      <c r="EQ32" s="93"/>
      <c r="ER32" s="93"/>
      <c r="ES32" s="93"/>
      <c r="ET32" s="93"/>
      <c r="EU32" s="93"/>
      <c r="EV32" s="93"/>
      <c r="EW32" s="93"/>
      <c r="EX32" s="93"/>
      <c r="EY32" s="93"/>
      <c r="EZ32" s="93"/>
      <c r="FA32" s="93"/>
      <c r="FB32" s="93"/>
      <c r="FC32" s="93"/>
      <c r="FD32" s="93"/>
      <c r="FE32" s="93"/>
      <c r="FF32" s="93"/>
      <c r="FG32" s="93"/>
      <c r="FH32" s="93"/>
      <c r="FI32" s="93"/>
      <c r="FJ32" s="93"/>
      <c r="FK32" s="93"/>
      <c r="FL32" s="93"/>
      <c r="FM32" s="93"/>
      <c r="FN32" s="93"/>
      <c r="FO32" s="93"/>
      <c r="FP32" s="93"/>
      <c r="FQ32" s="93"/>
      <c r="FR32" s="93"/>
      <c r="FS32" s="93"/>
      <c r="FT32" s="93"/>
      <c r="FU32" s="93"/>
      <c r="FV32" s="93"/>
      <c r="FW32" s="93"/>
      <c r="FX32" s="93"/>
      <c r="FY32" s="93"/>
      <c r="FZ32" s="93"/>
      <c r="GA32" s="93"/>
      <c r="GB32" s="93"/>
      <c r="GC32" s="93"/>
      <c r="GD32" s="93"/>
      <c r="GE32" s="93"/>
      <c r="GF32" s="93"/>
      <c r="GG32" s="93"/>
      <c r="GH32" s="93"/>
      <c r="GI32" s="93"/>
      <c r="GJ32" s="93"/>
      <c r="GK32" s="93"/>
      <c r="GL32" s="93"/>
      <c r="GM32" s="93"/>
      <c r="GN32" s="93"/>
      <c r="GO32" s="93"/>
      <c r="GP32" s="93"/>
      <c r="GQ32" s="93"/>
      <c r="GR32" s="93"/>
      <c r="GS32" s="93"/>
      <c r="GT32" s="93"/>
      <c r="GU32" s="93"/>
      <c r="GV32" s="93"/>
      <c r="GW32" s="93"/>
      <c r="GX32" s="93"/>
      <c r="GY32" s="93"/>
      <c r="GZ32" s="93"/>
      <c r="HA32" s="93"/>
      <c r="HB32" s="93"/>
      <c r="HC32" s="93"/>
      <c r="HD32" s="93"/>
      <c r="HE32" s="93"/>
      <c r="HF32" s="93"/>
      <c r="HG32" s="93"/>
      <c r="HH32" s="93"/>
      <c r="HI32" s="93"/>
      <c r="HJ32" s="93"/>
      <c r="HK32" s="93"/>
      <c r="HL32" s="93"/>
      <c r="HM32" s="93"/>
      <c r="HN32" s="93"/>
      <c r="HO32" s="93"/>
      <c r="HP32" s="93"/>
      <c r="HQ32" s="93"/>
      <c r="HR32" s="93"/>
      <c r="HS32" s="93"/>
      <c r="HT32" s="93"/>
      <c r="HU32" s="93"/>
      <c r="HV32" s="93"/>
      <c r="HW32" s="93"/>
      <c r="HX32" s="93"/>
      <c r="HY32" s="93"/>
      <c r="HZ32" s="93"/>
      <c r="IA32" s="93"/>
      <c r="IB32" s="93"/>
      <c r="IC32" s="93"/>
      <c r="ID32" s="93"/>
      <c r="IE32" s="93"/>
      <c r="IF32" s="93"/>
      <c r="IG32" s="93"/>
      <c r="IH32" s="93"/>
      <c r="II32" s="93"/>
      <c r="IJ32" s="93"/>
      <c r="IK32" s="93"/>
      <c r="IL32" s="93"/>
      <c r="IM32" s="93"/>
      <c r="IN32" s="93"/>
      <c r="IO32" s="93"/>
      <c r="IP32" s="93"/>
      <c r="IQ32" s="93"/>
      <c r="IR32" s="93"/>
      <c r="IS32" s="93"/>
      <c r="IT32" s="93"/>
      <c r="IU32" s="93"/>
      <c r="IV32" s="93"/>
      <c r="IW32" s="93"/>
      <c r="IX32" s="93"/>
      <c r="IY32" s="93"/>
      <c r="IZ32" s="93"/>
      <c r="JA32" s="93"/>
      <c r="JB32" s="93"/>
      <c r="JC32" s="93"/>
      <c r="JD32" s="93"/>
      <c r="JE32" s="93"/>
      <c r="JF32" s="93"/>
      <c r="JG32" s="93"/>
      <c r="JH32" s="93"/>
      <c r="JI32" s="93"/>
      <c r="JJ32" s="93"/>
      <c r="JK32" s="93"/>
      <c r="JL32" s="93"/>
      <c r="JM32" s="93"/>
      <c r="JN32" s="93"/>
      <c r="JO32" s="93"/>
      <c r="JP32" s="93"/>
      <c r="JQ32" s="93"/>
      <c r="JR32" s="93"/>
      <c r="JS32" s="93"/>
      <c r="JT32" s="93"/>
      <c r="JU32" s="93"/>
      <c r="JV32" s="93"/>
      <c r="JW32" s="93"/>
      <c r="JX32" s="93"/>
      <c r="JY32" s="93"/>
      <c r="JZ32" s="93"/>
      <c r="KA32" s="93"/>
      <c r="KB32" s="93"/>
      <c r="KC32" s="93"/>
      <c r="KD32" s="93"/>
      <c r="KE32" s="93"/>
      <c r="KF32" s="93"/>
      <c r="KG32" s="93"/>
      <c r="KH32" s="93"/>
      <c r="KI32" s="93"/>
      <c r="KJ32" s="93"/>
      <c r="KK32" s="93"/>
      <c r="KL32" s="93"/>
      <c r="KM32" s="93"/>
      <c r="KN32" s="93"/>
      <c r="KO32" s="93"/>
      <c r="KP32" s="93"/>
      <c r="KQ32" s="93"/>
      <c r="KR32" s="93"/>
      <c r="KS32" s="93"/>
      <c r="KT32" s="93"/>
      <c r="KU32" s="93"/>
      <c r="KV32" s="93"/>
      <c r="KW32" s="93"/>
      <c r="KX32" s="93"/>
      <c r="KY32" s="93"/>
      <c r="KZ32" s="93"/>
      <c r="LA32" s="93"/>
      <c r="LB32" s="93"/>
      <c r="LC32" s="93"/>
      <c r="LD32" s="93"/>
      <c r="LE32" s="93"/>
      <c r="LF32" s="93"/>
      <c r="LG32" s="93"/>
      <c r="LH32" s="93"/>
      <c r="LI32" s="93"/>
      <c r="LJ32" s="93"/>
      <c r="LK32" s="93"/>
      <c r="LL32" s="93"/>
      <c r="LM32" s="93"/>
      <c r="LN32" s="93"/>
      <c r="LO32" s="93"/>
      <c r="LP32" s="93"/>
      <c r="LQ32" s="93"/>
      <c r="LR32" s="93"/>
      <c r="LS32" s="93"/>
      <c r="LT32" s="93"/>
      <c r="LU32" s="93"/>
      <c r="LV32" s="93"/>
      <c r="LW32" s="93"/>
      <c r="LX32" s="93"/>
      <c r="LY32" s="93"/>
      <c r="LZ32" s="93"/>
      <c r="MA32" s="93"/>
      <c r="MB32" s="93"/>
      <c r="MC32" s="93"/>
      <c r="MD32" s="93"/>
      <c r="ME32" s="93"/>
      <c r="MF32" s="93"/>
      <c r="MG32" s="93"/>
      <c r="MH32" s="93"/>
      <c r="MI32" s="93"/>
      <c r="MJ32" s="93"/>
      <c r="MK32" s="93"/>
      <c r="ML32" s="93"/>
      <c r="MM32" s="93"/>
      <c r="MN32" s="93"/>
      <c r="MO32" s="93"/>
      <c r="MP32" s="93"/>
      <c r="MQ32" s="93"/>
      <c r="MR32" s="93"/>
      <c r="MS32" s="93"/>
      <c r="MT32" s="93"/>
      <c r="MU32" s="93"/>
      <c r="MV32" s="93"/>
      <c r="MW32" s="93"/>
      <c r="MX32" s="93"/>
      <c r="MY32" s="93"/>
      <c r="MZ32" s="93"/>
      <c r="NA32" s="93"/>
      <c r="NB32" s="93"/>
      <c r="NC32" s="93"/>
      <c r="ND32" s="93"/>
      <c r="NE32" s="93"/>
      <c r="NF32" s="93"/>
      <c r="NG32" s="93"/>
      <c r="NH32" s="93"/>
      <c r="NI32" s="93"/>
      <c r="NJ32" s="93"/>
      <c r="NK32" s="93"/>
      <c r="NL32" s="93"/>
      <c r="NM32" s="93"/>
      <c r="NN32" s="93"/>
      <c r="NO32" s="93"/>
      <c r="NP32" s="93"/>
      <c r="NQ32" s="93"/>
      <c r="NR32" s="93"/>
      <c r="NS32" s="93"/>
      <c r="NT32" s="93"/>
      <c r="NU32" s="93"/>
      <c r="NV32" s="93"/>
      <c r="NW32" s="93"/>
      <c r="NX32" s="93"/>
      <c r="NY32" s="93"/>
      <c r="NZ32" s="93"/>
      <c r="OA32" s="93"/>
      <c r="OB32" s="93"/>
      <c r="OC32" s="93"/>
      <c r="OD32" s="93"/>
      <c r="OE32" s="93"/>
      <c r="OF32" s="93"/>
      <c r="OG32" s="93"/>
      <c r="OH32" s="93"/>
      <c r="OI32" s="93"/>
      <c r="OJ32" s="93"/>
      <c r="OK32" s="93"/>
      <c r="OL32" s="93"/>
    </row>
    <row r="33" spans="1:402" ht="13.5" customHeight="1">
      <c r="A33" s="125" t="s">
        <v>85</v>
      </c>
      <c r="B33" s="112"/>
      <c r="C33" s="124"/>
      <c r="D33" s="124"/>
      <c r="E33" s="124"/>
      <c r="F33" s="124"/>
      <c r="G33" s="124"/>
      <c r="H33" s="124"/>
      <c r="I33" s="124"/>
      <c r="J33" s="124"/>
      <c r="K33" s="124"/>
      <c r="L33" s="124"/>
      <c r="M33" s="124"/>
      <c r="N33" s="124"/>
      <c r="O33" s="124"/>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3"/>
      <c r="DO33" s="93"/>
      <c r="DP33" s="93"/>
      <c r="DQ33" s="93"/>
      <c r="DR33" s="93"/>
      <c r="DS33" s="93"/>
      <c r="DT33" s="93"/>
      <c r="DU33" s="93"/>
      <c r="DV33" s="93"/>
      <c r="DW33" s="93"/>
      <c r="DX33" s="93"/>
      <c r="DY33" s="93"/>
      <c r="DZ33" s="93"/>
      <c r="EA33" s="93"/>
      <c r="EB33" s="93"/>
      <c r="EC33" s="93"/>
      <c r="ED33" s="93"/>
      <c r="EE33" s="93"/>
      <c r="EF33" s="93"/>
      <c r="EG33" s="93"/>
      <c r="EH33" s="93"/>
      <c r="EI33" s="93"/>
      <c r="EJ33" s="93"/>
      <c r="EK33" s="93"/>
      <c r="EL33" s="93"/>
      <c r="EM33" s="93"/>
      <c r="EN33" s="93"/>
      <c r="EO33" s="93"/>
      <c r="EP33" s="93"/>
      <c r="EQ33" s="93"/>
      <c r="ER33" s="93"/>
      <c r="ES33" s="93"/>
      <c r="ET33" s="93"/>
      <c r="EU33" s="93"/>
      <c r="EV33" s="93"/>
      <c r="EW33" s="93"/>
      <c r="EX33" s="93"/>
      <c r="EY33" s="93"/>
      <c r="EZ33" s="93"/>
      <c r="FA33" s="93"/>
      <c r="FB33" s="93"/>
      <c r="FC33" s="93"/>
      <c r="FD33" s="93"/>
      <c r="FE33" s="93"/>
      <c r="FF33" s="93"/>
      <c r="FG33" s="93"/>
      <c r="FH33" s="93"/>
      <c r="FI33" s="93"/>
      <c r="FJ33" s="93"/>
      <c r="FK33" s="93"/>
      <c r="FL33" s="93"/>
      <c r="FM33" s="93"/>
      <c r="FN33" s="93"/>
      <c r="FO33" s="93"/>
      <c r="FP33" s="93"/>
      <c r="FQ33" s="93"/>
      <c r="FR33" s="93"/>
      <c r="FS33" s="93"/>
      <c r="FT33" s="93"/>
      <c r="FU33" s="93"/>
      <c r="FV33" s="93"/>
      <c r="FW33" s="93"/>
      <c r="FX33" s="93"/>
      <c r="FY33" s="93"/>
      <c r="FZ33" s="93"/>
      <c r="GA33" s="93"/>
      <c r="GB33" s="93"/>
      <c r="GC33" s="93"/>
      <c r="GD33" s="93"/>
      <c r="GE33" s="93"/>
      <c r="GF33" s="93"/>
      <c r="GG33" s="93"/>
      <c r="GH33" s="93"/>
      <c r="GI33" s="93"/>
      <c r="GJ33" s="93"/>
      <c r="GK33" s="93"/>
      <c r="GL33" s="93"/>
      <c r="GM33" s="93"/>
      <c r="GN33" s="93"/>
      <c r="GO33" s="93"/>
      <c r="GP33" s="93"/>
      <c r="GQ33" s="93"/>
      <c r="GR33" s="93"/>
      <c r="GS33" s="93"/>
      <c r="GT33" s="93"/>
      <c r="GU33" s="93"/>
      <c r="GV33" s="93"/>
      <c r="GW33" s="93"/>
      <c r="GX33" s="93"/>
      <c r="GY33" s="93"/>
      <c r="GZ33" s="93"/>
      <c r="HA33" s="93"/>
      <c r="HB33" s="93"/>
      <c r="HC33" s="93"/>
      <c r="HD33" s="93"/>
      <c r="HE33" s="93"/>
      <c r="HF33" s="93"/>
      <c r="HG33" s="93"/>
      <c r="HH33" s="93"/>
      <c r="HI33" s="93"/>
      <c r="HJ33" s="93"/>
      <c r="HK33" s="93"/>
      <c r="HL33" s="93"/>
      <c r="HM33" s="93"/>
      <c r="HN33" s="93"/>
      <c r="HO33" s="93"/>
      <c r="HP33" s="93"/>
      <c r="HQ33" s="93"/>
      <c r="HR33" s="93"/>
      <c r="HS33" s="93"/>
      <c r="HT33" s="93"/>
      <c r="HU33" s="93"/>
      <c r="HV33" s="93"/>
      <c r="HW33" s="93"/>
      <c r="HX33" s="93"/>
      <c r="HY33" s="93"/>
      <c r="HZ33" s="93"/>
      <c r="IA33" s="93"/>
      <c r="IB33" s="93"/>
      <c r="IC33" s="93"/>
      <c r="ID33" s="93"/>
      <c r="IE33" s="93"/>
      <c r="IF33" s="93"/>
      <c r="IG33" s="93"/>
      <c r="IH33" s="93"/>
      <c r="II33" s="93"/>
      <c r="IJ33" s="93"/>
      <c r="IK33" s="93"/>
      <c r="IL33" s="93"/>
      <c r="IM33" s="93"/>
      <c r="IN33" s="93"/>
      <c r="IO33" s="93"/>
      <c r="IP33" s="93"/>
      <c r="IQ33" s="93"/>
      <c r="IR33" s="93"/>
      <c r="IS33" s="93"/>
      <c r="IT33" s="93"/>
      <c r="IU33" s="93"/>
      <c r="IV33" s="93"/>
      <c r="IW33" s="93"/>
      <c r="IX33" s="93"/>
      <c r="IY33" s="93"/>
      <c r="IZ33" s="93"/>
      <c r="JA33" s="93"/>
      <c r="JB33" s="93"/>
      <c r="JC33" s="93"/>
      <c r="JD33" s="93"/>
      <c r="JE33" s="93"/>
      <c r="JF33" s="93"/>
      <c r="JG33" s="93"/>
      <c r="JH33" s="93"/>
      <c r="JI33" s="93"/>
      <c r="JJ33" s="93"/>
      <c r="JK33" s="93"/>
      <c r="JL33" s="93"/>
      <c r="JM33" s="93"/>
      <c r="JN33" s="93"/>
      <c r="JO33" s="93"/>
      <c r="JP33" s="93"/>
      <c r="JQ33" s="93"/>
      <c r="JR33" s="93"/>
      <c r="JS33" s="93"/>
      <c r="JT33" s="93"/>
      <c r="JU33" s="93"/>
      <c r="JV33" s="93"/>
      <c r="JW33" s="93"/>
      <c r="JX33" s="93"/>
      <c r="JY33" s="93"/>
      <c r="JZ33" s="93"/>
      <c r="KA33" s="93"/>
      <c r="KB33" s="93"/>
      <c r="KC33" s="93"/>
      <c r="KD33" s="93"/>
      <c r="KE33" s="93"/>
      <c r="KF33" s="93"/>
      <c r="KG33" s="93"/>
      <c r="KH33" s="93"/>
      <c r="KI33" s="93"/>
      <c r="KJ33" s="93"/>
      <c r="KK33" s="93"/>
      <c r="KL33" s="93"/>
      <c r="KM33" s="93"/>
      <c r="KN33" s="93"/>
      <c r="KO33" s="93"/>
      <c r="KP33" s="93"/>
      <c r="KQ33" s="93"/>
      <c r="KR33" s="93"/>
      <c r="KS33" s="93"/>
      <c r="KT33" s="93"/>
      <c r="KU33" s="93"/>
      <c r="KV33" s="93"/>
      <c r="KW33" s="93"/>
      <c r="KX33" s="93"/>
      <c r="KY33" s="93"/>
      <c r="KZ33" s="93"/>
      <c r="LA33" s="93"/>
      <c r="LB33" s="93"/>
      <c r="LC33" s="93"/>
      <c r="LD33" s="93"/>
      <c r="LE33" s="93"/>
      <c r="LF33" s="93"/>
      <c r="LG33" s="93"/>
      <c r="LH33" s="93"/>
      <c r="LI33" s="93"/>
      <c r="LJ33" s="93"/>
      <c r="LK33" s="93"/>
      <c r="LL33" s="93"/>
      <c r="LM33" s="93"/>
      <c r="LN33" s="93"/>
      <c r="LO33" s="93"/>
      <c r="LP33" s="93"/>
      <c r="LQ33" s="93"/>
      <c r="LR33" s="93"/>
      <c r="LS33" s="93"/>
      <c r="LT33" s="93"/>
      <c r="LU33" s="93"/>
      <c r="LV33" s="93"/>
      <c r="LW33" s="93"/>
      <c r="LX33" s="93"/>
      <c r="LY33" s="93"/>
      <c r="LZ33" s="93"/>
      <c r="MA33" s="93"/>
      <c r="MB33" s="93"/>
      <c r="MC33" s="93"/>
      <c r="MD33" s="93"/>
      <c r="ME33" s="93"/>
      <c r="MF33" s="93"/>
      <c r="MG33" s="93"/>
      <c r="MH33" s="93"/>
      <c r="MI33" s="93"/>
      <c r="MJ33" s="93"/>
      <c r="MK33" s="93"/>
      <c r="ML33" s="93"/>
      <c r="MM33" s="93"/>
      <c r="MN33" s="93"/>
      <c r="MO33" s="93"/>
      <c r="MP33" s="93"/>
      <c r="MQ33" s="93"/>
      <c r="MR33" s="93"/>
      <c r="MS33" s="93"/>
      <c r="MT33" s="93"/>
      <c r="MU33" s="93"/>
      <c r="MV33" s="93"/>
      <c r="MW33" s="93"/>
      <c r="MX33" s="93"/>
      <c r="MY33" s="93"/>
      <c r="MZ33" s="93"/>
      <c r="NA33" s="93"/>
      <c r="NB33" s="93"/>
      <c r="NC33" s="93"/>
      <c r="ND33" s="93"/>
      <c r="NE33" s="93"/>
      <c r="NF33" s="93"/>
      <c r="NG33" s="93"/>
      <c r="NH33" s="93"/>
      <c r="NI33" s="93"/>
      <c r="NJ33" s="93"/>
      <c r="NK33" s="93"/>
      <c r="NL33" s="93"/>
      <c r="NM33" s="93"/>
      <c r="NN33" s="93"/>
      <c r="NO33" s="93"/>
      <c r="NP33" s="93"/>
      <c r="NQ33" s="93"/>
      <c r="NR33" s="93"/>
      <c r="NS33" s="93"/>
      <c r="NT33" s="93"/>
      <c r="NU33" s="93"/>
      <c r="NV33" s="93"/>
      <c r="NW33" s="93"/>
      <c r="NX33" s="93"/>
      <c r="NY33" s="93"/>
      <c r="NZ33" s="93"/>
      <c r="OA33" s="93"/>
      <c r="OB33" s="93"/>
      <c r="OC33" s="93"/>
      <c r="OD33" s="93"/>
      <c r="OE33" s="93"/>
      <c r="OF33" s="93"/>
      <c r="OG33" s="93"/>
      <c r="OH33" s="93"/>
      <c r="OI33" s="93"/>
      <c r="OJ33" s="93"/>
      <c r="OK33" s="93"/>
      <c r="OL33" s="93"/>
    </row>
    <row r="34" spans="1:402" ht="13.5" customHeight="1">
      <c r="A34" s="125" t="s">
        <v>87</v>
      </c>
      <c r="B34" s="112"/>
      <c r="C34" s="124"/>
      <c r="D34" s="124"/>
      <c r="E34" s="124"/>
      <c r="F34" s="124"/>
      <c r="G34" s="124"/>
      <c r="H34" s="124"/>
      <c r="I34" s="124"/>
      <c r="J34" s="124"/>
      <c r="K34" s="124"/>
      <c r="L34" s="124"/>
      <c r="M34" s="124"/>
      <c r="N34" s="124"/>
      <c r="O34" s="124"/>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3"/>
      <c r="CA34" s="93"/>
      <c r="CB34" s="93"/>
      <c r="CC34" s="93"/>
      <c r="CD34" s="93"/>
      <c r="CE34" s="93"/>
      <c r="CF34" s="93"/>
      <c r="CG34" s="93"/>
      <c r="CH34" s="93"/>
      <c r="CI34" s="93"/>
      <c r="CJ34" s="93"/>
      <c r="CK34" s="93"/>
      <c r="CL34" s="93"/>
      <c r="CM34" s="93"/>
      <c r="CN34" s="93"/>
      <c r="CO34" s="93"/>
      <c r="CP34" s="93"/>
      <c r="CQ34" s="93"/>
      <c r="CR34" s="93"/>
      <c r="CS34" s="93"/>
      <c r="CT34" s="93"/>
      <c r="CU34" s="93"/>
      <c r="CV34" s="93"/>
      <c r="CW34" s="93"/>
      <c r="CX34" s="93"/>
      <c r="CY34" s="93"/>
      <c r="CZ34" s="93"/>
      <c r="DA34" s="93"/>
      <c r="DB34" s="93"/>
      <c r="DC34" s="93"/>
      <c r="DD34" s="93"/>
      <c r="DE34" s="93"/>
      <c r="DF34" s="93"/>
      <c r="DG34" s="93"/>
      <c r="DH34" s="93"/>
      <c r="DI34" s="93"/>
      <c r="DJ34" s="93"/>
      <c r="DK34" s="93"/>
      <c r="DL34" s="93"/>
      <c r="DM34" s="93"/>
      <c r="DN34" s="93"/>
      <c r="DO34" s="93"/>
      <c r="DP34" s="93"/>
      <c r="DQ34" s="93"/>
      <c r="DR34" s="93"/>
      <c r="DS34" s="93"/>
      <c r="DT34" s="93"/>
      <c r="DU34" s="93"/>
      <c r="DV34" s="93"/>
      <c r="DW34" s="93"/>
      <c r="DX34" s="93"/>
      <c r="DY34" s="93"/>
      <c r="DZ34" s="93"/>
      <c r="EA34" s="93"/>
      <c r="EB34" s="93"/>
      <c r="EC34" s="93"/>
      <c r="ED34" s="93"/>
      <c r="EE34" s="93"/>
      <c r="EF34" s="93"/>
      <c r="EG34" s="93"/>
      <c r="EH34" s="93"/>
      <c r="EI34" s="93"/>
      <c r="EJ34" s="93"/>
      <c r="EK34" s="93"/>
      <c r="EL34" s="93"/>
      <c r="EM34" s="93"/>
      <c r="EN34" s="93"/>
      <c r="EO34" s="93"/>
      <c r="EP34" s="93"/>
      <c r="EQ34" s="93"/>
      <c r="ER34" s="93"/>
      <c r="ES34" s="93"/>
      <c r="ET34" s="93"/>
      <c r="EU34" s="93"/>
      <c r="EV34" s="93"/>
      <c r="EW34" s="93"/>
      <c r="EX34" s="93"/>
      <c r="EY34" s="93"/>
      <c r="EZ34" s="93"/>
      <c r="FA34" s="93"/>
      <c r="FB34" s="93"/>
      <c r="FC34" s="93"/>
      <c r="FD34" s="93"/>
      <c r="FE34" s="93"/>
      <c r="FF34" s="93"/>
      <c r="FG34" s="93"/>
      <c r="FH34" s="93"/>
      <c r="FI34" s="93"/>
      <c r="FJ34" s="93"/>
      <c r="FK34" s="93"/>
      <c r="FL34" s="93"/>
      <c r="FM34" s="93"/>
      <c r="FN34" s="93"/>
      <c r="FO34" s="93"/>
      <c r="FP34" s="93"/>
      <c r="FQ34" s="93"/>
      <c r="FR34" s="93"/>
      <c r="FS34" s="93"/>
      <c r="FT34" s="93"/>
      <c r="FU34" s="93"/>
      <c r="FV34" s="93"/>
      <c r="FW34" s="93"/>
      <c r="FX34" s="93"/>
      <c r="FY34" s="93"/>
      <c r="FZ34" s="93"/>
      <c r="GA34" s="93"/>
      <c r="GB34" s="93"/>
      <c r="GC34" s="93"/>
      <c r="GD34" s="93"/>
      <c r="GE34" s="93"/>
      <c r="GF34" s="93"/>
      <c r="GG34" s="93"/>
      <c r="GH34" s="93"/>
      <c r="GI34" s="93"/>
      <c r="GJ34" s="93"/>
      <c r="GK34" s="93"/>
      <c r="GL34" s="93"/>
      <c r="GM34" s="93"/>
      <c r="GN34" s="93"/>
      <c r="GO34" s="93"/>
      <c r="GP34" s="93"/>
      <c r="GQ34" s="93"/>
      <c r="GR34" s="93"/>
      <c r="GS34" s="93"/>
      <c r="GT34" s="93"/>
      <c r="GU34" s="93"/>
      <c r="GV34" s="93"/>
      <c r="GW34" s="93"/>
      <c r="GX34" s="93"/>
      <c r="GY34" s="93"/>
      <c r="GZ34" s="93"/>
      <c r="HA34" s="93"/>
      <c r="HB34" s="93"/>
      <c r="HC34" s="93"/>
      <c r="HD34" s="93"/>
      <c r="HE34" s="93"/>
      <c r="HF34" s="93"/>
      <c r="HG34" s="93"/>
      <c r="HH34" s="93"/>
      <c r="HI34" s="93"/>
      <c r="HJ34" s="93"/>
      <c r="HK34" s="93"/>
      <c r="HL34" s="93"/>
      <c r="HM34" s="93"/>
      <c r="HN34" s="93"/>
      <c r="HO34" s="93"/>
      <c r="HP34" s="93"/>
      <c r="HQ34" s="93"/>
      <c r="HR34" s="93"/>
      <c r="HS34" s="93"/>
      <c r="HT34" s="93"/>
      <c r="HU34" s="93"/>
      <c r="HV34" s="93"/>
      <c r="HW34" s="93"/>
      <c r="HX34" s="93"/>
      <c r="HY34" s="93"/>
      <c r="HZ34" s="93"/>
      <c r="IA34" s="93"/>
      <c r="IB34" s="93"/>
      <c r="IC34" s="93"/>
      <c r="ID34" s="93"/>
      <c r="IE34" s="93"/>
      <c r="IF34" s="93"/>
      <c r="IG34" s="93"/>
      <c r="IH34" s="93"/>
      <c r="II34" s="93"/>
      <c r="IJ34" s="93"/>
      <c r="IK34" s="93"/>
      <c r="IL34" s="93"/>
      <c r="IM34" s="93"/>
      <c r="IN34" s="93"/>
      <c r="IO34" s="93"/>
      <c r="IP34" s="93"/>
      <c r="IQ34" s="93"/>
      <c r="IR34" s="93"/>
      <c r="IS34" s="93"/>
      <c r="IT34" s="93"/>
      <c r="IU34" s="93"/>
      <c r="IV34" s="93"/>
      <c r="IW34" s="93"/>
      <c r="IX34" s="93"/>
      <c r="IY34" s="93"/>
      <c r="IZ34" s="93"/>
      <c r="JA34" s="93"/>
      <c r="JB34" s="93"/>
      <c r="JC34" s="93"/>
      <c r="JD34" s="93"/>
      <c r="JE34" s="93"/>
      <c r="JF34" s="93"/>
      <c r="JG34" s="93"/>
      <c r="JH34" s="93"/>
      <c r="JI34" s="93"/>
      <c r="JJ34" s="93"/>
      <c r="JK34" s="93"/>
      <c r="JL34" s="93"/>
      <c r="JM34" s="93"/>
      <c r="JN34" s="93"/>
      <c r="JO34" s="93"/>
      <c r="JP34" s="93"/>
      <c r="JQ34" s="93"/>
      <c r="JR34" s="93"/>
      <c r="JS34" s="93"/>
      <c r="JT34" s="93"/>
      <c r="JU34" s="93"/>
      <c r="JV34" s="93"/>
      <c r="JW34" s="93"/>
      <c r="JX34" s="93"/>
      <c r="JY34" s="93"/>
      <c r="JZ34" s="93"/>
      <c r="KA34" s="93"/>
      <c r="KB34" s="93"/>
      <c r="KC34" s="93"/>
      <c r="KD34" s="93"/>
      <c r="KE34" s="93"/>
      <c r="KF34" s="93"/>
      <c r="KG34" s="93"/>
      <c r="KH34" s="93"/>
      <c r="KI34" s="93"/>
      <c r="KJ34" s="93"/>
      <c r="KK34" s="93"/>
      <c r="KL34" s="93"/>
      <c r="KM34" s="93"/>
      <c r="KN34" s="93"/>
      <c r="KO34" s="93"/>
      <c r="KP34" s="93"/>
      <c r="KQ34" s="93"/>
      <c r="KR34" s="93"/>
      <c r="KS34" s="93"/>
      <c r="KT34" s="93"/>
      <c r="KU34" s="93"/>
      <c r="KV34" s="93"/>
      <c r="KW34" s="93"/>
      <c r="KX34" s="93"/>
      <c r="KY34" s="93"/>
      <c r="KZ34" s="93"/>
      <c r="LA34" s="93"/>
      <c r="LB34" s="93"/>
      <c r="LC34" s="93"/>
      <c r="LD34" s="93"/>
      <c r="LE34" s="93"/>
      <c r="LF34" s="93"/>
      <c r="LG34" s="93"/>
      <c r="LH34" s="93"/>
      <c r="LI34" s="93"/>
      <c r="LJ34" s="93"/>
      <c r="LK34" s="93"/>
      <c r="LL34" s="93"/>
      <c r="LM34" s="93"/>
      <c r="LN34" s="93"/>
      <c r="LO34" s="93"/>
      <c r="LP34" s="93"/>
      <c r="LQ34" s="93"/>
      <c r="LR34" s="93"/>
      <c r="LS34" s="93"/>
      <c r="LT34" s="93"/>
      <c r="LU34" s="93"/>
      <c r="LV34" s="93"/>
      <c r="LW34" s="93"/>
      <c r="LX34" s="93"/>
      <c r="LY34" s="93"/>
      <c r="LZ34" s="93"/>
      <c r="MA34" s="93"/>
      <c r="MB34" s="93"/>
      <c r="MC34" s="93"/>
      <c r="MD34" s="93"/>
      <c r="ME34" s="93"/>
      <c r="MF34" s="93"/>
      <c r="MG34" s="93"/>
      <c r="MH34" s="93"/>
      <c r="MI34" s="93"/>
      <c r="MJ34" s="93"/>
      <c r="MK34" s="93"/>
      <c r="ML34" s="93"/>
      <c r="MM34" s="93"/>
      <c r="MN34" s="93"/>
      <c r="MO34" s="93"/>
      <c r="MP34" s="93"/>
      <c r="MQ34" s="93"/>
      <c r="MR34" s="93"/>
      <c r="MS34" s="93"/>
      <c r="MT34" s="93"/>
      <c r="MU34" s="93"/>
      <c r="MV34" s="93"/>
      <c r="MW34" s="93"/>
      <c r="MX34" s="93"/>
      <c r="MY34" s="93"/>
      <c r="MZ34" s="93"/>
      <c r="NA34" s="93"/>
      <c r="NB34" s="93"/>
      <c r="NC34" s="93"/>
      <c r="ND34" s="93"/>
      <c r="NE34" s="93"/>
      <c r="NF34" s="93"/>
      <c r="NG34" s="93"/>
      <c r="NH34" s="93"/>
      <c r="NI34" s="93"/>
      <c r="NJ34" s="93"/>
      <c r="NK34" s="93"/>
      <c r="NL34" s="93"/>
      <c r="NM34" s="93"/>
      <c r="NN34" s="93"/>
      <c r="NO34" s="93"/>
      <c r="NP34" s="93"/>
      <c r="NQ34" s="93"/>
      <c r="NR34" s="93"/>
      <c r="NS34" s="93"/>
      <c r="NT34" s="93"/>
      <c r="NU34" s="93"/>
      <c r="NV34" s="93"/>
      <c r="NW34" s="93"/>
      <c r="NX34" s="93"/>
      <c r="NY34" s="93"/>
      <c r="NZ34" s="93"/>
      <c r="OA34" s="93"/>
      <c r="OB34" s="93"/>
      <c r="OC34" s="93"/>
      <c r="OD34" s="93"/>
      <c r="OE34" s="93"/>
      <c r="OF34" s="93"/>
      <c r="OG34" s="93"/>
      <c r="OH34" s="93"/>
      <c r="OI34" s="93"/>
      <c r="OJ34" s="93"/>
      <c r="OK34" s="93"/>
      <c r="OL34" s="93"/>
    </row>
    <row r="35" spans="1:402" ht="13.5" customHeight="1">
      <c r="A35" s="125" t="s">
        <v>88</v>
      </c>
      <c r="B35" s="112"/>
      <c r="C35" s="124"/>
      <c r="D35" s="124"/>
      <c r="E35" s="124"/>
      <c r="F35" s="124"/>
      <c r="G35" s="124"/>
      <c r="H35" s="124"/>
      <c r="I35" s="124"/>
      <c r="J35" s="124"/>
      <c r="K35" s="124"/>
      <c r="L35" s="124"/>
      <c r="M35" s="124"/>
      <c r="N35" s="124"/>
      <c r="O35" s="124"/>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3"/>
      <c r="CA35" s="93"/>
      <c r="CB35" s="93"/>
      <c r="CC35" s="93"/>
      <c r="CD35" s="93"/>
      <c r="CE35" s="93"/>
      <c r="CF35" s="93"/>
      <c r="CG35" s="93"/>
      <c r="CH35" s="93"/>
      <c r="CI35" s="93"/>
      <c r="CJ35" s="93"/>
      <c r="CK35" s="93"/>
      <c r="CL35" s="93"/>
      <c r="CM35" s="93"/>
      <c r="CN35" s="93"/>
      <c r="CO35" s="93"/>
      <c r="CP35" s="93"/>
      <c r="CQ35" s="93"/>
      <c r="CR35" s="93"/>
      <c r="CS35" s="93"/>
      <c r="CT35" s="93"/>
      <c r="CU35" s="93"/>
      <c r="CV35" s="93"/>
      <c r="CW35" s="93"/>
      <c r="CX35" s="93"/>
      <c r="CY35" s="93"/>
      <c r="CZ35" s="93"/>
      <c r="DA35" s="93"/>
      <c r="DB35" s="93"/>
      <c r="DC35" s="93"/>
      <c r="DD35" s="93"/>
      <c r="DE35" s="93"/>
      <c r="DF35" s="93"/>
      <c r="DG35" s="93"/>
      <c r="DH35" s="93"/>
      <c r="DI35" s="93"/>
      <c r="DJ35" s="93"/>
      <c r="DK35" s="93"/>
      <c r="DL35" s="93"/>
      <c r="DM35" s="93"/>
      <c r="DN35" s="93"/>
      <c r="DO35" s="93"/>
      <c r="DP35" s="93"/>
      <c r="DQ35" s="93"/>
      <c r="DR35" s="93"/>
      <c r="DS35" s="93"/>
      <c r="DT35" s="93"/>
      <c r="DU35" s="93"/>
      <c r="DV35" s="93"/>
      <c r="DW35" s="93"/>
      <c r="DX35" s="93"/>
      <c r="DY35" s="93"/>
      <c r="DZ35" s="93"/>
      <c r="EA35" s="93"/>
      <c r="EB35" s="93"/>
      <c r="EC35" s="93"/>
      <c r="ED35" s="93"/>
      <c r="EE35" s="93"/>
      <c r="EF35" s="93"/>
      <c r="EG35" s="93"/>
      <c r="EH35" s="93"/>
      <c r="EI35" s="93"/>
      <c r="EJ35" s="93"/>
      <c r="EK35" s="93"/>
      <c r="EL35" s="93"/>
      <c r="EM35" s="93"/>
      <c r="EN35" s="93"/>
      <c r="EO35" s="93"/>
      <c r="EP35" s="93"/>
      <c r="EQ35" s="93"/>
      <c r="ER35" s="93"/>
      <c r="ES35" s="93"/>
      <c r="ET35" s="93"/>
      <c r="EU35" s="93"/>
      <c r="EV35" s="93"/>
      <c r="EW35" s="93"/>
      <c r="EX35" s="93"/>
      <c r="EY35" s="93"/>
      <c r="EZ35" s="93"/>
      <c r="FA35" s="93"/>
      <c r="FB35" s="93"/>
      <c r="FC35" s="93"/>
      <c r="FD35" s="93"/>
      <c r="FE35" s="93"/>
      <c r="FF35" s="93"/>
      <c r="FG35" s="93"/>
      <c r="FH35" s="93"/>
      <c r="FI35" s="93"/>
      <c r="FJ35" s="93"/>
      <c r="FK35" s="93"/>
      <c r="FL35" s="93"/>
      <c r="FM35" s="93"/>
      <c r="FN35" s="93"/>
      <c r="FO35" s="93"/>
      <c r="FP35" s="93"/>
      <c r="FQ35" s="93"/>
      <c r="FR35" s="93"/>
      <c r="FS35" s="93"/>
      <c r="FT35" s="93"/>
      <c r="FU35" s="93"/>
      <c r="FV35" s="93"/>
      <c r="FW35" s="93"/>
      <c r="FX35" s="93"/>
      <c r="FY35" s="93"/>
      <c r="FZ35" s="93"/>
      <c r="GA35" s="93"/>
      <c r="GB35" s="93"/>
      <c r="GC35" s="93"/>
      <c r="GD35" s="93"/>
      <c r="GE35" s="93"/>
      <c r="GF35" s="93"/>
      <c r="GG35" s="93"/>
      <c r="GH35" s="93"/>
      <c r="GI35" s="93"/>
      <c r="GJ35" s="93"/>
      <c r="GK35" s="93"/>
      <c r="GL35" s="93"/>
      <c r="GM35" s="93"/>
      <c r="GN35" s="93"/>
      <c r="GO35" s="93"/>
      <c r="GP35" s="93"/>
      <c r="GQ35" s="93"/>
      <c r="GR35" s="93"/>
      <c r="GS35" s="93"/>
      <c r="GT35" s="93"/>
      <c r="GU35" s="93"/>
      <c r="GV35" s="93"/>
      <c r="GW35" s="93"/>
      <c r="GX35" s="93"/>
      <c r="GY35" s="93"/>
      <c r="GZ35" s="93"/>
      <c r="HA35" s="93"/>
      <c r="HB35" s="93"/>
      <c r="HC35" s="93"/>
      <c r="HD35" s="93"/>
      <c r="HE35" s="93"/>
      <c r="HF35" s="93"/>
      <c r="HG35" s="93"/>
      <c r="HH35" s="93"/>
      <c r="HI35" s="93"/>
      <c r="HJ35" s="93"/>
      <c r="HK35" s="93"/>
      <c r="HL35" s="93"/>
      <c r="HM35" s="93"/>
      <c r="HN35" s="93"/>
      <c r="HO35" s="93"/>
      <c r="HP35" s="93"/>
      <c r="HQ35" s="93"/>
      <c r="HR35" s="93"/>
      <c r="HS35" s="93"/>
      <c r="HT35" s="93"/>
      <c r="HU35" s="93"/>
      <c r="HV35" s="93"/>
      <c r="HW35" s="93"/>
      <c r="HX35" s="93"/>
      <c r="HY35" s="93"/>
      <c r="HZ35" s="93"/>
      <c r="IA35" s="93"/>
      <c r="IB35" s="93"/>
      <c r="IC35" s="93"/>
      <c r="ID35" s="93"/>
      <c r="IE35" s="93"/>
      <c r="IF35" s="93"/>
      <c r="IG35" s="93"/>
      <c r="IH35" s="93"/>
      <c r="II35" s="93"/>
      <c r="IJ35" s="93"/>
      <c r="IK35" s="93"/>
      <c r="IL35" s="93"/>
      <c r="IM35" s="93"/>
      <c r="IN35" s="93"/>
      <c r="IO35" s="93"/>
      <c r="IP35" s="93"/>
      <c r="IQ35" s="93"/>
      <c r="IR35" s="93"/>
      <c r="IS35" s="93"/>
      <c r="IT35" s="93"/>
      <c r="IU35" s="93"/>
      <c r="IV35" s="93"/>
      <c r="IW35" s="93"/>
      <c r="IX35" s="93"/>
      <c r="IY35" s="93"/>
      <c r="IZ35" s="93"/>
      <c r="JA35" s="93"/>
      <c r="JB35" s="93"/>
      <c r="JC35" s="93"/>
      <c r="JD35" s="93"/>
      <c r="JE35" s="93"/>
      <c r="JF35" s="93"/>
      <c r="JG35" s="93"/>
      <c r="JH35" s="93"/>
      <c r="JI35" s="93"/>
      <c r="JJ35" s="93"/>
      <c r="JK35" s="93"/>
      <c r="JL35" s="93"/>
      <c r="JM35" s="93"/>
      <c r="JN35" s="93"/>
      <c r="JO35" s="93"/>
      <c r="JP35" s="93"/>
      <c r="JQ35" s="93"/>
      <c r="JR35" s="93"/>
      <c r="JS35" s="93"/>
      <c r="JT35" s="93"/>
      <c r="JU35" s="93"/>
      <c r="JV35" s="93"/>
      <c r="JW35" s="93"/>
      <c r="JX35" s="93"/>
      <c r="JY35" s="93"/>
      <c r="JZ35" s="93"/>
      <c r="KA35" s="93"/>
      <c r="KB35" s="93"/>
      <c r="KC35" s="93"/>
      <c r="KD35" s="93"/>
      <c r="KE35" s="93"/>
      <c r="KF35" s="93"/>
      <c r="KG35" s="93"/>
      <c r="KH35" s="93"/>
      <c r="KI35" s="93"/>
      <c r="KJ35" s="93"/>
      <c r="KK35" s="93"/>
      <c r="KL35" s="93"/>
      <c r="KM35" s="93"/>
      <c r="KN35" s="93"/>
      <c r="KO35" s="93"/>
      <c r="KP35" s="93"/>
      <c r="KQ35" s="93"/>
      <c r="KR35" s="93"/>
      <c r="KS35" s="93"/>
      <c r="KT35" s="93"/>
      <c r="KU35" s="93"/>
      <c r="KV35" s="93"/>
      <c r="KW35" s="93"/>
      <c r="KX35" s="93"/>
      <c r="KY35" s="93"/>
      <c r="KZ35" s="93"/>
      <c r="LA35" s="93"/>
      <c r="LB35" s="93"/>
      <c r="LC35" s="93"/>
      <c r="LD35" s="93"/>
      <c r="LE35" s="93"/>
      <c r="LF35" s="93"/>
      <c r="LG35" s="93"/>
      <c r="LH35" s="93"/>
      <c r="LI35" s="93"/>
      <c r="LJ35" s="93"/>
      <c r="LK35" s="93"/>
      <c r="LL35" s="93"/>
      <c r="LM35" s="93"/>
      <c r="LN35" s="93"/>
      <c r="LO35" s="93"/>
      <c r="LP35" s="93"/>
      <c r="LQ35" s="93"/>
      <c r="LR35" s="93"/>
      <c r="LS35" s="93"/>
      <c r="LT35" s="93"/>
      <c r="LU35" s="93"/>
      <c r="LV35" s="93"/>
      <c r="LW35" s="93"/>
      <c r="LX35" s="93"/>
      <c r="LY35" s="93"/>
      <c r="LZ35" s="93"/>
      <c r="MA35" s="93"/>
      <c r="MB35" s="93"/>
      <c r="MC35" s="93"/>
      <c r="MD35" s="93"/>
      <c r="ME35" s="93"/>
      <c r="MF35" s="93"/>
      <c r="MG35" s="93"/>
      <c r="MH35" s="93"/>
      <c r="MI35" s="93"/>
      <c r="MJ35" s="93"/>
      <c r="MK35" s="93"/>
      <c r="ML35" s="93"/>
      <c r="MM35" s="93"/>
      <c r="MN35" s="93"/>
      <c r="MO35" s="93"/>
      <c r="MP35" s="93"/>
      <c r="MQ35" s="93"/>
      <c r="MR35" s="93"/>
      <c r="MS35" s="93"/>
      <c r="MT35" s="93"/>
      <c r="MU35" s="93"/>
      <c r="MV35" s="93"/>
      <c r="MW35" s="93"/>
      <c r="MX35" s="93"/>
      <c r="MY35" s="93"/>
      <c r="MZ35" s="93"/>
      <c r="NA35" s="93"/>
      <c r="NB35" s="93"/>
      <c r="NC35" s="93"/>
      <c r="ND35" s="93"/>
      <c r="NE35" s="93"/>
      <c r="NF35" s="93"/>
      <c r="NG35" s="93"/>
      <c r="NH35" s="93"/>
      <c r="NI35" s="93"/>
      <c r="NJ35" s="93"/>
      <c r="NK35" s="93"/>
      <c r="NL35" s="93"/>
      <c r="NM35" s="93"/>
      <c r="NN35" s="93"/>
      <c r="NO35" s="93"/>
      <c r="NP35" s="93"/>
      <c r="NQ35" s="93"/>
      <c r="NR35" s="93"/>
      <c r="NS35" s="93"/>
      <c r="NT35" s="93"/>
      <c r="NU35" s="93"/>
      <c r="NV35" s="93"/>
      <c r="NW35" s="93"/>
      <c r="NX35" s="93"/>
      <c r="NY35" s="93"/>
      <c r="NZ35" s="93"/>
      <c r="OA35" s="93"/>
      <c r="OB35" s="93"/>
      <c r="OC35" s="93"/>
      <c r="OD35" s="93"/>
      <c r="OE35" s="93"/>
      <c r="OF35" s="93"/>
      <c r="OG35" s="93"/>
      <c r="OH35" s="93"/>
      <c r="OI35" s="93"/>
      <c r="OJ35" s="93"/>
      <c r="OK35" s="93"/>
      <c r="OL35" s="93"/>
    </row>
    <row r="36" spans="1:402" ht="13.5" customHeight="1">
      <c r="A36" s="125" t="s">
        <v>89</v>
      </c>
      <c r="B36" s="112"/>
      <c r="C36" s="124"/>
      <c r="D36" s="124"/>
      <c r="E36" s="124"/>
      <c r="F36" s="124"/>
      <c r="G36" s="124"/>
      <c r="H36" s="124"/>
      <c r="I36" s="124"/>
      <c r="J36" s="124"/>
      <c r="K36" s="124"/>
      <c r="L36" s="124"/>
      <c r="M36" s="124"/>
      <c r="N36" s="124"/>
      <c r="O36" s="124"/>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3"/>
      <c r="CA36" s="93"/>
      <c r="CB36" s="93"/>
      <c r="CC36" s="93"/>
      <c r="CD36" s="93"/>
      <c r="CE36" s="93"/>
      <c r="CF36" s="93"/>
      <c r="CG36" s="93"/>
      <c r="CH36" s="93"/>
      <c r="CI36" s="93"/>
      <c r="CJ36" s="93"/>
      <c r="CK36" s="93"/>
      <c r="CL36" s="93"/>
      <c r="CM36" s="93"/>
      <c r="CN36" s="93"/>
      <c r="CO36" s="93"/>
      <c r="CP36" s="93"/>
      <c r="CQ36" s="93"/>
      <c r="CR36" s="93"/>
      <c r="CS36" s="93"/>
      <c r="CT36" s="93"/>
      <c r="CU36" s="93"/>
      <c r="CV36" s="93"/>
      <c r="CW36" s="93"/>
      <c r="CX36" s="93"/>
      <c r="CY36" s="93"/>
      <c r="CZ36" s="93"/>
      <c r="DA36" s="93"/>
      <c r="DB36" s="93"/>
      <c r="DC36" s="93"/>
      <c r="DD36" s="93"/>
      <c r="DE36" s="93"/>
      <c r="DF36" s="93"/>
      <c r="DG36" s="93"/>
      <c r="DH36" s="93"/>
      <c r="DI36" s="93"/>
      <c r="DJ36" s="93"/>
      <c r="DK36" s="93"/>
      <c r="DL36" s="93"/>
      <c r="DM36" s="93"/>
      <c r="DN36" s="93"/>
      <c r="DO36" s="93"/>
      <c r="DP36" s="93"/>
      <c r="DQ36" s="93"/>
      <c r="DR36" s="93"/>
      <c r="DS36" s="93"/>
      <c r="DT36" s="93"/>
      <c r="DU36" s="93"/>
      <c r="DV36" s="93"/>
      <c r="DW36" s="93"/>
      <c r="DX36" s="93"/>
      <c r="DY36" s="93"/>
      <c r="DZ36" s="93"/>
      <c r="EA36" s="93"/>
      <c r="EB36" s="93"/>
      <c r="EC36" s="93"/>
      <c r="ED36" s="93"/>
      <c r="EE36" s="93"/>
      <c r="EF36" s="93"/>
      <c r="EG36" s="93"/>
      <c r="EH36" s="93"/>
      <c r="EI36" s="93"/>
      <c r="EJ36" s="93"/>
      <c r="EK36" s="93"/>
      <c r="EL36" s="93"/>
      <c r="EM36" s="93"/>
      <c r="EN36" s="93"/>
      <c r="EO36" s="93"/>
      <c r="EP36" s="93"/>
      <c r="EQ36" s="93"/>
      <c r="ER36" s="93"/>
      <c r="ES36" s="93"/>
      <c r="ET36" s="93"/>
      <c r="EU36" s="93"/>
      <c r="EV36" s="93"/>
      <c r="EW36" s="93"/>
      <c r="EX36" s="93"/>
      <c r="EY36" s="93"/>
      <c r="EZ36" s="93"/>
      <c r="FA36" s="93"/>
      <c r="FB36" s="93"/>
      <c r="FC36" s="93"/>
      <c r="FD36" s="93"/>
      <c r="FE36" s="93"/>
      <c r="FF36" s="93"/>
      <c r="FG36" s="93"/>
      <c r="FH36" s="93"/>
      <c r="FI36" s="93"/>
      <c r="FJ36" s="93"/>
      <c r="FK36" s="93"/>
      <c r="FL36" s="93"/>
      <c r="FM36" s="93"/>
      <c r="FN36" s="93"/>
      <c r="FO36" s="93"/>
      <c r="FP36" s="93"/>
      <c r="FQ36" s="93"/>
      <c r="FR36" s="93"/>
      <c r="FS36" s="93"/>
      <c r="FT36" s="93"/>
      <c r="FU36" s="93"/>
      <c r="FV36" s="93"/>
      <c r="FW36" s="93"/>
      <c r="FX36" s="93"/>
      <c r="FY36" s="93"/>
      <c r="FZ36" s="93"/>
      <c r="GA36" s="93"/>
      <c r="GB36" s="93"/>
      <c r="GC36" s="93"/>
      <c r="GD36" s="93"/>
      <c r="GE36" s="93"/>
      <c r="GF36" s="93"/>
      <c r="GG36" s="93"/>
      <c r="GH36" s="93"/>
      <c r="GI36" s="93"/>
      <c r="GJ36" s="93"/>
      <c r="GK36" s="93"/>
      <c r="GL36" s="93"/>
      <c r="GM36" s="93"/>
      <c r="GN36" s="93"/>
      <c r="GO36" s="93"/>
      <c r="GP36" s="93"/>
      <c r="GQ36" s="93"/>
      <c r="GR36" s="93"/>
      <c r="GS36" s="93"/>
      <c r="GT36" s="93"/>
      <c r="GU36" s="93"/>
      <c r="GV36" s="93"/>
      <c r="GW36" s="93"/>
      <c r="GX36" s="93"/>
      <c r="GY36" s="93"/>
      <c r="GZ36" s="93"/>
      <c r="HA36" s="93"/>
      <c r="HB36" s="93"/>
      <c r="HC36" s="93"/>
      <c r="HD36" s="93"/>
      <c r="HE36" s="93"/>
      <c r="HF36" s="93"/>
      <c r="HG36" s="93"/>
      <c r="HH36" s="93"/>
      <c r="HI36" s="93"/>
      <c r="HJ36" s="93"/>
      <c r="HK36" s="93"/>
      <c r="HL36" s="93"/>
      <c r="HM36" s="93"/>
      <c r="HN36" s="93"/>
      <c r="HO36" s="93"/>
      <c r="HP36" s="93"/>
      <c r="HQ36" s="93"/>
      <c r="HR36" s="93"/>
      <c r="HS36" s="93"/>
      <c r="HT36" s="93"/>
      <c r="HU36" s="93"/>
      <c r="HV36" s="93"/>
      <c r="HW36" s="93"/>
      <c r="HX36" s="93"/>
      <c r="HY36" s="93"/>
      <c r="HZ36" s="93"/>
      <c r="IA36" s="93"/>
      <c r="IB36" s="93"/>
      <c r="IC36" s="93"/>
      <c r="ID36" s="93"/>
      <c r="IE36" s="93"/>
      <c r="IF36" s="93"/>
      <c r="IG36" s="93"/>
      <c r="IH36" s="93"/>
      <c r="II36" s="93"/>
      <c r="IJ36" s="93"/>
      <c r="IK36" s="93"/>
      <c r="IL36" s="93"/>
      <c r="IM36" s="93"/>
      <c r="IN36" s="93"/>
      <c r="IO36" s="93"/>
      <c r="IP36" s="93"/>
      <c r="IQ36" s="93"/>
      <c r="IR36" s="93"/>
      <c r="IS36" s="93"/>
      <c r="IT36" s="93"/>
      <c r="IU36" s="93"/>
      <c r="IV36" s="93"/>
      <c r="IW36" s="93"/>
      <c r="IX36" s="93"/>
      <c r="IY36" s="93"/>
      <c r="IZ36" s="93"/>
      <c r="JA36" s="93"/>
      <c r="JB36" s="93"/>
      <c r="JC36" s="93"/>
      <c r="JD36" s="93"/>
      <c r="JE36" s="93"/>
      <c r="JF36" s="93"/>
      <c r="JG36" s="93"/>
      <c r="JH36" s="93"/>
      <c r="JI36" s="93"/>
      <c r="JJ36" s="93"/>
      <c r="JK36" s="93"/>
      <c r="JL36" s="93"/>
      <c r="JM36" s="93"/>
      <c r="JN36" s="93"/>
      <c r="JO36" s="93"/>
      <c r="JP36" s="93"/>
      <c r="JQ36" s="93"/>
      <c r="JR36" s="93"/>
      <c r="JS36" s="93"/>
      <c r="JT36" s="93"/>
      <c r="JU36" s="93"/>
      <c r="JV36" s="93"/>
      <c r="JW36" s="93"/>
      <c r="JX36" s="93"/>
      <c r="JY36" s="93"/>
      <c r="JZ36" s="93"/>
      <c r="KA36" s="93"/>
      <c r="KB36" s="93"/>
      <c r="KC36" s="93"/>
      <c r="KD36" s="93"/>
      <c r="KE36" s="93"/>
      <c r="KF36" s="93"/>
      <c r="KG36" s="93"/>
      <c r="KH36" s="93"/>
      <c r="KI36" s="93"/>
      <c r="KJ36" s="93"/>
      <c r="KK36" s="93"/>
      <c r="KL36" s="93"/>
      <c r="KM36" s="93"/>
      <c r="KN36" s="93"/>
      <c r="KO36" s="93"/>
      <c r="KP36" s="93"/>
      <c r="KQ36" s="93"/>
      <c r="KR36" s="93"/>
      <c r="KS36" s="93"/>
      <c r="KT36" s="93"/>
      <c r="KU36" s="93"/>
      <c r="KV36" s="93"/>
      <c r="KW36" s="93"/>
      <c r="KX36" s="93"/>
      <c r="KY36" s="93"/>
      <c r="KZ36" s="93"/>
      <c r="LA36" s="93"/>
      <c r="LB36" s="93"/>
      <c r="LC36" s="93"/>
      <c r="LD36" s="93"/>
      <c r="LE36" s="93"/>
      <c r="LF36" s="93"/>
      <c r="LG36" s="93"/>
      <c r="LH36" s="93"/>
      <c r="LI36" s="93"/>
      <c r="LJ36" s="93"/>
      <c r="LK36" s="93"/>
      <c r="LL36" s="93"/>
      <c r="LM36" s="93"/>
      <c r="LN36" s="93"/>
      <c r="LO36" s="93"/>
      <c r="LP36" s="93"/>
      <c r="LQ36" s="93"/>
      <c r="LR36" s="93"/>
      <c r="LS36" s="93"/>
      <c r="LT36" s="93"/>
      <c r="LU36" s="93"/>
      <c r="LV36" s="93"/>
      <c r="LW36" s="93"/>
      <c r="LX36" s="93"/>
      <c r="LY36" s="93"/>
      <c r="LZ36" s="93"/>
      <c r="MA36" s="93"/>
      <c r="MB36" s="93"/>
      <c r="MC36" s="93"/>
      <c r="MD36" s="93"/>
      <c r="ME36" s="93"/>
      <c r="MF36" s="93"/>
      <c r="MG36" s="93"/>
      <c r="MH36" s="93"/>
      <c r="MI36" s="93"/>
      <c r="MJ36" s="93"/>
      <c r="MK36" s="93"/>
      <c r="ML36" s="93"/>
      <c r="MM36" s="93"/>
      <c r="MN36" s="93"/>
      <c r="MO36" s="93"/>
      <c r="MP36" s="93"/>
      <c r="MQ36" s="93"/>
      <c r="MR36" s="93"/>
      <c r="MS36" s="93"/>
      <c r="MT36" s="93"/>
      <c r="MU36" s="93"/>
      <c r="MV36" s="93"/>
      <c r="MW36" s="93"/>
      <c r="MX36" s="93"/>
      <c r="MY36" s="93"/>
      <c r="MZ36" s="93"/>
      <c r="NA36" s="93"/>
      <c r="NB36" s="93"/>
      <c r="NC36" s="93"/>
      <c r="ND36" s="93"/>
      <c r="NE36" s="93"/>
      <c r="NF36" s="93"/>
      <c r="NG36" s="93"/>
      <c r="NH36" s="93"/>
      <c r="NI36" s="93"/>
      <c r="NJ36" s="93"/>
      <c r="NK36" s="93"/>
      <c r="NL36" s="93"/>
      <c r="NM36" s="93"/>
      <c r="NN36" s="93"/>
      <c r="NO36" s="93"/>
      <c r="NP36" s="93"/>
      <c r="NQ36" s="93"/>
      <c r="NR36" s="93"/>
      <c r="NS36" s="93"/>
      <c r="NT36" s="93"/>
      <c r="NU36" s="93"/>
      <c r="NV36" s="93"/>
      <c r="NW36" s="93"/>
      <c r="NX36" s="93"/>
      <c r="NY36" s="93"/>
      <c r="NZ36" s="93"/>
      <c r="OA36" s="93"/>
      <c r="OB36" s="93"/>
      <c r="OC36" s="93"/>
      <c r="OD36" s="93"/>
      <c r="OE36" s="93"/>
      <c r="OF36" s="93"/>
      <c r="OG36" s="93"/>
      <c r="OH36" s="93"/>
      <c r="OI36" s="93"/>
      <c r="OJ36" s="93"/>
      <c r="OK36" s="93"/>
      <c r="OL36" s="93"/>
    </row>
    <row r="37" spans="1:402" ht="13.5" customHeight="1">
      <c r="A37" s="125" t="s">
        <v>90</v>
      </c>
      <c r="B37" s="112"/>
      <c r="C37" s="124"/>
      <c r="D37" s="124"/>
      <c r="E37" s="124"/>
      <c r="F37" s="124"/>
      <c r="G37" s="124"/>
      <c r="H37" s="124"/>
      <c r="I37" s="124"/>
      <c r="J37" s="124"/>
      <c r="K37" s="124"/>
      <c r="L37" s="124"/>
      <c r="M37" s="124"/>
      <c r="N37" s="124"/>
      <c r="O37" s="124"/>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c r="CT37" s="93"/>
      <c r="CU37" s="93"/>
      <c r="CV37" s="93"/>
      <c r="CW37" s="93"/>
      <c r="CX37" s="93"/>
      <c r="CY37" s="93"/>
      <c r="CZ37" s="93"/>
      <c r="DA37" s="93"/>
      <c r="DB37" s="93"/>
      <c r="DC37" s="93"/>
      <c r="DD37" s="93"/>
      <c r="DE37" s="93"/>
      <c r="DF37" s="93"/>
      <c r="DG37" s="93"/>
      <c r="DH37" s="93"/>
      <c r="DI37" s="93"/>
      <c r="DJ37" s="93"/>
      <c r="DK37" s="93"/>
      <c r="DL37" s="93"/>
      <c r="DM37" s="93"/>
      <c r="DN37" s="93"/>
      <c r="DO37" s="93"/>
      <c r="DP37" s="93"/>
      <c r="DQ37" s="93"/>
      <c r="DR37" s="93"/>
      <c r="DS37" s="93"/>
      <c r="DT37" s="93"/>
      <c r="DU37" s="93"/>
      <c r="DV37" s="93"/>
      <c r="DW37" s="93"/>
      <c r="DX37" s="93"/>
      <c r="DY37" s="93"/>
      <c r="DZ37" s="93"/>
      <c r="EA37" s="93"/>
      <c r="EB37" s="93"/>
      <c r="EC37" s="93"/>
      <c r="ED37" s="93"/>
      <c r="EE37" s="93"/>
      <c r="EF37" s="93"/>
      <c r="EG37" s="93"/>
      <c r="EH37" s="93"/>
      <c r="EI37" s="93"/>
      <c r="EJ37" s="93"/>
      <c r="EK37" s="93"/>
      <c r="EL37" s="93"/>
      <c r="EM37" s="93"/>
      <c r="EN37" s="93"/>
      <c r="EO37" s="93"/>
      <c r="EP37" s="93"/>
      <c r="EQ37" s="93"/>
      <c r="ER37" s="93"/>
      <c r="ES37" s="93"/>
      <c r="ET37" s="93"/>
      <c r="EU37" s="93"/>
      <c r="EV37" s="93"/>
      <c r="EW37" s="93"/>
      <c r="EX37" s="93"/>
      <c r="EY37" s="93"/>
      <c r="EZ37" s="93"/>
      <c r="FA37" s="93"/>
      <c r="FB37" s="93"/>
      <c r="FC37" s="93"/>
      <c r="FD37" s="93"/>
      <c r="FE37" s="93"/>
      <c r="FF37" s="93"/>
      <c r="FG37" s="93"/>
      <c r="FH37" s="93"/>
      <c r="FI37" s="93"/>
      <c r="FJ37" s="93"/>
      <c r="FK37" s="93"/>
      <c r="FL37" s="93"/>
      <c r="FM37" s="93"/>
      <c r="FN37" s="93"/>
      <c r="FO37" s="93"/>
      <c r="FP37" s="93"/>
      <c r="FQ37" s="93"/>
      <c r="FR37" s="93"/>
      <c r="FS37" s="93"/>
      <c r="FT37" s="93"/>
      <c r="FU37" s="93"/>
      <c r="FV37" s="93"/>
      <c r="FW37" s="93"/>
      <c r="FX37" s="93"/>
      <c r="FY37" s="93"/>
      <c r="FZ37" s="93"/>
      <c r="GA37" s="93"/>
      <c r="GB37" s="93"/>
      <c r="GC37" s="93"/>
      <c r="GD37" s="93"/>
      <c r="GE37" s="93"/>
      <c r="GF37" s="93"/>
      <c r="GG37" s="93"/>
      <c r="GH37" s="93"/>
      <c r="GI37" s="93"/>
      <c r="GJ37" s="93"/>
      <c r="GK37" s="93"/>
      <c r="GL37" s="93"/>
      <c r="GM37" s="93"/>
      <c r="GN37" s="93"/>
      <c r="GO37" s="93"/>
      <c r="GP37" s="93"/>
      <c r="GQ37" s="93"/>
      <c r="GR37" s="93"/>
      <c r="GS37" s="93"/>
      <c r="GT37" s="93"/>
      <c r="GU37" s="93"/>
      <c r="GV37" s="93"/>
      <c r="GW37" s="93"/>
      <c r="GX37" s="93"/>
      <c r="GY37" s="93"/>
      <c r="GZ37" s="93"/>
      <c r="HA37" s="93"/>
      <c r="HB37" s="93"/>
      <c r="HC37" s="93"/>
      <c r="HD37" s="93"/>
      <c r="HE37" s="93"/>
      <c r="HF37" s="93"/>
      <c r="HG37" s="93"/>
      <c r="HH37" s="93"/>
      <c r="HI37" s="93"/>
      <c r="HJ37" s="93"/>
      <c r="HK37" s="93"/>
      <c r="HL37" s="93"/>
      <c r="HM37" s="93"/>
      <c r="HN37" s="93"/>
      <c r="HO37" s="93"/>
      <c r="HP37" s="93"/>
      <c r="HQ37" s="93"/>
      <c r="HR37" s="93"/>
      <c r="HS37" s="93"/>
      <c r="HT37" s="93"/>
      <c r="HU37" s="93"/>
      <c r="HV37" s="93"/>
      <c r="HW37" s="93"/>
      <c r="HX37" s="93"/>
      <c r="HY37" s="93"/>
      <c r="HZ37" s="93"/>
      <c r="IA37" s="93"/>
      <c r="IB37" s="93"/>
      <c r="IC37" s="93"/>
      <c r="ID37" s="93"/>
      <c r="IE37" s="93"/>
      <c r="IF37" s="93"/>
      <c r="IG37" s="93"/>
      <c r="IH37" s="93"/>
      <c r="II37" s="93"/>
      <c r="IJ37" s="93"/>
      <c r="IK37" s="93"/>
      <c r="IL37" s="93"/>
      <c r="IM37" s="93"/>
      <c r="IN37" s="93"/>
      <c r="IO37" s="93"/>
      <c r="IP37" s="93"/>
      <c r="IQ37" s="93"/>
      <c r="IR37" s="93"/>
      <c r="IS37" s="93"/>
      <c r="IT37" s="93"/>
      <c r="IU37" s="93"/>
      <c r="IV37" s="93"/>
      <c r="IW37" s="93"/>
      <c r="IX37" s="93"/>
      <c r="IY37" s="93"/>
      <c r="IZ37" s="93"/>
      <c r="JA37" s="93"/>
      <c r="JB37" s="93"/>
      <c r="JC37" s="93"/>
      <c r="JD37" s="93"/>
      <c r="JE37" s="93"/>
      <c r="JF37" s="93"/>
      <c r="JG37" s="93"/>
      <c r="JH37" s="93"/>
      <c r="JI37" s="93"/>
      <c r="JJ37" s="93"/>
      <c r="JK37" s="93"/>
      <c r="JL37" s="93"/>
      <c r="JM37" s="93"/>
      <c r="JN37" s="93"/>
      <c r="JO37" s="93"/>
      <c r="JP37" s="93"/>
      <c r="JQ37" s="93"/>
      <c r="JR37" s="93"/>
      <c r="JS37" s="93"/>
      <c r="JT37" s="93"/>
      <c r="JU37" s="93"/>
      <c r="JV37" s="93"/>
      <c r="JW37" s="93"/>
      <c r="JX37" s="93"/>
      <c r="JY37" s="93"/>
      <c r="JZ37" s="93"/>
      <c r="KA37" s="93"/>
      <c r="KB37" s="93"/>
      <c r="KC37" s="93"/>
      <c r="KD37" s="93"/>
      <c r="KE37" s="93"/>
      <c r="KF37" s="93"/>
      <c r="KG37" s="93"/>
      <c r="KH37" s="93"/>
      <c r="KI37" s="93"/>
      <c r="KJ37" s="93"/>
      <c r="KK37" s="93"/>
      <c r="KL37" s="93"/>
      <c r="KM37" s="93"/>
      <c r="KN37" s="93"/>
      <c r="KO37" s="93"/>
      <c r="KP37" s="93"/>
      <c r="KQ37" s="93"/>
      <c r="KR37" s="93"/>
      <c r="KS37" s="93"/>
      <c r="KT37" s="93"/>
      <c r="KU37" s="93"/>
      <c r="KV37" s="93"/>
      <c r="KW37" s="93"/>
      <c r="KX37" s="93"/>
      <c r="KY37" s="93"/>
      <c r="KZ37" s="93"/>
      <c r="LA37" s="93"/>
      <c r="LB37" s="93"/>
      <c r="LC37" s="93"/>
      <c r="LD37" s="93"/>
      <c r="LE37" s="93"/>
      <c r="LF37" s="93"/>
      <c r="LG37" s="93"/>
      <c r="LH37" s="93"/>
      <c r="LI37" s="93"/>
      <c r="LJ37" s="93"/>
      <c r="LK37" s="93"/>
      <c r="LL37" s="93"/>
      <c r="LM37" s="93"/>
      <c r="LN37" s="93"/>
      <c r="LO37" s="93"/>
      <c r="LP37" s="93"/>
      <c r="LQ37" s="93"/>
      <c r="LR37" s="93"/>
      <c r="LS37" s="93"/>
      <c r="LT37" s="93"/>
      <c r="LU37" s="93"/>
      <c r="LV37" s="93"/>
      <c r="LW37" s="93"/>
      <c r="LX37" s="93"/>
      <c r="LY37" s="93"/>
      <c r="LZ37" s="93"/>
      <c r="MA37" s="93"/>
      <c r="MB37" s="93"/>
      <c r="MC37" s="93"/>
      <c r="MD37" s="93"/>
      <c r="ME37" s="93"/>
      <c r="MF37" s="93"/>
      <c r="MG37" s="93"/>
      <c r="MH37" s="93"/>
      <c r="MI37" s="93"/>
      <c r="MJ37" s="93"/>
      <c r="MK37" s="93"/>
      <c r="ML37" s="93"/>
      <c r="MM37" s="93"/>
      <c r="MN37" s="93"/>
      <c r="MO37" s="93"/>
      <c r="MP37" s="93"/>
      <c r="MQ37" s="93"/>
      <c r="MR37" s="93"/>
      <c r="MS37" s="93"/>
      <c r="MT37" s="93"/>
      <c r="MU37" s="93"/>
      <c r="MV37" s="93"/>
      <c r="MW37" s="93"/>
      <c r="MX37" s="93"/>
      <c r="MY37" s="93"/>
      <c r="MZ37" s="93"/>
      <c r="NA37" s="93"/>
      <c r="NB37" s="93"/>
      <c r="NC37" s="93"/>
      <c r="ND37" s="93"/>
      <c r="NE37" s="93"/>
      <c r="NF37" s="93"/>
      <c r="NG37" s="93"/>
      <c r="NH37" s="93"/>
      <c r="NI37" s="93"/>
      <c r="NJ37" s="93"/>
      <c r="NK37" s="93"/>
      <c r="NL37" s="93"/>
      <c r="NM37" s="93"/>
      <c r="NN37" s="93"/>
      <c r="NO37" s="93"/>
      <c r="NP37" s="93"/>
      <c r="NQ37" s="93"/>
      <c r="NR37" s="93"/>
      <c r="NS37" s="93"/>
      <c r="NT37" s="93"/>
      <c r="NU37" s="93"/>
      <c r="NV37" s="93"/>
      <c r="NW37" s="93"/>
      <c r="NX37" s="93"/>
      <c r="NY37" s="93"/>
      <c r="NZ37" s="93"/>
      <c r="OA37" s="93"/>
      <c r="OB37" s="93"/>
      <c r="OC37" s="93"/>
      <c r="OD37" s="93"/>
      <c r="OE37" s="93"/>
      <c r="OF37" s="93"/>
      <c r="OG37" s="93"/>
      <c r="OH37" s="93"/>
      <c r="OI37" s="93"/>
      <c r="OJ37" s="93"/>
      <c r="OK37" s="93"/>
      <c r="OL37" s="93"/>
    </row>
    <row r="38" spans="1:402" ht="13.5" customHeight="1">
      <c r="A38" s="125" t="s">
        <v>91</v>
      </c>
      <c r="B38" s="112"/>
      <c r="C38" s="124"/>
      <c r="D38" s="124"/>
      <c r="E38" s="124"/>
      <c r="F38" s="124"/>
      <c r="G38" s="124"/>
      <c r="H38" s="124"/>
      <c r="I38" s="124"/>
      <c r="J38" s="124"/>
      <c r="K38" s="124"/>
      <c r="L38" s="124"/>
      <c r="M38" s="124"/>
      <c r="N38" s="124"/>
      <c r="O38" s="124"/>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c r="CT38" s="93"/>
      <c r="CU38" s="93"/>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c r="GS38" s="93"/>
      <c r="GT38" s="93"/>
      <c r="GU38" s="93"/>
      <c r="GV38" s="93"/>
      <c r="GW38" s="93"/>
      <c r="GX38" s="93"/>
      <c r="GY38" s="93"/>
      <c r="GZ38" s="93"/>
      <c r="HA38" s="93"/>
      <c r="HB38" s="93"/>
      <c r="HC38" s="93"/>
      <c r="HD38" s="93"/>
      <c r="HE38" s="93"/>
      <c r="HF38" s="93"/>
      <c r="HG38" s="93"/>
      <c r="HH38" s="93"/>
      <c r="HI38" s="93"/>
      <c r="HJ38" s="93"/>
      <c r="HK38" s="93"/>
      <c r="HL38" s="93"/>
      <c r="HM38" s="93"/>
      <c r="HN38" s="93"/>
      <c r="HO38" s="93"/>
      <c r="HP38" s="93"/>
      <c r="HQ38" s="93"/>
      <c r="HR38" s="93"/>
      <c r="HS38" s="93"/>
      <c r="HT38" s="93"/>
      <c r="HU38" s="93"/>
      <c r="HV38" s="93"/>
      <c r="HW38" s="93"/>
      <c r="HX38" s="93"/>
      <c r="HY38" s="93"/>
      <c r="HZ38" s="93"/>
      <c r="IA38" s="93"/>
      <c r="IB38" s="93"/>
      <c r="IC38" s="93"/>
      <c r="ID38" s="93"/>
      <c r="IE38" s="93"/>
      <c r="IF38" s="93"/>
      <c r="IG38" s="93"/>
      <c r="IH38" s="93"/>
      <c r="II38" s="93"/>
      <c r="IJ38" s="93"/>
      <c r="IK38" s="93"/>
      <c r="IL38" s="93"/>
      <c r="IM38" s="93"/>
      <c r="IN38" s="93"/>
      <c r="IO38" s="93"/>
      <c r="IP38" s="93"/>
      <c r="IQ38" s="93"/>
      <c r="IR38" s="93"/>
      <c r="IS38" s="93"/>
      <c r="IT38" s="93"/>
      <c r="IU38" s="93"/>
      <c r="IV38" s="93"/>
      <c r="IW38" s="93"/>
      <c r="IX38" s="93"/>
      <c r="IY38" s="93"/>
      <c r="IZ38" s="93"/>
      <c r="JA38" s="93"/>
      <c r="JB38" s="93"/>
      <c r="JC38" s="93"/>
      <c r="JD38" s="93"/>
      <c r="JE38" s="93"/>
      <c r="JF38" s="93"/>
      <c r="JG38" s="93"/>
      <c r="JH38" s="93"/>
      <c r="JI38" s="93"/>
      <c r="JJ38" s="93"/>
      <c r="JK38" s="93"/>
      <c r="JL38" s="93"/>
      <c r="JM38" s="93"/>
      <c r="JN38" s="93"/>
      <c r="JO38" s="93"/>
      <c r="JP38" s="93"/>
      <c r="JQ38" s="93"/>
      <c r="JR38" s="93"/>
      <c r="JS38" s="93"/>
      <c r="JT38" s="93"/>
      <c r="JU38" s="93"/>
      <c r="JV38" s="93"/>
      <c r="JW38" s="93"/>
      <c r="JX38" s="93"/>
      <c r="JY38" s="93"/>
      <c r="JZ38" s="93"/>
      <c r="KA38" s="93"/>
      <c r="KB38" s="93"/>
      <c r="KC38" s="93"/>
      <c r="KD38" s="93"/>
      <c r="KE38" s="93"/>
      <c r="KF38" s="93"/>
      <c r="KG38" s="93"/>
      <c r="KH38" s="93"/>
      <c r="KI38" s="93"/>
      <c r="KJ38" s="93"/>
      <c r="KK38" s="93"/>
      <c r="KL38" s="93"/>
      <c r="KM38" s="93"/>
      <c r="KN38" s="93"/>
      <c r="KO38" s="93"/>
      <c r="KP38" s="93"/>
      <c r="KQ38" s="93"/>
      <c r="KR38" s="93"/>
      <c r="KS38" s="93"/>
      <c r="KT38" s="93"/>
      <c r="KU38" s="93"/>
      <c r="KV38" s="93"/>
      <c r="KW38" s="93"/>
      <c r="KX38" s="93"/>
      <c r="KY38" s="93"/>
      <c r="KZ38" s="93"/>
      <c r="LA38" s="93"/>
      <c r="LB38" s="93"/>
      <c r="LC38" s="93"/>
      <c r="LD38" s="93"/>
      <c r="LE38" s="93"/>
      <c r="LF38" s="93"/>
      <c r="LG38" s="93"/>
      <c r="LH38" s="93"/>
      <c r="LI38" s="93"/>
      <c r="LJ38" s="93"/>
      <c r="LK38" s="93"/>
      <c r="LL38" s="93"/>
      <c r="LM38" s="93"/>
      <c r="LN38" s="93"/>
      <c r="LO38" s="93"/>
      <c r="LP38" s="93"/>
      <c r="LQ38" s="93"/>
      <c r="LR38" s="93"/>
      <c r="LS38" s="93"/>
      <c r="LT38" s="93"/>
      <c r="LU38" s="93"/>
      <c r="LV38" s="93"/>
      <c r="LW38" s="93"/>
      <c r="LX38" s="93"/>
      <c r="LY38" s="93"/>
      <c r="LZ38" s="93"/>
      <c r="MA38" s="93"/>
      <c r="MB38" s="93"/>
      <c r="MC38" s="93"/>
      <c r="MD38" s="93"/>
      <c r="ME38" s="93"/>
      <c r="MF38" s="93"/>
      <c r="MG38" s="93"/>
      <c r="MH38" s="93"/>
      <c r="MI38" s="93"/>
      <c r="MJ38" s="93"/>
      <c r="MK38" s="93"/>
      <c r="ML38" s="93"/>
      <c r="MM38" s="93"/>
      <c r="MN38" s="93"/>
      <c r="MO38" s="93"/>
      <c r="MP38" s="93"/>
      <c r="MQ38" s="93"/>
      <c r="MR38" s="93"/>
      <c r="MS38" s="93"/>
      <c r="MT38" s="93"/>
      <c r="MU38" s="93"/>
      <c r="MV38" s="93"/>
      <c r="MW38" s="93"/>
      <c r="MX38" s="93"/>
      <c r="MY38" s="93"/>
      <c r="MZ38" s="93"/>
      <c r="NA38" s="93"/>
      <c r="NB38" s="93"/>
      <c r="NC38" s="93"/>
      <c r="ND38" s="93"/>
      <c r="NE38" s="93"/>
      <c r="NF38" s="93"/>
      <c r="NG38" s="93"/>
      <c r="NH38" s="93"/>
      <c r="NI38" s="93"/>
      <c r="NJ38" s="93"/>
      <c r="NK38" s="93"/>
      <c r="NL38" s="93"/>
      <c r="NM38" s="93"/>
      <c r="NN38" s="93"/>
      <c r="NO38" s="93"/>
      <c r="NP38" s="93"/>
      <c r="NQ38" s="93"/>
      <c r="NR38" s="93"/>
      <c r="NS38" s="93"/>
      <c r="NT38" s="93"/>
      <c r="NU38" s="93"/>
      <c r="NV38" s="93"/>
      <c r="NW38" s="93"/>
      <c r="NX38" s="93"/>
      <c r="NY38" s="93"/>
      <c r="NZ38" s="93"/>
      <c r="OA38" s="93"/>
      <c r="OB38" s="93"/>
      <c r="OC38" s="93"/>
      <c r="OD38" s="93"/>
      <c r="OE38" s="93"/>
      <c r="OF38" s="93"/>
      <c r="OG38" s="93"/>
      <c r="OH38" s="93"/>
      <c r="OI38" s="93"/>
      <c r="OJ38" s="93"/>
      <c r="OK38" s="93"/>
      <c r="OL38" s="93"/>
    </row>
    <row r="39" spans="1:402" ht="13.5" customHeight="1">
      <c r="A39" s="125" t="s">
        <v>92</v>
      </c>
      <c r="B39" s="112"/>
      <c r="C39" s="124"/>
      <c r="D39" s="124"/>
      <c r="E39" s="124"/>
      <c r="F39" s="124"/>
      <c r="G39" s="124"/>
      <c r="H39" s="124"/>
      <c r="I39" s="124"/>
      <c r="J39" s="124"/>
      <c r="K39" s="124"/>
      <c r="L39" s="124"/>
      <c r="M39" s="124"/>
      <c r="N39" s="124"/>
      <c r="O39" s="124"/>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3"/>
      <c r="DZ39" s="93"/>
      <c r="EA39" s="93"/>
      <c r="EB39" s="93"/>
      <c r="EC39" s="93"/>
      <c r="ED39" s="93"/>
      <c r="EE39" s="93"/>
      <c r="EF39" s="93"/>
      <c r="EG39" s="93"/>
      <c r="EH39" s="93"/>
      <c r="EI39" s="93"/>
      <c r="EJ39" s="93"/>
      <c r="EK39" s="93"/>
      <c r="EL39" s="93"/>
      <c r="EM39" s="93"/>
      <c r="EN39" s="93"/>
      <c r="EO39" s="93"/>
      <c r="EP39" s="93"/>
      <c r="EQ39" s="93"/>
      <c r="ER39" s="93"/>
      <c r="ES39" s="93"/>
      <c r="ET39" s="93"/>
      <c r="EU39" s="93"/>
      <c r="EV39" s="93"/>
      <c r="EW39" s="93"/>
      <c r="EX39" s="93"/>
      <c r="EY39" s="93"/>
      <c r="EZ39" s="93"/>
      <c r="FA39" s="93"/>
      <c r="FB39" s="93"/>
      <c r="FC39" s="93"/>
      <c r="FD39" s="93"/>
      <c r="FE39" s="93"/>
      <c r="FF39" s="93"/>
      <c r="FG39" s="93"/>
      <c r="FH39" s="93"/>
      <c r="FI39" s="93"/>
      <c r="FJ39" s="93"/>
      <c r="FK39" s="93"/>
      <c r="FL39" s="93"/>
      <c r="FM39" s="93"/>
      <c r="FN39" s="93"/>
      <c r="FO39" s="93"/>
      <c r="FP39" s="93"/>
      <c r="FQ39" s="93"/>
      <c r="FR39" s="93"/>
      <c r="FS39" s="93"/>
      <c r="FT39" s="93"/>
      <c r="FU39" s="93"/>
      <c r="FV39" s="93"/>
      <c r="FW39" s="93"/>
      <c r="FX39" s="93"/>
      <c r="FY39" s="93"/>
      <c r="FZ39" s="93"/>
      <c r="GA39" s="93"/>
      <c r="GB39" s="93"/>
      <c r="GC39" s="93"/>
      <c r="GD39" s="93"/>
      <c r="GE39" s="93"/>
      <c r="GF39" s="93"/>
      <c r="GG39" s="93"/>
      <c r="GH39" s="93"/>
      <c r="GI39" s="93"/>
      <c r="GJ39" s="93"/>
      <c r="GK39" s="93"/>
      <c r="GL39" s="93"/>
      <c r="GM39" s="93"/>
      <c r="GN39" s="93"/>
      <c r="GO39" s="93"/>
      <c r="GP39" s="93"/>
      <c r="GQ39" s="93"/>
      <c r="GR39" s="93"/>
      <c r="GS39" s="93"/>
      <c r="GT39" s="93"/>
      <c r="GU39" s="93"/>
      <c r="GV39" s="93"/>
      <c r="GW39" s="93"/>
      <c r="GX39" s="93"/>
      <c r="GY39" s="93"/>
      <c r="GZ39" s="93"/>
      <c r="HA39" s="93"/>
      <c r="HB39" s="93"/>
      <c r="HC39" s="93"/>
      <c r="HD39" s="93"/>
      <c r="HE39" s="93"/>
      <c r="HF39" s="93"/>
      <c r="HG39" s="93"/>
      <c r="HH39" s="93"/>
      <c r="HI39" s="93"/>
      <c r="HJ39" s="93"/>
      <c r="HK39" s="93"/>
      <c r="HL39" s="93"/>
      <c r="HM39" s="93"/>
      <c r="HN39" s="93"/>
      <c r="HO39" s="93"/>
      <c r="HP39" s="93"/>
      <c r="HQ39" s="93"/>
      <c r="HR39" s="93"/>
      <c r="HS39" s="93"/>
      <c r="HT39" s="93"/>
      <c r="HU39" s="93"/>
      <c r="HV39" s="93"/>
      <c r="HW39" s="93"/>
      <c r="HX39" s="93"/>
      <c r="HY39" s="93"/>
      <c r="HZ39" s="93"/>
      <c r="IA39" s="93"/>
      <c r="IB39" s="93"/>
      <c r="IC39" s="93"/>
      <c r="ID39" s="93"/>
      <c r="IE39" s="93"/>
      <c r="IF39" s="93"/>
      <c r="IG39" s="93"/>
      <c r="IH39" s="93"/>
      <c r="II39" s="93"/>
      <c r="IJ39" s="93"/>
      <c r="IK39" s="93"/>
      <c r="IL39" s="93"/>
      <c r="IM39" s="93"/>
      <c r="IN39" s="93"/>
      <c r="IO39" s="93"/>
      <c r="IP39" s="93"/>
      <c r="IQ39" s="93"/>
      <c r="IR39" s="93"/>
      <c r="IS39" s="93"/>
      <c r="IT39" s="93"/>
      <c r="IU39" s="93"/>
      <c r="IV39" s="93"/>
      <c r="IW39" s="93"/>
      <c r="IX39" s="93"/>
      <c r="IY39" s="93"/>
      <c r="IZ39" s="93"/>
      <c r="JA39" s="93"/>
      <c r="JB39" s="93"/>
      <c r="JC39" s="93"/>
      <c r="JD39" s="93"/>
      <c r="JE39" s="93"/>
      <c r="JF39" s="93"/>
      <c r="JG39" s="93"/>
      <c r="JH39" s="93"/>
      <c r="JI39" s="93"/>
      <c r="JJ39" s="93"/>
      <c r="JK39" s="93"/>
      <c r="JL39" s="93"/>
      <c r="JM39" s="93"/>
      <c r="JN39" s="93"/>
      <c r="JO39" s="93"/>
      <c r="JP39" s="93"/>
      <c r="JQ39" s="93"/>
      <c r="JR39" s="93"/>
      <c r="JS39" s="93"/>
      <c r="JT39" s="93"/>
      <c r="JU39" s="93"/>
      <c r="JV39" s="93"/>
      <c r="JW39" s="93"/>
      <c r="JX39" s="93"/>
      <c r="JY39" s="93"/>
      <c r="JZ39" s="93"/>
      <c r="KA39" s="93"/>
      <c r="KB39" s="93"/>
      <c r="KC39" s="93"/>
      <c r="KD39" s="93"/>
      <c r="KE39" s="93"/>
      <c r="KF39" s="93"/>
      <c r="KG39" s="93"/>
      <c r="KH39" s="93"/>
      <c r="KI39" s="93"/>
      <c r="KJ39" s="93"/>
      <c r="KK39" s="93"/>
      <c r="KL39" s="93"/>
      <c r="KM39" s="93"/>
      <c r="KN39" s="93"/>
      <c r="KO39" s="93"/>
      <c r="KP39" s="93"/>
      <c r="KQ39" s="93"/>
      <c r="KR39" s="93"/>
      <c r="KS39" s="93"/>
      <c r="KT39" s="93"/>
      <c r="KU39" s="93"/>
      <c r="KV39" s="93"/>
      <c r="KW39" s="93"/>
      <c r="KX39" s="93"/>
      <c r="KY39" s="93"/>
      <c r="KZ39" s="93"/>
      <c r="LA39" s="93"/>
      <c r="LB39" s="93"/>
      <c r="LC39" s="93"/>
      <c r="LD39" s="93"/>
      <c r="LE39" s="93"/>
      <c r="LF39" s="93"/>
      <c r="LG39" s="93"/>
      <c r="LH39" s="93"/>
      <c r="LI39" s="93"/>
      <c r="LJ39" s="93"/>
      <c r="LK39" s="93"/>
      <c r="LL39" s="93"/>
      <c r="LM39" s="93"/>
      <c r="LN39" s="93"/>
      <c r="LO39" s="93"/>
      <c r="LP39" s="93"/>
      <c r="LQ39" s="93"/>
      <c r="LR39" s="93"/>
      <c r="LS39" s="93"/>
      <c r="LT39" s="93"/>
      <c r="LU39" s="93"/>
      <c r="LV39" s="93"/>
      <c r="LW39" s="93"/>
      <c r="LX39" s="93"/>
      <c r="LY39" s="93"/>
      <c r="LZ39" s="93"/>
      <c r="MA39" s="93"/>
      <c r="MB39" s="93"/>
      <c r="MC39" s="93"/>
      <c r="MD39" s="93"/>
      <c r="ME39" s="93"/>
      <c r="MF39" s="93"/>
      <c r="MG39" s="93"/>
      <c r="MH39" s="93"/>
      <c r="MI39" s="93"/>
      <c r="MJ39" s="93"/>
      <c r="MK39" s="93"/>
      <c r="ML39" s="93"/>
      <c r="MM39" s="93"/>
      <c r="MN39" s="93"/>
      <c r="MO39" s="93"/>
      <c r="MP39" s="93"/>
      <c r="MQ39" s="93"/>
      <c r="MR39" s="93"/>
      <c r="MS39" s="93"/>
      <c r="MT39" s="93"/>
      <c r="MU39" s="93"/>
      <c r="MV39" s="93"/>
      <c r="MW39" s="93"/>
      <c r="MX39" s="93"/>
      <c r="MY39" s="93"/>
      <c r="MZ39" s="93"/>
      <c r="NA39" s="93"/>
      <c r="NB39" s="93"/>
      <c r="NC39" s="93"/>
      <c r="ND39" s="93"/>
      <c r="NE39" s="93"/>
      <c r="NF39" s="93"/>
      <c r="NG39" s="93"/>
      <c r="NH39" s="93"/>
      <c r="NI39" s="93"/>
      <c r="NJ39" s="93"/>
      <c r="NK39" s="93"/>
      <c r="NL39" s="93"/>
      <c r="NM39" s="93"/>
      <c r="NN39" s="93"/>
      <c r="NO39" s="93"/>
      <c r="NP39" s="93"/>
      <c r="NQ39" s="93"/>
      <c r="NR39" s="93"/>
      <c r="NS39" s="93"/>
      <c r="NT39" s="93"/>
      <c r="NU39" s="93"/>
      <c r="NV39" s="93"/>
      <c r="NW39" s="93"/>
      <c r="NX39" s="93"/>
      <c r="NY39" s="93"/>
      <c r="NZ39" s="93"/>
      <c r="OA39" s="93"/>
      <c r="OB39" s="93"/>
      <c r="OC39" s="93"/>
      <c r="OD39" s="93"/>
      <c r="OE39" s="93"/>
      <c r="OF39" s="93"/>
      <c r="OG39" s="93"/>
      <c r="OH39" s="93"/>
      <c r="OI39" s="93"/>
      <c r="OJ39" s="93"/>
      <c r="OK39" s="93"/>
      <c r="OL39" s="93"/>
    </row>
    <row r="40" spans="1:402" ht="13.5" customHeight="1">
      <c r="A40" s="125" t="s">
        <v>93</v>
      </c>
      <c r="B40" s="112"/>
      <c r="C40" s="124"/>
      <c r="D40" s="124"/>
      <c r="E40" s="124"/>
      <c r="F40" s="124"/>
      <c r="G40" s="124"/>
      <c r="H40" s="124"/>
      <c r="I40" s="124"/>
      <c r="J40" s="124"/>
      <c r="K40" s="124"/>
      <c r="L40" s="124"/>
      <c r="M40" s="124"/>
      <c r="N40" s="124"/>
      <c r="O40" s="124"/>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3"/>
      <c r="DO40" s="93"/>
      <c r="DP40" s="93"/>
      <c r="DQ40" s="93"/>
      <c r="DR40" s="93"/>
      <c r="DS40" s="93"/>
      <c r="DT40" s="93"/>
      <c r="DU40" s="93"/>
      <c r="DV40" s="93"/>
      <c r="DW40" s="93"/>
      <c r="DX40" s="93"/>
      <c r="DY40" s="93"/>
      <c r="DZ40" s="93"/>
      <c r="EA40" s="93"/>
      <c r="EB40" s="93"/>
      <c r="EC40" s="93"/>
      <c r="ED40" s="93"/>
      <c r="EE40" s="93"/>
      <c r="EF40" s="93"/>
      <c r="EG40" s="93"/>
      <c r="EH40" s="93"/>
      <c r="EI40" s="93"/>
      <c r="EJ40" s="93"/>
      <c r="EK40" s="93"/>
      <c r="EL40" s="93"/>
      <c r="EM40" s="93"/>
      <c r="EN40" s="93"/>
      <c r="EO40" s="93"/>
      <c r="EP40" s="93"/>
      <c r="EQ40" s="93"/>
      <c r="ER40" s="93"/>
      <c r="ES40" s="93"/>
      <c r="ET40" s="93"/>
      <c r="EU40" s="93"/>
      <c r="EV40" s="93"/>
      <c r="EW40" s="93"/>
      <c r="EX40" s="93"/>
      <c r="EY40" s="93"/>
      <c r="EZ40" s="93"/>
      <c r="FA40" s="93"/>
      <c r="FB40" s="93"/>
      <c r="FC40" s="93"/>
      <c r="FD40" s="93"/>
      <c r="FE40" s="93"/>
      <c r="FF40" s="93"/>
      <c r="FG40" s="93"/>
      <c r="FH40" s="93"/>
      <c r="FI40" s="93"/>
      <c r="FJ40" s="93"/>
      <c r="FK40" s="93"/>
      <c r="FL40" s="93"/>
      <c r="FM40" s="93"/>
      <c r="FN40" s="93"/>
      <c r="FO40" s="93"/>
      <c r="FP40" s="93"/>
      <c r="FQ40" s="93"/>
      <c r="FR40" s="93"/>
      <c r="FS40" s="93"/>
      <c r="FT40" s="93"/>
      <c r="FU40" s="93"/>
      <c r="FV40" s="93"/>
      <c r="FW40" s="93"/>
      <c r="FX40" s="93"/>
      <c r="FY40" s="93"/>
      <c r="FZ40" s="93"/>
      <c r="GA40" s="93"/>
      <c r="GB40" s="93"/>
      <c r="GC40" s="93"/>
      <c r="GD40" s="93"/>
      <c r="GE40" s="93"/>
      <c r="GF40" s="93"/>
      <c r="GG40" s="93"/>
      <c r="GH40" s="93"/>
      <c r="GI40" s="93"/>
      <c r="GJ40" s="93"/>
      <c r="GK40" s="93"/>
      <c r="GL40" s="93"/>
      <c r="GM40" s="93"/>
      <c r="GN40" s="93"/>
      <c r="GO40" s="93"/>
      <c r="GP40" s="93"/>
      <c r="GQ40" s="93"/>
      <c r="GR40" s="93"/>
      <c r="GS40" s="93"/>
      <c r="GT40" s="93"/>
      <c r="GU40" s="93"/>
      <c r="GV40" s="93"/>
      <c r="GW40" s="93"/>
      <c r="GX40" s="93"/>
      <c r="GY40" s="93"/>
      <c r="GZ40" s="93"/>
      <c r="HA40" s="93"/>
      <c r="HB40" s="93"/>
      <c r="HC40" s="93"/>
      <c r="HD40" s="93"/>
      <c r="HE40" s="93"/>
      <c r="HF40" s="93"/>
      <c r="HG40" s="93"/>
      <c r="HH40" s="93"/>
      <c r="HI40" s="93"/>
      <c r="HJ40" s="93"/>
      <c r="HK40" s="93"/>
      <c r="HL40" s="93"/>
      <c r="HM40" s="93"/>
      <c r="HN40" s="93"/>
      <c r="HO40" s="93"/>
      <c r="HP40" s="93"/>
      <c r="HQ40" s="93"/>
      <c r="HR40" s="93"/>
      <c r="HS40" s="93"/>
      <c r="HT40" s="93"/>
      <c r="HU40" s="93"/>
      <c r="HV40" s="93"/>
      <c r="HW40" s="93"/>
      <c r="HX40" s="93"/>
      <c r="HY40" s="93"/>
      <c r="HZ40" s="93"/>
      <c r="IA40" s="93"/>
      <c r="IB40" s="93"/>
      <c r="IC40" s="93"/>
      <c r="ID40" s="93"/>
      <c r="IE40" s="93"/>
      <c r="IF40" s="93"/>
      <c r="IG40" s="93"/>
      <c r="IH40" s="93"/>
      <c r="II40" s="93"/>
      <c r="IJ40" s="93"/>
      <c r="IK40" s="93"/>
      <c r="IL40" s="93"/>
      <c r="IM40" s="93"/>
      <c r="IN40" s="93"/>
      <c r="IO40" s="93"/>
      <c r="IP40" s="93"/>
      <c r="IQ40" s="93"/>
      <c r="IR40" s="93"/>
      <c r="IS40" s="93"/>
      <c r="IT40" s="93"/>
      <c r="IU40" s="93"/>
      <c r="IV40" s="93"/>
      <c r="IW40" s="93"/>
      <c r="IX40" s="93"/>
      <c r="IY40" s="93"/>
      <c r="IZ40" s="93"/>
      <c r="JA40" s="93"/>
      <c r="JB40" s="93"/>
      <c r="JC40" s="93"/>
      <c r="JD40" s="93"/>
      <c r="JE40" s="93"/>
      <c r="JF40" s="93"/>
      <c r="JG40" s="93"/>
      <c r="JH40" s="93"/>
      <c r="JI40" s="93"/>
      <c r="JJ40" s="93"/>
      <c r="JK40" s="93"/>
      <c r="JL40" s="93"/>
      <c r="JM40" s="93"/>
      <c r="JN40" s="93"/>
      <c r="JO40" s="93"/>
      <c r="JP40" s="93"/>
      <c r="JQ40" s="93"/>
      <c r="JR40" s="93"/>
      <c r="JS40" s="93"/>
      <c r="JT40" s="93"/>
      <c r="JU40" s="93"/>
      <c r="JV40" s="93"/>
      <c r="JW40" s="93"/>
      <c r="JX40" s="93"/>
      <c r="JY40" s="93"/>
      <c r="JZ40" s="93"/>
      <c r="KA40" s="93"/>
      <c r="KB40" s="93"/>
      <c r="KC40" s="93"/>
      <c r="KD40" s="93"/>
      <c r="KE40" s="93"/>
      <c r="KF40" s="93"/>
      <c r="KG40" s="93"/>
      <c r="KH40" s="93"/>
      <c r="KI40" s="93"/>
      <c r="KJ40" s="93"/>
      <c r="KK40" s="93"/>
      <c r="KL40" s="93"/>
      <c r="KM40" s="93"/>
      <c r="KN40" s="93"/>
      <c r="KO40" s="93"/>
      <c r="KP40" s="93"/>
      <c r="KQ40" s="93"/>
      <c r="KR40" s="93"/>
      <c r="KS40" s="93"/>
      <c r="KT40" s="93"/>
      <c r="KU40" s="93"/>
      <c r="KV40" s="93"/>
      <c r="KW40" s="93"/>
      <c r="KX40" s="93"/>
      <c r="KY40" s="93"/>
      <c r="KZ40" s="93"/>
      <c r="LA40" s="93"/>
      <c r="LB40" s="93"/>
      <c r="LC40" s="93"/>
      <c r="LD40" s="93"/>
      <c r="LE40" s="93"/>
      <c r="LF40" s="93"/>
      <c r="LG40" s="93"/>
      <c r="LH40" s="93"/>
      <c r="LI40" s="93"/>
      <c r="LJ40" s="93"/>
      <c r="LK40" s="93"/>
      <c r="LL40" s="93"/>
      <c r="LM40" s="93"/>
      <c r="LN40" s="93"/>
      <c r="LO40" s="93"/>
      <c r="LP40" s="93"/>
      <c r="LQ40" s="93"/>
      <c r="LR40" s="93"/>
      <c r="LS40" s="93"/>
      <c r="LT40" s="93"/>
      <c r="LU40" s="93"/>
      <c r="LV40" s="93"/>
      <c r="LW40" s="93"/>
      <c r="LX40" s="93"/>
      <c r="LY40" s="93"/>
      <c r="LZ40" s="93"/>
      <c r="MA40" s="93"/>
      <c r="MB40" s="93"/>
      <c r="MC40" s="93"/>
      <c r="MD40" s="93"/>
      <c r="ME40" s="93"/>
      <c r="MF40" s="93"/>
      <c r="MG40" s="93"/>
      <c r="MH40" s="93"/>
      <c r="MI40" s="93"/>
      <c r="MJ40" s="93"/>
      <c r="MK40" s="93"/>
      <c r="ML40" s="93"/>
      <c r="MM40" s="93"/>
      <c r="MN40" s="93"/>
      <c r="MO40" s="93"/>
      <c r="MP40" s="93"/>
      <c r="MQ40" s="93"/>
      <c r="MR40" s="93"/>
      <c r="MS40" s="93"/>
      <c r="MT40" s="93"/>
      <c r="MU40" s="93"/>
      <c r="MV40" s="93"/>
      <c r="MW40" s="93"/>
      <c r="MX40" s="93"/>
      <c r="MY40" s="93"/>
      <c r="MZ40" s="93"/>
      <c r="NA40" s="93"/>
      <c r="NB40" s="93"/>
      <c r="NC40" s="93"/>
      <c r="ND40" s="93"/>
      <c r="NE40" s="93"/>
      <c r="NF40" s="93"/>
      <c r="NG40" s="93"/>
      <c r="NH40" s="93"/>
      <c r="NI40" s="93"/>
      <c r="NJ40" s="93"/>
      <c r="NK40" s="93"/>
      <c r="NL40" s="93"/>
      <c r="NM40" s="93"/>
      <c r="NN40" s="93"/>
      <c r="NO40" s="93"/>
      <c r="NP40" s="93"/>
      <c r="NQ40" s="93"/>
      <c r="NR40" s="93"/>
      <c r="NS40" s="93"/>
      <c r="NT40" s="93"/>
      <c r="NU40" s="93"/>
      <c r="NV40" s="93"/>
      <c r="NW40" s="93"/>
      <c r="NX40" s="93"/>
      <c r="NY40" s="93"/>
      <c r="NZ40" s="93"/>
      <c r="OA40" s="93"/>
      <c r="OB40" s="93"/>
      <c r="OC40" s="93"/>
      <c r="OD40" s="93"/>
      <c r="OE40" s="93"/>
      <c r="OF40" s="93"/>
      <c r="OG40" s="93"/>
      <c r="OH40" s="93"/>
      <c r="OI40" s="93"/>
      <c r="OJ40" s="93"/>
      <c r="OK40" s="93"/>
      <c r="OL40" s="93"/>
    </row>
    <row r="41" spans="1:402" ht="13.5" customHeight="1">
      <c r="A41" s="125" t="s">
        <v>94</v>
      </c>
      <c r="B41" s="112"/>
      <c r="C41" s="124"/>
      <c r="D41" s="124"/>
      <c r="E41" s="124"/>
      <c r="F41" s="124"/>
      <c r="G41" s="124"/>
      <c r="H41" s="124"/>
      <c r="I41" s="124"/>
      <c r="J41" s="124"/>
      <c r="K41" s="124"/>
      <c r="L41" s="124"/>
      <c r="M41" s="124"/>
      <c r="N41" s="124"/>
      <c r="O41" s="124"/>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c r="DM41" s="93"/>
      <c r="DN41" s="93"/>
      <c r="DO41" s="93"/>
      <c r="DP41" s="93"/>
      <c r="DQ41" s="93"/>
      <c r="DR41" s="93"/>
      <c r="DS41" s="93"/>
      <c r="DT41" s="93"/>
      <c r="DU41" s="93"/>
      <c r="DV41" s="93"/>
      <c r="DW41" s="93"/>
      <c r="DX41" s="93"/>
      <c r="DY41" s="93"/>
      <c r="DZ41" s="93"/>
      <c r="EA41" s="93"/>
      <c r="EB41" s="93"/>
      <c r="EC41" s="93"/>
      <c r="ED41" s="93"/>
      <c r="EE41" s="93"/>
      <c r="EF41" s="93"/>
      <c r="EG41" s="93"/>
      <c r="EH41" s="93"/>
      <c r="EI41" s="93"/>
      <c r="EJ41" s="93"/>
      <c r="EK41" s="93"/>
      <c r="EL41" s="93"/>
      <c r="EM41" s="93"/>
      <c r="EN41" s="93"/>
      <c r="EO41" s="93"/>
      <c r="EP41" s="93"/>
      <c r="EQ41" s="93"/>
      <c r="ER41" s="93"/>
      <c r="ES41" s="93"/>
      <c r="ET41" s="93"/>
      <c r="EU41" s="93"/>
      <c r="EV41" s="93"/>
      <c r="EW41" s="93"/>
      <c r="EX41" s="93"/>
      <c r="EY41" s="93"/>
      <c r="EZ41" s="93"/>
      <c r="FA41" s="93"/>
      <c r="FB41" s="93"/>
      <c r="FC41" s="93"/>
      <c r="FD41" s="93"/>
      <c r="FE41" s="93"/>
      <c r="FF41" s="93"/>
      <c r="FG41" s="93"/>
      <c r="FH41" s="93"/>
      <c r="FI41" s="93"/>
      <c r="FJ41" s="93"/>
      <c r="FK41" s="93"/>
      <c r="FL41" s="93"/>
      <c r="FM41" s="93"/>
      <c r="FN41" s="93"/>
      <c r="FO41" s="93"/>
      <c r="FP41" s="93"/>
      <c r="FQ41" s="93"/>
      <c r="FR41" s="93"/>
      <c r="FS41" s="93"/>
      <c r="FT41" s="93"/>
      <c r="FU41" s="93"/>
      <c r="FV41" s="93"/>
      <c r="FW41" s="93"/>
      <c r="FX41" s="93"/>
      <c r="FY41" s="93"/>
      <c r="FZ41" s="93"/>
      <c r="GA41" s="93"/>
      <c r="GB41" s="93"/>
      <c r="GC41" s="93"/>
      <c r="GD41" s="93"/>
      <c r="GE41" s="93"/>
      <c r="GF41" s="93"/>
      <c r="GG41" s="93"/>
      <c r="GH41" s="93"/>
      <c r="GI41" s="93"/>
      <c r="GJ41" s="93"/>
      <c r="GK41" s="93"/>
      <c r="GL41" s="93"/>
      <c r="GM41" s="93"/>
      <c r="GN41" s="93"/>
      <c r="GO41" s="93"/>
      <c r="GP41" s="93"/>
      <c r="GQ41" s="93"/>
      <c r="GR41" s="93"/>
      <c r="GS41" s="93"/>
      <c r="GT41" s="93"/>
      <c r="GU41" s="93"/>
      <c r="GV41" s="93"/>
      <c r="GW41" s="93"/>
      <c r="GX41" s="93"/>
      <c r="GY41" s="93"/>
      <c r="GZ41" s="93"/>
      <c r="HA41" s="93"/>
      <c r="HB41" s="93"/>
      <c r="HC41" s="93"/>
      <c r="HD41" s="93"/>
      <c r="HE41" s="93"/>
      <c r="HF41" s="93"/>
      <c r="HG41" s="93"/>
      <c r="HH41" s="93"/>
      <c r="HI41" s="93"/>
      <c r="HJ41" s="93"/>
      <c r="HK41" s="93"/>
      <c r="HL41" s="93"/>
      <c r="HM41" s="93"/>
      <c r="HN41" s="93"/>
      <c r="HO41" s="93"/>
      <c r="HP41" s="93"/>
      <c r="HQ41" s="93"/>
      <c r="HR41" s="93"/>
      <c r="HS41" s="93"/>
      <c r="HT41" s="93"/>
      <c r="HU41" s="93"/>
      <c r="HV41" s="93"/>
      <c r="HW41" s="93"/>
      <c r="HX41" s="93"/>
      <c r="HY41" s="93"/>
      <c r="HZ41" s="93"/>
      <c r="IA41" s="93"/>
      <c r="IB41" s="93"/>
      <c r="IC41" s="93"/>
      <c r="ID41" s="93"/>
      <c r="IE41" s="93"/>
      <c r="IF41" s="93"/>
      <c r="IG41" s="93"/>
      <c r="IH41" s="93"/>
      <c r="II41" s="93"/>
      <c r="IJ41" s="93"/>
      <c r="IK41" s="93"/>
      <c r="IL41" s="93"/>
      <c r="IM41" s="93"/>
      <c r="IN41" s="93"/>
      <c r="IO41" s="93"/>
      <c r="IP41" s="93"/>
      <c r="IQ41" s="93"/>
      <c r="IR41" s="93"/>
      <c r="IS41" s="93"/>
      <c r="IT41" s="93"/>
      <c r="IU41" s="93"/>
      <c r="IV41" s="93"/>
      <c r="IW41" s="93"/>
      <c r="IX41" s="93"/>
      <c r="IY41" s="93"/>
      <c r="IZ41" s="93"/>
      <c r="JA41" s="93"/>
      <c r="JB41" s="93"/>
      <c r="JC41" s="93"/>
      <c r="JD41" s="93"/>
      <c r="JE41" s="93"/>
      <c r="JF41" s="93"/>
      <c r="JG41" s="93"/>
      <c r="JH41" s="93"/>
      <c r="JI41" s="93"/>
      <c r="JJ41" s="93"/>
      <c r="JK41" s="93"/>
      <c r="JL41" s="93"/>
      <c r="JM41" s="93"/>
      <c r="JN41" s="93"/>
      <c r="JO41" s="93"/>
      <c r="JP41" s="93"/>
      <c r="JQ41" s="93"/>
      <c r="JR41" s="93"/>
      <c r="JS41" s="93"/>
      <c r="JT41" s="93"/>
      <c r="JU41" s="93"/>
      <c r="JV41" s="93"/>
      <c r="JW41" s="93"/>
      <c r="JX41" s="93"/>
      <c r="JY41" s="93"/>
      <c r="JZ41" s="93"/>
      <c r="KA41" s="93"/>
      <c r="KB41" s="93"/>
      <c r="KC41" s="93"/>
      <c r="KD41" s="93"/>
      <c r="KE41" s="93"/>
      <c r="KF41" s="93"/>
      <c r="KG41" s="93"/>
      <c r="KH41" s="93"/>
      <c r="KI41" s="93"/>
      <c r="KJ41" s="93"/>
      <c r="KK41" s="93"/>
      <c r="KL41" s="93"/>
      <c r="KM41" s="93"/>
      <c r="KN41" s="93"/>
      <c r="KO41" s="93"/>
      <c r="KP41" s="93"/>
      <c r="KQ41" s="93"/>
      <c r="KR41" s="93"/>
      <c r="KS41" s="93"/>
      <c r="KT41" s="93"/>
      <c r="KU41" s="93"/>
      <c r="KV41" s="93"/>
      <c r="KW41" s="93"/>
      <c r="KX41" s="93"/>
      <c r="KY41" s="93"/>
      <c r="KZ41" s="93"/>
      <c r="LA41" s="93"/>
      <c r="LB41" s="93"/>
      <c r="LC41" s="93"/>
      <c r="LD41" s="93"/>
      <c r="LE41" s="93"/>
      <c r="LF41" s="93"/>
      <c r="LG41" s="93"/>
      <c r="LH41" s="93"/>
      <c r="LI41" s="93"/>
      <c r="LJ41" s="93"/>
      <c r="LK41" s="93"/>
      <c r="LL41" s="93"/>
      <c r="LM41" s="93"/>
      <c r="LN41" s="93"/>
      <c r="LO41" s="93"/>
      <c r="LP41" s="93"/>
      <c r="LQ41" s="93"/>
      <c r="LR41" s="93"/>
      <c r="LS41" s="93"/>
      <c r="LT41" s="93"/>
      <c r="LU41" s="93"/>
      <c r="LV41" s="93"/>
      <c r="LW41" s="93"/>
      <c r="LX41" s="93"/>
      <c r="LY41" s="93"/>
      <c r="LZ41" s="93"/>
      <c r="MA41" s="93"/>
      <c r="MB41" s="93"/>
      <c r="MC41" s="93"/>
      <c r="MD41" s="93"/>
      <c r="ME41" s="93"/>
      <c r="MF41" s="93"/>
      <c r="MG41" s="93"/>
      <c r="MH41" s="93"/>
      <c r="MI41" s="93"/>
      <c r="MJ41" s="93"/>
      <c r="MK41" s="93"/>
      <c r="ML41" s="93"/>
      <c r="MM41" s="93"/>
      <c r="MN41" s="93"/>
      <c r="MO41" s="93"/>
      <c r="MP41" s="93"/>
      <c r="MQ41" s="93"/>
      <c r="MR41" s="93"/>
      <c r="MS41" s="93"/>
      <c r="MT41" s="93"/>
      <c r="MU41" s="93"/>
      <c r="MV41" s="93"/>
      <c r="MW41" s="93"/>
      <c r="MX41" s="93"/>
      <c r="MY41" s="93"/>
      <c r="MZ41" s="93"/>
      <c r="NA41" s="93"/>
      <c r="NB41" s="93"/>
      <c r="NC41" s="93"/>
      <c r="ND41" s="93"/>
      <c r="NE41" s="93"/>
      <c r="NF41" s="93"/>
      <c r="NG41" s="93"/>
      <c r="NH41" s="93"/>
      <c r="NI41" s="93"/>
      <c r="NJ41" s="93"/>
      <c r="NK41" s="93"/>
      <c r="NL41" s="93"/>
      <c r="NM41" s="93"/>
      <c r="NN41" s="93"/>
      <c r="NO41" s="93"/>
      <c r="NP41" s="93"/>
      <c r="NQ41" s="93"/>
      <c r="NR41" s="93"/>
      <c r="NS41" s="93"/>
      <c r="NT41" s="93"/>
      <c r="NU41" s="93"/>
      <c r="NV41" s="93"/>
      <c r="NW41" s="93"/>
      <c r="NX41" s="93"/>
      <c r="NY41" s="93"/>
      <c r="NZ41" s="93"/>
      <c r="OA41" s="93"/>
      <c r="OB41" s="93"/>
      <c r="OC41" s="93"/>
      <c r="OD41" s="93"/>
      <c r="OE41" s="93"/>
      <c r="OF41" s="93"/>
      <c r="OG41" s="93"/>
      <c r="OH41" s="93"/>
      <c r="OI41" s="93"/>
      <c r="OJ41" s="93"/>
      <c r="OK41" s="93"/>
      <c r="OL41" s="93"/>
    </row>
    <row r="42" spans="1:402" ht="13.5" customHeight="1">
      <c r="A42" s="125" t="s">
        <v>95</v>
      </c>
      <c r="B42" s="112"/>
      <c r="C42" s="124"/>
      <c r="D42" s="124"/>
      <c r="E42" s="124"/>
      <c r="F42" s="124"/>
      <c r="G42" s="124"/>
      <c r="H42" s="124"/>
      <c r="I42" s="124"/>
      <c r="J42" s="124"/>
      <c r="K42" s="124"/>
      <c r="L42" s="124"/>
      <c r="M42" s="124"/>
      <c r="N42" s="124"/>
      <c r="O42" s="124"/>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3"/>
      <c r="DO42" s="93"/>
      <c r="DP42" s="93"/>
      <c r="DQ42" s="93"/>
      <c r="DR42" s="93"/>
      <c r="DS42" s="93"/>
      <c r="DT42" s="93"/>
      <c r="DU42" s="93"/>
      <c r="DV42" s="93"/>
      <c r="DW42" s="93"/>
      <c r="DX42" s="93"/>
      <c r="DY42" s="93"/>
      <c r="DZ42" s="93"/>
      <c r="EA42" s="93"/>
      <c r="EB42" s="93"/>
      <c r="EC42" s="93"/>
      <c r="ED42" s="93"/>
      <c r="EE42" s="93"/>
      <c r="EF42" s="93"/>
      <c r="EG42" s="93"/>
      <c r="EH42" s="93"/>
      <c r="EI42" s="93"/>
      <c r="EJ42" s="93"/>
      <c r="EK42" s="93"/>
      <c r="EL42" s="93"/>
      <c r="EM42" s="93"/>
      <c r="EN42" s="93"/>
      <c r="EO42" s="93"/>
      <c r="EP42" s="93"/>
      <c r="EQ42" s="93"/>
      <c r="ER42" s="93"/>
      <c r="ES42" s="93"/>
      <c r="ET42" s="93"/>
      <c r="EU42" s="93"/>
      <c r="EV42" s="93"/>
      <c r="EW42" s="93"/>
      <c r="EX42" s="93"/>
      <c r="EY42" s="93"/>
      <c r="EZ42" s="93"/>
      <c r="FA42" s="93"/>
      <c r="FB42" s="93"/>
      <c r="FC42" s="93"/>
      <c r="FD42" s="93"/>
      <c r="FE42" s="93"/>
      <c r="FF42" s="93"/>
      <c r="FG42" s="93"/>
      <c r="FH42" s="93"/>
      <c r="FI42" s="93"/>
      <c r="FJ42" s="93"/>
      <c r="FK42" s="93"/>
      <c r="FL42" s="93"/>
      <c r="FM42" s="93"/>
      <c r="FN42" s="93"/>
      <c r="FO42" s="93"/>
      <c r="FP42" s="93"/>
      <c r="FQ42" s="93"/>
      <c r="FR42" s="93"/>
      <c r="FS42" s="93"/>
      <c r="FT42" s="93"/>
      <c r="FU42" s="93"/>
      <c r="FV42" s="93"/>
      <c r="FW42" s="93"/>
      <c r="FX42" s="93"/>
      <c r="FY42" s="93"/>
      <c r="FZ42" s="93"/>
      <c r="GA42" s="93"/>
      <c r="GB42" s="93"/>
      <c r="GC42" s="93"/>
      <c r="GD42" s="93"/>
      <c r="GE42" s="93"/>
      <c r="GF42" s="93"/>
      <c r="GG42" s="93"/>
      <c r="GH42" s="93"/>
      <c r="GI42" s="93"/>
      <c r="GJ42" s="93"/>
      <c r="GK42" s="93"/>
      <c r="GL42" s="93"/>
      <c r="GM42" s="93"/>
      <c r="GN42" s="93"/>
      <c r="GO42" s="93"/>
      <c r="GP42" s="93"/>
      <c r="GQ42" s="93"/>
      <c r="GR42" s="93"/>
      <c r="GS42" s="93"/>
      <c r="GT42" s="93"/>
      <c r="GU42" s="93"/>
      <c r="GV42" s="93"/>
      <c r="GW42" s="93"/>
      <c r="GX42" s="93"/>
      <c r="GY42" s="93"/>
      <c r="GZ42" s="93"/>
      <c r="HA42" s="93"/>
      <c r="HB42" s="93"/>
      <c r="HC42" s="93"/>
      <c r="HD42" s="93"/>
      <c r="HE42" s="93"/>
      <c r="HF42" s="93"/>
      <c r="HG42" s="93"/>
      <c r="HH42" s="93"/>
      <c r="HI42" s="93"/>
      <c r="HJ42" s="93"/>
      <c r="HK42" s="93"/>
      <c r="HL42" s="93"/>
      <c r="HM42" s="93"/>
      <c r="HN42" s="93"/>
      <c r="HO42" s="93"/>
      <c r="HP42" s="93"/>
      <c r="HQ42" s="93"/>
      <c r="HR42" s="93"/>
      <c r="HS42" s="93"/>
      <c r="HT42" s="93"/>
      <c r="HU42" s="93"/>
      <c r="HV42" s="93"/>
      <c r="HW42" s="93"/>
      <c r="HX42" s="93"/>
      <c r="HY42" s="93"/>
      <c r="HZ42" s="93"/>
      <c r="IA42" s="93"/>
      <c r="IB42" s="93"/>
      <c r="IC42" s="93"/>
      <c r="ID42" s="93"/>
      <c r="IE42" s="93"/>
      <c r="IF42" s="93"/>
      <c r="IG42" s="93"/>
      <c r="IH42" s="93"/>
      <c r="II42" s="93"/>
      <c r="IJ42" s="93"/>
      <c r="IK42" s="93"/>
      <c r="IL42" s="93"/>
      <c r="IM42" s="93"/>
      <c r="IN42" s="93"/>
      <c r="IO42" s="93"/>
      <c r="IP42" s="93"/>
      <c r="IQ42" s="93"/>
      <c r="IR42" s="93"/>
      <c r="IS42" s="93"/>
      <c r="IT42" s="93"/>
      <c r="IU42" s="93"/>
      <c r="IV42" s="93"/>
      <c r="IW42" s="93"/>
      <c r="IX42" s="93"/>
      <c r="IY42" s="93"/>
      <c r="IZ42" s="93"/>
      <c r="JA42" s="93"/>
      <c r="JB42" s="93"/>
      <c r="JC42" s="93"/>
      <c r="JD42" s="93"/>
      <c r="JE42" s="93"/>
      <c r="JF42" s="93"/>
      <c r="JG42" s="93"/>
      <c r="JH42" s="93"/>
      <c r="JI42" s="93"/>
      <c r="JJ42" s="93"/>
      <c r="JK42" s="93"/>
      <c r="JL42" s="93"/>
      <c r="JM42" s="93"/>
      <c r="JN42" s="93"/>
      <c r="JO42" s="93"/>
      <c r="JP42" s="93"/>
      <c r="JQ42" s="93"/>
      <c r="JR42" s="93"/>
      <c r="JS42" s="93"/>
      <c r="JT42" s="93"/>
      <c r="JU42" s="93"/>
      <c r="JV42" s="93"/>
      <c r="JW42" s="93"/>
      <c r="JX42" s="93"/>
      <c r="JY42" s="93"/>
      <c r="JZ42" s="93"/>
      <c r="KA42" s="93"/>
      <c r="KB42" s="93"/>
      <c r="KC42" s="93"/>
      <c r="KD42" s="93"/>
      <c r="KE42" s="93"/>
      <c r="KF42" s="93"/>
      <c r="KG42" s="93"/>
      <c r="KH42" s="93"/>
      <c r="KI42" s="93"/>
      <c r="KJ42" s="93"/>
      <c r="KK42" s="93"/>
      <c r="KL42" s="93"/>
      <c r="KM42" s="93"/>
      <c r="KN42" s="93"/>
      <c r="KO42" s="93"/>
      <c r="KP42" s="93"/>
      <c r="KQ42" s="93"/>
      <c r="KR42" s="93"/>
      <c r="KS42" s="93"/>
      <c r="KT42" s="93"/>
      <c r="KU42" s="93"/>
      <c r="KV42" s="93"/>
      <c r="KW42" s="93"/>
      <c r="KX42" s="93"/>
      <c r="KY42" s="93"/>
      <c r="KZ42" s="93"/>
      <c r="LA42" s="93"/>
      <c r="LB42" s="93"/>
      <c r="LC42" s="93"/>
      <c r="LD42" s="93"/>
      <c r="LE42" s="93"/>
      <c r="LF42" s="93"/>
      <c r="LG42" s="93"/>
      <c r="LH42" s="93"/>
      <c r="LI42" s="93"/>
      <c r="LJ42" s="93"/>
      <c r="LK42" s="93"/>
      <c r="LL42" s="93"/>
      <c r="LM42" s="93"/>
      <c r="LN42" s="93"/>
      <c r="LO42" s="93"/>
      <c r="LP42" s="93"/>
      <c r="LQ42" s="93"/>
      <c r="LR42" s="93"/>
      <c r="LS42" s="93"/>
      <c r="LT42" s="93"/>
      <c r="LU42" s="93"/>
      <c r="LV42" s="93"/>
      <c r="LW42" s="93"/>
      <c r="LX42" s="93"/>
      <c r="LY42" s="93"/>
      <c r="LZ42" s="93"/>
      <c r="MA42" s="93"/>
      <c r="MB42" s="93"/>
      <c r="MC42" s="93"/>
      <c r="MD42" s="93"/>
      <c r="ME42" s="93"/>
      <c r="MF42" s="93"/>
      <c r="MG42" s="93"/>
      <c r="MH42" s="93"/>
      <c r="MI42" s="93"/>
      <c r="MJ42" s="93"/>
      <c r="MK42" s="93"/>
      <c r="ML42" s="93"/>
      <c r="MM42" s="93"/>
      <c r="MN42" s="93"/>
      <c r="MO42" s="93"/>
      <c r="MP42" s="93"/>
      <c r="MQ42" s="93"/>
      <c r="MR42" s="93"/>
      <c r="MS42" s="93"/>
      <c r="MT42" s="93"/>
      <c r="MU42" s="93"/>
      <c r="MV42" s="93"/>
      <c r="MW42" s="93"/>
      <c r="MX42" s="93"/>
      <c r="MY42" s="93"/>
      <c r="MZ42" s="93"/>
      <c r="NA42" s="93"/>
      <c r="NB42" s="93"/>
      <c r="NC42" s="93"/>
      <c r="ND42" s="93"/>
      <c r="NE42" s="93"/>
      <c r="NF42" s="93"/>
      <c r="NG42" s="93"/>
      <c r="NH42" s="93"/>
      <c r="NI42" s="93"/>
      <c r="NJ42" s="93"/>
      <c r="NK42" s="93"/>
      <c r="NL42" s="93"/>
      <c r="NM42" s="93"/>
      <c r="NN42" s="93"/>
      <c r="NO42" s="93"/>
      <c r="NP42" s="93"/>
      <c r="NQ42" s="93"/>
      <c r="NR42" s="93"/>
      <c r="NS42" s="93"/>
      <c r="NT42" s="93"/>
      <c r="NU42" s="93"/>
      <c r="NV42" s="93"/>
      <c r="NW42" s="93"/>
      <c r="NX42" s="93"/>
      <c r="NY42" s="93"/>
      <c r="NZ42" s="93"/>
      <c r="OA42" s="93"/>
      <c r="OB42" s="93"/>
      <c r="OC42" s="93"/>
      <c r="OD42" s="93"/>
      <c r="OE42" s="93"/>
      <c r="OF42" s="93"/>
      <c r="OG42" s="93"/>
      <c r="OH42" s="93"/>
      <c r="OI42" s="93"/>
      <c r="OJ42" s="93"/>
      <c r="OK42" s="93"/>
      <c r="OL42" s="93"/>
    </row>
    <row r="43" spans="1:402" ht="13.5" customHeight="1">
      <c r="A43" s="125" t="s">
        <v>96</v>
      </c>
      <c r="B43" s="112"/>
      <c r="C43" s="124"/>
      <c r="D43" s="124"/>
      <c r="E43" s="124"/>
      <c r="F43" s="124"/>
      <c r="G43" s="124"/>
      <c r="H43" s="124"/>
      <c r="I43" s="124"/>
      <c r="J43" s="124"/>
      <c r="K43" s="124"/>
      <c r="L43" s="124"/>
      <c r="M43" s="124"/>
      <c r="N43" s="124"/>
      <c r="O43" s="124"/>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c r="CA43" s="93"/>
      <c r="CB43" s="93"/>
      <c r="CC43" s="93"/>
      <c r="CD43" s="93"/>
      <c r="CE43" s="93"/>
      <c r="CF43" s="93"/>
      <c r="CG43" s="93"/>
      <c r="CH43" s="93"/>
      <c r="CI43" s="93"/>
      <c r="CJ43" s="93"/>
      <c r="CK43" s="93"/>
      <c r="CL43" s="93"/>
      <c r="CM43" s="93"/>
      <c r="CN43" s="93"/>
      <c r="CO43" s="93"/>
      <c r="CP43" s="93"/>
      <c r="CQ43" s="93"/>
      <c r="CR43" s="93"/>
      <c r="CS43" s="93"/>
      <c r="CT43" s="93"/>
      <c r="CU43" s="93"/>
      <c r="CV43" s="93"/>
      <c r="CW43" s="93"/>
      <c r="CX43" s="93"/>
      <c r="CY43" s="93"/>
      <c r="CZ43" s="93"/>
      <c r="DA43" s="93"/>
      <c r="DB43" s="93"/>
      <c r="DC43" s="93"/>
      <c r="DD43" s="93"/>
      <c r="DE43" s="93"/>
      <c r="DF43" s="93"/>
      <c r="DG43" s="93"/>
      <c r="DH43" s="93"/>
      <c r="DI43" s="93"/>
      <c r="DJ43" s="93"/>
      <c r="DK43" s="93"/>
      <c r="DL43" s="93"/>
      <c r="DM43" s="93"/>
      <c r="DN43" s="93"/>
      <c r="DO43" s="93"/>
      <c r="DP43" s="93"/>
      <c r="DQ43" s="93"/>
      <c r="DR43" s="93"/>
      <c r="DS43" s="93"/>
      <c r="DT43" s="93"/>
      <c r="DU43" s="93"/>
      <c r="DV43" s="93"/>
      <c r="DW43" s="93"/>
      <c r="DX43" s="93"/>
      <c r="DY43" s="93"/>
      <c r="DZ43" s="93"/>
      <c r="EA43" s="93"/>
      <c r="EB43" s="93"/>
      <c r="EC43" s="93"/>
      <c r="ED43" s="93"/>
      <c r="EE43" s="93"/>
      <c r="EF43" s="93"/>
      <c r="EG43" s="93"/>
      <c r="EH43" s="93"/>
      <c r="EI43" s="93"/>
      <c r="EJ43" s="93"/>
      <c r="EK43" s="93"/>
      <c r="EL43" s="93"/>
      <c r="EM43" s="93"/>
      <c r="EN43" s="93"/>
      <c r="EO43" s="93"/>
      <c r="EP43" s="93"/>
      <c r="EQ43" s="93"/>
      <c r="ER43" s="93"/>
      <c r="ES43" s="93"/>
      <c r="ET43" s="93"/>
      <c r="EU43" s="93"/>
      <c r="EV43" s="93"/>
      <c r="EW43" s="93"/>
      <c r="EX43" s="93"/>
      <c r="EY43" s="93"/>
      <c r="EZ43" s="93"/>
      <c r="FA43" s="93"/>
      <c r="FB43" s="93"/>
      <c r="FC43" s="93"/>
      <c r="FD43" s="93"/>
      <c r="FE43" s="93"/>
      <c r="FF43" s="93"/>
      <c r="FG43" s="93"/>
      <c r="FH43" s="93"/>
      <c r="FI43" s="93"/>
      <c r="FJ43" s="93"/>
      <c r="FK43" s="93"/>
      <c r="FL43" s="93"/>
      <c r="FM43" s="93"/>
      <c r="FN43" s="93"/>
      <c r="FO43" s="93"/>
      <c r="FP43" s="93"/>
      <c r="FQ43" s="93"/>
      <c r="FR43" s="93"/>
      <c r="FS43" s="93"/>
      <c r="FT43" s="93"/>
      <c r="FU43" s="93"/>
      <c r="FV43" s="93"/>
      <c r="FW43" s="93"/>
      <c r="FX43" s="93"/>
      <c r="FY43" s="93"/>
      <c r="FZ43" s="93"/>
      <c r="GA43" s="93"/>
      <c r="GB43" s="93"/>
      <c r="GC43" s="93"/>
      <c r="GD43" s="93"/>
      <c r="GE43" s="93"/>
      <c r="GF43" s="93"/>
      <c r="GG43" s="93"/>
      <c r="GH43" s="93"/>
      <c r="GI43" s="93"/>
      <c r="GJ43" s="93"/>
      <c r="GK43" s="93"/>
      <c r="GL43" s="93"/>
      <c r="GM43" s="93"/>
      <c r="GN43" s="93"/>
      <c r="GO43" s="93"/>
      <c r="GP43" s="93"/>
      <c r="GQ43" s="93"/>
      <c r="GR43" s="93"/>
      <c r="GS43" s="93"/>
      <c r="GT43" s="93"/>
      <c r="GU43" s="93"/>
      <c r="GV43" s="93"/>
      <c r="GW43" s="93"/>
      <c r="GX43" s="93"/>
      <c r="GY43" s="93"/>
      <c r="GZ43" s="93"/>
      <c r="HA43" s="93"/>
      <c r="HB43" s="93"/>
      <c r="HC43" s="93"/>
      <c r="HD43" s="93"/>
      <c r="HE43" s="93"/>
      <c r="HF43" s="93"/>
      <c r="HG43" s="93"/>
      <c r="HH43" s="93"/>
      <c r="HI43" s="93"/>
      <c r="HJ43" s="93"/>
      <c r="HK43" s="93"/>
      <c r="HL43" s="93"/>
      <c r="HM43" s="93"/>
      <c r="HN43" s="93"/>
      <c r="HO43" s="93"/>
      <c r="HP43" s="93"/>
      <c r="HQ43" s="93"/>
      <c r="HR43" s="93"/>
      <c r="HS43" s="93"/>
      <c r="HT43" s="93"/>
      <c r="HU43" s="93"/>
      <c r="HV43" s="93"/>
      <c r="HW43" s="93"/>
      <c r="HX43" s="93"/>
      <c r="HY43" s="93"/>
      <c r="HZ43" s="93"/>
      <c r="IA43" s="93"/>
      <c r="IB43" s="93"/>
      <c r="IC43" s="93"/>
      <c r="ID43" s="93"/>
      <c r="IE43" s="93"/>
      <c r="IF43" s="93"/>
      <c r="IG43" s="93"/>
      <c r="IH43" s="93"/>
      <c r="II43" s="93"/>
      <c r="IJ43" s="93"/>
      <c r="IK43" s="93"/>
      <c r="IL43" s="93"/>
      <c r="IM43" s="93"/>
      <c r="IN43" s="93"/>
      <c r="IO43" s="93"/>
      <c r="IP43" s="93"/>
      <c r="IQ43" s="93"/>
      <c r="IR43" s="93"/>
      <c r="IS43" s="93"/>
      <c r="IT43" s="93"/>
      <c r="IU43" s="93"/>
      <c r="IV43" s="93"/>
      <c r="IW43" s="93"/>
      <c r="IX43" s="93"/>
      <c r="IY43" s="93"/>
      <c r="IZ43" s="93"/>
      <c r="JA43" s="93"/>
      <c r="JB43" s="93"/>
      <c r="JC43" s="93"/>
      <c r="JD43" s="93"/>
      <c r="JE43" s="93"/>
      <c r="JF43" s="93"/>
      <c r="JG43" s="93"/>
      <c r="JH43" s="93"/>
      <c r="JI43" s="93"/>
      <c r="JJ43" s="93"/>
      <c r="JK43" s="93"/>
      <c r="JL43" s="93"/>
      <c r="JM43" s="93"/>
      <c r="JN43" s="93"/>
      <c r="JO43" s="93"/>
      <c r="JP43" s="93"/>
      <c r="JQ43" s="93"/>
      <c r="JR43" s="93"/>
      <c r="JS43" s="93"/>
      <c r="JT43" s="93"/>
      <c r="JU43" s="93"/>
      <c r="JV43" s="93"/>
      <c r="JW43" s="93"/>
      <c r="JX43" s="93"/>
      <c r="JY43" s="93"/>
      <c r="JZ43" s="93"/>
      <c r="KA43" s="93"/>
      <c r="KB43" s="93"/>
      <c r="KC43" s="93"/>
      <c r="KD43" s="93"/>
      <c r="KE43" s="93"/>
      <c r="KF43" s="93"/>
      <c r="KG43" s="93"/>
      <c r="KH43" s="93"/>
      <c r="KI43" s="93"/>
      <c r="KJ43" s="93"/>
      <c r="KK43" s="93"/>
      <c r="KL43" s="93"/>
      <c r="KM43" s="93"/>
      <c r="KN43" s="93"/>
      <c r="KO43" s="93"/>
      <c r="KP43" s="93"/>
      <c r="KQ43" s="93"/>
      <c r="KR43" s="93"/>
      <c r="KS43" s="93"/>
      <c r="KT43" s="93"/>
      <c r="KU43" s="93"/>
      <c r="KV43" s="93"/>
      <c r="KW43" s="93"/>
      <c r="KX43" s="93"/>
      <c r="KY43" s="93"/>
      <c r="KZ43" s="93"/>
      <c r="LA43" s="93"/>
      <c r="LB43" s="93"/>
      <c r="LC43" s="93"/>
      <c r="LD43" s="93"/>
      <c r="LE43" s="93"/>
      <c r="LF43" s="93"/>
      <c r="LG43" s="93"/>
      <c r="LH43" s="93"/>
      <c r="LI43" s="93"/>
      <c r="LJ43" s="93"/>
      <c r="LK43" s="93"/>
      <c r="LL43" s="93"/>
      <c r="LM43" s="93"/>
      <c r="LN43" s="93"/>
      <c r="LO43" s="93"/>
      <c r="LP43" s="93"/>
      <c r="LQ43" s="93"/>
      <c r="LR43" s="93"/>
      <c r="LS43" s="93"/>
      <c r="LT43" s="93"/>
      <c r="LU43" s="93"/>
      <c r="LV43" s="93"/>
      <c r="LW43" s="93"/>
      <c r="LX43" s="93"/>
      <c r="LY43" s="93"/>
      <c r="LZ43" s="93"/>
      <c r="MA43" s="93"/>
      <c r="MB43" s="93"/>
      <c r="MC43" s="93"/>
      <c r="MD43" s="93"/>
      <c r="ME43" s="93"/>
      <c r="MF43" s="93"/>
      <c r="MG43" s="93"/>
      <c r="MH43" s="93"/>
      <c r="MI43" s="93"/>
      <c r="MJ43" s="93"/>
      <c r="MK43" s="93"/>
      <c r="ML43" s="93"/>
      <c r="MM43" s="93"/>
      <c r="MN43" s="93"/>
      <c r="MO43" s="93"/>
      <c r="MP43" s="93"/>
      <c r="MQ43" s="93"/>
      <c r="MR43" s="93"/>
      <c r="MS43" s="93"/>
      <c r="MT43" s="93"/>
      <c r="MU43" s="93"/>
      <c r="MV43" s="93"/>
      <c r="MW43" s="93"/>
      <c r="MX43" s="93"/>
      <c r="MY43" s="93"/>
      <c r="MZ43" s="93"/>
      <c r="NA43" s="93"/>
      <c r="NB43" s="93"/>
      <c r="NC43" s="93"/>
      <c r="ND43" s="93"/>
      <c r="NE43" s="93"/>
      <c r="NF43" s="93"/>
      <c r="NG43" s="93"/>
      <c r="NH43" s="93"/>
      <c r="NI43" s="93"/>
      <c r="NJ43" s="93"/>
      <c r="NK43" s="93"/>
      <c r="NL43" s="93"/>
      <c r="NM43" s="93"/>
      <c r="NN43" s="93"/>
      <c r="NO43" s="93"/>
      <c r="NP43" s="93"/>
      <c r="NQ43" s="93"/>
      <c r="NR43" s="93"/>
      <c r="NS43" s="93"/>
      <c r="NT43" s="93"/>
      <c r="NU43" s="93"/>
      <c r="NV43" s="93"/>
      <c r="NW43" s="93"/>
      <c r="NX43" s="93"/>
      <c r="NY43" s="93"/>
      <c r="NZ43" s="93"/>
      <c r="OA43" s="93"/>
      <c r="OB43" s="93"/>
      <c r="OC43" s="93"/>
      <c r="OD43" s="93"/>
      <c r="OE43" s="93"/>
      <c r="OF43" s="93"/>
      <c r="OG43" s="93"/>
      <c r="OH43" s="93"/>
      <c r="OI43" s="93"/>
      <c r="OJ43" s="93"/>
      <c r="OK43" s="93"/>
      <c r="OL43" s="93"/>
    </row>
    <row r="44" spans="1:402" ht="13.5" customHeight="1">
      <c r="A44" s="125" t="s">
        <v>97</v>
      </c>
      <c r="B44" s="112"/>
      <c r="C44" s="124"/>
      <c r="D44" s="124"/>
      <c r="E44" s="124"/>
      <c r="F44" s="124"/>
      <c r="G44" s="124"/>
      <c r="H44" s="124"/>
      <c r="I44" s="124"/>
      <c r="J44" s="124"/>
      <c r="K44" s="124"/>
      <c r="L44" s="124"/>
      <c r="M44" s="124"/>
      <c r="N44" s="124"/>
      <c r="O44" s="124"/>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3"/>
      <c r="BS44" s="93"/>
      <c r="BT44" s="93"/>
      <c r="BU44" s="93"/>
      <c r="BV44" s="93"/>
      <c r="BW44" s="93"/>
      <c r="BX44" s="93"/>
      <c r="BY44" s="93"/>
      <c r="BZ44" s="93"/>
      <c r="CA44" s="93"/>
      <c r="CB44" s="93"/>
      <c r="CC44" s="93"/>
      <c r="CD44" s="93"/>
      <c r="CE44" s="93"/>
      <c r="CF44" s="93"/>
      <c r="CG44" s="93"/>
      <c r="CH44" s="93"/>
      <c r="CI44" s="93"/>
      <c r="CJ44" s="93"/>
      <c r="CK44" s="93"/>
      <c r="CL44" s="93"/>
      <c r="CM44" s="93"/>
      <c r="CN44" s="93"/>
      <c r="CO44" s="93"/>
      <c r="CP44" s="93"/>
      <c r="CQ44" s="93"/>
      <c r="CR44" s="93"/>
      <c r="CS44" s="93"/>
      <c r="CT44" s="93"/>
      <c r="CU44" s="93"/>
      <c r="CV44" s="93"/>
      <c r="CW44" s="93"/>
      <c r="CX44" s="93"/>
      <c r="CY44" s="93"/>
      <c r="CZ44" s="93"/>
      <c r="DA44" s="93"/>
      <c r="DB44" s="93"/>
      <c r="DC44" s="93"/>
      <c r="DD44" s="93"/>
      <c r="DE44" s="93"/>
      <c r="DF44" s="93"/>
      <c r="DG44" s="93"/>
      <c r="DH44" s="93"/>
      <c r="DI44" s="93"/>
      <c r="DJ44" s="93"/>
      <c r="DK44" s="93"/>
      <c r="DL44" s="93"/>
      <c r="DM44" s="93"/>
      <c r="DN44" s="93"/>
      <c r="DO44" s="93"/>
      <c r="DP44" s="93"/>
      <c r="DQ44" s="93"/>
      <c r="DR44" s="93"/>
      <c r="DS44" s="93"/>
      <c r="DT44" s="93"/>
      <c r="DU44" s="93"/>
      <c r="DV44" s="93"/>
      <c r="DW44" s="93"/>
      <c r="DX44" s="93"/>
      <c r="DY44" s="93"/>
      <c r="DZ44" s="93"/>
      <c r="EA44" s="93"/>
      <c r="EB44" s="93"/>
      <c r="EC44" s="93"/>
      <c r="ED44" s="93"/>
      <c r="EE44" s="93"/>
      <c r="EF44" s="93"/>
      <c r="EG44" s="93"/>
      <c r="EH44" s="93"/>
      <c r="EI44" s="93"/>
      <c r="EJ44" s="93"/>
      <c r="EK44" s="93"/>
      <c r="EL44" s="93"/>
      <c r="EM44" s="93"/>
      <c r="EN44" s="93"/>
      <c r="EO44" s="93"/>
      <c r="EP44" s="93"/>
      <c r="EQ44" s="93"/>
      <c r="ER44" s="93"/>
      <c r="ES44" s="93"/>
      <c r="ET44" s="93"/>
      <c r="EU44" s="93"/>
      <c r="EV44" s="93"/>
      <c r="EW44" s="93"/>
      <c r="EX44" s="93"/>
      <c r="EY44" s="93"/>
      <c r="EZ44" s="93"/>
      <c r="FA44" s="93"/>
      <c r="FB44" s="93"/>
      <c r="FC44" s="93"/>
      <c r="FD44" s="93"/>
      <c r="FE44" s="93"/>
      <c r="FF44" s="93"/>
      <c r="FG44" s="93"/>
      <c r="FH44" s="93"/>
      <c r="FI44" s="93"/>
      <c r="FJ44" s="93"/>
      <c r="FK44" s="93"/>
      <c r="FL44" s="93"/>
      <c r="FM44" s="93"/>
      <c r="FN44" s="93"/>
      <c r="FO44" s="93"/>
      <c r="FP44" s="93"/>
      <c r="FQ44" s="93"/>
      <c r="FR44" s="93"/>
      <c r="FS44" s="93"/>
      <c r="FT44" s="93"/>
      <c r="FU44" s="93"/>
      <c r="FV44" s="93"/>
      <c r="FW44" s="93"/>
      <c r="FX44" s="93"/>
      <c r="FY44" s="93"/>
      <c r="FZ44" s="93"/>
      <c r="GA44" s="93"/>
      <c r="GB44" s="93"/>
      <c r="GC44" s="93"/>
      <c r="GD44" s="93"/>
      <c r="GE44" s="93"/>
      <c r="GF44" s="93"/>
      <c r="GG44" s="93"/>
      <c r="GH44" s="93"/>
      <c r="GI44" s="93"/>
      <c r="GJ44" s="93"/>
      <c r="GK44" s="93"/>
      <c r="GL44" s="93"/>
      <c r="GM44" s="93"/>
      <c r="GN44" s="93"/>
      <c r="GO44" s="93"/>
      <c r="GP44" s="93"/>
      <c r="GQ44" s="93"/>
      <c r="GR44" s="93"/>
      <c r="GS44" s="93"/>
      <c r="GT44" s="93"/>
      <c r="GU44" s="93"/>
      <c r="GV44" s="93"/>
      <c r="GW44" s="93"/>
      <c r="GX44" s="93"/>
      <c r="GY44" s="93"/>
      <c r="GZ44" s="93"/>
      <c r="HA44" s="93"/>
      <c r="HB44" s="93"/>
      <c r="HC44" s="93"/>
      <c r="HD44" s="93"/>
      <c r="HE44" s="93"/>
      <c r="HF44" s="93"/>
      <c r="HG44" s="93"/>
      <c r="HH44" s="93"/>
      <c r="HI44" s="93"/>
      <c r="HJ44" s="93"/>
      <c r="HK44" s="93"/>
      <c r="HL44" s="93"/>
      <c r="HM44" s="93"/>
      <c r="HN44" s="93"/>
      <c r="HO44" s="93"/>
      <c r="HP44" s="93"/>
      <c r="HQ44" s="93"/>
      <c r="HR44" s="93"/>
      <c r="HS44" s="93"/>
      <c r="HT44" s="93"/>
      <c r="HU44" s="93"/>
      <c r="HV44" s="93"/>
      <c r="HW44" s="93"/>
      <c r="HX44" s="93"/>
      <c r="HY44" s="93"/>
      <c r="HZ44" s="93"/>
      <c r="IA44" s="93"/>
      <c r="IB44" s="93"/>
      <c r="IC44" s="93"/>
      <c r="ID44" s="93"/>
      <c r="IE44" s="93"/>
      <c r="IF44" s="93"/>
      <c r="IG44" s="93"/>
      <c r="IH44" s="93"/>
      <c r="II44" s="93"/>
      <c r="IJ44" s="93"/>
      <c r="IK44" s="93"/>
      <c r="IL44" s="93"/>
      <c r="IM44" s="93"/>
      <c r="IN44" s="93"/>
      <c r="IO44" s="93"/>
      <c r="IP44" s="93"/>
      <c r="IQ44" s="93"/>
      <c r="IR44" s="93"/>
      <c r="IS44" s="93"/>
      <c r="IT44" s="93"/>
      <c r="IU44" s="93"/>
      <c r="IV44" s="93"/>
      <c r="IW44" s="93"/>
      <c r="IX44" s="93"/>
      <c r="IY44" s="93"/>
      <c r="IZ44" s="93"/>
      <c r="JA44" s="93"/>
      <c r="JB44" s="93"/>
      <c r="JC44" s="93"/>
      <c r="JD44" s="93"/>
      <c r="JE44" s="93"/>
      <c r="JF44" s="93"/>
      <c r="JG44" s="93"/>
      <c r="JH44" s="93"/>
      <c r="JI44" s="93"/>
      <c r="JJ44" s="93"/>
      <c r="JK44" s="93"/>
      <c r="JL44" s="93"/>
      <c r="JM44" s="93"/>
      <c r="JN44" s="93"/>
      <c r="JO44" s="93"/>
      <c r="JP44" s="93"/>
      <c r="JQ44" s="93"/>
      <c r="JR44" s="93"/>
      <c r="JS44" s="93"/>
      <c r="JT44" s="93"/>
      <c r="JU44" s="93"/>
      <c r="JV44" s="93"/>
      <c r="JW44" s="93"/>
      <c r="JX44" s="93"/>
      <c r="JY44" s="93"/>
      <c r="JZ44" s="93"/>
      <c r="KA44" s="93"/>
      <c r="KB44" s="93"/>
      <c r="KC44" s="93"/>
      <c r="KD44" s="93"/>
      <c r="KE44" s="93"/>
      <c r="KF44" s="93"/>
      <c r="KG44" s="93"/>
      <c r="KH44" s="93"/>
      <c r="KI44" s="93"/>
      <c r="KJ44" s="93"/>
      <c r="KK44" s="93"/>
      <c r="KL44" s="93"/>
      <c r="KM44" s="93"/>
      <c r="KN44" s="93"/>
      <c r="KO44" s="93"/>
      <c r="KP44" s="93"/>
      <c r="KQ44" s="93"/>
      <c r="KR44" s="93"/>
      <c r="KS44" s="93"/>
      <c r="KT44" s="93"/>
      <c r="KU44" s="93"/>
      <c r="KV44" s="93"/>
      <c r="KW44" s="93"/>
      <c r="KX44" s="93"/>
      <c r="KY44" s="93"/>
      <c r="KZ44" s="93"/>
      <c r="LA44" s="93"/>
      <c r="LB44" s="93"/>
      <c r="LC44" s="93"/>
      <c r="LD44" s="93"/>
      <c r="LE44" s="93"/>
      <c r="LF44" s="93"/>
      <c r="LG44" s="93"/>
      <c r="LH44" s="93"/>
      <c r="LI44" s="93"/>
      <c r="LJ44" s="93"/>
      <c r="LK44" s="93"/>
      <c r="LL44" s="93"/>
      <c r="LM44" s="93"/>
      <c r="LN44" s="93"/>
      <c r="LO44" s="93"/>
      <c r="LP44" s="93"/>
      <c r="LQ44" s="93"/>
      <c r="LR44" s="93"/>
      <c r="LS44" s="93"/>
      <c r="LT44" s="93"/>
      <c r="LU44" s="93"/>
      <c r="LV44" s="93"/>
      <c r="LW44" s="93"/>
      <c r="LX44" s="93"/>
      <c r="LY44" s="93"/>
      <c r="LZ44" s="93"/>
      <c r="MA44" s="93"/>
      <c r="MB44" s="93"/>
      <c r="MC44" s="93"/>
      <c r="MD44" s="93"/>
      <c r="ME44" s="93"/>
      <c r="MF44" s="93"/>
      <c r="MG44" s="93"/>
      <c r="MH44" s="93"/>
      <c r="MI44" s="93"/>
      <c r="MJ44" s="93"/>
      <c r="MK44" s="93"/>
      <c r="ML44" s="93"/>
      <c r="MM44" s="93"/>
      <c r="MN44" s="93"/>
      <c r="MO44" s="93"/>
      <c r="MP44" s="93"/>
      <c r="MQ44" s="93"/>
      <c r="MR44" s="93"/>
      <c r="MS44" s="93"/>
      <c r="MT44" s="93"/>
      <c r="MU44" s="93"/>
      <c r="MV44" s="93"/>
      <c r="MW44" s="93"/>
      <c r="MX44" s="93"/>
      <c r="MY44" s="93"/>
      <c r="MZ44" s="93"/>
      <c r="NA44" s="93"/>
      <c r="NB44" s="93"/>
      <c r="NC44" s="93"/>
      <c r="ND44" s="93"/>
      <c r="NE44" s="93"/>
      <c r="NF44" s="93"/>
      <c r="NG44" s="93"/>
      <c r="NH44" s="93"/>
      <c r="NI44" s="93"/>
      <c r="NJ44" s="93"/>
      <c r="NK44" s="93"/>
      <c r="NL44" s="93"/>
      <c r="NM44" s="93"/>
      <c r="NN44" s="93"/>
      <c r="NO44" s="93"/>
      <c r="NP44" s="93"/>
      <c r="NQ44" s="93"/>
      <c r="NR44" s="93"/>
      <c r="NS44" s="93"/>
      <c r="NT44" s="93"/>
      <c r="NU44" s="93"/>
      <c r="NV44" s="93"/>
      <c r="NW44" s="93"/>
      <c r="NX44" s="93"/>
      <c r="NY44" s="93"/>
      <c r="NZ44" s="93"/>
      <c r="OA44" s="93"/>
      <c r="OB44" s="93"/>
      <c r="OC44" s="93"/>
      <c r="OD44" s="93"/>
      <c r="OE44" s="93"/>
      <c r="OF44" s="93"/>
      <c r="OG44" s="93"/>
      <c r="OH44" s="93"/>
      <c r="OI44" s="93"/>
      <c r="OJ44" s="93"/>
      <c r="OK44" s="93"/>
      <c r="OL44" s="93"/>
    </row>
    <row r="45" spans="1:402" ht="13.5" customHeight="1">
      <c r="A45" s="125" t="s">
        <v>98</v>
      </c>
      <c r="B45" s="112"/>
      <c r="C45" s="124"/>
      <c r="D45" s="124"/>
      <c r="E45" s="124"/>
      <c r="F45" s="124"/>
      <c r="G45" s="124"/>
      <c r="H45" s="124"/>
      <c r="I45" s="124"/>
      <c r="J45" s="124"/>
      <c r="K45" s="124"/>
      <c r="L45" s="124"/>
      <c r="M45" s="124"/>
      <c r="N45" s="124"/>
      <c r="O45" s="124"/>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c r="BS45" s="93"/>
      <c r="BT45" s="93"/>
      <c r="BU45" s="93"/>
      <c r="BV45" s="93"/>
      <c r="BW45" s="93"/>
      <c r="BX45" s="93"/>
      <c r="BY45" s="93"/>
      <c r="BZ45" s="93"/>
      <c r="CA45" s="93"/>
      <c r="CB45" s="93"/>
      <c r="CC45" s="93"/>
      <c r="CD45" s="93"/>
      <c r="CE45" s="93"/>
      <c r="CF45" s="93"/>
      <c r="CG45" s="93"/>
      <c r="CH45" s="93"/>
      <c r="CI45" s="93"/>
      <c r="CJ45" s="93"/>
      <c r="CK45" s="93"/>
      <c r="CL45" s="93"/>
      <c r="CM45" s="93"/>
      <c r="CN45" s="93"/>
      <c r="CO45" s="93"/>
      <c r="CP45" s="93"/>
      <c r="CQ45" s="93"/>
      <c r="CR45" s="93"/>
      <c r="CS45" s="93"/>
      <c r="CT45" s="93"/>
      <c r="CU45" s="93"/>
      <c r="CV45" s="93"/>
      <c r="CW45" s="93"/>
      <c r="CX45" s="93"/>
      <c r="CY45" s="93"/>
      <c r="CZ45" s="93"/>
      <c r="DA45" s="93"/>
      <c r="DB45" s="93"/>
      <c r="DC45" s="93"/>
      <c r="DD45" s="93"/>
      <c r="DE45" s="93"/>
      <c r="DF45" s="93"/>
      <c r="DG45" s="93"/>
      <c r="DH45" s="93"/>
      <c r="DI45" s="93"/>
      <c r="DJ45" s="93"/>
      <c r="DK45" s="93"/>
      <c r="DL45" s="93"/>
      <c r="DM45" s="93"/>
      <c r="DN45" s="93"/>
      <c r="DO45" s="93"/>
      <c r="DP45" s="93"/>
      <c r="DQ45" s="93"/>
      <c r="DR45" s="93"/>
      <c r="DS45" s="93"/>
      <c r="DT45" s="93"/>
      <c r="DU45" s="93"/>
      <c r="DV45" s="93"/>
      <c r="DW45" s="93"/>
      <c r="DX45" s="93"/>
      <c r="DY45" s="93"/>
      <c r="DZ45" s="93"/>
      <c r="EA45" s="93"/>
      <c r="EB45" s="93"/>
      <c r="EC45" s="93"/>
      <c r="ED45" s="93"/>
      <c r="EE45" s="93"/>
      <c r="EF45" s="93"/>
      <c r="EG45" s="93"/>
      <c r="EH45" s="93"/>
      <c r="EI45" s="93"/>
      <c r="EJ45" s="93"/>
      <c r="EK45" s="93"/>
      <c r="EL45" s="93"/>
      <c r="EM45" s="93"/>
      <c r="EN45" s="93"/>
      <c r="EO45" s="93"/>
      <c r="EP45" s="93"/>
      <c r="EQ45" s="93"/>
      <c r="ER45" s="93"/>
      <c r="ES45" s="93"/>
      <c r="ET45" s="93"/>
      <c r="EU45" s="93"/>
      <c r="EV45" s="93"/>
      <c r="EW45" s="93"/>
      <c r="EX45" s="93"/>
      <c r="EY45" s="93"/>
      <c r="EZ45" s="93"/>
      <c r="FA45" s="93"/>
      <c r="FB45" s="93"/>
      <c r="FC45" s="93"/>
      <c r="FD45" s="93"/>
      <c r="FE45" s="93"/>
      <c r="FF45" s="93"/>
      <c r="FG45" s="93"/>
      <c r="FH45" s="93"/>
      <c r="FI45" s="93"/>
      <c r="FJ45" s="93"/>
      <c r="FK45" s="93"/>
      <c r="FL45" s="93"/>
      <c r="FM45" s="93"/>
      <c r="FN45" s="93"/>
      <c r="FO45" s="93"/>
      <c r="FP45" s="93"/>
      <c r="FQ45" s="93"/>
      <c r="FR45" s="93"/>
      <c r="FS45" s="93"/>
      <c r="FT45" s="93"/>
      <c r="FU45" s="93"/>
      <c r="FV45" s="93"/>
      <c r="FW45" s="93"/>
      <c r="FX45" s="93"/>
      <c r="FY45" s="93"/>
      <c r="FZ45" s="93"/>
      <c r="GA45" s="93"/>
      <c r="GB45" s="93"/>
      <c r="GC45" s="93"/>
      <c r="GD45" s="93"/>
      <c r="GE45" s="93"/>
      <c r="GF45" s="93"/>
      <c r="GG45" s="93"/>
      <c r="GH45" s="93"/>
      <c r="GI45" s="93"/>
      <c r="GJ45" s="93"/>
      <c r="GK45" s="93"/>
      <c r="GL45" s="93"/>
      <c r="GM45" s="93"/>
      <c r="GN45" s="93"/>
      <c r="GO45" s="93"/>
      <c r="GP45" s="93"/>
      <c r="GQ45" s="93"/>
      <c r="GR45" s="93"/>
      <c r="GS45" s="93"/>
      <c r="GT45" s="93"/>
      <c r="GU45" s="93"/>
      <c r="GV45" s="93"/>
      <c r="GW45" s="93"/>
      <c r="GX45" s="93"/>
      <c r="GY45" s="93"/>
      <c r="GZ45" s="93"/>
      <c r="HA45" s="93"/>
      <c r="HB45" s="93"/>
      <c r="HC45" s="93"/>
      <c r="HD45" s="93"/>
      <c r="HE45" s="93"/>
      <c r="HF45" s="93"/>
      <c r="HG45" s="93"/>
      <c r="HH45" s="93"/>
      <c r="HI45" s="93"/>
      <c r="HJ45" s="93"/>
      <c r="HK45" s="93"/>
      <c r="HL45" s="93"/>
      <c r="HM45" s="93"/>
      <c r="HN45" s="93"/>
      <c r="HO45" s="93"/>
      <c r="HP45" s="93"/>
      <c r="HQ45" s="93"/>
      <c r="HR45" s="93"/>
      <c r="HS45" s="93"/>
      <c r="HT45" s="93"/>
      <c r="HU45" s="93"/>
      <c r="HV45" s="93"/>
      <c r="HW45" s="93"/>
      <c r="HX45" s="93"/>
      <c r="HY45" s="93"/>
      <c r="HZ45" s="93"/>
      <c r="IA45" s="93"/>
      <c r="IB45" s="93"/>
      <c r="IC45" s="93"/>
      <c r="ID45" s="93"/>
      <c r="IE45" s="93"/>
      <c r="IF45" s="93"/>
      <c r="IG45" s="93"/>
      <c r="IH45" s="93"/>
      <c r="II45" s="93"/>
      <c r="IJ45" s="93"/>
      <c r="IK45" s="93"/>
      <c r="IL45" s="93"/>
      <c r="IM45" s="93"/>
      <c r="IN45" s="93"/>
      <c r="IO45" s="93"/>
      <c r="IP45" s="93"/>
      <c r="IQ45" s="93"/>
      <c r="IR45" s="93"/>
      <c r="IS45" s="93"/>
      <c r="IT45" s="93"/>
      <c r="IU45" s="93"/>
      <c r="IV45" s="93"/>
      <c r="IW45" s="93"/>
      <c r="IX45" s="93"/>
      <c r="IY45" s="93"/>
      <c r="IZ45" s="93"/>
      <c r="JA45" s="93"/>
      <c r="JB45" s="93"/>
      <c r="JC45" s="93"/>
      <c r="JD45" s="93"/>
      <c r="JE45" s="93"/>
      <c r="JF45" s="93"/>
      <c r="JG45" s="93"/>
      <c r="JH45" s="93"/>
      <c r="JI45" s="93"/>
      <c r="JJ45" s="93"/>
      <c r="JK45" s="93"/>
      <c r="JL45" s="93"/>
      <c r="JM45" s="93"/>
      <c r="JN45" s="93"/>
      <c r="JO45" s="93"/>
      <c r="JP45" s="93"/>
      <c r="JQ45" s="93"/>
      <c r="JR45" s="93"/>
      <c r="JS45" s="93"/>
      <c r="JT45" s="93"/>
      <c r="JU45" s="93"/>
      <c r="JV45" s="93"/>
      <c r="JW45" s="93"/>
      <c r="JX45" s="93"/>
      <c r="JY45" s="93"/>
      <c r="JZ45" s="93"/>
      <c r="KA45" s="93"/>
      <c r="KB45" s="93"/>
      <c r="KC45" s="93"/>
      <c r="KD45" s="93"/>
      <c r="KE45" s="93"/>
      <c r="KF45" s="93"/>
      <c r="KG45" s="93"/>
      <c r="KH45" s="93"/>
      <c r="KI45" s="93"/>
      <c r="KJ45" s="93"/>
      <c r="KK45" s="93"/>
      <c r="KL45" s="93"/>
      <c r="KM45" s="93"/>
      <c r="KN45" s="93"/>
      <c r="KO45" s="93"/>
      <c r="KP45" s="93"/>
      <c r="KQ45" s="93"/>
      <c r="KR45" s="93"/>
      <c r="KS45" s="93"/>
      <c r="KT45" s="93"/>
      <c r="KU45" s="93"/>
      <c r="KV45" s="93"/>
      <c r="KW45" s="93"/>
      <c r="KX45" s="93"/>
      <c r="KY45" s="93"/>
      <c r="KZ45" s="93"/>
      <c r="LA45" s="93"/>
      <c r="LB45" s="93"/>
      <c r="LC45" s="93"/>
      <c r="LD45" s="93"/>
      <c r="LE45" s="93"/>
      <c r="LF45" s="93"/>
      <c r="LG45" s="93"/>
      <c r="LH45" s="93"/>
      <c r="LI45" s="93"/>
      <c r="LJ45" s="93"/>
      <c r="LK45" s="93"/>
      <c r="LL45" s="93"/>
      <c r="LM45" s="93"/>
      <c r="LN45" s="93"/>
      <c r="LO45" s="93"/>
      <c r="LP45" s="93"/>
      <c r="LQ45" s="93"/>
      <c r="LR45" s="93"/>
      <c r="LS45" s="93"/>
      <c r="LT45" s="93"/>
      <c r="LU45" s="93"/>
      <c r="LV45" s="93"/>
      <c r="LW45" s="93"/>
      <c r="LX45" s="93"/>
      <c r="LY45" s="93"/>
      <c r="LZ45" s="93"/>
      <c r="MA45" s="93"/>
      <c r="MB45" s="93"/>
      <c r="MC45" s="93"/>
      <c r="MD45" s="93"/>
      <c r="ME45" s="93"/>
      <c r="MF45" s="93"/>
      <c r="MG45" s="93"/>
      <c r="MH45" s="93"/>
      <c r="MI45" s="93"/>
      <c r="MJ45" s="93"/>
      <c r="MK45" s="93"/>
      <c r="ML45" s="93"/>
      <c r="MM45" s="93"/>
      <c r="MN45" s="93"/>
      <c r="MO45" s="93"/>
      <c r="MP45" s="93"/>
      <c r="MQ45" s="93"/>
      <c r="MR45" s="93"/>
      <c r="MS45" s="93"/>
      <c r="MT45" s="93"/>
      <c r="MU45" s="93"/>
      <c r="MV45" s="93"/>
      <c r="MW45" s="93"/>
      <c r="MX45" s="93"/>
      <c r="MY45" s="93"/>
      <c r="MZ45" s="93"/>
      <c r="NA45" s="93"/>
      <c r="NB45" s="93"/>
      <c r="NC45" s="93"/>
      <c r="ND45" s="93"/>
      <c r="NE45" s="93"/>
      <c r="NF45" s="93"/>
      <c r="NG45" s="93"/>
      <c r="NH45" s="93"/>
      <c r="NI45" s="93"/>
      <c r="NJ45" s="93"/>
      <c r="NK45" s="93"/>
      <c r="NL45" s="93"/>
      <c r="NM45" s="93"/>
      <c r="NN45" s="93"/>
      <c r="NO45" s="93"/>
      <c r="NP45" s="93"/>
      <c r="NQ45" s="93"/>
      <c r="NR45" s="93"/>
      <c r="NS45" s="93"/>
      <c r="NT45" s="93"/>
      <c r="NU45" s="93"/>
      <c r="NV45" s="93"/>
      <c r="NW45" s="93"/>
      <c r="NX45" s="93"/>
      <c r="NY45" s="93"/>
      <c r="NZ45" s="93"/>
      <c r="OA45" s="93"/>
      <c r="OB45" s="93"/>
      <c r="OC45" s="93"/>
      <c r="OD45" s="93"/>
      <c r="OE45" s="93"/>
      <c r="OF45" s="93"/>
      <c r="OG45" s="93"/>
      <c r="OH45" s="93"/>
      <c r="OI45" s="93"/>
      <c r="OJ45" s="93"/>
      <c r="OK45" s="93"/>
      <c r="OL45" s="93"/>
    </row>
    <row r="46" spans="1:402" ht="13.5" customHeight="1">
      <c r="A46" s="125" t="s">
        <v>99</v>
      </c>
      <c r="B46" s="112"/>
      <c r="C46" s="124"/>
      <c r="D46" s="124"/>
      <c r="E46" s="124"/>
      <c r="F46" s="124"/>
      <c r="G46" s="124"/>
      <c r="H46" s="124"/>
      <c r="I46" s="124"/>
      <c r="J46" s="124"/>
      <c r="K46" s="124"/>
      <c r="L46" s="124"/>
      <c r="M46" s="124"/>
      <c r="N46" s="124"/>
      <c r="O46" s="124"/>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93"/>
      <c r="BK46" s="93"/>
      <c r="BL46" s="93"/>
      <c r="BM46" s="93"/>
      <c r="BN46" s="93"/>
      <c r="BO46" s="93"/>
      <c r="BP46" s="93"/>
      <c r="BQ46" s="93"/>
      <c r="BR46" s="93"/>
      <c r="BS46" s="93"/>
      <c r="BT46" s="93"/>
      <c r="BU46" s="93"/>
      <c r="BV46" s="93"/>
      <c r="BW46" s="93"/>
      <c r="BX46" s="93"/>
      <c r="BY46" s="93"/>
      <c r="BZ46" s="93"/>
      <c r="CA46" s="93"/>
      <c r="CB46" s="93"/>
      <c r="CC46" s="93"/>
      <c r="CD46" s="93"/>
      <c r="CE46" s="93"/>
      <c r="CF46" s="93"/>
      <c r="CG46" s="93"/>
      <c r="CH46" s="93"/>
      <c r="CI46" s="93"/>
      <c r="CJ46" s="93"/>
      <c r="CK46" s="93"/>
      <c r="CL46" s="93"/>
      <c r="CM46" s="93"/>
      <c r="CN46" s="93"/>
      <c r="CO46" s="93"/>
      <c r="CP46" s="93"/>
      <c r="CQ46" s="93"/>
      <c r="CR46" s="93"/>
      <c r="CS46" s="93"/>
      <c r="CT46" s="93"/>
      <c r="CU46" s="93"/>
      <c r="CV46" s="93"/>
      <c r="CW46" s="93"/>
      <c r="CX46" s="93"/>
      <c r="CY46" s="93"/>
      <c r="CZ46" s="93"/>
      <c r="DA46" s="93"/>
      <c r="DB46" s="93"/>
      <c r="DC46" s="93"/>
      <c r="DD46" s="93"/>
      <c r="DE46" s="93"/>
      <c r="DF46" s="93"/>
      <c r="DG46" s="93"/>
      <c r="DH46" s="93"/>
      <c r="DI46" s="93"/>
      <c r="DJ46" s="93"/>
      <c r="DK46" s="93"/>
      <c r="DL46" s="93"/>
      <c r="DM46" s="93"/>
      <c r="DN46" s="93"/>
      <c r="DO46" s="93"/>
      <c r="DP46" s="93"/>
      <c r="DQ46" s="93"/>
      <c r="DR46" s="93"/>
      <c r="DS46" s="93"/>
      <c r="DT46" s="93"/>
      <c r="DU46" s="93"/>
      <c r="DV46" s="93"/>
      <c r="DW46" s="93"/>
      <c r="DX46" s="93"/>
      <c r="DY46" s="93"/>
      <c r="DZ46" s="93"/>
      <c r="EA46" s="93"/>
      <c r="EB46" s="93"/>
      <c r="EC46" s="93"/>
      <c r="ED46" s="93"/>
      <c r="EE46" s="93"/>
      <c r="EF46" s="93"/>
      <c r="EG46" s="93"/>
      <c r="EH46" s="93"/>
      <c r="EI46" s="93"/>
      <c r="EJ46" s="93"/>
      <c r="EK46" s="93"/>
      <c r="EL46" s="93"/>
      <c r="EM46" s="93"/>
      <c r="EN46" s="93"/>
      <c r="EO46" s="93"/>
      <c r="EP46" s="93"/>
      <c r="EQ46" s="93"/>
      <c r="ER46" s="93"/>
      <c r="ES46" s="93"/>
      <c r="ET46" s="93"/>
      <c r="EU46" s="93"/>
      <c r="EV46" s="93"/>
      <c r="EW46" s="93"/>
      <c r="EX46" s="93"/>
      <c r="EY46" s="93"/>
      <c r="EZ46" s="93"/>
      <c r="FA46" s="93"/>
      <c r="FB46" s="93"/>
      <c r="FC46" s="93"/>
      <c r="FD46" s="93"/>
      <c r="FE46" s="93"/>
      <c r="FF46" s="93"/>
      <c r="FG46" s="93"/>
      <c r="FH46" s="93"/>
      <c r="FI46" s="93"/>
      <c r="FJ46" s="93"/>
      <c r="FK46" s="93"/>
      <c r="FL46" s="93"/>
      <c r="FM46" s="93"/>
      <c r="FN46" s="93"/>
      <c r="FO46" s="93"/>
      <c r="FP46" s="93"/>
      <c r="FQ46" s="93"/>
      <c r="FR46" s="93"/>
      <c r="FS46" s="93"/>
      <c r="FT46" s="93"/>
      <c r="FU46" s="93"/>
      <c r="FV46" s="93"/>
      <c r="FW46" s="93"/>
      <c r="FX46" s="93"/>
      <c r="FY46" s="93"/>
      <c r="FZ46" s="93"/>
      <c r="GA46" s="93"/>
      <c r="GB46" s="93"/>
      <c r="GC46" s="93"/>
      <c r="GD46" s="93"/>
      <c r="GE46" s="93"/>
      <c r="GF46" s="93"/>
      <c r="GG46" s="93"/>
      <c r="GH46" s="93"/>
      <c r="GI46" s="93"/>
      <c r="GJ46" s="93"/>
      <c r="GK46" s="93"/>
      <c r="GL46" s="93"/>
      <c r="GM46" s="93"/>
      <c r="GN46" s="93"/>
      <c r="GO46" s="93"/>
      <c r="GP46" s="93"/>
      <c r="GQ46" s="93"/>
      <c r="GR46" s="93"/>
      <c r="GS46" s="93"/>
      <c r="GT46" s="93"/>
      <c r="GU46" s="93"/>
      <c r="GV46" s="93"/>
      <c r="GW46" s="93"/>
      <c r="GX46" s="93"/>
      <c r="GY46" s="93"/>
      <c r="GZ46" s="93"/>
      <c r="HA46" s="93"/>
      <c r="HB46" s="93"/>
      <c r="HC46" s="93"/>
      <c r="HD46" s="93"/>
      <c r="HE46" s="93"/>
      <c r="HF46" s="93"/>
      <c r="HG46" s="93"/>
      <c r="HH46" s="93"/>
      <c r="HI46" s="93"/>
      <c r="HJ46" s="93"/>
      <c r="HK46" s="93"/>
      <c r="HL46" s="93"/>
      <c r="HM46" s="93"/>
      <c r="HN46" s="93"/>
      <c r="HO46" s="93"/>
      <c r="HP46" s="93"/>
      <c r="HQ46" s="93"/>
      <c r="HR46" s="93"/>
      <c r="HS46" s="93"/>
      <c r="HT46" s="93"/>
      <c r="HU46" s="93"/>
      <c r="HV46" s="93"/>
      <c r="HW46" s="93"/>
      <c r="HX46" s="93"/>
      <c r="HY46" s="93"/>
      <c r="HZ46" s="93"/>
      <c r="IA46" s="93"/>
      <c r="IB46" s="93"/>
      <c r="IC46" s="93"/>
      <c r="ID46" s="93"/>
      <c r="IE46" s="93"/>
      <c r="IF46" s="93"/>
      <c r="IG46" s="93"/>
      <c r="IH46" s="93"/>
      <c r="II46" s="93"/>
      <c r="IJ46" s="93"/>
      <c r="IK46" s="93"/>
      <c r="IL46" s="93"/>
      <c r="IM46" s="93"/>
      <c r="IN46" s="93"/>
      <c r="IO46" s="93"/>
      <c r="IP46" s="93"/>
      <c r="IQ46" s="93"/>
      <c r="IR46" s="93"/>
      <c r="IS46" s="93"/>
      <c r="IT46" s="93"/>
      <c r="IU46" s="93"/>
      <c r="IV46" s="93"/>
      <c r="IW46" s="93"/>
      <c r="IX46" s="93"/>
      <c r="IY46" s="93"/>
      <c r="IZ46" s="93"/>
      <c r="JA46" s="93"/>
      <c r="JB46" s="93"/>
      <c r="JC46" s="93"/>
      <c r="JD46" s="93"/>
      <c r="JE46" s="93"/>
      <c r="JF46" s="93"/>
      <c r="JG46" s="93"/>
      <c r="JH46" s="93"/>
      <c r="JI46" s="93"/>
      <c r="JJ46" s="93"/>
      <c r="JK46" s="93"/>
      <c r="JL46" s="93"/>
      <c r="JM46" s="93"/>
      <c r="JN46" s="93"/>
      <c r="JO46" s="93"/>
      <c r="JP46" s="93"/>
      <c r="JQ46" s="93"/>
      <c r="JR46" s="93"/>
      <c r="JS46" s="93"/>
      <c r="JT46" s="93"/>
      <c r="JU46" s="93"/>
      <c r="JV46" s="93"/>
      <c r="JW46" s="93"/>
      <c r="JX46" s="93"/>
      <c r="JY46" s="93"/>
      <c r="JZ46" s="93"/>
      <c r="KA46" s="93"/>
      <c r="KB46" s="93"/>
      <c r="KC46" s="93"/>
      <c r="KD46" s="93"/>
      <c r="KE46" s="93"/>
      <c r="KF46" s="93"/>
      <c r="KG46" s="93"/>
      <c r="KH46" s="93"/>
      <c r="KI46" s="93"/>
      <c r="KJ46" s="93"/>
      <c r="KK46" s="93"/>
      <c r="KL46" s="93"/>
      <c r="KM46" s="93"/>
      <c r="KN46" s="93"/>
      <c r="KO46" s="93"/>
      <c r="KP46" s="93"/>
      <c r="KQ46" s="93"/>
      <c r="KR46" s="93"/>
      <c r="KS46" s="93"/>
      <c r="KT46" s="93"/>
      <c r="KU46" s="93"/>
      <c r="KV46" s="93"/>
      <c r="KW46" s="93"/>
      <c r="KX46" s="93"/>
      <c r="KY46" s="93"/>
      <c r="KZ46" s="93"/>
      <c r="LA46" s="93"/>
      <c r="LB46" s="93"/>
      <c r="LC46" s="93"/>
      <c r="LD46" s="93"/>
      <c r="LE46" s="93"/>
      <c r="LF46" s="93"/>
      <c r="LG46" s="93"/>
      <c r="LH46" s="93"/>
      <c r="LI46" s="93"/>
      <c r="LJ46" s="93"/>
      <c r="LK46" s="93"/>
      <c r="LL46" s="93"/>
      <c r="LM46" s="93"/>
      <c r="LN46" s="93"/>
      <c r="LO46" s="93"/>
      <c r="LP46" s="93"/>
      <c r="LQ46" s="93"/>
      <c r="LR46" s="93"/>
      <c r="LS46" s="93"/>
      <c r="LT46" s="93"/>
      <c r="LU46" s="93"/>
      <c r="LV46" s="93"/>
      <c r="LW46" s="93"/>
      <c r="LX46" s="93"/>
      <c r="LY46" s="93"/>
      <c r="LZ46" s="93"/>
      <c r="MA46" s="93"/>
      <c r="MB46" s="93"/>
      <c r="MC46" s="93"/>
      <c r="MD46" s="93"/>
      <c r="ME46" s="93"/>
      <c r="MF46" s="93"/>
      <c r="MG46" s="93"/>
      <c r="MH46" s="93"/>
      <c r="MI46" s="93"/>
      <c r="MJ46" s="93"/>
      <c r="MK46" s="93"/>
      <c r="ML46" s="93"/>
      <c r="MM46" s="93"/>
      <c r="MN46" s="93"/>
      <c r="MO46" s="93"/>
      <c r="MP46" s="93"/>
      <c r="MQ46" s="93"/>
      <c r="MR46" s="93"/>
      <c r="MS46" s="93"/>
      <c r="MT46" s="93"/>
      <c r="MU46" s="93"/>
      <c r="MV46" s="93"/>
      <c r="MW46" s="93"/>
      <c r="MX46" s="93"/>
      <c r="MY46" s="93"/>
      <c r="MZ46" s="93"/>
      <c r="NA46" s="93"/>
      <c r="NB46" s="93"/>
      <c r="NC46" s="93"/>
      <c r="ND46" s="93"/>
      <c r="NE46" s="93"/>
      <c r="NF46" s="93"/>
      <c r="NG46" s="93"/>
      <c r="NH46" s="93"/>
      <c r="NI46" s="93"/>
      <c r="NJ46" s="93"/>
      <c r="NK46" s="93"/>
      <c r="NL46" s="93"/>
      <c r="NM46" s="93"/>
      <c r="NN46" s="93"/>
      <c r="NO46" s="93"/>
      <c r="NP46" s="93"/>
      <c r="NQ46" s="93"/>
      <c r="NR46" s="93"/>
      <c r="NS46" s="93"/>
      <c r="NT46" s="93"/>
      <c r="NU46" s="93"/>
      <c r="NV46" s="93"/>
      <c r="NW46" s="93"/>
      <c r="NX46" s="93"/>
      <c r="NY46" s="93"/>
      <c r="NZ46" s="93"/>
      <c r="OA46" s="93"/>
      <c r="OB46" s="93"/>
      <c r="OC46" s="93"/>
      <c r="OD46" s="93"/>
      <c r="OE46" s="93"/>
      <c r="OF46" s="93"/>
      <c r="OG46" s="93"/>
      <c r="OH46" s="93"/>
      <c r="OI46" s="93"/>
      <c r="OJ46" s="93"/>
      <c r="OK46" s="93"/>
      <c r="OL46" s="93"/>
    </row>
    <row r="47" spans="1:402" ht="13.5" customHeight="1">
      <c r="A47" s="125" t="s">
        <v>100</v>
      </c>
      <c r="B47" s="112"/>
      <c r="C47" s="124"/>
      <c r="D47" s="124"/>
      <c r="E47" s="124"/>
      <c r="F47" s="124"/>
      <c r="G47" s="124"/>
      <c r="H47" s="124"/>
      <c r="I47" s="124"/>
      <c r="J47" s="124"/>
      <c r="K47" s="124"/>
      <c r="L47" s="124"/>
      <c r="M47" s="124"/>
      <c r="N47" s="124"/>
      <c r="O47" s="124"/>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ER47" s="93"/>
      <c r="ES47" s="93"/>
      <c r="ET47" s="93"/>
      <c r="EU47" s="93"/>
      <c r="EV47" s="93"/>
      <c r="EW47" s="93"/>
      <c r="EX47" s="93"/>
      <c r="EY47" s="93"/>
      <c r="EZ47" s="93"/>
      <c r="FA47" s="93"/>
      <c r="FB47" s="93"/>
      <c r="FC47" s="93"/>
      <c r="FD47" s="93"/>
      <c r="FE47" s="93"/>
      <c r="FF47" s="93"/>
      <c r="FG47" s="93"/>
      <c r="FH47" s="93"/>
      <c r="FI47" s="93"/>
      <c r="FJ47" s="93"/>
      <c r="FK47" s="93"/>
      <c r="FL47" s="93"/>
      <c r="FM47" s="93"/>
      <c r="FN47" s="93"/>
      <c r="FO47" s="93"/>
      <c r="FP47" s="93"/>
      <c r="FQ47" s="93"/>
      <c r="FR47" s="93"/>
      <c r="FS47" s="93"/>
      <c r="FT47" s="93"/>
      <c r="FU47" s="93"/>
      <c r="FV47" s="93"/>
      <c r="FW47" s="93"/>
      <c r="FX47" s="93"/>
      <c r="FY47" s="93"/>
      <c r="FZ47" s="93"/>
      <c r="GA47" s="93"/>
      <c r="GB47" s="93"/>
      <c r="GC47" s="93"/>
      <c r="GD47" s="93"/>
      <c r="GE47" s="93"/>
      <c r="GF47" s="93"/>
      <c r="GG47" s="93"/>
      <c r="GH47" s="93"/>
      <c r="GI47" s="93"/>
      <c r="GJ47" s="93"/>
      <c r="GK47" s="93"/>
      <c r="GL47" s="93"/>
      <c r="GM47" s="93"/>
      <c r="GN47" s="93"/>
      <c r="GO47" s="93"/>
      <c r="GP47" s="93"/>
      <c r="GQ47" s="93"/>
      <c r="GR47" s="93"/>
      <c r="GS47" s="93"/>
      <c r="GT47" s="93"/>
      <c r="GU47" s="93"/>
      <c r="GV47" s="93"/>
      <c r="GW47" s="93"/>
      <c r="GX47" s="93"/>
      <c r="GY47" s="93"/>
      <c r="GZ47" s="93"/>
      <c r="HA47" s="93"/>
      <c r="HB47" s="93"/>
      <c r="HC47" s="93"/>
      <c r="HD47" s="93"/>
      <c r="HE47" s="93"/>
      <c r="HF47" s="93"/>
      <c r="HG47" s="93"/>
      <c r="HH47" s="93"/>
      <c r="HI47" s="93"/>
      <c r="HJ47" s="93"/>
      <c r="HK47" s="93"/>
      <c r="HL47" s="93"/>
      <c r="HM47" s="93"/>
      <c r="HN47" s="93"/>
      <c r="HO47" s="93"/>
      <c r="HP47" s="93"/>
      <c r="HQ47" s="93"/>
      <c r="HR47" s="93"/>
      <c r="HS47" s="93"/>
      <c r="HT47" s="93"/>
      <c r="HU47" s="93"/>
      <c r="HV47" s="93"/>
      <c r="HW47" s="93"/>
      <c r="HX47" s="93"/>
      <c r="HY47" s="93"/>
      <c r="HZ47" s="93"/>
      <c r="IA47" s="93"/>
      <c r="IB47" s="93"/>
      <c r="IC47" s="93"/>
      <c r="ID47" s="93"/>
      <c r="IE47" s="93"/>
      <c r="IF47" s="93"/>
      <c r="IG47" s="93"/>
      <c r="IH47" s="93"/>
      <c r="II47" s="93"/>
      <c r="IJ47" s="93"/>
      <c r="IK47" s="93"/>
      <c r="IL47" s="93"/>
      <c r="IM47" s="93"/>
      <c r="IN47" s="93"/>
      <c r="IO47" s="93"/>
      <c r="IP47" s="93"/>
      <c r="IQ47" s="93"/>
      <c r="IR47" s="93"/>
      <c r="IS47" s="93"/>
      <c r="IT47" s="93"/>
      <c r="IU47" s="93"/>
      <c r="IV47" s="93"/>
      <c r="IW47" s="93"/>
      <c r="IX47" s="93"/>
      <c r="IY47" s="93"/>
      <c r="IZ47" s="93"/>
      <c r="JA47" s="93"/>
      <c r="JB47" s="93"/>
      <c r="JC47" s="93"/>
      <c r="JD47" s="93"/>
      <c r="JE47" s="93"/>
      <c r="JF47" s="93"/>
      <c r="JG47" s="93"/>
      <c r="JH47" s="93"/>
      <c r="JI47" s="93"/>
      <c r="JJ47" s="93"/>
      <c r="JK47" s="93"/>
      <c r="JL47" s="93"/>
      <c r="JM47" s="93"/>
      <c r="JN47" s="93"/>
      <c r="JO47" s="93"/>
      <c r="JP47" s="93"/>
      <c r="JQ47" s="93"/>
      <c r="JR47" s="93"/>
      <c r="JS47" s="93"/>
      <c r="JT47" s="93"/>
      <c r="JU47" s="93"/>
      <c r="JV47" s="93"/>
      <c r="JW47" s="93"/>
      <c r="JX47" s="93"/>
      <c r="JY47" s="93"/>
      <c r="JZ47" s="93"/>
      <c r="KA47" s="93"/>
      <c r="KB47" s="93"/>
      <c r="KC47" s="93"/>
      <c r="KD47" s="93"/>
      <c r="KE47" s="93"/>
      <c r="KF47" s="93"/>
      <c r="KG47" s="93"/>
      <c r="KH47" s="93"/>
      <c r="KI47" s="93"/>
      <c r="KJ47" s="93"/>
      <c r="KK47" s="93"/>
      <c r="KL47" s="93"/>
      <c r="KM47" s="93"/>
      <c r="KN47" s="93"/>
      <c r="KO47" s="93"/>
      <c r="KP47" s="93"/>
      <c r="KQ47" s="93"/>
      <c r="KR47" s="93"/>
      <c r="KS47" s="93"/>
      <c r="KT47" s="93"/>
      <c r="KU47" s="93"/>
      <c r="KV47" s="93"/>
      <c r="KW47" s="93"/>
      <c r="KX47" s="93"/>
      <c r="KY47" s="93"/>
      <c r="KZ47" s="93"/>
      <c r="LA47" s="93"/>
      <c r="LB47" s="93"/>
      <c r="LC47" s="93"/>
      <c r="LD47" s="93"/>
      <c r="LE47" s="93"/>
      <c r="LF47" s="93"/>
      <c r="LG47" s="93"/>
      <c r="LH47" s="93"/>
      <c r="LI47" s="93"/>
      <c r="LJ47" s="93"/>
      <c r="LK47" s="93"/>
      <c r="LL47" s="93"/>
      <c r="LM47" s="93"/>
      <c r="LN47" s="93"/>
      <c r="LO47" s="93"/>
      <c r="LP47" s="93"/>
      <c r="LQ47" s="93"/>
      <c r="LR47" s="93"/>
      <c r="LS47" s="93"/>
      <c r="LT47" s="93"/>
      <c r="LU47" s="93"/>
      <c r="LV47" s="93"/>
      <c r="LW47" s="93"/>
      <c r="LX47" s="93"/>
      <c r="LY47" s="93"/>
      <c r="LZ47" s="93"/>
      <c r="MA47" s="93"/>
      <c r="MB47" s="93"/>
      <c r="MC47" s="93"/>
      <c r="MD47" s="93"/>
      <c r="ME47" s="93"/>
      <c r="MF47" s="93"/>
      <c r="MG47" s="93"/>
      <c r="MH47" s="93"/>
      <c r="MI47" s="93"/>
      <c r="MJ47" s="93"/>
      <c r="MK47" s="93"/>
      <c r="ML47" s="93"/>
      <c r="MM47" s="93"/>
      <c r="MN47" s="93"/>
      <c r="MO47" s="93"/>
      <c r="MP47" s="93"/>
      <c r="MQ47" s="93"/>
      <c r="MR47" s="93"/>
      <c r="MS47" s="93"/>
      <c r="MT47" s="93"/>
      <c r="MU47" s="93"/>
      <c r="MV47" s="93"/>
      <c r="MW47" s="93"/>
      <c r="MX47" s="93"/>
      <c r="MY47" s="93"/>
      <c r="MZ47" s="93"/>
      <c r="NA47" s="93"/>
      <c r="NB47" s="93"/>
      <c r="NC47" s="93"/>
      <c r="ND47" s="93"/>
      <c r="NE47" s="93"/>
      <c r="NF47" s="93"/>
      <c r="NG47" s="93"/>
      <c r="NH47" s="93"/>
      <c r="NI47" s="93"/>
      <c r="NJ47" s="93"/>
      <c r="NK47" s="93"/>
      <c r="NL47" s="93"/>
      <c r="NM47" s="93"/>
      <c r="NN47" s="93"/>
      <c r="NO47" s="93"/>
      <c r="NP47" s="93"/>
      <c r="NQ47" s="93"/>
      <c r="NR47" s="93"/>
      <c r="NS47" s="93"/>
      <c r="NT47" s="93"/>
      <c r="NU47" s="93"/>
      <c r="NV47" s="93"/>
      <c r="NW47" s="93"/>
      <c r="NX47" s="93"/>
      <c r="NY47" s="93"/>
      <c r="NZ47" s="93"/>
      <c r="OA47" s="93"/>
      <c r="OB47" s="93"/>
      <c r="OC47" s="93"/>
      <c r="OD47" s="93"/>
      <c r="OE47" s="93"/>
      <c r="OF47" s="93"/>
      <c r="OG47" s="93"/>
      <c r="OH47" s="93"/>
      <c r="OI47" s="93"/>
      <c r="OJ47" s="93"/>
      <c r="OK47" s="93"/>
      <c r="OL47" s="93"/>
    </row>
    <row r="48" spans="1:402" ht="13.5" customHeight="1">
      <c r="A48" s="125" t="s">
        <v>101</v>
      </c>
      <c r="B48" s="112"/>
      <c r="C48" s="124"/>
      <c r="D48" s="124"/>
      <c r="E48" s="124"/>
      <c r="F48" s="124"/>
      <c r="G48" s="124"/>
      <c r="H48" s="124"/>
      <c r="I48" s="124"/>
      <c r="J48" s="124"/>
      <c r="K48" s="124"/>
      <c r="L48" s="124"/>
      <c r="M48" s="124"/>
      <c r="N48" s="124"/>
      <c r="O48" s="124"/>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93"/>
      <c r="BP48" s="93"/>
      <c r="BQ48" s="93"/>
      <c r="BR48" s="93"/>
      <c r="BS48" s="93"/>
      <c r="BT48" s="93"/>
      <c r="BU48" s="93"/>
      <c r="BV48" s="93"/>
      <c r="BW48" s="93"/>
      <c r="BX48" s="93"/>
      <c r="BY48" s="93"/>
      <c r="BZ48" s="93"/>
      <c r="CA48" s="93"/>
      <c r="CB48" s="93"/>
      <c r="CC48" s="93"/>
      <c r="CD48" s="93"/>
      <c r="CE48" s="93"/>
      <c r="CF48" s="93"/>
      <c r="CG48" s="93"/>
      <c r="CH48" s="93"/>
      <c r="CI48" s="93"/>
      <c r="CJ48" s="93"/>
      <c r="CK48" s="93"/>
      <c r="CL48" s="93"/>
      <c r="CM48" s="93"/>
      <c r="CN48" s="93"/>
      <c r="CO48" s="93"/>
      <c r="CP48" s="93"/>
      <c r="CQ48" s="93"/>
      <c r="CR48" s="93"/>
      <c r="CS48" s="93"/>
      <c r="CT48" s="93"/>
      <c r="CU48" s="93"/>
      <c r="CV48" s="93"/>
      <c r="CW48" s="93"/>
      <c r="CX48" s="93"/>
      <c r="CY48" s="93"/>
      <c r="CZ48" s="93"/>
      <c r="DA48" s="93"/>
      <c r="DB48" s="93"/>
      <c r="DC48" s="93"/>
      <c r="DD48" s="93"/>
      <c r="DE48" s="93"/>
      <c r="DF48" s="93"/>
      <c r="DG48" s="93"/>
      <c r="DH48" s="93"/>
      <c r="DI48" s="93"/>
      <c r="DJ48" s="93"/>
      <c r="DK48" s="93"/>
      <c r="DL48" s="93"/>
      <c r="DM48" s="93"/>
      <c r="DN48" s="93"/>
      <c r="DO48" s="93"/>
      <c r="DP48" s="93"/>
      <c r="DQ48" s="93"/>
      <c r="DR48" s="93"/>
      <c r="DS48" s="93"/>
      <c r="DT48" s="93"/>
      <c r="DU48" s="93"/>
      <c r="DV48" s="93"/>
      <c r="DW48" s="93"/>
      <c r="DX48" s="93"/>
      <c r="DY48" s="93"/>
      <c r="DZ48" s="93"/>
      <c r="EA48" s="93"/>
      <c r="EB48" s="93"/>
      <c r="EC48" s="93"/>
      <c r="ED48" s="93"/>
      <c r="EE48" s="93"/>
      <c r="EF48" s="93"/>
      <c r="EG48" s="93"/>
      <c r="EH48" s="93"/>
      <c r="EI48" s="93"/>
      <c r="EJ48" s="93"/>
      <c r="EK48" s="93"/>
      <c r="EL48" s="93"/>
      <c r="EM48" s="93"/>
      <c r="EN48" s="93"/>
      <c r="EO48" s="93"/>
      <c r="EP48" s="93"/>
      <c r="EQ48" s="93"/>
      <c r="ER48" s="93"/>
      <c r="ES48" s="93"/>
      <c r="ET48" s="93"/>
      <c r="EU48" s="93"/>
      <c r="EV48" s="93"/>
      <c r="EW48" s="93"/>
      <c r="EX48" s="93"/>
      <c r="EY48" s="93"/>
      <c r="EZ48" s="93"/>
      <c r="FA48" s="93"/>
      <c r="FB48" s="93"/>
      <c r="FC48" s="93"/>
      <c r="FD48" s="93"/>
      <c r="FE48" s="93"/>
      <c r="FF48" s="93"/>
      <c r="FG48" s="93"/>
      <c r="FH48" s="93"/>
      <c r="FI48" s="93"/>
      <c r="FJ48" s="93"/>
      <c r="FK48" s="93"/>
      <c r="FL48" s="93"/>
      <c r="FM48" s="93"/>
      <c r="FN48" s="93"/>
      <c r="FO48" s="93"/>
      <c r="FP48" s="93"/>
      <c r="FQ48" s="93"/>
      <c r="FR48" s="93"/>
      <c r="FS48" s="93"/>
      <c r="FT48" s="93"/>
      <c r="FU48" s="93"/>
      <c r="FV48" s="93"/>
      <c r="FW48" s="93"/>
      <c r="FX48" s="93"/>
      <c r="FY48" s="93"/>
      <c r="FZ48" s="93"/>
      <c r="GA48" s="93"/>
      <c r="GB48" s="93"/>
      <c r="GC48" s="93"/>
      <c r="GD48" s="93"/>
      <c r="GE48" s="93"/>
      <c r="GF48" s="93"/>
      <c r="GG48" s="93"/>
      <c r="GH48" s="93"/>
      <c r="GI48" s="93"/>
      <c r="GJ48" s="93"/>
      <c r="GK48" s="93"/>
      <c r="GL48" s="93"/>
      <c r="GM48" s="93"/>
      <c r="GN48" s="93"/>
      <c r="GO48" s="93"/>
      <c r="GP48" s="93"/>
      <c r="GQ48" s="93"/>
      <c r="GR48" s="93"/>
      <c r="GS48" s="93"/>
      <c r="GT48" s="93"/>
      <c r="GU48" s="93"/>
      <c r="GV48" s="93"/>
      <c r="GW48" s="93"/>
      <c r="GX48" s="93"/>
      <c r="GY48" s="93"/>
      <c r="GZ48" s="93"/>
      <c r="HA48" s="93"/>
      <c r="HB48" s="93"/>
      <c r="HC48" s="93"/>
      <c r="HD48" s="93"/>
      <c r="HE48" s="93"/>
      <c r="HF48" s="93"/>
      <c r="HG48" s="93"/>
      <c r="HH48" s="93"/>
      <c r="HI48" s="93"/>
      <c r="HJ48" s="93"/>
      <c r="HK48" s="93"/>
      <c r="HL48" s="93"/>
      <c r="HM48" s="93"/>
      <c r="HN48" s="93"/>
      <c r="HO48" s="93"/>
      <c r="HP48" s="93"/>
      <c r="HQ48" s="93"/>
      <c r="HR48" s="93"/>
      <c r="HS48" s="93"/>
      <c r="HT48" s="93"/>
      <c r="HU48" s="93"/>
      <c r="HV48" s="93"/>
      <c r="HW48" s="93"/>
      <c r="HX48" s="93"/>
      <c r="HY48" s="93"/>
      <c r="HZ48" s="93"/>
      <c r="IA48" s="93"/>
      <c r="IB48" s="93"/>
      <c r="IC48" s="93"/>
      <c r="ID48" s="93"/>
      <c r="IE48" s="93"/>
      <c r="IF48" s="93"/>
      <c r="IG48" s="93"/>
      <c r="IH48" s="93"/>
      <c r="II48" s="93"/>
      <c r="IJ48" s="93"/>
      <c r="IK48" s="93"/>
      <c r="IL48" s="93"/>
      <c r="IM48" s="93"/>
      <c r="IN48" s="93"/>
      <c r="IO48" s="93"/>
      <c r="IP48" s="93"/>
      <c r="IQ48" s="93"/>
      <c r="IR48" s="93"/>
      <c r="IS48" s="93"/>
      <c r="IT48" s="93"/>
      <c r="IU48" s="93"/>
      <c r="IV48" s="93"/>
      <c r="IW48" s="93"/>
      <c r="IX48" s="93"/>
      <c r="IY48" s="93"/>
      <c r="IZ48" s="93"/>
      <c r="JA48" s="93"/>
      <c r="JB48" s="93"/>
      <c r="JC48" s="93"/>
      <c r="JD48" s="93"/>
      <c r="JE48" s="93"/>
      <c r="JF48" s="93"/>
      <c r="JG48" s="93"/>
      <c r="JH48" s="93"/>
      <c r="JI48" s="93"/>
      <c r="JJ48" s="93"/>
      <c r="JK48" s="93"/>
      <c r="JL48" s="93"/>
      <c r="JM48" s="93"/>
      <c r="JN48" s="93"/>
      <c r="JO48" s="93"/>
      <c r="JP48" s="93"/>
      <c r="JQ48" s="93"/>
      <c r="JR48" s="93"/>
      <c r="JS48" s="93"/>
      <c r="JT48" s="93"/>
      <c r="JU48" s="93"/>
      <c r="JV48" s="93"/>
      <c r="JW48" s="93"/>
      <c r="JX48" s="93"/>
      <c r="JY48" s="93"/>
      <c r="JZ48" s="93"/>
      <c r="KA48" s="93"/>
      <c r="KB48" s="93"/>
      <c r="KC48" s="93"/>
      <c r="KD48" s="93"/>
      <c r="KE48" s="93"/>
      <c r="KF48" s="93"/>
      <c r="KG48" s="93"/>
      <c r="KH48" s="93"/>
      <c r="KI48" s="93"/>
      <c r="KJ48" s="93"/>
      <c r="KK48" s="93"/>
      <c r="KL48" s="93"/>
      <c r="KM48" s="93"/>
      <c r="KN48" s="93"/>
      <c r="KO48" s="93"/>
      <c r="KP48" s="93"/>
      <c r="KQ48" s="93"/>
      <c r="KR48" s="93"/>
      <c r="KS48" s="93"/>
      <c r="KT48" s="93"/>
      <c r="KU48" s="93"/>
      <c r="KV48" s="93"/>
      <c r="KW48" s="93"/>
      <c r="KX48" s="93"/>
      <c r="KY48" s="93"/>
      <c r="KZ48" s="93"/>
      <c r="LA48" s="93"/>
      <c r="LB48" s="93"/>
      <c r="LC48" s="93"/>
      <c r="LD48" s="93"/>
      <c r="LE48" s="93"/>
      <c r="LF48" s="93"/>
      <c r="LG48" s="93"/>
      <c r="LH48" s="93"/>
      <c r="LI48" s="93"/>
      <c r="LJ48" s="93"/>
      <c r="LK48" s="93"/>
      <c r="LL48" s="93"/>
      <c r="LM48" s="93"/>
      <c r="LN48" s="93"/>
      <c r="LO48" s="93"/>
      <c r="LP48" s="93"/>
      <c r="LQ48" s="93"/>
      <c r="LR48" s="93"/>
      <c r="LS48" s="93"/>
      <c r="LT48" s="93"/>
      <c r="LU48" s="93"/>
      <c r="LV48" s="93"/>
      <c r="LW48" s="93"/>
      <c r="LX48" s="93"/>
      <c r="LY48" s="93"/>
      <c r="LZ48" s="93"/>
      <c r="MA48" s="93"/>
      <c r="MB48" s="93"/>
      <c r="MC48" s="93"/>
      <c r="MD48" s="93"/>
      <c r="ME48" s="93"/>
      <c r="MF48" s="93"/>
      <c r="MG48" s="93"/>
      <c r="MH48" s="93"/>
      <c r="MI48" s="93"/>
      <c r="MJ48" s="93"/>
      <c r="MK48" s="93"/>
      <c r="ML48" s="93"/>
      <c r="MM48" s="93"/>
      <c r="MN48" s="93"/>
      <c r="MO48" s="93"/>
      <c r="MP48" s="93"/>
      <c r="MQ48" s="93"/>
      <c r="MR48" s="93"/>
      <c r="MS48" s="93"/>
      <c r="MT48" s="93"/>
      <c r="MU48" s="93"/>
      <c r="MV48" s="93"/>
      <c r="MW48" s="93"/>
      <c r="MX48" s="93"/>
      <c r="MY48" s="93"/>
      <c r="MZ48" s="93"/>
      <c r="NA48" s="93"/>
      <c r="NB48" s="93"/>
      <c r="NC48" s="93"/>
      <c r="ND48" s="93"/>
      <c r="NE48" s="93"/>
      <c r="NF48" s="93"/>
      <c r="NG48" s="93"/>
      <c r="NH48" s="93"/>
      <c r="NI48" s="93"/>
      <c r="NJ48" s="93"/>
      <c r="NK48" s="93"/>
      <c r="NL48" s="93"/>
      <c r="NM48" s="93"/>
      <c r="NN48" s="93"/>
      <c r="NO48" s="93"/>
      <c r="NP48" s="93"/>
      <c r="NQ48" s="93"/>
      <c r="NR48" s="93"/>
      <c r="NS48" s="93"/>
      <c r="NT48" s="93"/>
      <c r="NU48" s="93"/>
      <c r="NV48" s="93"/>
      <c r="NW48" s="93"/>
      <c r="NX48" s="93"/>
      <c r="NY48" s="93"/>
      <c r="NZ48" s="93"/>
      <c r="OA48" s="93"/>
      <c r="OB48" s="93"/>
      <c r="OC48" s="93"/>
      <c r="OD48" s="93"/>
      <c r="OE48" s="93"/>
      <c r="OF48" s="93"/>
      <c r="OG48" s="93"/>
      <c r="OH48" s="93"/>
      <c r="OI48" s="93"/>
      <c r="OJ48" s="93"/>
      <c r="OK48" s="93"/>
      <c r="OL48" s="93"/>
    </row>
    <row r="49" spans="1:402" ht="13.5" customHeight="1">
      <c r="A49" s="125" t="s">
        <v>102</v>
      </c>
      <c r="B49" s="112"/>
      <c r="C49" s="124"/>
      <c r="D49" s="124"/>
      <c r="E49" s="124"/>
      <c r="F49" s="124"/>
      <c r="G49" s="124"/>
      <c r="H49" s="124"/>
      <c r="I49" s="124"/>
      <c r="J49" s="124"/>
      <c r="K49" s="124"/>
      <c r="L49" s="124"/>
      <c r="M49" s="124"/>
      <c r="N49" s="124"/>
      <c r="O49" s="124"/>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93"/>
      <c r="BD49" s="93"/>
      <c r="BE49" s="93"/>
      <c r="BF49" s="93"/>
      <c r="BG49" s="93"/>
      <c r="BH49" s="93"/>
      <c r="BI49" s="93"/>
      <c r="BJ49" s="93"/>
      <c r="BK49" s="93"/>
      <c r="BL49" s="93"/>
      <c r="BM49" s="93"/>
      <c r="BN49" s="93"/>
      <c r="BO49" s="93"/>
      <c r="BP49" s="93"/>
      <c r="BQ49" s="93"/>
      <c r="BR49" s="93"/>
      <c r="BS49" s="93"/>
      <c r="BT49" s="93"/>
      <c r="BU49" s="93"/>
      <c r="BV49" s="93"/>
      <c r="BW49" s="93"/>
      <c r="BX49" s="93"/>
      <c r="BY49" s="93"/>
      <c r="BZ49" s="93"/>
      <c r="CA49" s="93"/>
      <c r="CB49" s="93"/>
      <c r="CC49" s="93"/>
      <c r="CD49" s="93"/>
      <c r="CE49" s="93"/>
      <c r="CF49" s="93"/>
      <c r="CG49" s="93"/>
      <c r="CH49" s="93"/>
      <c r="CI49" s="93"/>
      <c r="CJ49" s="93"/>
      <c r="CK49" s="93"/>
      <c r="CL49" s="93"/>
      <c r="CM49" s="93"/>
      <c r="CN49" s="93"/>
      <c r="CO49" s="93"/>
      <c r="CP49" s="93"/>
      <c r="CQ49" s="93"/>
      <c r="CR49" s="93"/>
      <c r="CS49" s="93"/>
      <c r="CT49" s="93"/>
      <c r="CU49" s="93"/>
      <c r="CV49" s="93"/>
      <c r="CW49" s="93"/>
      <c r="CX49" s="93"/>
      <c r="CY49" s="93"/>
      <c r="CZ49" s="93"/>
      <c r="DA49" s="93"/>
      <c r="DB49" s="93"/>
      <c r="DC49" s="93"/>
      <c r="DD49" s="93"/>
      <c r="DE49" s="93"/>
      <c r="DF49" s="93"/>
      <c r="DG49" s="93"/>
      <c r="DH49" s="93"/>
      <c r="DI49" s="93"/>
      <c r="DJ49" s="93"/>
      <c r="DK49" s="93"/>
      <c r="DL49" s="93"/>
      <c r="DM49" s="93"/>
      <c r="DN49" s="93"/>
      <c r="DO49" s="93"/>
      <c r="DP49" s="93"/>
      <c r="DQ49" s="93"/>
      <c r="DR49" s="93"/>
      <c r="DS49" s="93"/>
      <c r="DT49" s="93"/>
      <c r="DU49" s="93"/>
      <c r="DV49" s="93"/>
      <c r="DW49" s="93"/>
      <c r="DX49" s="93"/>
      <c r="DY49" s="93"/>
      <c r="DZ49" s="93"/>
      <c r="EA49" s="93"/>
      <c r="EB49" s="93"/>
      <c r="EC49" s="93"/>
      <c r="ED49" s="93"/>
      <c r="EE49" s="93"/>
      <c r="EF49" s="93"/>
      <c r="EG49" s="93"/>
      <c r="EH49" s="93"/>
      <c r="EI49" s="93"/>
      <c r="EJ49" s="93"/>
      <c r="EK49" s="93"/>
      <c r="EL49" s="93"/>
      <c r="EM49" s="93"/>
      <c r="EN49" s="93"/>
      <c r="EO49" s="93"/>
      <c r="EP49" s="93"/>
      <c r="EQ49" s="93"/>
      <c r="ER49" s="93"/>
      <c r="ES49" s="93"/>
      <c r="ET49" s="93"/>
      <c r="EU49" s="93"/>
      <c r="EV49" s="93"/>
      <c r="EW49" s="93"/>
      <c r="EX49" s="93"/>
      <c r="EY49" s="93"/>
      <c r="EZ49" s="93"/>
      <c r="FA49" s="93"/>
      <c r="FB49" s="93"/>
      <c r="FC49" s="93"/>
      <c r="FD49" s="93"/>
      <c r="FE49" s="93"/>
      <c r="FF49" s="93"/>
      <c r="FG49" s="93"/>
      <c r="FH49" s="93"/>
      <c r="FI49" s="93"/>
      <c r="FJ49" s="93"/>
      <c r="FK49" s="93"/>
      <c r="FL49" s="93"/>
      <c r="FM49" s="93"/>
      <c r="FN49" s="93"/>
      <c r="FO49" s="93"/>
      <c r="FP49" s="93"/>
      <c r="FQ49" s="93"/>
      <c r="FR49" s="93"/>
      <c r="FS49" s="93"/>
      <c r="FT49" s="93"/>
      <c r="FU49" s="93"/>
      <c r="FV49" s="93"/>
      <c r="FW49" s="93"/>
      <c r="FX49" s="93"/>
      <c r="FY49" s="93"/>
      <c r="FZ49" s="93"/>
      <c r="GA49" s="93"/>
      <c r="GB49" s="93"/>
      <c r="GC49" s="93"/>
      <c r="GD49" s="93"/>
      <c r="GE49" s="93"/>
      <c r="GF49" s="93"/>
      <c r="GG49" s="93"/>
      <c r="GH49" s="93"/>
      <c r="GI49" s="93"/>
      <c r="GJ49" s="93"/>
      <c r="GK49" s="93"/>
      <c r="GL49" s="93"/>
      <c r="GM49" s="93"/>
      <c r="GN49" s="93"/>
      <c r="GO49" s="93"/>
      <c r="GP49" s="93"/>
      <c r="GQ49" s="93"/>
      <c r="GR49" s="93"/>
      <c r="GS49" s="93"/>
      <c r="GT49" s="93"/>
      <c r="GU49" s="93"/>
      <c r="GV49" s="93"/>
      <c r="GW49" s="93"/>
      <c r="GX49" s="93"/>
      <c r="GY49" s="93"/>
      <c r="GZ49" s="93"/>
      <c r="HA49" s="93"/>
      <c r="HB49" s="93"/>
      <c r="HC49" s="93"/>
      <c r="HD49" s="93"/>
      <c r="HE49" s="93"/>
      <c r="HF49" s="93"/>
      <c r="HG49" s="93"/>
      <c r="HH49" s="93"/>
      <c r="HI49" s="93"/>
      <c r="HJ49" s="93"/>
      <c r="HK49" s="93"/>
      <c r="HL49" s="93"/>
      <c r="HM49" s="93"/>
      <c r="HN49" s="93"/>
      <c r="HO49" s="93"/>
      <c r="HP49" s="93"/>
      <c r="HQ49" s="93"/>
      <c r="HR49" s="93"/>
      <c r="HS49" s="93"/>
      <c r="HT49" s="93"/>
      <c r="HU49" s="93"/>
      <c r="HV49" s="93"/>
      <c r="HW49" s="93"/>
      <c r="HX49" s="93"/>
      <c r="HY49" s="93"/>
      <c r="HZ49" s="93"/>
      <c r="IA49" s="93"/>
      <c r="IB49" s="93"/>
      <c r="IC49" s="93"/>
      <c r="ID49" s="93"/>
      <c r="IE49" s="93"/>
      <c r="IF49" s="93"/>
      <c r="IG49" s="93"/>
      <c r="IH49" s="93"/>
      <c r="II49" s="93"/>
      <c r="IJ49" s="93"/>
      <c r="IK49" s="93"/>
      <c r="IL49" s="93"/>
      <c r="IM49" s="93"/>
      <c r="IN49" s="93"/>
      <c r="IO49" s="93"/>
      <c r="IP49" s="93"/>
      <c r="IQ49" s="93"/>
      <c r="IR49" s="93"/>
      <c r="IS49" s="93"/>
      <c r="IT49" s="93"/>
      <c r="IU49" s="93"/>
      <c r="IV49" s="93"/>
      <c r="IW49" s="93"/>
      <c r="IX49" s="93"/>
      <c r="IY49" s="93"/>
      <c r="IZ49" s="93"/>
      <c r="JA49" s="93"/>
      <c r="JB49" s="93"/>
      <c r="JC49" s="93"/>
      <c r="JD49" s="93"/>
      <c r="JE49" s="93"/>
      <c r="JF49" s="93"/>
      <c r="JG49" s="93"/>
      <c r="JH49" s="93"/>
      <c r="JI49" s="93"/>
      <c r="JJ49" s="93"/>
      <c r="JK49" s="93"/>
      <c r="JL49" s="93"/>
      <c r="JM49" s="93"/>
      <c r="JN49" s="93"/>
      <c r="JO49" s="93"/>
      <c r="JP49" s="93"/>
      <c r="JQ49" s="93"/>
      <c r="JR49" s="93"/>
      <c r="JS49" s="93"/>
      <c r="JT49" s="93"/>
      <c r="JU49" s="93"/>
      <c r="JV49" s="93"/>
      <c r="JW49" s="93"/>
      <c r="JX49" s="93"/>
      <c r="JY49" s="93"/>
      <c r="JZ49" s="93"/>
      <c r="KA49" s="93"/>
      <c r="KB49" s="93"/>
      <c r="KC49" s="93"/>
      <c r="KD49" s="93"/>
      <c r="KE49" s="93"/>
      <c r="KF49" s="93"/>
      <c r="KG49" s="93"/>
      <c r="KH49" s="93"/>
      <c r="KI49" s="93"/>
      <c r="KJ49" s="93"/>
      <c r="KK49" s="93"/>
      <c r="KL49" s="93"/>
      <c r="KM49" s="93"/>
      <c r="KN49" s="93"/>
      <c r="KO49" s="93"/>
      <c r="KP49" s="93"/>
      <c r="KQ49" s="93"/>
      <c r="KR49" s="93"/>
      <c r="KS49" s="93"/>
      <c r="KT49" s="93"/>
      <c r="KU49" s="93"/>
      <c r="KV49" s="93"/>
      <c r="KW49" s="93"/>
      <c r="KX49" s="93"/>
      <c r="KY49" s="93"/>
      <c r="KZ49" s="93"/>
      <c r="LA49" s="93"/>
      <c r="LB49" s="93"/>
      <c r="LC49" s="93"/>
      <c r="LD49" s="93"/>
      <c r="LE49" s="93"/>
      <c r="LF49" s="93"/>
      <c r="LG49" s="93"/>
      <c r="LH49" s="93"/>
      <c r="LI49" s="93"/>
      <c r="LJ49" s="93"/>
      <c r="LK49" s="93"/>
      <c r="LL49" s="93"/>
      <c r="LM49" s="93"/>
      <c r="LN49" s="93"/>
      <c r="LO49" s="93"/>
      <c r="LP49" s="93"/>
      <c r="LQ49" s="93"/>
      <c r="LR49" s="93"/>
      <c r="LS49" s="93"/>
      <c r="LT49" s="93"/>
      <c r="LU49" s="93"/>
      <c r="LV49" s="93"/>
      <c r="LW49" s="93"/>
      <c r="LX49" s="93"/>
      <c r="LY49" s="93"/>
      <c r="LZ49" s="93"/>
      <c r="MA49" s="93"/>
      <c r="MB49" s="93"/>
      <c r="MC49" s="93"/>
      <c r="MD49" s="93"/>
      <c r="ME49" s="93"/>
      <c r="MF49" s="93"/>
      <c r="MG49" s="93"/>
      <c r="MH49" s="93"/>
      <c r="MI49" s="93"/>
      <c r="MJ49" s="93"/>
      <c r="MK49" s="93"/>
      <c r="ML49" s="93"/>
      <c r="MM49" s="93"/>
      <c r="MN49" s="93"/>
      <c r="MO49" s="93"/>
      <c r="MP49" s="93"/>
      <c r="MQ49" s="93"/>
      <c r="MR49" s="93"/>
      <c r="MS49" s="93"/>
      <c r="MT49" s="93"/>
      <c r="MU49" s="93"/>
      <c r="MV49" s="93"/>
      <c r="MW49" s="93"/>
      <c r="MX49" s="93"/>
      <c r="MY49" s="93"/>
      <c r="MZ49" s="93"/>
      <c r="NA49" s="93"/>
      <c r="NB49" s="93"/>
      <c r="NC49" s="93"/>
      <c r="ND49" s="93"/>
      <c r="NE49" s="93"/>
      <c r="NF49" s="93"/>
      <c r="NG49" s="93"/>
      <c r="NH49" s="93"/>
      <c r="NI49" s="93"/>
      <c r="NJ49" s="93"/>
      <c r="NK49" s="93"/>
      <c r="NL49" s="93"/>
      <c r="NM49" s="93"/>
      <c r="NN49" s="93"/>
      <c r="NO49" s="93"/>
      <c r="NP49" s="93"/>
      <c r="NQ49" s="93"/>
      <c r="NR49" s="93"/>
      <c r="NS49" s="93"/>
      <c r="NT49" s="93"/>
      <c r="NU49" s="93"/>
      <c r="NV49" s="93"/>
      <c r="NW49" s="93"/>
      <c r="NX49" s="93"/>
      <c r="NY49" s="93"/>
      <c r="NZ49" s="93"/>
      <c r="OA49" s="93"/>
      <c r="OB49" s="93"/>
      <c r="OC49" s="93"/>
      <c r="OD49" s="93"/>
      <c r="OE49" s="93"/>
      <c r="OF49" s="93"/>
      <c r="OG49" s="93"/>
      <c r="OH49" s="93"/>
      <c r="OI49" s="93"/>
      <c r="OJ49" s="93"/>
      <c r="OK49" s="93"/>
      <c r="OL49" s="93"/>
    </row>
    <row r="50" spans="1:402" ht="13.5" customHeight="1">
      <c r="A50" s="125" t="s">
        <v>103</v>
      </c>
      <c r="B50" s="112"/>
      <c r="C50" s="124"/>
      <c r="D50" s="124"/>
      <c r="E50" s="124"/>
      <c r="F50" s="124"/>
      <c r="G50" s="124"/>
      <c r="H50" s="124"/>
      <c r="I50" s="124"/>
      <c r="J50" s="124"/>
      <c r="K50" s="124"/>
      <c r="L50" s="124"/>
      <c r="M50" s="124"/>
      <c r="N50" s="124"/>
      <c r="O50" s="124"/>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93"/>
      <c r="BK50" s="93"/>
      <c r="BL50" s="93"/>
      <c r="BM50" s="93"/>
      <c r="BN50" s="93"/>
      <c r="BO50" s="93"/>
      <c r="BP50" s="93"/>
      <c r="BQ50" s="93"/>
      <c r="BR50" s="93"/>
      <c r="BS50" s="93"/>
      <c r="BT50" s="93"/>
      <c r="BU50" s="93"/>
      <c r="BV50" s="93"/>
      <c r="BW50" s="93"/>
      <c r="BX50" s="93"/>
      <c r="BY50" s="93"/>
      <c r="BZ50" s="93"/>
      <c r="CA50" s="93"/>
      <c r="CB50" s="93"/>
      <c r="CC50" s="93"/>
      <c r="CD50" s="93"/>
      <c r="CE50" s="93"/>
      <c r="CF50" s="93"/>
      <c r="CG50" s="93"/>
      <c r="CH50" s="93"/>
      <c r="CI50" s="93"/>
      <c r="CJ50" s="93"/>
      <c r="CK50" s="93"/>
      <c r="CL50" s="93"/>
      <c r="CM50" s="93"/>
      <c r="CN50" s="93"/>
      <c r="CO50" s="93"/>
      <c r="CP50" s="93"/>
      <c r="CQ50" s="93"/>
      <c r="CR50" s="93"/>
      <c r="CS50" s="93"/>
      <c r="CT50" s="93"/>
      <c r="CU50" s="93"/>
      <c r="CV50" s="93"/>
      <c r="CW50" s="93"/>
      <c r="CX50" s="93"/>
      <c r="CY50" s="93"/>
      <c r="CZ50" s="93"/>
      <c r="DA50" s="93"/>
      <c r="DB50" s="93"/>
      <c r="DC50" s="93"/>
      <c r="DD50" s="93"/>
      <c r="DE50" s="93"/>
      <c r="DF50" s="93"/>
      <c r="DG50" s="93"/>
      <c r="DH50" s="93"/>
      <c r="DI50" s="93"/>
      <c r="DJ50" s="93"/>
      <c r="DK50" s="93"/>
      <c r="DL50" s="93"/>
      <c r="DM50" s="93"/>
      <c r="DN50" s="93"/>
      <c r="DO50" s="93"/>
      <c r="DP50" s="93"/>
      <c r="DQ50" s="93"/>
      <c r="DR50" s="93"/>
      <c r="DS50" s="93"/>
      <c r="DT50" s="93"/>
      <c r="DU50" s="93"/>
      <c r="DV50" s="93"/>
      <c r="DW50" s="93"/>
      <c r="DX50" s="93"/>
      <c r="DY50" s="93"/>
      <c r="DZ50" s="93"/>
      <c r="EA50" s="93"/>
      <c r="EB50" s="93"/>
      <c r="EC50" s="93"/>
      <c r="ED50" s="93"/>
      <c r="EE50" s="93"/>
      <c r="EF50" s="93"/>
      <c r="EG50" s="93"/>
      <c r="EH50" s="93"/>
      <c r="EI50" s="93"/>
      <c r="EJ50" s="93"/>
      <c r="EK50" s="93"/>
      <c r="EL50" s="93"/>
      <c r="EM50" s="93"/>
      <c r="EN50" s="93"/>
      <c r="EO50" s="93"/>
      <c r="EP50" s="93"/>
      <c r="EQ50" s="93"/>
      <c r="ER50" s="93"/>
      <c r="ES50" s="93"/>
      <c r="ET50" s="93"/>
      <c r="EU50" s="93"/>
      <c r="EV50" s="93"/>
      <c r="EW50" s="93"/>
      <c r="EX50" s="93"/>
      <c r="EY50" s="93"/>
      <c r="EZ50" s="93"/>
      <c r="FA50" s="93"/>
      <c r="FB50" s="93"/>
      <c r="FC50" s="93"/>
      <c r="FD50" s="93"/>
      <c r="FE50" s="93"/>
      <c r="FF50" s="93"/>
      <c r="FG50" s="93"/>
      <c r="FH50" s="93"/>
      <c r="FI50" s="93"/>
      <c r="FJ50" s="93"/>
      <c r="FK50" s="93"/>
      <c r="FL50" s="93"/>
      <c r="FM50" s="93"/>
      <c r="FN50" s="93"/>
      <c r="FO50" s="93"/>
      <c r="FP50" s="93"/>
      <c r="FQ50" s="93"/>
      <c r="FR50" s="93"/>
      <c r="FS50" s="93"/>
      <c r="FT50" s="93"/>
      <c r="FU50" s="93"/>
      <c r="FV50" s="93"/>
      <c r="FW50" s="93"/>
      <c r="FX50" s="93"/>
      <c r="FY50" s="93"/>
      <c r="FZ50" s="93"/>
      <c r="GA50" s="93"/>
      <c r="GB50" s="93"/>
      <c r="GC50" s="93"/>
      <c r="GD50" s="93"/>
      <c r="GE50" s="93"/>
      <c r="GF50" s="93"/>
      <c r="GG50" s="93"/>
      <c r="GH50" s="93"/>
      <c r="GI50" s="93"/>
      <c r="GJ50" s="93"/>
      <c r="GK50" s="93"/>
      <c r="GL50" s="93"/>
      <c r="GM50" s="93"/>
      <c r="GN50" s="93"/>
      <c r="GO50" s="93"/>
      <c r="GP50" s="93"/>
      <c r="GQ50" s="93"/>
      <c r="GR50" s="93"/>
      <c r="GS50" s="93"/>
      <c r="GT50" s="93"/>
      <c r="GU50" s="93"/>
      <c r="GV50" s="93"/>
      <c r="GW50" s="93"/>
      <c r="GX50" s="93"/>
      <c r="GY50" s="93"/>
      <c r="GZ50" s="93"/>
      <c r="HA50" s="93"/>
      <c r="HB50" s="93"/>
      <c r="HC50" s="93"/>
      <c r="HD50" s="93"/>
      <c r="HE50" s="93"/>
      <c r="HF50" s="93"/>
      <c r="HG50" s="93"/>
      <c r="HH50" s="93"/>
      <c r="HI50" s="93"/>
      <c r="HJ50" s="93"/>
      <c r="HK50" s="93"/>
      <c r="HL50" s="93"/>
      <c r="HM50" s="93"/>
      <c r="HN50" s="93"/>
      <c r="HO50" s="93"/>
      <c r="HP50" s="93"/>
      <c r="HQ50" s="93"/>
      <c r="HR50" s="93"/>
      <c r="HS50" s="93"/>
      <c r="HT50" s="93"/>
      <c r="HU50" s="93"/>
      <c r="HV50" s="93"/>
      <c r="HW50" s="93"/>
      <c r="HX50" s="93"/>
      <c r="HY50" s="93"/>
      <c r="HZ50" s="93"/>
      <c r="IA50" s="93"/>
      <c r="IB50" s="93"/>
      <c r="IC50" s="93"/>
      <c r="ID50" s="93"/>
      <c r="IE50" s="93"/>
      <c r="IF50" s="93"/>
      <c r="IG50" s="93"/>
      <c r="IH50" s="93"/>
      <c r="II50" s="93"/>
      <c r="IJ50" s="93"/>
      <c r="IK50" s="93"/>
      <c r="IL50" s="93"/>
      <c r="IM50" s="93"/>
      <c r="IN50" s="93"/>
      <c r="IO50" s="93"/>
      <c r="IP50" s="93"/>
      <c r="IQ50" s="93"/>
      <c r="IR50" s="93"/>
      <c r="IS50" s="93"/>
      <c r="IT50" s="93"/>
      <c r="IU50" s="93"/>
      <c r="IV50" s="93"/>
      <c r="IW50" s="93"/>
      <c r="IX50" s="93"/>
      <c r="IY50" s="93"/>
      <c r="IZ50" s="93"/>
      <c r="JA50" s="93"/>
      <c r="JB50" s="93"/>
      <c r="JC50" s="93"/>
      <c r="JD50" s="93"/>
      <c r="JE50" s="93"/>
      <c r="JF50" s="93"/>
      <c r="JG50" s="93"/>
      <c r="JH50" s="93"/>
      <c r="JI50" s="93"/>
      <c r="JJ50" s="93"/>
      <c r="JK50" s="93"/>
      <c r="JL50" s="93"/>
      <c r="JM50" s="93"/>
      <c r="JN50" s="93"/>
      <c r="JO50" s="93"/>
      <c r="JP50" s="93"/>
      <c r="JQ50" s="93"/>
      <c r="JR50" s="93"/>
      <c r="JS50" s="93"/>
      <c r="JT50" s="93"/>
      <c r="JU50" s="93"/>
      <c r="JV50" s="93"/>
      <c r="JW50" s="93"/>
      <c r="JX50" s="93"/>
      <c r="JY50" s="93"/>
      <c r="JZ50" s="93"/>
      <c r="KA50" s="93"/>
      <c r="KB50" s="93"/>
      <c r="KC50" s="93"/>
      <c r="KD50" s="93"/>
      <c r="KE50" s="93"/>
      <c r="KF50" s="93"/>
      <c r="KG50" s="93"/>
      <c r="KH50" s="93"/>
      <c r="KI50" s="93"/>
      <c r="KJ50" s="93"/>
      <c r="KK50" s="93"/>
      <c r="KL50" s="93"/>
      <c r="KM50" s="93"/>
      <c r="KN50" s="93"/>
      <c r="KO50" s="93"/>
      <c r="KP50" s="93"/>
      <c r="KQ50" s="93"/>
      <c r="KR50" s="93"/>
      <c r="KS50" s="93"/>
      <c r="KT50" s="93"/>
      <c r="KU50" s="93"/>
      <c r="KV50" s="93"/>
      <c r="KW50" s="93"/>
      <c r="KX50" s="93"/>
      <c r="KY50" s="93"/>
      <c r="KZ50" s="93"/>
      <c r="LA50" s="93"/>
      <c r="LB50" s="93"/>
      <c r="LC50" s="93"/>
      <c r="LD50" s="93"/>
      <c r="LE50" s="93"/>
      <c r="LF50" s="93"/>
      <c r="LG50" s="93"/>
      <c r="LH50" s="93"/>
      <c r="LI50" s="93"/>
      <c r="LJ50" s="93"/>
      <c r="LK50" s="93"/>
      <c r="LL50" s="93"/>
      <c r="LM50" s="93"/>
      <c r="LN50" s="93"/>
      <c r="LO50" s="93"/>
      <c r="LP50" s="93"/>
      <c r="LQ50" s="93"/>
      <c r="LR50" s="93"/>
      <c r="LS50" s="93"/>
      <c r="LT50" s="93"/>
      <c r="LU50" s="93"/>
      <c r="LV50" s="93"/>
      <c r="LW50" s="93"/>
      <c r="LX50" s="93"/>
      <c r="LY50" s="93"/>
      <c r="LZ50" s="93"/>
      <c r="MA50" s="93"/>
      <c r="MB50" s="93"/>
      <c r="MC50" s="93"/>
      <c r="MD50" s="93"/>
      <c r="ME50" s="93"/>
      <c r="MF50" s="93"/>
      <c r="MG50" s="93"/>
      <c r="MH50" s="93"/>
      <c r="MI50" s="93"/>
      <c r="MJ50" s="93"/>
      <c r="MK50" s="93"/>
      <c r="ML50" s="93"/>
      <c r="MM50" s="93"/>
      <c r="MN50" s="93"/>
      <c r="MO50" s="93"/>
      <c r="MP50" s="93"/>
      <c r="MQ50" s="93"/>
      <c r="MR50" s="93"/>
      <c r="MS50" s="93"/>
      <c r="MT50" s="93"/>
      <c r="MU50" s="93"/>
      <c r="MV50" s="93"/>
      <c r="MW50" s="93"/>
      <c r="MX50" s="93"/>
      <c r="MY50" s="93"/>
      <c r="MZ50" s="93"/>
      <c r="NA50" s="93"/>
      <c r="NB50" s="93"/>
      <c r="NC50" s="93"/>
      <c r="ND50" s="93"/>
      <c r="NE50" s="93"/>
      <c r="NF50" s="93"/>
      <c r="NG50" s="93"/>
      <c r="NH50" s="93"/>
      <c r="NI50" s="93"/>
      <c r="NJ50" s="93"/>
      <c r="NK50" s="93"/>
      <c r="NL50" s="93"/>
      <c r="NM50" s="93"/>
      <c r="NN50" s="93"/>
      <c r="NO50" s="93"/>
      <c r="NP50" s="93"/>
      <c r="NQ50" s="93"/>
      <c r="NR50" s="93"/>
      <c r="NS50" s="93"/>
      <c r="NT50" s="93"/>
      <c r="NU50" s="93"/>
      <c r="NV50" s="93"/>
      <c r="NW50" s="93"/>
      <c r="NX50" s="93"/>
      <c r="NY50" s="93"/>
      <c r="NZ50" s="93"/>
      <c r="OA50" s="93"/>
      <c r="OB50" s="93"/>
      <c r="OC50" s="93"/>
      <c r="OD50" s="93"/>
      <c r="OE50" s="93"/>
      <c r="OF50" s="93"/>
      <c r="OG50" s="93"/>
      <c r="OH50" s="93"/>
      <c r="OI50" s="93"/>
      <c r="OJ50" s="93"/>
      <c r="OK50" s="93"/>
      <c r="OL50" s="93"/>
    </row>
    <row r="51" spans="1:402" ht="13.5" customHeight="1">
      <c r="A51" s="125" t="s">
        <v>104</v>
      </c>
      <c r="B51" s="112"/>
      <c r="C51" s="124"/>
      <c r="D51" s="124"/>
      <c r="E51" s="124"/>
      <c r="F51" s="124"/>
      <c r="G51" s="124"/>
      <c r="H51" s="124"/>
      <c r="I51" s="124"/>
      <c r="J51" s="124"/>
      <c r="K51" s="124"/>
      <c r="L51" s="124"/>
      <c r="M51" s="124"/>
      <c r="N51" s="124"/>
      <c r="O51" s="124"/>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3"/>
      <c r="BN51" s="93"/>
      <c r="BO51" s="93"/>
      <c r="BP51" s="93"/>
      <c r="BQ51" s="93"/>
      <c r="BR51" s="93"/>
      <c r="BS51" s="93"/>
      <c r="BT51" s="93"/>
      <c r="BU51" s="93"/>
      <c r="BV51" s="93"/>
      <c r="BW51" s="93"/>
      <c r="BX51" s="93"/>
      <c r="BY51" s="93"/>
      <c r="BZ51" s="93"/>
      <c r="CA51" s="93"/>
      <c r="CB51" s="93"/>
      <c r="CC51" s="93"/>
      <c r="CD51" s="93"/>
      <c r="CE51" s="93"/>
      <c r="CF51" s="93"/>
      <c r="CG51" s="93"/>
      <c r="CH51" s="93"/>
      <c r="CI51" s="93"/>
      <c r="CJ51" s="93"/>
      <c r="CK51" s="93"/>
      <c r="CL51" s="93"/>
      <c r="CM51" s="93"/>
      <c r="CN51" s="93"/>
      <c r="CO51" s="93"/>
      <c r="CP51" s="93"/>
      <c r="CQ51" s="93"/>
      <c r="CR51" s="93"/>
      <c r="CS51" s="93"/>
      <c r="CT51" s="93"/>
      <c r="CU51" s="93"/>
      <c r="CV51" s="93"/>
      <c r="CW51" s="93"/>
      <c r="CX51" s="93"/>
      <c r="CY51" s="93"/>
      <c r="CZ51" s="93"/>
      <c r="DA51" s="93"/>
      <c r="DB51" s="93"/>
      <c r="DC51" s="93"/>
      <c r="DD51" s="93"/>
      <c r="DE51" s="93"/>
      <c r="DF51" s="93"/>
      <c r="DG51" s="93"/>
      <c r="DH51" s="93"/>
      <c r="DI51" s="93"/>
      <c r="DJ51" s="93"/>
      <c r="DK51" s="93"/>
      <c r="DL51" s="93"/>
      <c r="DM51" s="93"/>
      <c r="DN51" s="93"/>
      <c r="DO51" s="93"/>
      <c r="DP51" s="93"/>
      <c r="DQ51" s="93"/>
      <c r="DR51" s="93"/>
      <c r="DS51" s="93"/>
      <c r="DT51" s="93"/>
      <c r="DU51" s="93"/>
      <c r="DV51" s="93"/>
      <c r="DW51" s="93"/>
      <c r="DX51" s="93"/>
      <c r="DY51" s="93"/>
      <c r="DZ51" s="93"/>
      <c r="EA51" s="93"/>
      <c r="EB51" s="93"/>
      <c r="EC51" s="93"/>
      <c r="ED51" s="93"/>
      <c r="EE51" s="93"/>
      <c r="EF51" s="93"/>
      <c r="EG51" s="93"/>
      <c r="EH51" s="93"/>
      <c r="EI51" s="93"/>
      <c r="EJ51" s="93"/>
      <c r="EK51" s="93"/>
      <c r="EL51" s="93"/>
      <c r="EM51" s="93"/>
      <c r="EN51" s="93"/>
      <c r="EO51" s="93"/>
      <c r="EP51" s="93"/>
      <c r="EQ51" s="93"/>
      <c r="ER51" s="93"/>
      <c r="ES51" s="93"/>
      <c r="ET51" s="93"/>
      <c r="EU51" s="93"/>
      <c r="EV51" s="93"/>
      <c r="EW51" s="93"/>
      <c r="EX51" s="93"/>
      <c r="EY51" s="93"/>
      <c r="EZ51" s="93"/>
      <c r="FA51" s="93"/>
      <c r="FB51" s="93"/>
      <c r="FC51" s="93"/>
      <c r="FD51" s="93"/>
      <c r="FE51" s="93"/>
      <c r="FF51" s="93"/>
      <c r="FG51" s="93"/>
      <c r="FH51" s="93"/>
      <c r="FI51" s="93"/>
      <c r="FJ51" s="93"/>
      <c r="FK51" s="93"/>
      <c r="FL51" s="93"/>
      <c r="FM51" s="93"/>
      <c r="FN51" s="93"/>
      <c r="FO51" s="93"/>
      <c r="FP51" s="93"/>
      <c r="FQ51" s="93"/>
      <c r="FR51" s="93"/>
      <c r="FS51" s="93"/>
      <c r="FT51" s="93"/>
      <c r="FU51" s="93"/>
      <c r="FV51" s="93"/>
      <c r="FW51" s="93"/>
      <c r="FX51" s="93"/>
      <c r="FY51" s="93"/>
      <c r="FZ51" s="93"/>
      <c r="GA51" s="93"/>
      <c r="GB51" s="93"/>
      <c r="GC51" s="93"/>
      <c r="GD51" s="93"/>
      <c r="GE51" s="93"/>
      <c r="GF51" s="93"/>
      <c r="GG51" s="93"/>
      <c r="GH51" s="93"/>
      <c r="GI51" s="93"/>
      <c r="GJ51" s="93"/>
      <c r="GK51" s="93"/>
      <c r="GL51" s="93"/>
      <c r="GM51" s="93"/>
      <c r="GN51" s="93"/>
      <c r="GO51" s="93"/>
      <c r="GP51" s="93"/>
      <c r="GQ51" s="93"/>
      <c r="GR51" s="93"/>
      <c r="GS51" s="93"/>
      <c r="GT51" s="93"/>
      <c r="GU51" s="93"/>
      <c r="GV51" s="93"/>
      <c r="GW51" s="93"/>
      <c r="GX51" s="93"/>
      <c r="GY51" s="93"/>
      <c r="GZ51" s="93"/>
      <c r="HA51" s="93"/>
      <c r="HB51" s="93"/>
      <c r="HC51" s="93"/>
      <c r="HD51" s="93"/>
      <c r="HE51" s="93"/>
      <c r="HF51" s="93"/>
      <c r="HG51" s="93"/>
      <c r="HH51" s="93"/>
      <c r="HI51" s="93"/>
      <c r="HJ51" s="93"/>
      <c r="HK51" s="93"/>
      <c r="HL51" s="93"/>
      <c r="HM51" s="93"/>
      <c r="HN51" s="93"/>
      <c r="HO51" s="93"/>
      <c r="HP51" s="93"/>
      <c r="HQ51" s="93"/>
      <c r="HR51" s="93"/>
      <c r="HS51" s="93"/>
      <c r="HT51" s="93"/>
      <c r="HU51" s="93"/>
      <c r="HV51" s="93"/>
      <c r="HW51" s="93"/>
      <c r="HX51" s="93"/>
      <c r="HY51" s="93"/>
      <c r="HZ51" s="93"/>
      <c r="IA51" s="93"/>
      <c r="IB51" s="93"/>
      <c r="IC51" s="93"/>
      <c r="ID51" s="93"/>
      <c r="IE51" s="93"/>
      <c r="IF51" s="93"/>
      <c r="IG51" s="93"/>
      <c r="IH51" s="93"/>
      <c r="II51" s="93"/>
      <c r="IJ51" s="93"/>
      <c r="IK51" s="93"/>
      <c r="IL51" s="93"/>
      <c r="IM51" s="93"/>
      <c r="IN51" s="93"/>
      <c r="IO51" s="93"/>
      <c r="IP51" s="93"/>
      <c r="IQ51" s="93"/>
      <c r="IR51" s="93"/>
      <c r="IS51" s="93"/>
      <c r="IT51" s="93"/>
      <c r="IU51" s="93"/>
      <c r="IV51" s="93"/>
      <c r="IW51" s="93"/>
      <c r="IX51" s="93"/>
      <c r="IY51" s="93"/>
      <c r="IZ51" s="93"/>
      <c r="JA51" s="93"/>
      <c r="JB51" s="93"/>
      <c r="JC51" s="93"/>
      <c r="JD51" s="93"/>
      <c r="JE51" s="93"/>
      <c r="JF51" s="93"/>
      <c r="JG51" s="93"/>
      <c r="JH51" s="93"/>
      <c r="JI51" s="93"/>
      <c r="JJ51" s="93"/>
      <c r="JK51" s="93"/>
      <c r="JL51" s="93"/>
      <c r="JM51" s="93"/>
      <c r="JN51" s="93"/>
      <c r="JO51" s="93"/>
      <c r="JP51" s="93"/>
      <c r="JQ51" s="93"/>
      <c r="JR51" s="93"/>
      <c r="JS51" s="93"/>
      <c r="JT51" s="93"/>
      <c r="JU51" s="93"/>
      <c r="JV51" s="93"/>
      <c r="JW51" s="93"/>
      <c r="JX51" s="93"/>
      <c r="JY51" s="93"/>
      <c r="JZ51" s="93"/>
      <c r="KA51" s="93"/>
      <c r="KB51" s="93"/>
      <c r="KC51" s="93"/>
      <c r="KD51" s="93"/>
      <c r="KE51" s="93"/>
      <c r="KF51" s="93"/>
      <c r="KG51" s="93"/>
      <c r="KH51" s="93"/>
      <c r="KI51" s="93"/>
      <c r="KJ51" s="93"/>
      <c r="KK51" s="93"/>
      <c r="KL51" s="93"/>
      <c r="KM51" s="93"/>
      <c r="KN51" s="93"/>
      <c r="KO51" s="93"/>
      <c r="KP51" s="93"/>
      <c r="KQ51" s="93"/>
      <c r="KR51" s="93"/>
      <c r="KS51" s="93"/>
      <c r="KT51" s="93"/>
      <c r="KU51" s="93"/>
      <c r="KV51" s="93"/>
      <c r="KW51" s="93"/>
      <c r="KX51" s="93"/>
      <c r="KY51" s="93"/>
      <c r="KZ51" s="93"/>
      <c r="LA51" s="93"/>
      <c r="LB51" s="93"/>
      <c r="LC51" s="93"/>
      <c r="LD51" s="93"/>
      <c r="LE51" s="93"/>
      <c r="LF51" s="93"/>
      <c r="LG51" s="93"/>
      <c r="LH51" s="93"/>
      <c r="LI51" s="93"/>
      <c r="LJ51" s="93"/>
      <c r="LK51" s="93"/>
      <c r="LL51" s="93"/>
      <c r="LM51" s="93"/>
      <c r="LN51" s="93"/>
      <c r="LO51" s="93"/>
      <c r="LP51" s="93"/>
      <c r="LQ51" s="93"/>
      <c r="LR51" s="93"/>
      <c r="LS51" s="93"/>
      <c r="LT51" s="93"/>
      <c r="LU51" s="93"/>
      <c r="LV51" s="93"/>
      <c r="LW51" s="93"/>
      <c r="LX51" s="93"/>
      <c r="LY51" s="93"/>
      <c r="LZ51" s="93"/>
      <c r="MA51" s="93"/>
      <c r="MB51" s="93"/>
      <c r="MC51" s="93"/>
      <c r="MD51" s="93"/>
      <c r="ME51" s="93"/>
      <c r="MF51" s="93"/>
      <c r="MG51" s="93"/>
      <c r="MH51" s="93"/>
      <c r="MI51" s="93"/>
      <c r="MJ51" s="93"/>
      <c r="MK51" s="93"/>
      <c r="ML51" s="93"/>
      <c r="MM51" s="93"/>
      <c r="MN51" s="93"/>
      <c r="MO51" s="93"/>
      <c r="MP51" s="93"/>
      <c r="MQ51" s="93"/>
      <c r="MR51" s="93"/>
      <c r="MS51" s="93"/>
      <c r="MT51" s="93"/>
      <c r="MU51" s="93"/>
      <c r="MV51" s="93"/>
      <c r="MW51" s="93"/>
      <c r="MX51" s="93"/>
      <c r="MY51" s="93"/>
      <c r="MZ51" s="93"/>
      <c r="NA51" s="93"/>
      <c r="NB51" s="93"/>
      <c r="NC51" s="93"/>
      <c r="ND51" s="93"/>
      <c r="NE51" s="93"/>
      <c r="NF51" s="93"/>
      <c r="NG51" s="93"/>
      <c r="NH51" s="93"/>
      <c r="NI51" s="93"/>
      <c r="NJ51" s="93"/>
      <c r="NK51" s="93"/>
      <c r="NL51" s="93"/>
      <c r="NM51" s="93"/>
      <c r="NN51" s="93"/>
      <c r="NO51" s="93"/>
      <c r="NP51" s="93"/>
      <c r="NQ51" s="93"/>
      <c r="NR51" s="93"/>
      <c r="NS51" s="93"/>
      <c r="NT51" s="93"/>
      <c r="NU51" s="93"/>
      <c r="NV51" s="93"/>
      <c r="NW51" s="93"/>
      <c r="NX51" s="93"/>
      <c r="NY51" s="93"/>
      <c r="NZ51" s="93"/>
      <c r="OA51" s="93"/>
      <c r="OB51" s="93"/>
      <c r="OC51" s="93"/>
      <c r="OD51" s="93"/>
      <c r="OE51" s="93"/>
      <c r="OF51" s="93"/>
      <c r="OG51" s="93"/>
      <c r="OH51" s="93"/>
      <c r="OI51" s="93"/>
      <c r="OJ51" s="93"/>
      <c r="OK51" s="93"/>
      <c r="OL51" s="93"/>
    </row>
    <row r="52" spans="1:402" ht="13.5" customHeight="1">
      <c r="A52" s="125" t="s">
        <v>105</v>
      </c>
      <c r="B52" s="112"/>
      <c r="C52" s="124"/>
      <c r="D52" s="124"/>
      <c r="E52" s="124"/>
      <c r="F52" s="124"/>
      <c r="G52" s="124"/>
      <c r="H52" s="124"/>
      <c r="I52" s="124"/>
      <c r="J52" s="124"/>
      <c r="K52" s="124"/>
      <c r="L52" s="124"/>
      <c r="M52" s="124"/>
      <c r="N52" s="124"/>
      <c r="O52" s="124"/>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3"/>
      <c r="BN52" s="93"/>
      <c r="BO52" s="93"/>
      <c r="BP52" s="93"/>
      <c r="BQ52" s="93"/>
      <c r="BR52" s="93"/>
      <c r="BS52" s="93"/>
      <c r="BT52" s="93"/>
      <c r="BU52" s="93"/>
      <c r="BV52" s="93"/>
      <c r="BW52" s="93"/>
      <c r="BX52" s="93"/>
      <c r="BY52" s="93"/>
      <c r="BZ52" s="93"/>
      <c r="CA52" s="93"/>
      <c r="CB52" s="93"/>
      <c r="CC52" s="93"/>
      <c r="CD52" s="93"/>
      <c r="CE52" s="93"/>
      <c r="CF52" s="93"/>
      <c r="CG52" s="93"/>
      <c r="CH52" s="93"/>
      <c r="CI52" s="93"/>
      <c r="CJ52" s="93"/>
      <c r="CK52" s="93"/>
      <c r="CL52" s="93"/>
      <c r="CM52" s="93"/>
      <c r="CN52" s="93"/>
      <c r="CO52" s="93"/>
      <c r="CP52" s="93"/>
      <c r="CQ52" s="93"/>
      <c r="CR52" s="93"/>
      <c r="CS52" s="93"/>
      <c r="CT52" s="93"/>
      <c r="CU52" s="93"/>
      <c r="CV52" s="93"/>
      <c r="CW52" s="93"/>
      <c r="CX52" s="93"/>
      <c r="CY52" s="93"/>
      <c r="CZ52" s="93"/>
      <c r="DA52" s="93"/>
      <c r="DB52" s="93"/>
      <c r="DC52" s="93"/>
      <c r="DD52" s="93"/>
      <c r="DE52" s="93"/>
      <c r="DF52" s="93"/>
      <c r="DG52" s="93"/>
      <c r="DH52" s="93"/>
      <c r="DI52" s="93"/>
      <c r="DJ52" s="93"/>
      <c r="DK52" s="93"/>
      <c r="DL52" s="93"/>
      <c r="DM52" s="93"/>
      <c r="DN52" s="93"/>
      <c r="DO52" s="93"/>
      <c r="DP52" s="93"/>
      <c r="DQ52" s="93"/>
      <c r="DR52" s="93"/>
      <c r="DS52" s="93"/>
      <c r="DT52" s="93"/>
      <c r="DU52" s="93"/>
      <c r="DV52" s="93"/>
      <c r="DW52" s="93"/>
      <c r="DX52" s="93"/>
      <c r="DY52" s="93"/>
      <c r="DZ52" s="93"/>
      <c r="EA52" s="93"/>
      <c r="EB52" s="93"/>
      <c r="EC52" s="93"/>
      <c r="ED52" s="93"/>
      <c r="EE52" s="93"/>
      <c r="EF52" s="93"/>
      <c r="EG52" s="93"/>
      <c r="EH52" s="93"/>
      <c r="EI52" s="93"/>
      <c r="EJ52" s="93"/>
      <c r="EK52" s="93"/>
      <c r="EL52" s="93"/>
      <c r="EM52" s="93"/>
      <c r="EN52" s="93"/>
      <c r="EO52" s="93"/>
      <c r="EP52" s="93"/>
      <c r="EQ52" s="93"/>
      <c r="ER52" s="93"/>
      <c r="ES52" s="93"/>
      <c r="ET52" s="93"/>
      <c r="EU52" s="93"/>
      <c r="EV52" s="93"/>
      <c r="EW52" s="93"/>
      <c r="EX52" s="93"/>
      <c r="EY52" s="93"/>
      <c r="EZ52" s="93"/>
      <c r="FA52" s="93"/>
      <c r="FB52" s="93"/>
      <c r="FC52" s="93"/>
      <c r="FD52" s="93"/>
      <c r="FE52" s="93"/>
      <c r="FF52" s="93"/>
      <c r="FG52" s="93"/>
      <c r="FH52" s="93"/>
      <c r="FI52" s="93"/>
      <c r="FJ52" s="93"/>
      <c r="FK52" s="93"/>
      <c r="FL52" s="93"/>
      <c r="FM52" s="93"/>
      <c r="FN52" s="93"/>
      <c r="FO52" s="93"/>
      <c r="FP52" s="93"/>
      <c r="FQ52" s="93"/>
      <c r="FR52" s="93"/>
      <c r="FS52" s="93"/>
      <c r="FT52" s="93"/>
      <c r="FU52" s="93"/>
      <c r="FV52" s="93"/>
      <c r="FW52" s="93"/>
      <c r="FX52" s="93"/>
      <c r="FY52" s="93"/>
      <c r="FZ52" s="93"/>
      <c r="GA52" s="93"/>
      <c r="GB52" s="93"/>
      <c r="GC52" s="93"/>
      <c r="GD52" s="93"/>
      <c r="GE52" s="93"/>
      <c r="GF52" s="93"/>
      <c r="GG52" s="93"/>
      <c r="GH52" s="93"/>
      <c r="GI52" s="93"/>
      <c r="GJ52" s="93"/>
      <c r="GK52" s="93"/>
      <c r="GL52" s="93"/>
      <c r="GM52" s="93"/>
      <c r="GN52" s="93"/>
      <c r="GO52" s="93"/>
      <c r="GP52" s="93"/>
      <c r="GQ52" s="93"/>
      <c r="GR52" s="93"/>
      <c r="GS52" s="93"/>
      <c r="GT52" s="93"/>
      <c r="GU52" s="93"/>
      <c r="GV52" s="93"/>
      <c r="GW52" s="93"/>
      <c r="GX52" s="93"/>
      <c r="GY52" s="93"/>
      <c r="GZ52" s="93"/>
      <c r="HA52" s="93"/>
      <c r="HB52" s="93"/>
      <c r="HC52" s="93"/>
      <c r="HD52" s="93"/>
      <c r="HE52" s="93"/>
      <c r="HF52" s="93"/>
      <c r="HG52" s="93"/>
      <c r="HH52" s="93"/>
      <c r="HI52" s="93"/>
      <c r="HJ52" s="93"/>
      <c r="HK52" s="93"/>
      <c r="HL52" s="93"/>
      <c r="HM52" s="93"/>
      <c r="HN52" s="93"/>
      <c r="HO52" s="93"/>
      <c r="HP52" s="93"/>
      <c r="HQ52" s="93"/>
      <c r="HR52" s="93"/>
      <c r="HS52" s="93"/>
      <c r="HT52" s="93"/>
      <c r="HU52" s="93"/>
      <c r="HV52" s="93"/>
      <c r="HW52" s="93"/>
      <c r="HX52" s="93"/>
      <c r="HY52" s="93"/>
      <c r="HZ52" s="93"/>
      <c r="IA52" s="93"/>
      <c r="IB52" s="93"/>
      <c r="IC52" s="93"/>
      <c r="ID52" s="93"/>
      <c r="IE52" s="93"/>
      <c r="IF52" s="93"/>
      <c r="IG52" s="93"/>
      <c r="IH52" s="93"/>
      <c r="II52" s="93"/>
      <c r="IJ52" s="93"/>
      <c r="IK52" s="93"/>
      <c r="IL52" s="93"/>
      <c r="IM52" s="93"/>
      <c r="IN52" s="93"/>
      <c r="IO52" s="93"/>
      <c r="IP52" s="93"/>
      <c r="IQ52" s="93"/>
      <c r="IR52" s="93"/>
      <c r="IS52" s="93"/>
      <c r="IT52" s="93"/>
      <c r="IU52" s="93"/>
      <c r="IV52" s="93"/>
      <c r="IW52" s="93"/>
      <c r="IX52" s="93"/>
      <c r="IY52" s="93"/>
      <c r="IZ52" s="93"/>
      <c r="JA52" s="93"/>
      <c r="JB52" s="93"/>
      <c r="JC52" s="93"/>
      <c r="JD52" s="93"/>
      <c r="JE52" s="93"/>
      <c r="JF52" s="93"/>
      <c r="JG52" s="93"/>
      <c r="JH52" s="93"/>
      <c r="JI52" s="93"/>
      <c r="JJ52" s="93"/>
      <c r="JK52" s="93"/>
      <c r="JL52" s="93"/>
      <c r="JM52" s="93"/>
      <c r="JN52" s="93"/>
      <c r="JO52" s="93"/>
      <c r="JP52" s="93"/>
      <c r="JQ52" s="93"/>
      <c r="JR52" s="93"/>
      <c r="JS52" s="93"/>
      <c r="JT52" s="93"/>
      <c r="JU52" s="93"/>
      <c r="JV52" s="93"/>
      <c r="JW52" s="93"/>
      <c r="JX52" s="93"/>
      <c r="JY52" s="93"/>
      <c r="JZ52" s="93"/>
      <c r="KA52" s="93"/>
      <c r="KB52" s="93"/>
      <c r="KC52" s="93"/>
      <c r="KD52" s="93"/>
      <c r="KE52" s="93"/>
      <c r="KF52" s="93"/>
      <c r="KG52" s="93"/>
      <c r="KH52" s="93"/>
      <c r="KI52" s="93"/>
      <c r="KJ52" s="93"/>
      <c r="KK52" s="93"/>
      <c r="KL52" s="93"/>
      <c r="KM52" s="93"/>
      <c r="KN52" s="93"/>
      <c r="KO52" s="93"/>
      <c r="KP52" s="93"/>
      <c r="KQ52" s="93"/>
      <c r="KR52" s="93"/>
      <c r="KS52" s="93"/>
      <c r="KT52" s="93"/>
      <c r="KU52" s="93"/>
      <c r="KV52" s="93"/>
      <c r="KW52" s="93"/>
      <c r="KX52" s="93"/>
      <c r="KY52" s="93"/>
      <c r="KZ52" s="93"/>
      <c r="LA52" s="93"/>
      <c r="LB52" s="93"/>
      <c r="LC52" s="93"/>
      <c r="LD52" s="93"/>
      <c r="LE52" s="93"/>
      <c r="LF52" s="93"/>
      <c r="LG52" s="93"/>
      <c r="LH52" s="93"/>
      <c r="LI52" s="93"/>
      <c r="LJ52" s="93"/>
      <c r="LK52" s="93"/>
      <c r="LL52" s="93"/>
      <c r="LM52" s="93"/>
      <c r="LN52" s="93"/>
      <c r="LO52" s="93"/>
      <c r="LP52" s="93"/>
      <c r="LQ52" s="93"/>
      <c r="LR52" s="93"/>
      <c r="LS52" s="93"/>
      <c r="LT52" s="93"/>
      <c r="LU52" s="93"/>
      <c r="LV52" s="93"/>
      <c r="LW52" s="93"/>
      <c r="LX52" s="93"/>
      <c r="LY52" s="93"/>
      <c r="LZ52" s="93"/>
      <c r="MA52" s="93"/>
      <c r="MB52" s="93"/>
      <c r="MC52" s="93"/>
      <c r="MD52" s="93"/>
      <c r="ME52" s="93"/>
      <c r="MF52" s="93"/>
      <c r="MG52" s="93"/>
      <c r="MH52" s="93"/>
      <c r="MI52" s="93"/>
      <c r="MJ52" s="93"/>
      <c r="MK52" s="93"/>
      <c r="ML52" s="93"/>
      <c r="MM52" s="93"/>
      <c r="MN52" s="93"/>
      <c r="MO52" s="93"/>
      <c r="MP52" s="93"/>
      <c r="MQ52" s="93"/>
      <c r="MR52" s="93"/>
      <c r="MS52" s="93"/>
      <c r="MT52" s="93"/>
      <c r="MU52" s="93"/>
      <c r="MV52" s="93"/>
      <c r="MW52" s="93"/>
      <c r="MX52" s="93"/>
      <c r="MY52" s="93"/>
      <c r="MZ52" s="93"/>
      <c r="NA52" s="93"/>
      <c r="NB52" s="93"/>
      <c r="NC52" s="93"/>
      <c r="ND52" s="93"/>
      <c r="NE52" s="93"/>
      <c r="NF52" s="93"/>
      <c r="NG52" s="93"/>
      <c r="NH52" s="93"/>
      <c r="NI52" s="93"/>
      <c r="NJ52" s="93"/>
      <c r="NK52" s="93"/>
      <c r="NL52" s="93"/>
      <c r="NM52" s="93"/>
      <c r="NN52" s="93"/>
      <c r="NO52" s="93"/>
      <c r="NP52" s="93"/>
      <c r="NQ52" s="93"/>
      <c r="NR52" s="93"/>
      <c r="NS52" s="93"/>
      <c r="NT52" s="93"/>
      <c r="NU52" s="93"/>
      <c r="NV52" s="93"/>
      <c r="NW52" s="93"/>
      <c r="NX52" s="93"/>
      <c r="NY52" s="93"/>
      <c r="NZ52" s="93"/>
      <c r="OA52" s="93"/>
      <c r="OB52" s="93"/>
      <c r="OC52" s="93"/>
      <c r="OD52" s="93"/>
      <c r="OE52" s="93"/>
      <c r="OF52" s="93"/>
      <c r="OG52" s="93"/>
      <c r="OH52" s="93"/>
      <c r="OI52" s="93"/>
      <c r="OJ52" s="93"/>
      <c r="OK52" s="93"/>
      <c r="OL52" s="93"/>
    </row>
    <row r="53" spans="1:402" ht="13.5" customHeight="1">
      <c r="A53" s="125" t="s">
        <v>106</v>
      </c>
      <c r="B53" s="112"/>
      <c r="C53" s="124"/>
      <c r="D53" s="124"/>
      <c r="E53" s="124"/>
      <c r="F53" s="124"/>
      <c r="G53" s="124"/>
      <c r="H53" s="124"/>
      <c r="I53" s="124"/>
      <c r="J53" s="124"/>
      <c r="K53" s="124"/>
      <c r="L53" s="124"/>
      <c r="M53" s="124"/>
      <c r="N53" s="124"/>
      <c r="O53" s="124"/>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c r="BJ53" s="93"/>
      <c r="BK53" s="93"/>
      <c r="BL53" s="93"/>
      <c r="BM53" s="93"/>
      <c r="BN53" s="93"/>
      <c r="BO53" s="93"/>
      <c r="BP53" s="93"/>
      <c r="BQ53" s="93"/>
      <c r="BR53" s="93"/>
      <c r="BS53" s="93"/>
      <c r="BT53" s="93"/>
      <c r="BU53" s="93"/>
      <c r="BV53" s="93"/>
      <c r="BW53" s="93"/>
      <c r="BX53" s="93"/>
      <c r="BY53" s="93"/>
      <c r="BZ53" s="93"/>
      <c r="CA53" s="93"/>
      <c r="CB53" s="93"/>
      <c r="CC53" s="93"/>
      <c r="CD53" s="93"/>
      <c r="CE53" s="93"/>
      <c r="CF53" s="93"/>
      <c r="CG53" s="93"/>
      <c r="CH53" s="93"/>
      <c r="CI53" s="93"/>
      <c r="CJ53" s="93"/>
      <c r="CK53" s="93"/>
      <c r="CL53" s="93"/>
      <c r="CM53" s="93"/>
      <c r="CN53" s="93"/>
      <c r="CO53" s="93"/>
      <c r="CP53" s="93"/>
      <c r="CQ53" s="93"/>
      <c r="CR53" s="93"/>
      <c r="CS53" s="93"/>
      <c r="CT53" s="93"/>
      <c r="CU53" s="93"/>
      <c r="CV53" s="93"/>
      <c r="CW53" s="93"/>
      <c r="CX53" s="93"/>
      <c r="CY53" s="93"/>
      <c r="CZ53" s="93"/>
      <c r="DA53" s="93"/>
      <c r="DB53" s="93"/>
      <c r="DC53" s="93"/>
      <c r="DD53" s="93"/>
      <c r="DE53" s="93"/>
      <c r="DF53" s="93"/>
      <c r="DG53" s="93"/>
      <c r="DH53" s="93"/>
      <c r="DI53" s="93"/>
      <c r="DJ53" s="93"/>
      <c r="DK53" s="93"/>
      <c r="DL53" s="93"/>
      <c r="DM53" s="93"/>
      <c r="DN53" s="93"/>
      <c r="DO53" s="93"/>
      <c r="DP53" s="93"/>
      <c r="DQ53" s="93"/>
      <c r="DR53" s="93"/>
      <c r="DS53" s="93"/>
      <c r="DT53" s="93"/>
      <c r="DU53" s="93"/>
      <c r="DV53" s="93"/>
      <c r="DW53" s="93"/>
      <c r="DX53" s="93"/>
      <c r="DY53" s="93"/>
      <c r="DZ53" s="93"/>
      <c r="EA53" s="93"/>
      <c r="EB53" s="93"/>
      <c r="EC53" s="93"/>
      <c r="ED53" s="93"/>
      <c r="EE53" s="93"/>
      <c r="EF53" s="93"/>
      <c r="EG53" s="93"/>
      <c r="EH53" s="93"/>
      <c r="EI53" s="93"/>
      <c r="EJ53" s="93"/>
      <c r="EK53" s="93"/>
      <c r="EL53" s="93"/>
      <c r="EM53" s="93"/>
      <c r="EN53" s="93"/>
      <c r="EO53" s="93"/>
      <c r="EP53" s="93"/>
      <c r="EQ53" s="93"/>
      <c r="ER53" s="93"/>
      <c r="ES53" s="93"/>
      <c r="ET53" s="93"/>
      <c r="EU53" s="93"/>
      <c r="EV53" s="93"/>
      <c r="EW53" s="93"/>
      <c r="EX53" s="93"/>
      <c r="EY53" s="93"/>
      <c r="EZ53" s="93"/>
      <c r="FA53" s="93"/>
      <c r="FB53" s="93"/>
      <c r="FC53" s="93"/>
      <c r="FD53" s="93"/>
      <c r="FE53" s="93"/>
      <c r="FF53" s="93"/>
      <c r="FG53" s="93"/>
      <c r="FH53" s="93"/>
      <c r="FI53" s="93"/>
      <c r="FJ53" s="93"/>
      <c r="FK53" s="93"/>
      <c r="FL53" s="93"/>
      <c r="FM53" s="93"/>
      <c r="FN53" s="93"/>
      <c r="FO53" s="93"/>
      <c r="FP53" s="93"/>
      <c r="FQ53" s="93"/>
      <c r="FR53" s="93"/>
      <c r="FS53" s="93"/>
      <c r="FT53" s="93"/>
      <c r="FU53" s="93"/>
      <c r="FV53" s="93"/>
      <c r="FW53" s="93"/>
      <c r="FX53" s="93"/>
      <c r="FY53" s="93"/>
      <c r="FZ53" s="93"/>
      <c r="GA53" s="93"/>
      <c r="GB53" s="93"/>
      <c r="GC53" s="93"/>
      <c r="GD53" s="93"/>
      <c r="GE53" s="93"/>
      <c r="GF53" s="93"/>
      <c r="GG53" s="93"/>
      <c r="GH53" s="93"/>
      <c r="GI53" s="93"/>
      <c r="GJ53" s="93"/>
      <c r="GK53" s="93"/>
      <c r="GL53" s="93"/>
      <c r="GM53" s="93"/>
      <c r="GN53" s="93"/>
      <c r="GO53" s="93"/>
      <c r="GP53" s="93"/>
      <c r="GQ53" s="93"/>
      <c r="GR53" s="93"/>
      <c r="GS53" s="93"/>
      <c r="GT53" s="93"/>
      <c r="GU53" s="93"/>
      <c r="GV53" s="93"/>
      <c r="GW53" s="93"/>
      <c r="GX53" s="93"/>
      <c r="GY53" s="93"/>
      <c r="GZ53" s="93"/>
      <c r="HA53" s="93"/>
      <c r="HB53" s="93"/>
      <c r="HC53" s="93"/>
      <c r="HD53" s="93"/>
      <c r="HE53" s="93"/>
      <c r="HF53" s="93"/>
      <c r="HG53" s="93"/>
      <c r="HH53" s="93"/>
      <c r="HI53" s="93"/>
      <c r="HJ53" s="93"/>
      <c r="HK53" s="93"/>
      <c r="HL53" s="93"/>
      <c r="HM53" s="93"/>
      <c r="HN53" s="93"/>
      <c r="HO53" s="93"/>
      <c r="HP53" s="93"/>
      <c r="HQ53" s="93"/>
      <c r="HR53" s="93"/>
      <c r="HS53" s="93"/>
      <c r="HT53" s="93"/>
      <c r="HU53" s="93"/>
      <c r="HV53" s="93"/>
      <c r="HW53" s="93"/>
      <c r="HX53" s="93"/>
      <c r="HY53" s="93"/>
      <c r="HZ53" s="93"/>
      <c r="IA53" s="93"/>
      <c r="IB53" s="93"/>
      <c r="IC53" s="93"/>
      <c r="ID53" s="93"/>
      <c r="IE53" s="93"/>
      <c r="IF53" s="93"/>
      <c r="IG53" s="93"/>
      <c r="IH53" s="93"/>
      <c r="II53" s="93"/>
      <c r="IJ53" s="93"/>
      <c r="IK53" s="93"/>
      <c r="IL53" s="93"/>
      <c r="IM53" s="93"/>
      <c r="IN53" s="93"/>
      <c r="IO53" s="93"/>
      <c r="IP53" s="93"/>
      <c r="IQ53" s="93"/>
      <c r="IR53" s="93"/>
      <c r="IS53" s="93"/>
      <c r="IT53" s="93"/>
      <c r="IU53" s="93"/>
      <c r="IV53" s="93"/>
      <c r="IW53" s="93"/>
      <c r="IX53" s="93"/>
      <c r="IY53" s="93"/>
      <c r="IZ53" s="93"/>
      <c r="JA53" s="93"/>
      <c r="JB53" s="93"/>
      <c r="JC53" s="93"/>
      <c r="JD53" s="93"/>
      <c r="JE53" s="93"/>
      <c r="JF53" s="93"/>
      <c r="JG53" s="93"/>
      <c r="JH53" s="93"/>
      <c r="JI53" s="93"/>
      <c r="JJ53" s="93"/>
      <c r="JK53" s="93"/>
      <c r="JL53" s="93"/>
      <c r="JM53" s="93"/>
      <c r="JN53" s="93"/>
      <c r="JO53" s="93"/>
      <c r="JP53" s="93"/>
      <c r="JQ53" s="93"/>
      <c r="JR53" s="93"/>
      <c r="JS53" s="93"/>
      <c r="JT53" s="93"/>
      <c r="JU53" s="93"/>
      <c r="JV53" s="93"/>
      <c r="JW53" s="93"/>
      <c r="JX53" s="93"/>
      <c r="JY53" s="93"/>
      <c r="JZ53" s="93"/>
      <c r="KA53" s="93"/>
      <c r="KB53" s="93"/>
      <c r="KC53" s="93"/>
      <c r="KD53" s="93"/>
      <c r="KE53" s="93"/>
      <c r="KF53" s="93"/>
      <c r="KG53" s="93"/>
      <c r="KH53" s="93"/>
      <c r="KI53" s="93"/>
      <c r="KJ53" s="93"/>
      <c r="KK53" s="93"/>
      <c r="KL53" s="93"/>
      <c r="KM53" s="93"/>
      <c r="KN53" s="93"/>
      <c r="KO53" s="93"/>
      <c r="KP53" s="93"/>
      <c r="KQ53" s="93"/>
      <c r="KR53" s="93"/>
      <c r="KS53" s="93"/>
      <c r="KT53" s="93"/>
      <c r="KU53" s="93"/>
      <c r="KV53" s="93"/>
      <c r="KW53" s="93"/>
      <c r="KX53" s="93"/>
      <c r="KY53" s="93"/>
      <c r="KZ53" s="93"/>
      <c r="LA53" s="93"/>
      <c r="LB53" s="93"/>
      <c r="LC53" s="93"/>
      <c r="LD53" s="93"/>
      <c r="LE53" s="93"/>
      <c r="LF53" s="93"/>
      <c r="LG53" s="93"/>
      <c r="LH53" s="93"/>
      <c r="LI53" s="93"/>
      <c r="LJ53" s="93"/>
      <c r="LK53" s="93"/>
      <c r="LL53" s="93"/>
      <c r="LM53" s="93"/>
      <c r="LN53" s="93"/>
      <c r="LO53" s="93"/>
      <c r="LP53" s="93"/>
      <c r="LQ53" s="93"/>
      <c r="LR53" s="93"/>
      <c r="LS53" s="93"/>
      <c r="LT53" s="93"/>
      <c r="LU53" s="93"/>
      <c r="LV53" s="93"/>
      <c r="LW53" s="93"/>
      <c r="LX53" s="93"/>
      <c r="LY53" s="93"/>
      <c r="LZ53" s="93"/>
      <c r="MA53" s="93"/>
      <c r="MB53" s="93"/>
      <c r="MC53" s="93"/>
      <c r="MD53" s="93"/>
      <c r="ME53" s="93"/>
      <c r="MF53" s="93"/>
      <c r="MG53" s="93"/>
      <c r="MH53" s="93"/>
      <c r="MI53" s="93"/>
      <c r="MJ53" s="93"/>
      <c r="MK53" s="93"/>
      <c r="ML53" s="93"/>
      <c r="MM53" s="93"/>
      <c r="MN53" s="93"/>
      <c r="MO53" s="93"/>
      <c r="MP53" s="93"/>
      <c r="MQ53" s="93"/>
      <c r="MR53" s="93"/>
      <c r="MS53" s="93"/>
      <c r="MT53" s="93"/>
      <c r="MU53" s="93"/>
      <c r="MV53" s="93"/>
      <c r="MW53" s="93"/>
      <c r="MX53" s="93"/>
      <c r="MY53" s="93"/>
      <c r="MZ53" s="93"/>
      <c r="NA53" s="93"/>
      <c r="NB53" s="93"/>
      <c r="NC53" s="93"/>
      <c r="ND53" s="93"/>
      <c r="NE53" s="93"/>
      <c r="NF53" s="93"/>
      <c r="NG53" s="93"/>
      <c r="NH53" s="93"/>
      <c r="NI53" s="93"/>
      <c r="NJ53" s="93"/>
      <c r="NK53" s="93"/>
      <c r="NL53" s="93"/>
      <c r="NM53" s="93"/>
      <c r="NN53" s="93"/>
      <c r="NO53" s="93"/>
      <c r="NP53" s="93"/>
      <c r="NQ53" s="93"/>
      <c r="NR53" s="93"/>
      <c r="NS53" s="93"/>
      <c r="NT53" s="93"/>
      <c r="NU53" s="93"/>
      <c r="NV53" s="93"/>
      <c r="NW53" s="93"/>
      <c r="NX53" s="93"/>
      <c r="NY53" s="93"/>
      <c r="NZ53" s="93"/>
      <c r="OA53" s="93"/>
      <c r="OB53" s="93"/>
      <c r="OC53" s="93"/>
      <c r="OD53" s="93"/>
      <c r="OE53" s="93"/>
      <c r="OF53" s="93"/>
      <c r="OG53" s="93"/>
      <c r="OH53" s="93"/>
      <c r="OI53" s="93"/>
      <c r="OJ53" s="93"/>
      <c r="OK53" s="93"/>
      <c r="OL53" s="93"/>
    </row>
    <row r="54" spans="1:402" ht="13.5" customHeight="1">
      <c r="A54" s="125" t="s">
        <v>107</v>
      </c>
      <c r="B54" s="112"/>
      <c r="C54" s="124"/>
      <c r="D54" s="124"/>
      <c r="E54" s="124"/>
      <c r="F54" s="124"/>
      <c r="G54" s="124"/>
      <c r="H54" s="124"/>
      <c r="I54" s="124"/>
      <c r="J54" s="124"/>
      <c r="K54" s="124"/>
      <c r="L54" s="124"/>
      <c r="M54" s="124"/>
      <c r="N54" s="124"/>
      <c r="O54" s="124"/>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3"/>
      <c r="BN54" s="93"/>
      <c r="BO54" s="93"/>
      <c r="BP54" s="93"/>
      <c r="BQ54" s="93"/>
      <c r="BR54" s="93"/>
      <c r="BS54" s="93"/>
      <c r="BT54" s="93"/>
      <c r="BU54" s="93"/>
      <c r="BV54" s="93"/>
      <c r="BW54" s="93"/>
      <c r="BX54" s="93"/>
      <c r="BY54" s="93"/>
      <c r="BZ54" s="93"/>
      <c r="CA54" s="93"/>
      <c r="CB54" s="93"/>
      <c r="CC54" s="93"/>
      <c r="CD54" s="93"/>
      <c r="CE54" s="93"/>
      <c r="CF54" s="93"/>
      <c r="CG54" s="93"/>
      <c r="CH54" s="93"/>
      <c r="CI54" s="93"/>
      <c r="CJ54" s="93"/>
      <c r="CK54" s="93"/>
      <c r="CL54" s="93"/>
      <c r="CM54" s="93"/>
      <c r="CN54" s="93"/>
      <c r="CO54" s="93"/>
      <c r="CP54" s="93"/>
      <c r="CQ54" s="93"/>
      <c r="CR54" s="93"/>
      <c r="CS54" s="93"/>
      <c r="CT54" s="93"/>
      <c r="CU54" s="93"/>
      <c r="CV54" s="93"/>
      <c r="CW54" s="93"/>
      <c r="CX54" s="93"/>
      <c r="CY54" s="93"/>
      <c r="CZ54" s="93"/>
      <c r="DA54" s="93"/>
      <c r="DB54" s="93"/>
      <c r="DC54" s="93"/>
      <c r="DD54" s="93"/>
      <c r="DE54" s="93"/>
      <c r="DF54" s="93"/>
      <c r="DG54" s="93"/>
      <c r="DH54" s="93"/>
      <c r="DI54" s="93"/>
      <c r="DJ54" s="93"/>
      <c r="DK54" s="93"/>
      <c r="DL54" s="93"/>
      <c r="DM54" s="93"/>
      <c r="DN54" s="93"/>
      <c r="DO54" s="93"/>
      <c r="DP54" s="93"/>
      <c r="DQ54" s="93"/>
      <c r="DR54" s="93"/>
      <c r="DS54" s="93"/>
      <c r="DT54" s="93"/>
      <c r="DU54" s="93"/>
      <c r="DV54" s="93"/>
      <c r="DW54" s="93"/>
      <c r="DX54" s="93"/>
      <c r="DY54" s="93"/>
      <c r="DZ54" s="93"/>
      <c r="EA54" s="93"/>
      <c r="EB54" s="93"/>
      <c r="EC54" s="93"/>
      <c r="ED54" s="93"/>
      <c r="EE54" s="93"/>
      <c r="EF54" s="93"/>
      <c r="EG54" s="93"/>
      <c r="EH54" s="93"/>
      <c r="EI54" s="93"/>
      <c r="EJ54" s="93"/>
      <c r="EK54" s="93"/>
      <c r="EL54" s="93"/>
      <c r="EM54" s="93"/>
      <c r="EN54" s="93"/>
      <c r="EO54" s="93"/>
      <c r="EP54" s="93"/>
      <c r="EQ54" s="93"/>
      <c r="ER54" s="93"/>
      <c r="ES54" s="93"/>
      <c r="ET54" s="93"/>
      <c r="EU54" s="93"/>
      <c r="EV54" s="93"/>
      <c r="EW54" s="93"/>
      <c r="EX54" s="93"/>
      <c r="EY54" s="93"/>
      <c r="EZ54" s="93"/>
      <c r="FA54" s="93"/>
      <c r="FB54" s="93"/>
      <c r="FC54" s="93"/>
      <c r="FD54" s="93"/>
      <c r="FE54" s="93"/>
      <c r="FF54" s="93"/>
      <c r="FG54" s="93"/>
      <c r="FH54" s="93"/>
      <c r="FI54" s="93"/>
      <c r="FJ54" s="93"/>
      <c r="FK54" s="93"/>
      <c r="FL54" s="93"/>
      <c r="FM54" s="93"/>
      <c r="FN54" s="93"/>
      <c r="FO54" s="93"/>
      <c r="FP54" s="93"/>
      <c r="FQ54" s="93"/>
      <c r="FR54" s="93"/>
      <c r="FS54" s="93"/>
      <c r="FT54" s="93"/>
      <c r="FU54" s="93"/>
      <c r="FV54" s="93"/>
      <c r="FW54" s="93"/>
      <c r="FX54" s="93"/>
      <c r="FY54" s="93"/>
      <c r="FZ54" s="93"/>
      <c r="GA54" s="93"/>
      <c r="GB54" s="93"/>
      <c r="GC54" s="93"/>
      <c r="GD54" s="93"/>
      <c r="GE54" s="93"/>
      <c r="GF54" s="93"/>
      <c r="GG54" s="93"/>
      <c r="GH54" s="93"/>
      <c r="GI54" s="93"/>
      <c r="GJ54" s="93"/>
      <c r="GK54" s="93"/>
      <c r="GL54" s="93"/>
      <c r="GM54" s="93"/>
      <c r="GN54" s="93"/>
      <c r="GO54" s="93"/>
      <c r="GP54" s="93"/>
      <c r="GQ54" s="93"/>
      <c r="GR54" s="93"/>
      <c r="GS54" s="93"/>
      <c r="GT54" s="93"/>
      <c r="GU54" s="93"/>
      <c r="GV54" s="93"/>
      <c r="GW54" s="93"/>
      <c r="GX54" s="93"/>
      <c r="GY54" s="93"/>
      <c r="GZ54" s="93"/>
      <c r="HA54" s="93"/>
      <c r="HB54" s="93"/>
      <c r="HC54" s="93"/>
      <c r="HD54" s="93"/>
      <c r="HE54" s="93"/>
      <c r="HF54" s="93"/>
      <c r="HG54" s="93"/>
      <c r="HH54" s="93"/>
      <c r="HI54" s="93"/>
      <c r="HJ54" s="93"/>
      <c r="HK54" s="93"/>
      <c r="HL54" s="93"/>
      <c r="HM54" s="93"/>
      <c r="HN54" s="93"/>
      <c r="HO54" s="93"/>
      <c r="HP54" s="93"/>
      <c r="HQ54" s="93"/>
      <c r="HR54" s="93"/>
      <c r="HS54" s="93"/>
      <c r="HT54" s="93"/>
      <c r="HU54" s="93"/>
      <c r="HV54" s="93"/>
      <c r="HW54" s="93"/>
      <c r="HX54" s="93"/>
      <c r="HY54" s="93"/>
      <c r="HZ54" s="93"/>
      <c r="IA54" s="93"/>
      <c r="IB54" s="93"/>
      <c r="IC54" s="93"/>
      <c r="ID54" s="93"/>
      <c r="IE54" s="93"/>
      <c r="IF54" s="93"/>
      <c r="IG54" s="93"/>
      <c r="IH54" s="93"/>
      <c r="II54" s="93"/>
      <c r="IJ54" s="93"/>
      <c r="IK54" s="93"/>
      <c r="IL54" s="93"/>
      <c r="IM54" s="93"/>
      <c r="IN54" s="93"/>
      <c r="IO54" s="93"/>
      <c r="IP54" s="93"/>
      <c r="IQ54" s="93"/>
      <c r="IR54" s="93"/>
      <c r="IS54" s="93"/>
      <c r="IT54" s="93"/>
      <c r="IU54" s="93"/>
      <c r="IV54" s="93"/>
      <c r="IW54" s="93"/>
      <c r="IX54" s="93"/>
      <c r="IY54" s="93"/>
      <c r="IZ54" s="93"/>
      <c r="JA54" s="93"/>
      <c r="JB54" s="93"/>
      <c r="JC54" s="93"/>
      <c r="JD54" s="93"/>
      <c r="JE54" s="93"/>
      <c r="JF54" s="93"/>
      <c r="JG54" s="93"/>
      <c r="JH54" s="93"/>
      <c r="JI54" s="93"/>
      <c r="JJ54" s="93"/>
      <c r="JK54" s="93"/>
      <c r="JL54" s="93"/>
      <c r="JM54" s="93"/>
      <c r="JN54" s="93"/>
      <c r="JO54" s="93"/>
      <c r="JP54" s="93"/>
      <c r="JQ54" s="93"/>
      <c r="JR54" s="93"/>
      <c r="JS54" s="93"/>
      <c r="JT54" s="93"/>
      <c r="JU54" s="93"/>
      <c r="JV54" s="93"/>
      <c r="JW54" s="93"/>
      <c r="JX54" s="93"/>
      <c r="JY54" s="93"/>
      <c r="JZ54" s="93"/>
      <c r="KA54" s="93"/>
      <c r="KB54" s="93"/>
      <c r="KC54" s="93"/>
      <c r="KD54" s="93"/>
      <c r="KE54" s="93"/>
      <c r="KF54" s="93"/>
      <c r="KG54" s="93"/>
      <c r="KH54" s="93"/>
      <c r="KI54" s="93"/>
      <c r="KJ54" s="93"/>
      <c r="KK54" s="93"/>
      <c r="KL54" s="93"/>
      <c r="KM54" s="93"/>
      <c r="KN54" s="93"/>
      <c r="KO54" s="93"/>
      <c r="KP54" s="93"/>
      <c r="KQ54" s="93"/>
      <c r="KR54" s="93"/>
      <c r="KS54" s="93"/>
      <c r="KT54" s="93"/>
      <c r="KU54" s="93"/>
      <c r="KV54" s="93"/>
      <c r="KW54" s="93"/>
      <c r="KX54" s="93"/>
      <c r="KY54" s="93"/>
      <c r="KZ54" s="93"/>
      <c r="LA54" s="93"/>
      <c r="LB54" s="93"/>
      <c r="LC54" s="93"/>
      <c r="LD54" s="93"/>
      <c r="LE54" s="93"/>
      <c r="LF54" s="93"/>
      <c r="LG54" s="93"/>
      <c r="LH54" s="93"/>
      <c r="LI54" s="93"/>
      <c r="LJ54" s="93"/>
      <c r="LK54" s="93"/>
      <c r="LL54" s="93"/>
      <c r="LM54" s="93"/>
      <c r="LN54" s="93"/>
      <c r="LO54" s="93"/>
      <c r="LP54" s="93"/>
      <c r="LQ54" s="93"/>
      <c r="LR54" s="93"/>
      <c r="LS54" s="93"/>
      <c r="LT54" s="93"/>
      <c r="LU54" s="93"/>
      <c r="LV54" s="93"/>
      <c r="LW54" s="93"/>
      <c r="LX54" s="93"/>
      <c r="LY54" s="93"/>
      <c r="LZ54" s="93"/>
      <c r="MA54" s="93"/>
      <c r="MB54" s="93"/>
      <c r="MC54" s="93"/>
      <c r="MD54" s="93"/>
      <c r="ME54" s="93"/>
      <c r="MF54" s="93"/>
      <c r="MG54" s="93"/>
      <c r="MH54" s="93"/>
      <c r="MI54" s="93"/>
      <c r="MJ54" s="93"/>
      <c r="MK54" s="93"/>
      <c r="ML54" s="93"/>
      <c r="MM54" s="93"/>
      <c r="MN54" s="93"/>
      <c r="MO54" s="93"/>
      <c r="MP54" s="93"/>
      <c r="MQ54" s="93"/>
      <c r="MR54" s="93"/>
      <c r="MS54" s="93"/>
      <c r="MT54" s="93"/>
      <c r="MU54" s="93"/>
      <c r="MV54" s="93"/>
      <c r="MW54" s="93"/>
      <c r="MX54" s="93"/>
      <c r="MY54" s="93"/>
      <c r="MZ54" s="93"/>
      <c r="NA54" s="93"/>
      <c r="NB54" s="93"/>
      <c r="NC54" s="93"/>
      <c r="ND54" s="93"/>
      <c r="NE54" s="93"/>
      <c r="NF54" s="93"/>
      <c r="NG54" s="93"/>
      <c r="NH54" s="93"/>
      <c r="NI54" s="93"/>
      <c r="NJ54" s="93"/>
      <c r="NK54" s="93"/>
      <c r="NL54" s="93"/>
      <c r="NM54" s="93"/>
      <c r="NN54" s="93"/>
      <c r="NO54" s="93"/>
      <c r="NP54" s="93"/>
      <c r="NQ54" s="93"/>
      <c r="NR54" s="93"/>
      <c r="NS54" s="93"/>
      <c r="NT54" s="93"/>
      <c r="NU54" s="93"/>
      <c r="NV54" s="93"/>
      <c r="NW54" s="93"/>
      <c r="NX54" s="93"/>
      <c r="NY54" s="93"/>
      <c r="NZ54" s="93"/>
      <c r="OA54" s="93"/>
      <c r="OB54" s="93"/>
      <c r="OC54" s="93"/>
      <c r="OD54" s="93"/>
      <c r="OE54" s="93"/>
      <c r="OF54" s="93"/>
      <c r="OG54" s="93"/>
      <c r="OH54" s="93"/>
      <c r="OI54" s="93"/>
      <c r="OJ54" s="93"/>
      <c r="OK54" s="93"/>
      <c r="OL54" s="93"/>
    </row>
    <row r="55" spans="1:402" ht="13.5" customHeight="1">
      <c r="A55" s="125" t="s">
        <v>108</v>
      </c>
      <c r="B55" s="112"/>
      <c r="C55" s="124"/>
      <c r="D55" s="124"/>
      <c r="E55" s="124"/>
      <c r="F55" s="124"/>
      <c r="G55" s="124"/>
      <c r="H55" s="124"/>
      <c r="I55" s="124"/>
      <c r="J55" s="124"/>
      <c r="K55" s="124"/>
      <c r="L55" s="124"/>
      <c r="M55" s="124"/>
      <c r="N55" s="124"/>
      <c r="O55" s="124"/>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c r="GD55" s="93"/>
      <c r="GE55" s="93"/>
      <c r="GF55" s="93"/>
      <c r="GG55" s="93"/>
      <c r="GH55" s="93"/>
      <c r="GI55" s="93"/>
      <c r="GJ55" s="93"/>
      <c r="GK55" s="93"/>
      <c r="GL55" s="93"/>
      <c r="GM55" s="93"/>
      <c r="GN55" s="93"/>
      <c r="GO55" s="93"/>
      <c r="GP55" s="93"/>
      <c r="GQ55" s="93"/>
      <c r="GR55" s="93"/>
      <c r="GS55" s="93"/>
      <c r="GT55" s="93"/>
      <c r="GU55" s="93"/>
      <c r="GV55" s="93"/>
      <c r="GW55" s="93"/>
      <c r="GX55" s="93"/>
      <c r="GY55" s="93"/>
      <c r="GZ55" s="93"/>
      <c r="HA55" s="93"/>
      <c r="HB55" s="93"/>
      <c r="HC55" s="93"/>
      <c r="HD55" s="93"/>
      <c r="HE55" s="93"/>
      <c r="HF55" s="93"/>
      <c r="HG55" s="93"/>
      <c r="HH55" s="93"/>
      <c r="HI55" s="93"/>
      <c r="HJ55" s="93"/>
      <c r="HK55" s="93"/>
      <c r="HL55" s="93"/>
      <c r="HM55" s="93"/>
      <c r="HN55" s="93"/>
      <c r="HO55" s="93"/>
      <c r="HP55" s="93"/>
      <c r="HQ55" s="93"/>
      <c r="HR55" s="93"/>
      <c r="HS55" s="93"/>
      <c r="HT55" s="93"/>
      <c r="HU55" s="93"/>
      <c r="HV55" s="93"/>
      <c r="HW55" s="93"/>
      <c r="HX55" s="93"/>
      <c r="HY55" s="93"/>
      <c r="HZ55" s="93"/>
      <c r="IA55" s="93"/>
      <c r="IB55" s="93"/>
      <c r="IC55" s="93"/>
      <c r="ID55" s="93"/>
      <c r="IE55" s="93"/>
      <c r="IF55" s="93"/>
      <c r="IG55" s="93"/>
      <c r="IH55" s="93"/>
      <c r="II55" s="93"/>
      <c r="IJ55" s="93"/>
      <c r="IK55" s="93"/>
      <c r="IL55" s="93"/>
      <c r="IM55" s="93"/>
      <c r="IN55" s="93"/>
      <c r="IO55" s="93"/>
      <c r="IP55" s="93"/>
      <c r="IQ55" s="93"/>
      <c r="IR55" s="93"/>
      <c r="IS55" s="93"/>
      <c r="IT55" s="93"/>
      <c r="IU55" s="93"/>
      <c r="IV55" s="93"/>
      <c r="IW55" s="93"/>
      <c r="IX55" s="93"/>
      <c r="IY55" s="93"/>
      <c r="IZ55" s="93"/>
      <c r="JA55" s="93"/>
      <c r="JB55" s="93"/>
      <c r="JC55" s="93"/>
      <c r="JD55" s="93"/>
      <c r="JE55" s="93"/>
      <c r="JF55" s="93"/>
      <c r="JG55" s="93"/>
      <c r="JH55" s="93"/>
      <c r="JI55" s="93"/>
      <c r="JJ55" s="93"/>
      <c r="JK55" s="93"/>
      <c r="JL55" s="93"/>
      <c r="JM55" s="93"/>
      <c r="JN55" s="93"/>
      <c r="JO55" s="93"/>
      <c r="JP55" s="93"/>
      <c r="JQ55" s="93"/>
      <c r="JR55" s="93"/>
      <c r="JS55" s="93"/>
      <c r="JT55" s="93"/>
      <c r="JU55" s="93"/>
      <c r="JV55" s="93"/>
      <c r="JW55" s="93"/>
      <c r="JX55" s="93"/>
      <c r="JY55" s="93"/>
      <c r="JZ55" s="93"/>
      <c r="KA55" s="93"/>
      <c r="KB55" s="93"/>
      <c r="KC55" s="93"/>
      <c r="KD55" s="93"/>
      <c r="KE55" s="93"/>
      <c r="KF55" s="93"/>
      <c r="KG55" s="93"/>
      <c r="KH55" s="93"/>
      <c r="KI55" s="93"/>
      <c r="KJ55" s="93"/>
      <c r="KK55" s="93"/>
      <c r="KL55" s="93"/>
      <c r="KM55" s="93"/>
      <c r="KN55" s="93"/>
      <c r="KO55" s="93"/>
      <c r="KP55" s="93"/>
      <c r="KQ55" s="93"/>
      <c r="KR55" s="93"/>
      <c r="KS55" s="93"/>
      <c r="KT55" s="93"/>
      <c r="KU55" s="93"/>
      <c r="KV55" s="93"/>
      <c r="KW55" s="93"/>
      <c r="KX55" s="93"/>
      <c r="KY55" s="93"/>
      <c r="KZ55" s="93"/>
      <c r="LA55" s="93"/>
      <c r="LB55" s="93"/>
      <c r="LC55" s="93"/>
      <c r="LD55" s="93"/>
      <c r="LE55" s="93"/>
      <c r="LF55" s="93"/>
      <c r="LG55" s="93"/>
      <c r="LH55" s="93"/>
      <c r="LI55" s="93"/>
      <c r="LJ55" s="93"/>
      <c r="LK55" s="93"/>
      <c r="LL55" s="93"/>
      <c r="LM55" s="93"/>
      <c r="LN55" s="93"/>
      <c r="LO55" s="93"/>
      <c r="LP55" s="93"/>
      <c r="LQ55" s="93"/>
      <c r="LR55" s="93"/>
      <c r="LS55" s="93"/>
      <c r="LT55" s="93"/>
      <c r="LU55" s="93"/>
      <c r="LV55" s="93"/>
      <c r="LW55" s="93"/>
      <c r="LX55" s="93"/>
      <c r="LY55" s="93"/>
      <c r="LZ55" s="93"/>
      <c r="MA55" s="93"/>
      <c r="MB55" s="93"/>
      <c r="MC55" s="93"/>
      <c r="MD55" s="93"/>
      <c r="ME55" s="93"/>
      <c r="MF55" s="93"/>
      <c r="MG55" s="93"/>
      <c r="MH55" s="93"/>
      <c r="MI55" s="93"/>
      <c r="MJ55" s="93"/>
      <c r="MK55" s="93"/>
      <c r="ML55" s="93"/>
      <c r="MM55" s="93"/>
      <c r="MN55" s="93"/>
      <c r="MO55" s="93"/>
      <c r="MP55" s="93"/>
      <c r="MQ55" s="93"/>
      <c r="MR55" s="93"/>
      <c r="MS55" s="93"/>
      <c r="MT55" s="93"/>
      <c r="MU55" s="93"/>
      <c r="MV55" s="93"/>
      <c r="MW55" s="93"/>
      <c r="MX55" s="93"/>
      <c r="MY55" s="93"/>
      <c r="MZ55" s="93"/>
      <c r="NA55" s="93"/>
      <c r="NB55" s="93"/>
      <c r="NC55" s="93"/>
      <c r="ND55" s="93"/>
      <c r="NE55" s="93"/>
      <c r="NF55" s="93"/>
      <c r="NG55" s="93"/>
      <c r="NH55" s="93"/>
      <c r="NI55" s="93"/>
      <c r="NJ55" s="93"/>
      <c r="NK55" s="93"/>
      <c r="NL55" s="93"/>
      <c r="NM55" s="93"/>
      <c r="NN55" s="93"/>
      <c r="NO55" s="93"/>
      <c r="NP55" s="93"/>
      <c r="NQ55" s="93"/>
      <c r="NR55" s="93"/>
      <c r="NS55" s="93"/>
      <c r="NT55" s="93"/>
      <c r="NU55" s="93"/>
      <c r="NV55" s="93"/>
      <c r="NW55" s="93"/>
      <c r="NX55" s="93"/>
      <c r="NY55" s="93"/>
      <c r="NZ55" s="93"/>
      <c r="OA55" s="93"/>
      <c r="OB55" s="93"/>
      <c r="OC55" s="93"/>
      <c r="OD55" s="93"/>
      <c r="OE55" s="93"/>
      <c r="OF55" s="93"/>
      <c r="OG55" s="93"/>
      <c r="OH55" s="93"/>
      <c r="OI55" s="93"/>
      <c r="OJ55" s="93"/>
      <c r="OK55" s="93"/>
      <c r="OL55" s="93"/>
    </row>
    <row r="56" spans="1:402" ht="13.5" customHeight="1">
      <c r="A56" s="125" t="s">
        <v>109</v>
      </c>
      <c r="B56" s="112"/>
      <c r="C56" s="124"/>
      <c r="D56" s="124"/>
      <c r="E56" s="124"/>
      <c r="F56" s="124"/>
      <c r="G56" s="124"/>
      <c r="H56" s="124"/>
      <c r="I56" s="124"/>
      <c r="J56" s="124"/>
      <c r="K56" s="124"/>
      <c r="L56" s="124"/>
      <c r="M56" s="124"/>
      <c r="N56" s="124"/>
      <c r="O56" s="124"/>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93"/>
      <c r="BK56" s="93"/>
      <c r="BL56" s="93"/>
      <c r="BM56" s="93"/>
      <c r="BN56" s="93"/>
      <c r="BO56" s="93"/>
      <c r="BP56" s="93"/>
      <c r="BQ56" s="93"/>
      <c r="BR56" s="93"/>
      <c r="BS56" s="93"/>
      <c r="BT56" s="93"/>
      <c r="BU56" s="93"/>
      <c r="BV56" s="93"/>
      <c r="BW56" s="93"/>
      <c r="BX56" s="93"/>
      <c r="BY56" s="93"/>
      <c r="BZ56" s="93"/>
      <c r="CA56" s="93"/>
      <c r="CB56" s="93"/>
      <c r="CC56" s="93"/>
      <c r="CD56" s="93"/>
      <c r="CE56" s="93"/>
      <c r="CF56" s="93"/>
      <c r="CG56" s="93"/>
      <c r="CH56" s="93"/>
      <c r="CI56" s="93"/>
      <c r="CJ56" s="93"/>
      <c r="CK56" s="93"/>
      <c r="CL56" s="93"/>
      <c r="CM56" s="93"/>
      <c r="CN56" s="93"/>
      <c r="CO56" s="93"/>
      <c r="CP56" s="93"/>
      <c r="CQ56" s="93"/>
      <c r="CR56" s="93"/>
      <c r="CS56" s="93"/>
      <c r="CT56" s="93"/>
      <c r="CU56" s="93"/>
      <c r="CV56" s="93"/>
      <c r="CW56" s="93"/>
      <c r="CX56" s="93"/>
      <c r="CY56" s="93"/>
      <c r="CZ56" s="93"/>
      <c r="DA56" s="93"/>
      <c r="DB56" s="93"/>
      <c r="DC56" s="93"/>
      <c r="DD56" s="93"/>
      <c r="DE56" s="93"/>
      <c r="DF56" s="93"/>
      <c r="DG56" s="93"/>
      <c r="DH56" s="93"/>
      <c r="DI56" s="93"/>
      <c r="DJ56" s="93"/>
      <c r="DK56" s="93"/>
      <c r="DL56" s="93"/>
      <c r="DM56" s="93"/>
      <c r="DN56" s="93"/>
      <c r="DO56" s="93"/>
      <c r="DP56" s="93"/>
      <c r="DQ56" s="93"/>
      <c r="DR56" s="93"/>
      <c r="DS56" s="93"/>
      <c r="DT56" s="93"/>
      <c r="DU56" s="93"/>
      <c r="DV56" s="93"/>
      <c r="DW56" s="93"/>
      <c r="DX56" s="93"/>
      <c r="DY56" s="93"/>
      <c r="DZ56" s="93"/>
      <c r="EA56" s="93"/>
      <c r="EB56" s="93"/>
      <c r="EC56" s="93"/>
      <c r="ED56" s="93"/>
      <c r="EE56" s="93"/>
      <c r="EF56" s="93"/>
      <c r="EG56" s="93"/>
      <c r="EH56" s="93"/>
      <c r="EI56" s="93"/>
      <c r="EJ56" s="93"/>
      <c r="EK56" s="93"/>
      <c r="EL56" s="93"/>
      <c r="EM56" s="93"/>
      <c r="EN56" s="93"/>
      <c r="EO56" s="93"/>
      <c r="EP56" s="93"/>
      <c r="EQ56" s="93"/>
      <c r="ER56" s="93"/>
      <c r="ES56" s="93"/>
      <c r="ET56" s="93"/>
      <c r="EU56" s="93"/>
      <c r="EV56" s="93"/>
      <c r="EW56" s="93"/>
      <c r="EX56" s="93"/>
      <c r="EY56" s="93"/>
      <c r="EZ56" s="93"/>
      <c r="FA56" s="93"/>
      <c r="FB56" s="93"/>
      <c r="FC56" s="93"/>
      <c r="FD56" s="93"/>
      <c r="FE56" s="93"/>
      <c r="FF56" s="93"/>
      <c r="FG56" s="93"/>
      <c r="FH56" s="93"/>
      <c r="FI56" s="93"/>
      <c r="FJ56" s="93"/>
      <c r="FK56" s="93"/>
      <c r="FL56" s="93"/>
      <c r="FM56" s="93"/>
      <c r="FN56" s="93"/>
      <c r="FO56" s="93"/>
      <c r="FP56" s="93"/>
      <c r="FQ56" s="93"/>
      <c r="FR56" s="93"/>
      <c r="FS56" s="93"/>
      <c r="FT56" s="93"/>
      <c r="FU56" s="93"/>
      <c r="FV56" s="93"/>
      <c r="FW56" s="93"/>
      <c r="FX56" s="93"/>
      <c r="FY56" s="93"/>
      <c r="FZ56" s="93"/>
      <c r="GA56" s="93"/>
      <c r="GB56" s="93"/>
      <c r="GC56" s="93"/>
      <c r="GD56" s="93"/>
      <c r="GE56" s="93"/>
      <c r="GF56" s="93"/>
      <c r="GG56" s="93"/>
      <c r="GH56" s="93"/>
      <c r="GI56" s="93"/>
      <c r="GJ56" s="93"/>
      <c r="GK56" s="93"/>
      <c r="GL56" s="93"/>
      <c r="GM56" s="93"/>
      <c r="GN56" s="93"/>
      <c r="GO56" s="93"/>
      <c r="GP56" s="93"/>
      <c r="GQ56" s="93"/>
      <c r="GR56" s="93"/>
      <c r="GS56" s="93"/>
      <c r="GT56" s="93"/>
      <c r="GU56" s="93"/>
      <c r="GV56" s="93"/>
      <c r="GW56" s="93"/>
      <c r="GX56" s="93"/>
      <c r="GY56" s="93"/>
      <c r="GZ56" s="93"/>
      <c r="HA56" s="93"/>
      <c r="HB56" s="93"/>
      <c r="HC56" s="93"/>
      <c r="HD56" s="93"/>
      <c r="HE56" s="93"/>
      <c r="HF56" s="93"/>
      <c r="HG56" s="93"/>
      <c r="HH56" s="93"/>
      <c r="HI56" s="93"/>
      <c r="HJ56" s="93"/>
      <c r="HK56" s="93"/>
      <c r="HL56" s="93"/>
      <c r="HM56" s="93"/>
      <c r="HN56" s="93"/>
      <c r="HO56" s="93"/>
      <c r="HP56" s="93"/>
      <c r="HQ56" s="93"/>
      <c r="HR56" s="93"/>
      <c r="HS56" s="93"/>
      <c r="HT56" s="93"/>
      <c r="HU56" s="93"/>
      <c r="HV56" s="93"/>
      <c r="HW56" s="93"/>
      <c r="HX56" s="93"/>
      <c r="HY56" s="93"/>
      <c r="HZ56" s="93"/>
      <c r="IA56" s="93"/>
      <c r="IB56" s="93"/>
      <c r="IC56" s="93"/>
      <c r="ID56" s="93"/>
      <c r="IE56" s="93"/>
      <c r="IF56" s="93"/>
      <c r="IG56" s="93"/>
      <c r="IH56" s="93"/>
      <c r="II56" s="93"/>
      <c r="IJ56" s="93"/>
      <c r="IK56" s="93"/>
      <c r="IL56" s="93"/>
      <c r="IM56" s="93"/>
      <c r="IN56" s="93"/>
      <c r="IO56" s="93"/>
      <c r="IP56" s="93"/>
      <c r="IQ56" s="93"/>
      <c r="IR56" s="93"/>
      <c r="IS56" s="93"/>
      <c r="IT56" s="93"/>
      <c r="IU56" s="93"/>
      <c r="IV56" s="93"/>
      <c r="IW56" s="93"/>
      <c r="IX56" s="93"/>
      <c r="IY56" s="93"/>
      <c r="IZ56" s="93"/>
      <c r="JA56" s="93"/>
      <c r="JB56" s="93"/>
      <c r="JC56" s="93"/>
      <c r="JD56" s="93"/>
      <c r="JE56" s="93"/>
      <c r="JF56" s="93"/>
      <c r="JG56" s="93"/>
      <c r="JH56" s="93"/>
      <c r="JI56" s="93"/>
      <c r="JJ56" s="93"/>
      <c r="JK56" s="93"/>
      <c r="JL56" s="93"/>
      <c r="JM56" s="93"/>
      <c r="JN56" s="93"/>
      <c r="JO56" s="93"/>
      <c r="JP56" s="93"/>
      <c r="JQ56" s="93"/>
      <c r="JR56" s="93"/>
      <c r="JS56" s="93"/>
      <c r="JT56" s="93"/>
      <c r="JU56" s="93"/>
      <c r="JV56" s="93"/>
      <c r="JW56" s="93"/>
      <c r="JX56" s="93"/>
      <c r="JY56" s="93"/>
      <c r="JZ56" s="93"/>
      <c r="KA56" s="93"/>
      <c r="KB56" s="93"/>
      <c r="KC56" s="93"/>
      <c r="KD56" s="93"/>
      <c r="KE56" s="93"/>
      <c r="KF56" s="93"/>
      <c r="KG56" s="93"/>
      <c r="KH56" s="93"/>
      <c r="KI56" s="93"/>
      <c r="KJ56" s="93"/>
      <c r="KK56" s="93"/>
      <c r="KL56" s="93"/>
      <c r="KM56" s="93"/>
      <c r="KN56" s="93"/>
      <c r="KO56" s="93"/>
      <c r="KP56" s="93"/>
      <c r="KQ56" s="93"/>
      <c r="KR56" s="93"/>
      <c r="KS56" s="93"/>
      <c r="KT56" s="93"/>
      <c r="KU56" s="93"/>
      <c r="KV56" s="93"/>
      <c r="KW56" s="93"/>
      <c r="KX56" s="93"/>
      <c r="KY56" s="93"/>
      <c r="KZ56" s="93"/>
      <c r="LA56" s="93"/>
      <c r="LB56" s="93"/>
      <c r="LC56" s="93"/>
      <c r="LD56" s="93"/>
      <c r="LE56" s="93"/>
      <c r="LF56" s="93"/>
      <c r="LG56" s="93"/>
      <c r="LH56" s="93"/>
      <c r="LI56" s="93"/>
      <c r="LJ56" s="93"/>
      <c r="LK56" s="93"/>
      <c r="LL56" s="93"/>
      <c r="LM56" s="93"/>
      <c r="LN56" s="93"/>
      <c r="LO56" s="93"/>
      <c r="LP56" s="93"/>
      <c r="LQ56" s="93"/>
      <c r="LR56" s="93"/>
      <c r="LS56" s="93"/>
      <c r="LT56" s="93"/>
      <c r="LU56" s="93"/>
      <c r="LV56" s="93"/>
      <c r="LW56" s="93"/>
      <c r="LX56" s="93"/>
      <c r="LY56" s="93"/>
      <c r="LZ56" s="93"/>
      <c r="MA56" s="93"/>
      <c r="MB56" s="93"/>
      <c r="MC56" s="93"/>
      <c r="MD56" s="93"/>
      <c r="ME56" s="93"/>
      <c r="MF56" s="93"/>
      <c r="MG56" s="93"/>
      <c r="MH56" s="93"/>
      <c r="MI56" s="93"/>
      <c r="MJ56" s="93"/>
      <c r="MK56" s="93"/>
      <c r="ML56" s="93"/>
      <c r="MM56" s="93"/>
      <c r="MN56" s="93"/>
      <c r="MO56" s="93"/>
      <c r="MP56" s="93"/>
      <c r="MQ56" s="93"/>
      <c r="MR56" s="93"/>
      <c r="MS56" s="93"/>
      <c r="MT56" s="93"/>
      <c r="MU56" s="93"/>
      <c r="MV56" s="93"/>
      <c r="MW56" s="93"/>
      <c r="MX56" s="93"/>
      <c r="MY56" s="93"/>
      <c r="MZ56" s="93"/>
      <c r="NA56" s="93"/>
      <c r="NB56" s="93"/>
      <c r="NC56" s="93"/>
      <c r="ND56" s="93"/>
      <c r="NE56" s="93"/>
      <c r="NF56" s="93"/>
      <c r="NG56" s="93"/>
      <c r="NH56" s="93"/>
      <c r="NI56" s="93"/>
      <c r="NJ56" s="93"/>
      <c r="NK56" s="93"/>
      <c r="NL56" s="93"/>
      <c r="NM56" s="93"/>
      <c r="NN56" s="93"/>
      <c r="NO56" s="93"/>
      <c r="NP56" s="93"/>
      <c r="NQ56" s="93"/>
      <c r="NR56" s="93"/>
      <c r="NS56" s="93"/>
      <c r="NT56" s="93"/>
      <c r="NU56" s="93"/>
      <c r="NV56" s="93"/>
      <c r="NW56" s="93"/>
      <c r="NX56" s="93"/>
      <c r="NY56" s="93"/>
      <c r="NZ56" s="93"/>
      <c r="OA56" s="93"/>
      <c r="OB56" s="93"/>
      <c r="OC56" s="93"/>
      <c r="OD56" s="93"/>
      <c r="OE56" s="93"/>
      <c r="OF56" s="93"/>
      <c r="OG56" s="93"/>
      <c r="OH56" s="93"/>
      <c r="OI56" s="93"/>
      <c r="OJ56" s="93"/>
      <c r="OK56" s="93"/>
      <c r="OL56" s="93"/>
    </row>
    <row r="57" spans="1:402" ht="13.5" customHeight="1">
      <c r="A57" s="125" t="s">
        <v>110</v>
      </c>
      <c r="B57" s="112"/>
      <c r="C57" s="124"/>
      <c r="D57" s="124"/>
      <c r="E57" s="124"/>
      <c r="F57" s="124"/>
      <c r="G57" s="124"/>
      <c r="H57" s="124"/>
      <c r="I57" s="124"/>
      <c r="J57" s="124"/>
      <c r="K57" s="124"/>
      <c r="L57" s="124"/>
      <c r="M57" s="124"/>
      <c r="N57" s="124"/>
      <c r="O57" s="124"/>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3"/>
      <c r="BN57" s="93"/>
      <c r="BO57" s="93"/>
      <c r="BP57" s="93"/>
      <c r="BQ57" s="93"/>
      <c r="BR57" s="93"/>
      <c r="BS57" s="93"/>
      <c r="BT57" s="93"/>
      <c r="BU57" s="93"/>
      <c r="BV57" s="93"/>
      <c r="BW57" s="93"/>
      <c r="BX57" s="93"/>
      <c r="BY57" s="93"/>
      <c r="BZ57" s="93"/>
      <c r="CA57" s="93"/>
      <c r="CB57" s="93"/>
      <c r="CC57" s="93"/>
      <c r="CD57" s="93"/>
      <c r="CE57" s="93"/>
      <c r="CF57" s="93"/>
      <c r="CG57" s="93"/>
      <c r="CH57" s="93"/>
      <c r="CI57" s="93"/>
      <c r="CJ57" s="93"/>
      <c r="CK57" s="93"/>
      <c r="CL57" s="93"/>
      <c r="CM57" s="93"/>
      <c r="CN57" s="93"/>
      <c r="CO57" s="93"/>
      <c r="CP57" s="93"/>
      <c r="CQ57" s="93"/>
      <c r="CR57" s="93"/>
      <c r="CS57" s="93"/>
      <c r="CT57" s="93"/>
      <c r="CU57" s="93"/>
      <c r="CV57" s="93"/>
      <c r="CW57" s="93"/>
      <c r="CX57" s="93"/>
      <c r="CY57" s="93"/>
      <c r="CZ57" s="93"/>
      <c r="DA57" s="93"/>
      <c r="DB57" s="93"/>
      <c r="DC57" s="93"/>
      <c r="DD57" s="93"/>
      <c r="DE57" s="93"/>
      <c r="DF57" s="93"/>
      <c r="DG57" s="93"/>
      <c r="DH57" s="93"/>
      <c r="DI57" s="93"/>
      <c r="DJ57" s="93"/>
      <c r="DK57" s="93"/>
      <c r="DL57" s="93"/>
      <c r="DM57" s="93"/>
      <c r="DN57" s="93"/>
      <c r="DO57" s="93"/>
      <c r="DP57" s="93"/>
      <c r="DQ57" s="93"/>
      <c r="DR57" s="93"/>
      <c r="DS57" s="93"/>
      <c r="DT57" s="93"/>
      <c r="DU57" s="93"/>
      <c r="DV57" s="93"/>
      <c r="DW57" s="93"/>
      <c r="DX57" s="93"/>
      <c r="DY57" s="93"/>
      <c r="DZ57" s="93"/>
      <c r="EA57" s="93"/>
      <c r="EB57" s="93"/>
      <c r="EC57" s="93"/>
      <c r="ED57" s="93"/>
      <c r="EE57" s="93"/>
      <c r="EF57" s="93"/>
      <c r="EG57" s="93"/>
      <c r="EH57" s="93"/>
      <c r="EI57" s="93"/>
      <c r="EJ57" s="93"/>
      <c r="EK57" s="93"/>
      <c r="EL57" s="93"/>
      <c r="EM57" s="93"/>
      <c r="EN57" s="93"/>
      <c r="EO57" s="93"/>
      <c r="EP57" s="93"/>
      <c r="EQ57" s="93"/>
      <c r="ER57" s="93"/>
      <c r="ES57" s="93"/>
      <c r="ET57" s="93"/>
      <c r="EU57" s="93"/>
      <c r="EV57" s="93"/>
      <c r="EW57" s="93"/>
      <c r="EX57" s="93"/>
      <c r="EY57" s="93"/>
      <c r="EZ57" s="93"/>
      <c r="FA57" s="93"/>
      <c r="FB57" s="93"/>
      <c r="FC57" s="93"/>
      <c r="FD57" s="93"/>
      <c r="FE57" s="93"/>
      <c r="FF57" s="93"/>
      <c r="FG57" s="93"/>
      <c r="FH57" s="93"/>
      <c r="FI57" s="93"/>
      <c r="FJ57" s="93"/>
      <c r="FK57" s="93"/>
      <c r="FL57" s="93"/>
      <c r="FM57" s="93"/>
      <c r="FN57" s="93"/>
      <c r="FO57" s="93"/>
      <c r="FP57" s="93"/>
      <c r="FQ57" s="93"/>
      <c r="FR57" s="93"/>
      <c r="FS57" s="93"/>
      <c r="FT57" s="93"/>
      <c r="FU57" s="93"/>
      <c r="FV57" s="93"/>
      <c r="FW57" s="93"/>
      <c r="FX57" s="93"/>
      <c r="FY57" s="93"/>
      <c r="FZ57" s="93"/>
      <c r="GA57" s="93"/>
      <c r="GB57" s="93"/>
      <c r="GC57" s="93"/>
      <c r="GD57" s="93"/>
      <c r="GE57" s="93"/>
      <c r="GF57" s="93"/>
      <c r="GG57" s="93"/>
      <c r="GH57" s="93"/>
      <c r="GI57" s="93"/>
      <c r="GJ57" s="93"/>
      <c r="GK57" s="93"/>
      <c r="GL57" s="93"/>
      <c r="GM57" s="93"/>
      <c r="GN57" s="93"/>
      <c r="GO57" s="93"/>
      <c r="GP57" s="93"/>
      <c r="GQ57" s="93"/>
      <c r="GR57" s="93"/>
      <c r="GS57" s="93"/>
      <c r="GT57" s="93"/>
      <c r="GU57" s="93"/>
      <c r="GV57" s="93"/>
      <c r="GW57" s="93"/>
      <c r="GX57" s="93"/>
      <c r="GY57" s="93"/>
      <c r="GZ57" s="93"/>
      <c r="HA57" s="93"/>
      <c r="HB57" s="93"/>
      <c r="HC57" s="93"/>
      <c r="HD57" s="93"/>
      <c r="HE57" s="93"/>
      <c r="HF57" s="93"/>
      <c r="HG57" s="93"/>
      <c r="HH57" s="93"/>
      <c r="HI57" s="93"/>
      <c r="HJ57" s="93"/>
      <c r="HK57" s="93"/>
      <c r="HL57" s="93"/>
      <c r="HM57" s="93"/>
      <c r="HN57" s="93"/>
      <c r="HO57" s="93"/>
      <c r="HP57" s="93"/>
      <c r="HQ57" s="93"/>
      <c r="HR57" s="93"/>
      <c r="HS57" s="93"/>
      <c r="HT57" s="93"/>
      <c r="HU57" s="93"/>
      <c r="HV57" s="93"/>
      <c r="HW57" s="93"/>
      <c r="HX57" s="93"/>
      <c r="HY57" s="93"/>
      <c r="HZ57" s="93"/>
      <c r="IA57" s="93"/>
      <c r="IB57" s="93"/>
      <c r="IC57" s="93"/>
      <c r="ID57" s="93"/>
      <c r="IE57" s="93"/>
      <c r="IF57" s="93"/>
      <c r="IG57" s="93"/>
      <c r="IH57" s="93"/>
      <c r="II57" s="93"/>
      <c r="IJ57" s="93"/>
      <c r="IK57" s="93"/>
      <c r="IL57" s="93"/>
      <c r="IM57" s="93"/>
      <c r="IN57" s="93"/>
      <c r="IO57" s="93"/>
      <c r="IP57" s="93"/>
      <c r="IQ57" s="93"/>
      <c r="IR57" s="93"/>
      <c r="IS57" s="93"/>
      <c r="IT57" s="93"/>
      <c r="IU57" s="93"/>
      <c r="IV57" s="93"/>
      <c r="IW57" s="93"/>
      <c r="IX57" s="93"/>
      <c r="IY57" s="93"/>
      <c r="IZ57" s="93"/>
      <c r="JA57" s="93"/>
      <c r="JB57" s="93"/>
      <c r="JC57" s="93"/>
      <c r="JD57" s="93"/>
      <c r="JE57" s="93"/>
      <c r="JF57" s="93"/>
      <c r="JG57" s="93"/>
      <c r="JH57" s="93"/>
      <c r="JI57" s="93"/>
      <c r="JJ57" s="93"/>
      <c r="JK57" s="93"/>
      <c r="JL57" s="93"/>
      <c r="JM57" s="93"/>
      <c r="JN57" s="93"/>
      <c r="JO57" s="93"/>
      <c r="JP57" s="93"/>
      <c r="JQ57" s="93"/>
      <c r="JR57" s="93"/>
      <c r="JS57" s="93"/>
      <c r="JT57" s="93"/>
      <c r="JU57" s="93"/>
      <c r="JV57" s="93"/>
      <c r="JW57" s="93"/>
      <c r="JX57" s="93"/>
      <c r="JY57" s="93"/>
      <c r="JZ57" s="93"/>
      <c r="KA57" s="93"/>
      <c r="KB57" s="93"/>
      <c r="KC57" s="93"/>
      <c r="KD57" s="93"/>
      <c r="KE57" s="93"/>
      <c r="KF57" s="93"/>
      <c r="KG57" s="93"/>
      <c r="KH57" s="93"/>
      <c r="KI57" s="93"/>
      <c r="KJ57" s="93"/>
      <c r="KK57" s="93"/>
      <c r="KL57" s="93"/>
      <c r="KM57" s="93"/>
      <c r="KN57" s="93"/>
      <c r="KO57" s="93"/>
      <c r="KP57" s="93"/>
      <c r="KQ57" s="93"/>
      <c r="KR57" s="93"/>
      <c r="KS57" s="93"/>
      <c r="KT57" s="93"/>
      <c r="KU57" s="93"/>
      <c r="KV57" s="93"/>
      <c r="KW57" s="93"/>
      <c r="KX57" s="93"/>
      <c r="KY57" s="93"/>
      <c r="KZ57" s="93"/>
      <c r="LA57" s="93"/>
      <c r="LB57" s="93"/>
      <c r="LC57" s="93"/>
      <c r="LD57" s="93"/>
      <c r="LE57" s="93"/>
      <c r="LF57" s="93"/>
      <c r="LG57" s="93"/>
      <c r="LH57" s="93"/>
      <c r="LI57" s="93"/>
      <c r="LJ57" s="93"/>
      <c r="LK57" s="93"/>
      <c r="LL57" s="93"/>
      <c r="LM57" s="93"/>
      <c r="LN57" s="93"/>
      <c r="LO57" s="93"/>
      <c r="LP57" s="93"/>
      <c r="LQ57" s="93"/>
      <c r="LR57" s="93"/>
      <c r="LS57" s="93"/>
      <c r="LT57" s="93"/>
      <c r="LU57" s="93"/>
      <c r="LV57" s="93"/>
      <c r="LW57" s="93"/>
      <c r="LX57" s="93"/>
      <c r="LY57" s="93"/>
      <c r="LZ57" s="93"/>
      <c r="MA57" s="93"/>
      <c r="MB57" s="93"/>
      <c r="MC57" s="93"/>
      <c r="MD57" s="93"/>
      <c r="ME57" s="93"/>
      <c r="MF57" s="93"/>
      <c r="MG57" s="93"/>
      <c r="MH57" s="93"/>
      <c r="MI57" s="93"/>
      <c r="MJ57" s="93"/>
      <c r="MK57" s="93"/>
      <c r="ML57" s="93"/>
      <c r="MM57" s="93"/>
      <c r="MN57" s="93"/>
      <c r="MO57" s="93"/>
      <c r="MP57" s="93"/>
      <c r="MQ57" s="93"/>
      <c r="MR57" s="93"/>
      <c r="MS57" s="93"/>
      <c r="MT57" s="93"/>
      <c r="MU57" s="93"/>
      <c r="MV57" s="93"/>
      <c r="MW57" s="93"/>
      <c r="MX57" s="93"/>
      <c r="MY57" s="93"/>
      <c r="MZ57" s="93"/>
      <c r="NA57" s="93"/>
      <c r="NB57" s="93"/>
      <c r="NC57" s="93"/>
      <c r="ND57" s="93"/>
      <c r="NE57" s="93"/>
      <c r="NF57" s="93"/>
      <c r="NG57" s="93"/>
      <c r="NH57" s="93"/>
      <c r="NI57" s="93"/>
      <c r="NJ57" s="93"/>
      <c r="NK57" s="93"/>
      <c r="NL57" s="93"/>
      <c r="NM57" s="93"/>
      <c r="NN57" s="93"/>
      <c r="NO57" s="93"/>
      <c r="NP57" s="93"/>
      <c r="NQ57" s="93"/>
      <c r="NR57" s="93"/>
      <c r="NS57" s="93"/>
      <c r="NT57" s="93"/>
      <c r="NU57" s="93"/>
      <c r="NV57" s="93"/>
      <c r="NW57" s="93"/>
      <c r="NX57" s="93"/>
      <c r="NY57" s="93"/>
      <c r="NZ57" s="93"/>
      <c r="OA57" s="93"/>
      <c r="OB57" s="93"/>
      <c r="OC57" s="93"/>
      <c r="OD57" s="93"/>
      <c r="OE57" s="93"/>
      <c r="OF57" s="93"/>
      <c r="OG57" s="93"/>
      <c r="OH57" s="93"/>
      <c r="OI57" s="93"/>
      <c r="OJ57" s="93"/>
      <c r="OK57" s="93"/>
      <c r="OL57" s="93"/>
    </row>
    <row r="58" spans="1:402" ht="13.5" customHeight="1">
      <c r="A58" s="125" t="s">
        <v>111</v>
      </c>
      <c r="B58" s="112"/>
      <c r="C58" s="124"/>
      <c r="D58" s="124"/>
      <c r="E58" s="124"/>
      <c r="F58" s="124"/>
      <c r="G58" s="124"/>
      <c r="H58" s="124"/>
      <c r="I58" s="124"/>
      <c r="J58" s="124"/>
      <c r="K58" s="124"/>
      <c r="L58" s="124"/>
      <c r="M58" s="124"/>
      <c r="N58" s="124"/>
      <c r="O58" s="124"/>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c r="CM58" s="93"/>
      <c r="CN58" s="93"/>
      <c r="CO58" s="93"/>
      <c r="CP58" s="93"/>
      <c r="CQ58" s="93"/>
      <c r="CR58" s="93"/>
      <c r="CS58" s="93"/>
      <c r="CT58" s="93"/>
      <c r="CU58" s="93"/>
      <c r="CV58" s="93"/>
      <c r="CW58" s="93"/>
      <c r="CX58" s="93"/>
      <c r="CY58" s="93"/>
      <c r="CZ58" s="93"/>
      <c r="DA58" s="93"/>
      <c r="DB58" s="93"/>
      <c r="DC58" s="93"/>
      <c r="DD58" s="93"/>
      <c r="DE58" s="93"/>
      <c r="DF58" s="93"/>
      <c r="DG58" s="93"/>
      <c r="DH58" s="93"/>
      <c r="DI58" s="93"/>
      <c r="DJ58" s="93"/>
      <c r="DK58" s="93"/>
      <c r="DL58" s="93"/>
      <c r="DM58" s="93"/>
      <c r="DN58" s="93"/>
      <c r="DO58" s="93"/>
      <c r="DP58" s="93"/>
      <c r="DQ58" s="93"/>
      <c r="DR58" s="93"/>
      <c r="DS58" s="93"/>
      <c r="DT58" s="93"/>
      <c r="DU58" s="93"/>
      <c r="DV58" s="93"/>
      <c r="DW58" s="93"/>
      <c r="DX58" s="93"/>
      <c r="DY58" s="93"/>
      <c r="DZ58" s="93"/>
      <c r="EA58" s="93"/>
      <c r="EB58" s="93"/>
      <c r="EC58" s="93"/>
      <c r="ED58" s="93"/>
      <c r="EE58" s="93"/>
      <c r="EF58" s="93"/>
      <c r="EG58" s="93"/>
      <c r="EH58" s="93"/>
      <c r="EI58" s="93"/>
      <c r="EJ58" s="93"/>
      <c r="EK58" s="93"/>
      <c r="EL58" s="93"/>
      <c r="EM58" s="93"/>
      <c r="EN58" s="93"/>
      <c r="EO58" s="93"/>
      <c r="EP58" s="93"/>
      <c r="EQ58" s="93"/>
      <c r="ER58" s="93"/>
      <c r="ES58" s="93"/>
      <c r="ET58" s="93"/>
      <c r="EU58" s="93"/>
      <c r="EV58" s="93"/>
      <c r="EW58" s="93"/>
      <c r="EX58" s="93"/>
      <c r="EY58" s="93"/>
      <c r="EZ58" s="93"/>
      <c r="FA58" s="93"/>
      <c r="FB58" s="93"/>
      <c r="FC58" s="93"/>
      <c r="FD58" s="93"/>
      <c r="FE58" s="93"/>
      <c r="FF58" s="93"/>
      <c r="FG58" s="93"/>
      <c r="FH58" s="93"/>
      <c r="FI58" s="93"/>
      <c r="FJ58" s="93"/>
      <c r="FK58" s="93"/>
      <c r="FL58" s="93"/>
      <c r="FM58" s="93"/>
      <c r="FN58" s="93"/>
      <c r="FO58" s="93"/>
      <c r="FP58" s="93"/>
      <c r="FQ58" s="93"/>
      <c r="FR58" s="93"/>
      <c r="FS58" s="93"/>
      <c r="FT58" s="93"/>
      <c r="FU58" s="93"/>
      <c r="FV58" s="93"/>
      <c r="FW58" s="93"/>
      <c r="FX58" s="93"/>
      <c r="FY58" s="93"/>
      <c r="FZ58" s="93"/>
      <c r="GA58" s="93"/>
      <c r="GB58" s="93"/>
      <c r="GC58" s="93"/>
      <c r="GD58" s="93"/>
      <c r="GE58" s="93"/>
      <c r="GF58" s="93"/>
      <c r="GG58" s="93"/>
      <c r="GH58" s="93"/>
      <c r="GI58" s="93"/>
      <c r="GJ58" s="93"/>
      <c r="GK58" s="93"/>
      <c r="GL58" s="93"/>
      <c r="GM58" s="93"/>
      <c r="GN58" s="93"/>
      <c r="GO58" s="93"/>
      <c r="GP58" s="93"/>
      <c r="GQ58" s="93"/>
      <c r="GR58" s="93"/>
      <c r="GS58" s="93"/>
      <c r="GT58" s="93"/>
      <c r="GU58" s="93"/>
      <c r="GV58" s="93"/>
      <c r="GW58" s="93"/>
      <c r="GX58" s="93"/>
      <c r="GY58" s="93"/>
      <c r="GZ58" s="93"/>
      <c r="HA58" s="93"/>
      <c r="HB58" s="93"/>
      <c r="HC58" s="93"/>
      <c r="HD58" s="93"/>
      <c r="HE58" s="93"/>
      <c r="HF58" s="93"/>
      <c r="HG58" s="93"/>
      <c r="HH58" s="93"/>
      <c r="HI58" s="93"/>
      <c r="HJ58" s="93"/>
      <c r="HK58" s="93"/>
      <c r="HL58" s="93"/>
      <c r="HM58" s="93"/>
      <c r="HN58" s="93"/>
      <c r="HO58" s="93"/>
      <c r="HP58" s="93"/>
      <c r="HQ58" s="93"/>
      <c r="HR58" s="93"/>
      <c r="HS58" s="93"/>
      <c r="HT58" s="93"/>
      <c r="HU58" s="93"/>
      <c r="HV58" s="93"/>
      <c r="HW58" s="93"/>
      <c r="HX58" s="93"/>
      <c r="HY58" s="93"/>
      <c r="HZ58" s="93"/>
      <c r="IA58" s="93"/>
      <c r="IB58" s="93"/>
      <c r="IC58" s="93"/>
      <c r="ID58" s="93"/>
      <c r="IE58" s="93"/>
      <c r="IF58" s="93"/>
      <c r="IG58" s="93"/>
      <c r="IH58" s="93"/>
      <c r="II58" s="93"/>
      <c r="IJ58" s="93"/>
      <c r="IK58" s="93"/>
      <c r="IL58" s="93"/>
      <c r="IM58" s="93"/>
      <c r="IN58" s="93"/>
      <c r="IO58" s="93"/>
      <c r="IP58" s="93"/>
      <c r="IQ58" s="93"/>
      <c r="IR58" s="93"/>
      <c r="IS58" s="93"/>
      <c r="IT58" s="93"/>
      <c r="IU58" s="93"/>
      <c r="IV58" s="93"/>
      <c r="IW58" s="93"/>
      <c r="IX58" s="93"/>
      <c r="IY58" s="93"/>
      <c r="IZ58" s="93"/>
      <c r="JA58" s="93"/>
      <c r="JB58" s="93"/>
      <c r="JC58" s="93"/>
      <c r="JD58" s="93"/>
      <c r="JE58" s="93"/>
      <c r="JF58" s="93"/>
      <c r="JG58" s="93"/>
      <c r="JH58" s="93"/>
      <c r="JI58" s="93"/>
      <c r="JJ58" s="93"/>
      <c r="JK58" s="93"/>
      <c r="JL58" s="93"/>
      <c r="JM58" s="93"/>
      <c r="JN58" s="93"/>
      <c r="JO58" s="93"/>
      <c r="JP58" s="93"/>
      <c r="JQ58" s="93"/>
      <c r="JR58" s="93"/>
      <c r="JS58" s="93"/>
      <c r="JT58" s="93"/>
      <c r="JU58" s="93"/>
      <c r="JV58" s="93"/>
      <c r="JW58" s="93"/>
      <c r="JX58" s="93"/>
      <c r="JY58" s="93"/>
      <c r="JZ58" s="93"/>
      <c r="KA58" s="93"/>
      <c r="KB58" s="93"/>
      <c r="KC58" s="93"/>
      <c r="KD58" s="93"/>
      <c r="KE58" s="93"/>
      <c r="KF58" s="93"/>
      <c r="KG58" s="93"/>
      <c r="KH58" s="93"/>
      <c r="KI58" s="93"/>
      <c r="KJ58" s="93"/>
      <c r="KK58" s="93"/>
      <c r="KL58" s="93"/>
      <c r="KM58" s="93"/>
      <c r="KN58" s="93"/>
      <c r="KO58" s="93"/>
      <c r="KP58" s="93"/>
      <c r="KQ58" s="93"/>
      <c r="KR58" s="93"/>
      <c r="KS58" s="93"/>
      <c r="KT58" s="93"/>
      <c r="KU58" s="93"/>
      <c r="KV58" s="93"/>
      <c r="KW58" s="93"/>
      <c r="KX58" s="93"/>
      <c r="KY58" s="93"/>
      <c r="KZ58" s="93"/>
      <c r="LA58" s="93"/>
      <c r="LB58" s="93"/>
      <c r="LC58" s="93"/>
      <c r="LD58" s="93"/>
      <c r="LE58" s="93"/>
      <c r="LF58" s="93"/>
      <c r="LG58" s="93"/>
      <c r="LH58" s="93"/>
      <c r="LI58" s="93"/>
      <c r="LJ58" s="93"/>
      <c r="LK58" s="93"/>
      <c r="LL58" s="93"/>
      <c r="LM58" s="93"/>
      <c r="LN58" s="93"/>
      <c r="LO58" s="93"/>
      <c r="LP58" s="93"/>
      <c r="LQ58" s="93"/>
      <c r="LR58" s="93"/>
      <c r="LS58" s="93"/>
      <c r="LT58" s="93"/>
      <c r="LU58" s="93"/>
      <c r="LV58" s="93"/>
      <c r="LW58" s="93"/>
      <c r="LX58" s="93"/>
      <c r="LY58" s="93"/>
      <c r="LZ58" s="93"/>
      <c r="MA58" s="93"/>
      <c r="MB58" s="93"/>
      <c r="MC58" s="93"/>
      <c r="MD58" s="93"/>
      <c r="ME58" s="93"/>
      <c r="MF58" s="93"/>
      <c r="MG58" s="93"/>
      <c r="MH58" s="93"/>
      <c r="MI58" s="93"/>
      <c r="MJ58" s="93"/>
      <c r="MK58" s="93"/>
      <c r="ML58" s="93"/>
      <c r="MM58" s="93"/>
      <c r="MN58" s="93"/>
      <c r="MO58" s="93"/>
      <c r="MP58" s="93"/>
      <c r="MQ58" s="93"/>
      <c r="MR58" s="93"/>
      <c r="MS58" s="93"/>
      <c r="MT58" s="93"/>
      <c r="MU58" s="93"/>
      <c r="MV58" s="93"/>
      <c r="MW58" s="93"/>
      <c r="MX58" s="93"/>
      <c r="MY58" s="93"/>
      <c r="MZ58" s="93"/>
      <c r="NA58" s="93"/>
      <c r="NB58" s="93"/>
      <c r="NC58" s="93"/>
      <c r="ND58" s="93"/>
      <c r="NE58" s="93"/>
      <c r="NF58" s="93"/>
      <c r="NG58" s="93"/>
      <c r="NH58" s="93"/>
      <c r="NI58" s="93"/>
      <c r="NJ58" s="93"/>
      <c r="NK58" s="93"/>
      <c r="NL58" s="93"/>
      <c r="NM58" s="93"/>
      <c r="NN58" s="93"/>
      <c r="NO58" s="93"/>
      <c r="NP58" s="93"/>
      <c r="NQ58" s="93"/>
      <c r="NR58" s="93"/>
      <c r="NS58" s="93"/>
      <c r="NT58" s="93"/>
      <c r="NU58" s="93"/>
      <c r="NV58" s="93"/>
      <c r="NW58" s="93"/>
      <c r="NX58" s="93"/>
      <c r="NY58" s="93"/>
      <c r="NZ58" s="93"/>
      <c r="OA58" s="93"/>
      <c r="OB58" s="93"/>
      <c r="OC58" s="93"/>
      <c r="OD58" s="93"/>
      <c r="OE58" s="93"/>
      <c r="OF58" s="93"/>
      <c r="OG58" s="93"/>
      <c r="OH58" s="93"/>
      <c r="OI58" s="93"/>
      <c r="OJ58" s="93"/>
      <c r="OK58" s="93"/>
      <c r="OL58" s="93"/>
    </row>
    <row r="59" spans="1:402" ht="13.5" customHeight="1">
      <c r="A59" s="125" t="s">
        <v>112</v>
      </c>
      <c r="B59" s="112"/>
      <c r="C59" s="124"/>
      <c r="D59" s="124"/>
      <c r="E59" s="124"/>
      <c r="F59" s="124"/>
      <c r="G59" s="124"/>
      <c r="H59" s="124"/>
      <c r="I59" s="124"/>
      <c r="J59" s="124"/>
      <c r="K59" s="124"/>
      <c r="L59" s="124"/>
      <c r="M59" s="124"/>
      <c r="N59" s="124"/>
      <c r="O59" s="124"/>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c r="CA59" s="93"/>
      <c r="CB59" s="93"/>
      <c r="CC59" s="93"/>
      <c r="CD59" s="93"/>
      <c r="CE59" s="93"/>
      <c r="CF59" s="93"/>
      <c r="CG59" s="93"/>
      <c r="CH59" s="93"/>
      <c r="CI59" s="93"/>
      <c r="CJ59" s="93"/>
      <c r="CK59" s="93"/>
      <c r="CL59" s="93"/>
      <c r="CM59" s="93"/>
      <c r="CN59" s="93"/>
      <c r="CO59" s="93"/>
      <c r="CP59" s="93"/>
      <c r="CQ59" s="93"/>
      <c r="CR59" s="93"/>
      <c r="CS59" s="93"/>
      <c r="CT59" s="93"/>
      <c r="CU59" s="93"/>
      <c r="CV59" s="93"/>
      <c r="CW59" s="93"/>
      <c r="CX59" s="93"/>
      <c r="CY59" s="93"/>
      <c r="CZ59" s="93"/>
      <c r="DA59" s="93"/>
      <c r="DB59" s="93"/>
      <c r="DC59" s="93"/>
      <c r="DD59" s="93"/>
      <c r="DE59" s="93"/>
      <c r="DF59" s="93"/>
      <c r="DG59" s="93"/>
      <c r="DH59" s="93"/>
      <c r="DI59" s="93"/>
      <c r="DJ59" s="93"/>
      <c r="DK59" s="93"/>
      <c r="DL59" s="93"/>
      <c r="DM59" s="93"/>
      <c r="DN59" s="93"/>
      <c r="DO59" s="93"/>
      <c r="DP59" s="93"/>
      <c r="DQ59" s="93"/>
      <c r="DR59" s="93"/>
      <c r="DS59" s="93"/>
      <c r="DT59" s="93"/>
      <c r="DU59" s="93"/>
      <c r="DV59" s="93"/>
      <c r="DW59" s="93"/>
      <c r="DX59" s="93"/>
      <c r="DY59" s="93"/>
      <c r="DZ59" s="93"/>
      <c r="EA59" s="93"/>
      <c r="EB59" s="93"/>
      <c r="EC59" s="93"/>
      <c r="ED59" s="93"/>
      <c r="EE59" s="93"/>
      <c r="EF59" s="93"/>
      <c r="EG59" s="93"/>
      <c r="EH59" s="93"/>
      <c r="EI59" s="93"/>
      <c r="EJ59" s="93"/>
      <c r="EK59" s="93"/>
      <c r="EL59" s="93"/>
      <c r="EM59" s="93"/>
      <c r="EN59" s="93"/>
      <c r="EO59" s="93"/>
      <c r="EP59" s="93"/>
      <c r="EQ59" s="93"/>
      <c r="ER59" s="93"/>
      <c r="ES59" s="93"/>
      <c r="ET59" s="93"/>
      <c r="EU59" s="93"/>
      <c r="EV59" s="93"/>
      <c r="EW59" s="93"/>
      <c r="EX59" s="93"/>
      <c r="EY59" s="93"/>
      <c r="EZ59" s="93"/>
      <c r="FA59" s="93"/>
      <c r="FB59" s="93"/>
      <c r="FC59" s="93"/>
      <c r="FD59" s="93"/>
      <c r="FE59" s="93"/>
      <c r="FF59" s="93"/>
      <c r="FG59" s="93"/>
      <c r="FH59" s="93"/>
      <c r="FI59" s="93"/>
      <c r="FJ59" s="93"/>
      <c r="FK59" s="93"/>
      <c r="FL59" s="93"/>
      <c r="FM59" s="93"/>
      <c r="FN59" s="93"/>
      <c r="FO59" s="93"/>
      <c r="FP59" s="93"/>
      <c r="FQ59" s="93"/>
      <c r="FR59" s="93"/>
      <c r="FS59" s="93"/>
      <c r="FT59" s="93"/>
      <c r="FU59" s="93"/>
      <c r="FV59" s="93"/>
      <c r="FW59" s="93"/>
      <c r="FX59" s="93"/>
      <c r="FY59" s="93"/>
      <c r="FZ59" s="93"/>
      <c r="GA59" s="93"/>
      <c r="GB59" s="93"/>
      <c r="GC59" s="93"/>
      <c r="GD59" s="93"/>
      <c r="GE59" s="93"/>
      <c r="GF59" s="93"/>
      <c r="GG59" s="93"/>
      <c r="GH59" s="93"/>
      <c r="GI59" s="93"/>
      <c r="GJ59" s="93"/>
      <c r="GK59" s="93"/>
      <c r="GL59" s="93"/>
      <c r="GM59" s="93"/>
      <c r="GN59" s="93"/>
      <c r="GO59" s="93"/>
      <c r="GP59" s="93"/>
      <c r="GQ59" s="93"/>
      <c r="GR59" s="93"/>
      <c r="GS59" s="93"/>
      <c r="GT59" s="93"/>
      <c r="GU59" s="93"/>
      <c r="GV59" s="93"/>
      <c r="GW59" s="93"/>
      <c r="GX59" s="93"/>
      <c r="GY59" s="93"/>
      <c r="GZ59" s="93"/>
      <c r="HA59" s="93"/>
      <c r="HB59" s="93"/>
      <c r="HC59" s="93"/>
      <c r="HD59" s="93"/>
      <c r="HE59" s="93"/>
      <c r="HF59" s="93"/>
      <c r="HG59" s="93"/>
      <c r="HH59" s="93"/>
      <c r="HI59" s="93"/>
      <c r="HJ59" s="93"/>
      <c r="HK59" s="93"/>
      <c r="HL59" s="93"/>
      <c r="HM59" s="93"/>
      <c r="HN59" s="93"/>
      <c r="HO59" s="93"/>
      <c r="HP59" s="93"/>
      <c r="HQ59" s="93"/>
      <c r="HR59" s="93"/>
      <c r="HS59" s="93"/>
      <c r="HT59" s="93"/>
      <c r="HU59" s="93"/>
      <c r="HV59" s="93"/>
      <c r="HW59" s="93"/>
      <c r="HX59" s="93"/>
      <c r="HY59" s="93"/>
      <c r="HZ59" s="93"/>
      <c r="IA59" s="93"/>
      <c r="IB59" s="93"/>
      <c r="IC59" s="93"/>
      <c r="ID59" s="93"/>
      <c r="IE59" s="93"/>
      <c r="IF59" s="93"/>
      <c r="IG59" s="93"/>
      <c r="IH59" s="93"/>
      <c r="II59" s="93"/>
      <c r="IJ59" s="93"/>
      <c r="IK59" s="93"/>
      <c r="IL59" s="93"/>
      <c r="IM59" s="93"/>
      <c r="IN59" s="93"/>
      <c r="IO59" s="93"/>
      <c r="IP59" s="93"/>
      <c r="IQ59" s="93"/>
      <c r="IR59" s="93"/>
      <c r="IS59" s="93"/>
      <c r="IT59" s="93"/>
      <c r="IU59" s="93"/>
      <c r="IV59" s="93"/>
      <c r="IW59" s="93"/>
      <c r="IX59" s="93"/>
      <c r="IY59" s="93"/>
      <c r="IZ59" s="93"/>
      <c r="JA59" s="93"/>
      <c r="JB59" s="93"/>
      <c r="JC59" s="93"/>
      <c r="JD59" s="93"/>
      <c r="JE59" s="93"/>
      <c r="JF59" s="93"/>
      <c r="JG59" s="93"/>
      <c r="JH59" s="93"/>
      <c r="JI59" s="93"/>
      <c r="JJ59" s="93"/>
      <c r="JK59" s="93"/>
      <c r="JL59" s="93"/>
      <c r="JM59" s="93"/>
      <c r="JN59" s="93"/>
      <c r="JO59" s="93"/>
      <c r="JP59" s="93"/>
      <c r="JQ59" s="93"/>
      <c r="JR59" s="93"/>
      <c r="JS59" s="93"/>
      <c r="JT59" s="93"/>
      <c r="JU59" s="93"/>
      <c r="JV59" s="93"/>
      <c r="JW59" s="93"/>
      <c r="JX59" s="93"/>
      <c r="JY59" s="93"/>
      <c r="JZ59" s="93"/>
      <c r="KA59" s="93"/>
      <c r="KB59" s="93"/>
      <c r="KC59" s="93"/>
      <c r="KD59" s="93"/>
      <c r="KE59" s="93"/>
      <c r="KF59" s="93"/>
      <c r="KG59" s="93"/>
      <c r="KH59" s="93"/>
      <c r="KI59" s="93"/>
      <c r="KJ59" s="93"/>
      <c r="KK59" s="93"/>
      <c r="KL59" s="93"/>
      <c r="KM59" s="93"/>
      <c r="KN59" s="93"/>
      <c r="KO59" s="93"/>
      <c r="KP59" s="93"/>
      <c r="KQ59" s="93"/>
      <c r="KR59" s="93"/>
      <c r="KS59" s="93"/>
      <c r="KT59" s="93"/>
      <c r="KU59" s="93"/>
      <c r="KV59" s="93"/>
      <c r="KW59" s="93"/>
      <c r="KX59" s="93"/>
      <c r="KY59" s="93"/>
      <c r="KZ59" s="93"/>
      <c r="LA59" s="93"/>
      <c r="LB59" s="93"/>
      <c r="LC59" s="93"/>
      <c r="LD59" s="93"/>
      <c r="LE59" s="93"/>
      <c r="LF59" s="93"/>
      <c r="LG59" s="93"/>
      <c r="LH59" s="93"/>
      <c r="LI59" s="93"/>
      <c r="LJ59" s="93"/>
      <c r="LK59" s="93"/>
      <c r="LL59" s="93"/>
      <c r="LM59" s="93"/>
      <c r="LN59" s="93"/>
      <c r="LO59" s="93"/>
      <c r="LP59" s="93"/>
      <c r="LQ59" s="93"/>
      <c r="LR59" s="93"/>
      <c r="LS59" s="93"/>
      <c r="LT59" s="93"/>
      <c r="LU59" s="93"/>
      <c r="LV59" s="93"/>
      <c r="LW59" s="93"/>
      <c r="LX59" s="93"/>
      <c r="LY59" s="93"/>
      <c r="LZ59" s="93"/>
      <c r="MA59" s="93"/>
      <c r="MB59" s="93"/>
      <c r="MC59" s="93"/>
      <c r="MD59" s="93"/>
      <c r="ME59" s="93"/>
      <c r="MF59" s="93"/>
      <c r="MG59" s="93"/>
      <c r="MH59" s="93"/>
      <c r="MI59" s="93"/>
      <c r="MJ59" s="93"/>
      <c r="MK59" s="93"/>
      <c r="ML59" s="93"/>
      <c r="MM59" s="93"/>
      <c r="MN59" s="93"/>
      <c r="MO59" s="93"/>
      <c r="MP59" s="93"/>
      <c r="MQ59" s="93"/>
      <c r="MR59" s="93"/>
      <c r="MS59" s="93"/>
      <c r="MT59" s="93"/>
      <c r="MU59" s="93"/>
      <c r="MV59" s="93"/>
      <c r="MW59" s="93"/>
      <c r="MX59" s="93"/>
      <c r="MY59" s="93"/>
      <c r="MZ59" s="93"/>
      <c r="NA59" s="93"/>
      <c r="NB59" s="93"/>
      <c r="NC59" s="93"/>
      <c r="ND59" s="93"/>
      <c r="NE59" s="93"/>
      <c r="NF59" s="93"/>
      <c r="NG59" s="93"/>
      <c r="NH59" s="93"/>
      <c r="NI59" s="93"/>
      <c r="NJ59" s="93"/>
      <c r="NK59" s="93"/>
      <c r="NL59" s="93"/>
      <c r="NM59" s="93"/>
      <c r="NN59" s="93"/>
      <c r="NO59" s="93"/>
      <c r="NP59" s="93"/>
      <c r="NQ59" s="93"/>
      <c r="NR59" s="93"/>
      <c r="NS59" s="93"/>
      <c r="NT59" s="93"/>
      <c r="NU59" s="93"/>
      <c r="NV59" s="93"/>
      <c r="NW59" s="93"/>
      <c r="NX59" s="93"/>
      <c r="NY59" s="93"/>
      <c r="NZ59" s="93"/>
      <c r="OA59" s="93"/>
      <c r="OB59" s="93"/>
      <c r="OC59" s="93"/>
      <c r="OD59" s="93"/>
      <c r="OE59" s="93"/>
      <c r="OF59" s="93"/>
      <c r="OG59" s="93"/>
      <c r="OH59" s="93"/>
      <c r="OI59" s="93"/>
      <c r="OJ59" s="93"/>
      <c r="OK59" s="93"/>
      <c r="OL59" s="93"/>
    </row>
    <row r="60" spans="1:402" ht="13.5" customHeight="1">
      <c r="A60" s="125" t="s">
        <v>113</v>
      </c>
      <c r="B60" s="112"/>
      <c r="C60" s="124"/>
      <c r="D60" s="124"/>
      <c r="E60" s="124"/>
      <c r="F60" s="124"/>
      <c r="G60" s="124"/>
      <c r="H60" s="124"/>
      <c r="I60" s="124"/>
      <c r="J60" s="124"/>
      <c r="K60" s="124"/>
      <c r="L60" s="124"/>
      <c r="M60" s="124"/>
      <c r="N60" s="124"/>
      <c r="O60" s="124"/>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c r="CM60" s="93"/>
      <c r="CN60" s="93"/>
      <c r="CO60" s="93"/>
      <c r="CP60" s="93"/>
      <c r="CQ60" s="93"/>
      <c r="CR60" s="93"/>
      <c r="CS60" s="93"/>
      <c r="CT60" s="93"/>
      <c r="CU60" s="93"/>
      <c r="CV60" s="93"/>
      <c r="CW60" s="93"/>
      <c r="CX60" s="93"/>
      <c r="CY60" s="93"/>
      <c r="CZ60" s="93"/>
      <c r="DA60" s="93"/>
      <c r="DB60" s="93"/>
      <c r="DC60" s="93"/>
      <c r="DD60" s="93"/>
      <c r="DE60" s="93"/>
      <c r="DF60" s="93"/>
      <c r="DG60" s="93"/>
      <c r="DH60" s="93"/>
      <c r="DI60" s="93"/>
      <c r="DJ60" s="93"/>
      <c r="DK60" s="93"/>
      <c r="DL60" s="93"/>
      <c r="DM60" s="93"/>
      <c r="DN60" s="93"/>
      <c r="DO60" s="93"/>
      <c r="DP60" s="93"/>
      <c r="DQ60" s="93"/>
      <c r="DR60" s="93"/>
      <c r="DS60" s="93"/>
      <c r="DT60" s="93"/>
      <c r="DU60" s="93"/>
      <c r="DV60" s="93"/>
      <c r="DW60" s="93"/>
      <c r="DX60" s="93"/>
      <c r="DY60" s="93"/>
      <c r="DZ60" s="93"/>
      <c r="EA60" s="93"/>
      <c r="EB60" s="93"/>
      <c r="EC60" s="93"/>
      <c r="ED60" s="93"/>
      <c r="EE60" s="93"/>
      <c r="EF60" s="93"/>
      <c r="EG60" s="93"/>
      <c r="EH60" s="93"/>
      <c r="EI60" s="93"/>
      <c r="EJ60" s="93"/>
      <c r="EK60" s="93"/>
      <c r="EL60" s="93"/>
      <c r="EM60" s="93"/>
      <c r="EN60" s="93"/>
      <c r="EO60" s="93"/>
      <c r="EP60" s="93"/>
      <c r="EQ60" s="93"/>
      <c r="ER60" s="93"/>
      <c r="ES60" s="93"/>
      <c r="ET60" s="93"/>
      <c r="EU60" s="93"/>
      <c r="EV60" s="93"/>
      <c r="EW60" s="93"/>
      <c r="EX60" s="93"/>
      <c r="EY60" s="93"/>
      <c r="EZ60" s="93"/>
      <c r="FA60" s="93"/>
      <c r="FB60" s="93"/>
      <c r="FC60" s="93"/>
      <c r="FD60" s="93"/>
      <c r="FE60" s="93"/>
      <c r="FF60" s="93"/>
      <c r="FG60" s="93"/>
      <c r="FH60" s="93"/>
      <c r="FI60" s="93"/>
      <c r="FJ60" s="93"/>
      <c r="FK60" s="93"/>
      <c r="FL60" s="93"/>
      <c r="FM60" s="93"/>
      <c r="FN60" s="93"/>
      <c r="FO60" s="93"/>
      <c r="FP60" s="93"/>
      <c r="FQ60" s="93"/>
      <c r="FR60" s="93"/>
      <c r="FS60" s="93"/>
      <c r="FT60" s="93"/>
      <c r="FU60" s="93"/>
      <c r="FV60" s="93"/>
      <c r="FW60" s="93"/>
      <c r="FX60" s="93"/>
      <c r="FY60" s="93"/>
      <c r="FZ60" s="93"/>
      <c r="GA60" s="93"/>
      <c r="GB60" s="93"/>
      <c r="GC60" s="93"/>
      <c r="GD60" s="93"/>
      <c r="GE60" s="93"/>
      <c r="GF60" s="93"/>
      <c r="GG60" s="93"/>
      <c r="GH60" s="93"/>
      <c r="GI60" s="93"/>
      <c r="GJ60" s="93"/>
      <c r="GK60" s="93"/>
      <c r="GL60" s="93"/>
      <c r="GM60" s="93"/>
      <c r="GN60" s="93"/>
      <c r="GO60" s="93"/>
      <c r="GP60" s="93"/>
      <c r="GQ60" s="93"/>
      <c r="GR60" s="93"/>
      <c r="GS60" s="93"/>
      <c r="GT60" s="93"/>
      <c r="GU60" s="93"/>
      <c r="GV60" s="93"/>
      <c r="GW60" s="93"/>
      <c r="GX60" s="93"/>
      <c r="GY60" s="93"/>
      <c r="GZ60" s="93"/>
      <c r="HA60" s="93"/>
      <c r="HB60" s="93"/>
      <c r="HC60" s="93"/>
      <c r="HD60" s="93"/>
      <c r="HE60" s="93"/>
      <c r="HF60" s="93"/>
      <c r="HG60" s="93"/>
      <c r="HH60" s="93"/>
      <c r="HI60" s="93"/>
      <c r="HJ60" s="93"/>
      <c r="HK60" s="93"/>
      <c r="HL60" s="93"/>
      <c r="HM60" s="93"/>
      <c r="HN60" s="93"/>
      <c r="HO60" s="93"/>
      <c r="HP60" s="93"/>
      <c r="HQ60" s="93"/>
      <c r="HR60" s="93"/>
      <c r="HS60" s="93"/>
      <c r="HT60" s="93"/>
      <c r="HU60" s="93"/>
      <c r="HV60" s="93"/>
      <c r="HW60" s="93"/>
      <c r="HX60" s="93"/>
      <c r="HY60" s="93"/>
      <c r="HZ60" s="93"/>
      <c r="IA60" s="93"/>
      <c r="IB60" s="93"/>
      <c r="IC60" s="93"/>
      <c r="ID60" s="93"/>
      <c r="IE60" s="93"/>
      <c r="IF60" s="93"/>
      <c r="IG60" s="93"/>
      <c r="IH60" s="93"/>
      <c r="II60" s="93"/>
      <c r="IJ60" s="93"/>
      <c r="IK60" s="93"/>
      <c r="IL60" s="93"/>
      <c r="IM60" s="93"/>
      <c r="IN60" s="93"/>
      <c r="IO60" s="93"/>
      <c r="IP60" s="93"/>
      <c r="IQ60" s="93"/>
      <c r="IR60" s="93"/>
      <c r="IS60" s="93"/>
      <c r="IT60" s="93"/>
      <c r="IU60" s="93"/>
      <c r="IV60" s="93"/>
      <c r="IW60" s="93"/>
      <c r="IX60" s="93"/>
      <c r="IY60" s="93"/>
      <c r="IZ60" s="93"/>
      <c r="JA60" s="93"/>
      <c r="JB60" s="93"/>
      <c r="JC60" s="93"/>
      <c r="JD60" s="93"/>
      <c r="JE60" s="93"/>
      <c r="JF60" s="93"/>
      <c r="JG60" s="93"/>
      <c r="JH60" s="93"/>
      <c r="JI60" s="93"/>
      <c r="JJ60" s="93"/>
      <c r="JK60" s="93"/>
      <c r="JL60" s="93"/>
      <c r="JM60" s="93"/>
      <c r="JN60" s="93"/>
      <c r="JO60" s="93"/>
      <c r="JP60" s="93"/>
      <c r="JQ60" s="93"/>
      <c r="JR60" s="93"/>
      <c r="JS60" s="93"/>
      <c r="JT60" s="93"/>
      <c r="JU60" s="93"/>
      <c r="JV60" s="93"/>
      <c r="JW60" s="93"/>
      <c r="JX60" s="93"/>
      <c r="JY60" s="93"/>
      <c r="JZ60" s="93"/>
      <c r="KA60" s="93"/>
      <c r="KB60" s="93"/>
      <c r="KC60" s="93"/>
      <c r="KD60" s="93"/>
      <c r="KE60" s="93"/>
      <c r="KF60" s="93"/>
      <c r="KG60" s="93"/>
      <c r="KH60" s="93"/>
      <c r="KI60" s="93"/>
      <c r="KJ60" s="93"/>
      <c r="KK60" s="93"/>
      <c r="KL60" s="93"/>
      <c r="KM60" s="93"/>
      <c r="KN60" s="93"/>
      <c r="KO60" s="93"/>
      <c r="KP60" s="93"/>
      <c r="KQ60" s="93"/>
      <c r="KR60" s="93"/>
      <c r="KS60" s="93"/>
      <c r="KT60" s="93"/>
      <c r="KU60" s="93"/>
      <c r="KV60" s="93"/>
      <c r="KW60" s="93"/>
      <c r="KX60" s="93"/>
      <c r="KY60" s="93"/>
      <c r="KZ60" s="93"/>
      <c r="LA60" s="93"/>
      <c r="LB60" s="93"/>
      <c r="LC60" s="93"/>
      <c r="LD60" s="93"/>
      <c r="LE60" s="93"/>
      <c r="LF60" s="93"/>
      <c r="LG60" s="93"/>
      <c r="LH60" s="93"/>
      <c r="LI60" s="93"/>
      <c r="LJ60" s="93"/>
      <c r="LK60" s="93"/>
      <c r="LL60" s="93"/>
      <c r="LM60" s="93"/>
      <c r="LN60" s="93"/>
      <c r="LO60" s="93"/>
      <c r="LP60" s="93"/>
      <c r="LQ60" s="93"/>
      <c r="LR60" s="93"/>
      <c r="LS60" s="93"/>
      <c r="LT60" s="93"/>
      <c r="LU60" s="93"/>
      <c r="LV60" s="93"/>
      <c r="LW60" s="93"/>
      <c r="LX60" s="93"/>
      <c r="LY60" s="93"/>
      <c r="LZ60" s="93"/>
      <c r="MA60" s="93"/>
      <c r="MB60" s="93"/>
      <c r="MC60" s="93"/>
      <c r="MD60" s="93"/>
      <c r="ME60" s="93"/>
      <c r="MF60" s="93"/>
      <c r="MG60" s="93"/>
      <c r="MH60" s="93"/>
      <c r="MI60" s="93"/>
      <c r="MJ60" s="93"/>
      <c r="MK60" s="93"/>
      <c r="ML60" s="93"/>
      <c r="MM60" s="93"/>
      <c r="MN60" s="93"/>
      <c r="MO60" s="93"/>
      <c r="MP60" s="93"/>
      <c r="MQ60" s="93"/>
      <c r="MR60" s="93"/>
      <c r="MS60" s="93"/>
      <c r="MT60" s="93"/>
      <c r="MU60" s="93"/>
      <c r="MV60" s="93"/>
      <c r="MW60" s="93"/>
      <c r="MX60" s="93"/>
      <c r="MY60" s="93"/>
      <c r="MZ60" s="93"/>
      <c r="NA60" s="93"/>
      <c r="NB60" s="93"/>
      <c r="NC60" s="93"/>
      <c r="ND60" s="93"/>
      <c r="NE60" s="93"/>
      <c r="NF60" s="93"/>
      <c r="NG60" s="93"/>
      <c r="NH60" s="93"/>
      <c r="NI60" s="93"/>
      <c r="NJ60" s="93"/>
      <c r="NK60" s="93"/>
      <c r="NL60" s="93"/>
      <c r="NM60" s="93"/>
      <c r="NN60" s="93"/>
      <c r="NO60" s="93"/>
      <c r="NP60" s="93"/>
      <c r="NQ60" s="93"/>
      <c r="NR60" s="93"/>
      <c r="NS60" s="93"/>
      <c r="NT60" s="93"/>
      <c r="NU60" s="93"/>
      <c r="NV60" s="93"/>
      <c r="NW60" s="93"/>
      <c r="NX60" s="93"/>
      <c r="NY60" s="93"/>
      <c r="NZ60" s="93"/>
      <c r="OA60" s="93"/>
      <c r="OB60" s="93"/>
      <c r="OC60" s="93"/>
      <c r="OD60" s="93"/>
      <c r="OE60" s="93"/>
      <c r="OF60" s="93"/>
      <c r="OG60" s="93"/>
      <c r="OH60" s="93"/>
      <c r="OI60" s="93"/>
      <c r="OJ60" s="93"/>
      <c r="OK60" s="93"/>
      <c r="OL60" s="93"/>
    </row>
    <row r="61" spans="1:402" ht="13.5" customHeight="1">
      <c r="A61" s="125" t="s">
        <v>115</v>
      </c>
      <c r="B61" s="112"/>
      <c r="C61" s="124"/>
      <c r="D61" s="124"/>
      <c r="E61" s="124"/>
      <c r="F61" s="124"/>
      <c r="G61" s="124"/>
      <c r="H61" s="124"/>
      <c r="I61" s="124"/>
      <c r="J61" s="124"/>
      <c r="K61" s="124"/>
      <c r="L61" s="124"/>
      <c r="M61" s="124"/>
      <c r="N61" s="124"/>
      <c r="O61" s="124"/>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c r="BO61" s="93"/>
      <c r="BP61" s="93"/>
      <c r="BQ61" s="93"/>
      <c r="BR61" s="93"/>
      <c r="BS61" s="93"/>
      <c r="BT61" s="93"/>
      <c r="BU61" s="93"/>
      <c r="BV61" s="93"/>
      <c r="BW61" s="93"/>
      <c r="BX61" s="93"/>
      <c r="BY61" s="93"/>
      <c r="BZ61" s="93"/>
      <c r="CA61" s="93"/>
      <c r="CB61" s="93"/>
      <c r="CC61" s="93"/>
      <c r="CD61" s="93"/>
      <c r="CE61" s="93"/>
      <c r="CF61" s="93"/>
      <c r="CG61" s="93"/>
      <c r="CH61" s="93"/>
      <c r="CI61" s="93"/>
      <c r="CJ61" s="93"/>
      <c r="CK61" s="93"/>
      <c r="CL61" s="93"/>
      <c r="CM61" s="93"/>
      <c r="CN61" s="93"/>
      <c r="CO61" s="93"/>
      <c r="CP61" s="93"/>
      <c r="CQ61" s="93"/>
      <c r="CR61" s="93"/>
      <c r="CS61" s="93"/>
      <c r="CT61" s="93"/>
      <c r="CU61" s="93"/>
      <c r="CV61" s="93"/>
      <c r="CW61" s="93"/>
      <c r="CX61" s="93"/>
      <c r="CY61" s="93"/>
      <c r="CZ61" s="93"/>
      <c r="DA61" s="93"/>
      <c r="DB61" s="93"/>
      <c r="DC61" s="93"/>
      <c r="DD61" s="93"/>
      <c r="DE61" s="93"/>
      <c r="DF61" s="93"/>
      <c r="DG61" s="93"/>
      <c r="DH61" s="93"/>
      <c r="DI61" s="93"/>
      <c r="DJ61" s="93"/>
      <c r="DK61" s="93"/>
      <c r="DL61" s="93"/>
      <c r="DM61" s="93"/>
      <c r="DN61" s="93"/>
      <c r="DO61" s="93"/>
      <c r="DP61" s="93"/>
      <c r="DQ61" s="93"/>
      <c r="DR61" s="93"/>
      <c r="DS61" s="93"/>
      <c r="DT61" s="93"/>
      <c r="DU61" s="93"/>
      <c r="DV61" s="93"/>
      <c r="DW61" s="93"/>
      <c r="DX61" s="93"/>
      <c r="DY61" s="93"/>
      <c r="DZ61" s="93"/>
      <c r="EA61" s="93"/>
      <c r="EB61" s="93"/>
      <c r="EC61" s="93"/>
      <c r="ED61" s="93"/>
      <c r="EE61" s="93"/>
      <c r="EF61" s="93"/>
      <c r="EG61" s="93"/>
      <c r="EH61" s="93"/>
      <c r="EI61" s="93"/>
      <c r="EJ61" s="93"/>
      <c r="EK61" s="93"/>
      <c r="EL61" s="93"/>
      <c r="EM61" s="93"/>
      <c r="EN61" s="93"/>
      <c r="EO61" s="93"/>
      <c r="EP61" s="93"/>
      <c r="EQ61" s="93"/>
      <c r="ER61" s="93"/>
      <c r="ES61" s="93"/>
      <c r="ET61" s="93"/>
      <c r="EU61" s="93"/>
      <c r="EV61" s="93"/>
      <c r="EW61" s="93"/>
      <c r="EX61" s="93"/>
      <c r="EY61" s="93"/>
      <c r="EZ61" s="93"/>
      <c r="FA61" s="93"/>
      <c r="FB61" s="93"/>
      <c r="FC61" s="93"/>
      <c r="FD61" s="93"/>
      <c r="FE61" s="93"/>
      <c r="FF61" s="93"/>
      <c r="FG61" s="93"/>
      <c r="FH61" s="93"/>
      <c r="FI61" s="93"/>
      <c r="FJ61" s="93"/>
      <c r="FK61" s="93"/>
      <c r="FL61" s="93"/>
      <c r="FM61" s="93"/>
      <c r="FN61" s="93"/>
      <c r="FO61" s="93"/>
      <c r="FP61" s="93"/>
      <c r="FQ61" s="93"/>
      <c r="FR61" s="93"/>
      <c r="FS61" s="93"/>
      <c r="FT61" s="93"/>
      <c r="FU61" s="93"/>
      <c r="FV61" s="93"/>
      <c r="FW61" s="93"/>
      <c r="FX61" s="93"/>
      <c r="FY61" s="93"/>
      <c r="FZ61" s="93"/>
      <c r="GA61" s="93"/>
      <c r="GB61" s="93"/>
      <c r="GC61" s="93"/>
      <c r="GD61" s="93"/>
      <c r="GE61" s="93"/>
      <c r="GF61" s="93"/>
      <c r="GG61" s="93"/>
      <c r="GH61" s="93"/>
      <c r="GI61" s="93"/>
      <c r="GJ61" s="93"/>
      <c r="GK61" s="93"/>
      <c r="GL61" s="93"/>
      <c r="GM61" s="93"/>
      <c r="GN61" s="93"/>
      <c r="GO61" s="93"/>
      <c r="GP61" s="93"/>
      <c r="GQ61" s="93"/>
      <c r="GR61" s="93"/>
      <c r="GS61" s="93"/>
      <c r="GT61" s="93"/>
      <c r="GU61" s="93"/>
      <c r="GV61" s="93"/>
      <c r="GW61" s="93"/>
      <c r="GX61" s="93"/>
      <c r="GY61" s="93"/>
      <c r="GZ61" s="93"/>
      <c r="HA61" s="93"/>
      <c r="HB61" s="93"/>
      <c r="HC61" s="93"/>
      <c r="HD61" s="93"/>
      <c r="HE61" s="93"/>
      <c r="HF61" s="93"/>
      <c r="HG61" s="93"/>
      <c r="HH61" s="93"/>
      <c r="HI61" s="93"/>
      <c r="HJ61" s="93"/>
      <c r="HK61" s="93"/>
      <c r="HL61" s="93"/>
      <c r="HM61" s="93"/>
      <c r="HN61" s="93"/>
      <c r="HO61" s="93"/>
      <c r="HP61" s="93"/>
      <c r="HQ61" s="93"/>
      <c r="HR61" s="93"/>
      <c r="HS61" s="93"/>
      <c r="HT61" s="93"/>
      <c r="HU61" s="93"/>
      <c r="HV61" s="93"/>
      <c r="HW61" s="93"/>
      <c r="HX61" s="93"/>
      <c r="HY61" s="93"/>
      <c r="HZ61" s="93"/>
      <c r="IA61" s="93"/>
      <c r="IB61" s="93"/>
      <c r="IC61" s="93"/>
      <c r="ID61" s="93"/>
      <c r="IE61" s="93"/>
      <c r="IF61" s="93"/>
      <c r="IG61" s="93"/>
      <c r="IH61" s="93"/>
      <c r="II61" s="93"/>
      <c r="IJ61" s="93"/>
      <c r="IK61" s="93"/>
      <c r="IL61" s="93"/>
      <c r="IM61" s="93"/>
      <c r="IN61" s="93"/>
      <c r="IO61" s="93"/>
      <c r="IP61" s="93"/>
      <c r="IQ61" s="93"/>
      <c r="IR61" s="93"/>
      <c r="IS61" s="93"/>
      <c r="IT61" s="93"/>
      <c r="IU61" s="93"/>
      <c r="IV61" s="93"/>
      <c r="IW61" s="93"/>
      <c r="IX61" s="93"/>
      <c r="IY61" s="93"/>
      <c r="IZ61" s="93"/>
      <c r="JA61" s="93"/>
      <c r="JB61" s="93"/>
      <c r="JC61" s="93"/>
      <c r="JD61" s="93"/>
      <c r="JE61" s="93"/>
      <c r="JF61" s="93"/>
      <c r="JG61" s="93"/>
      <c r="JH61" s="93"/>
      <c r="JI61" s="93"/>
      <c r="JJ61" s="93"/>
      <c r="JK61" s="93"/>
      <c r="JL61" s="93"/>
      <c r="JM61" s="93"/>
      <c r="JN61" s="93"/>
      <c r="JO61" s="93"/>
      <c r="JP61" s="93"/>
      <c r="JQ61" s="93"/>
      <c r="JR61" s="93"/>
      <c r="JS61" s="93"/>
      <c r="JT61" s="93"/>
      <c r="JU61" s="93"/>
      <c r="JV61" s="93"/>
      <c r="JW61" s="93"/>
      <c r="JX61" s="93"/>
      <c r="JY61" s="93"/>
      <c r="JZ61" s="93"/>
      <c r="KA61" s="93"/>
      <c r="KB61" s="93"/>
      <c r="KC61" s="93"/>
      <c r="KD61" s="93"/>
      <c r="KE61" s="93"/>
      <c r="KF61" s="93"/>
      <c r="KG61" s="93"/>
      <c r="KH61" s="93"/>
      <c r="KI61" s="93"/>
      <c r="KJ61" s="93"/>
      <c r="KK61" s="93"/>
      <c r="KL61" s="93"/>
      <c r="KM61" s="93"/>
      <c r="KN61" s="93"/>
      <c r="KO61" s="93"/>
      <c r="KP61" s="93"/>
      <c r="KQ61" s="93"/>
      <c r="KR61" s="93"/>
      <c r="KS61" s="93"/>
      <c r="KT61" s="93"/>
      <c r="KU61" s="93"/>
      <c r="KV61" s="93"/>
      <c r="KW61" s="93"/>
      <c r="KX61" s="93"/>
      <c r="KY61" s="93"/>
      <c r="KZ61" s="93"/>
      <c r="LA61" s="93"/>
      <c r="LB61" s="93"/>
      <c r="LC61" s="93"/>
      <c r="LD61" s="93"/>
      <c r="LE61" s="93"/>
      <c r="LF61" s="93"/>
      <c r="LG61" s="93"/>
      <c r="LH61" s="93"/>
      <c r="LI61" s="93"/>
      <c r="LJ61" s="93"/>
      <c r="LK61" s="93"/>
      <c r="LL61" s="93"/>
      <c r="LM61" s="93"/>
      <c r="LN61" s="93"/>
      <c r="LO61" s="93"/>
      <c r="LP61" s="93"/>
      <c r="LQ61" s="93"/>
      <c r="LR61" s="93"/>
      <c r="LS61" s="93"/>
      <c r="LT61" s="93"/>
      <c r="LU61" s="93"/>
      <c r="LV61" s="93"/>
      <c r="LW61" s="93"/>
      <c r="LX61" s="93"/>
      <c r="LY61" s="93"/>
      <c r="LZ61" s="93"/>
      <c r="MA61" s="93"/>
      <c r="MB61" s="93"/>
      <c r="MC61" s="93"/>
      <c r="MD61" s="93"/>
      <c r="ME61" s="93"/>
      <c r="MF61" s="93"/>
      <c r="MG61" s="93"/>
      <c r="MH61" s="93"/>
      <c r="MI61" s="93"/>
      <c r="MJ61" s="93"/>
      <c r="MK61" s="93"/>
      <c r="ML61" s="93"/>
      <c r="MM61" s="93"/>
      <c r="MN61" s="93"/>
      <c r="MO61" s="93"/>
      <c r="MP61" s="93"/>
      <c r="MQ61" s="93"/>
      <c r="MR61" s="93"/>
      <c r="MS61" s="93"/>
      <c r="MT61" s="93"/>
      <c r="MU61" s="93"/>
      <c r="MV61" s="93"/>
      <c r="MW61" s="93"/>
      <c r="MX61" s="93"/>
      <c r="MY61" s="93"/>
      <c r="MZ61" s="93"/>
      <c r="NA61" s="93"/>
      <c r="NB61" s="93"/>
      <c r="NC61" s="93"/>
      <c r="ND61" s="93"/>
      <c r="NE61" s="93"/>
      <c r="NF61" s="93"/>
      <c r="NG61" s="93"/>
      <c r="NH61" s="93"/>
      <c r="NI61" s="93"/>
      <c r="NJ61" s="93"/>
      <c r="NK61" s="93"/>
      <c r="NL61" s="93"/>
      <c r="NM61" s="93"/>
      <c r="NN61" s="93"/>
      <c r="NO61" s="93"/>
      <c r="NP61" s="93"/>
      <c r="NQ61" s="93"/>
      <c r="NR61" s="93"/>
      <c r="NS61" s="93"/>
      <c r="NT61" s="93"/>
      <c r="NU61" s="93"/>
      <c r="NV61" s="93"/>
      <c r="NW61" s="93"/>
      <c r="NX61" s="93"/>
      <c r="NY61" s="93"/>
      <c r="NZ61" s="93"/>
      <c r="OA61" s="93"/>
      <c r="OB61" s="93"/>
      <c r="OC61" s="93"/>
      <c r="OD61" s="93"/>
      <c r="OE61" s="93"/>
      <c r="OF61" s="93"/>
      <c r="OG61" s="93"/>
      <c r="OH61" s="93"/>
      <c r="OI61" s="93"/>
      <c r="OJ61" s="93"/>
      <c r="OK61" s="93"/>
      <c r="OL61" s="93"/>
    </row>
    <row r="62" spans="1:402" ht="13.5" customHeight="1">
      <c r="A62" s="125" t="s">
        <v>116</v>
      </c>
      <c r="B62" s="112"/>
      <c r="C62" s="124"/>
      <c r="D62" s="124"/>
      <c r="E62" s="124"/>
      <c r="F62" s="124"/>
      <c r="G62" s="124"/>
      <c r="H62" s="124"/>
      <c r="I62" s="124"/>
      <c r="J62" s="124"/>
      <c r="K62" s="124"/>
      <c r="L62" s="124"/>
      <c r="M62" s="124"/>
      <c r="N62" s="124"/>
      <c r="O62" s="124"/>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93"/>
      <c r="BK62" s="93"/>
      <c r="BL62" s="93"/>
      <c r="BM62" s="93"/>
      <c r="BN62" s="93"/>
      <c r="BO62" s="93"/>
      <c r="BP62" s="93"/>
      <c r="BQ62" s="93"/>
      <c r="BR62" s="93"/>
      <c r="BS62" s="93"/>
      <c r="BT62" s="93"/>
      <c r="BU62" s="93"/>
      <c r="BV62" s="93"/>
      <c r="BW62" s="93"/>
      <c r="BX62" s="93"/>
      <c r="BY62" s="93"/>
      <c r="BZ62" s="93"/>
      <c r="CA62" s="93"/>
      <c r="CB62" s="93"/>
      <c r="CC62" s="93"/>
      <c r="CD62" s="93"/>
      <c r="CE62" s="93"/>
      <c r="CF62" s="93"/>
      <c r="CG62" s="93"/>
      <c r="CH62" s="93"/>
      <c r="CI62" s="93"/>
      <c r="CJ62" s="93"/>
      <c r="CK62" s="93"/>
      <c r="CL62" s="93"/>
      <c r="CM62" s="93"/>
      <c r="CN62" s="93"/>
      <c r="CO62" s="93"/>
      <c r="CP62" s="93"/>
      <c r="CQ62" s="93"/>
      <c r="CR62" s="93"/>
      <c r="CS62" s="93"/>
      <c r="CT62" s="93"/>
      <c r="CU62" s="93"/>
      <c r="CV62" s="93"/>
      <c r="CW62" s="93"/>
      <c r="CX62" s="93"/>
      <c r="CY62" s="93"/>
      <c r="CZ62" s="93"/>
      <c r="DA62" s="93"/>
      <c r="DB62" s="93"/>
      <c r="DC62" s="93"/>
      <c r="DD62" s="93"/>
      <c r="DE62" s="93"/>
      <c r="DF62" s="93"/>
      <c r="DG62" s="93"/>
      <c r="DH62" s="93"/>
      <c r="DI62" s="93"/>
      <c r="DJ62" s="93"/>
      <c r="DK62" s="93"/>
      <c r="DL62" s="93"/>
      <c r="DM62" s="93"/>
      <c r="DN62" s="93"/>
      <c r="DO62" s="93"/>
      <c r="DP62" s="93"/>
      <c r="DQ62" s="93"/>
      <c r="DR62" s="93"/>
      <c r="DS62" s="93"/>
      <c r="DT62" s="93"/>
      <c r="DU62" s="93"/>
      <c r="DV62" s="93"/>
      <c r="DW62" s="93"/>
      <c r="DX62" s="93"/>
      <c r="DY62" s="93"/>
      <c r="DZ62" s="93"/>
      <c r="EA62" s="93"/>
      <c r="EB62" s="93"/>
      <c r="EC62" s="93"/>
      <c r="ED62" s="93"/>
      <c r="EE62" s="93"/>
      <c r="EF62" s="93"/>
      <c r="EG62" s="93"/>
      <c r="EH62" s="93"/>
      <c r="EI62" s="93"/>
      <c r="EJ62" s="93"/>
      <c r="EK62" s="93"/>
      <c r="EL62" s="93"/>
      <c r="EM62" s="93"/>
      <c r="EN62" s="93"/>
      <c r="EO62" s="93"/>
      <c r="EP62" s="93"/>
      <c r="EQ62" s="93"/>
      <c r="ER62" s="93"/>
      <c r="ES62" s="93"/>
      <c r="ET62" s="93"/>
      <c r="EU62" s="93"/>
      <c r="EV62" s="93"/>
      <c r="EW62" s="93"/>
      <c r="EX62" s="93"/>
      <c r="EY62" s="93"/>
      <c r="EZ62" s="93"/>
      <c r="FA62" s="93"/>
      <c r="FB62" s="93"/>
      <c r="FC62" s="93"/>
      <c r="FD62" s="93"/>
      <c r="FE62" s="93"/>
      <c r="FF62" s="93"/>
      <c r="FG62" s="93"/>
      <c r="FH62" s="93"/>
      <c r="FI62" s="93"/>
      <c r="FJ62" s="93"/>
      <c r="FK62" s="93"/>
      <c r="FL62" s="93"/>
      <c r="FM62" s="93"/>
      <c r="FN62" s="93"/>
      <c r="FO62" s="93"/>
      <c r="FP62" s="93"/>
      <c r="FQ62" s="93"/>
      <c r="FR62" s="93"/>
      <c r="FS62" s="93"/>
      <c r="FT62" s="93"/>
      <c r="FU62" s="93"/>
      <c r="FV62" s="93"/>
      <c r="FW62" s="93"/>
      <c r="FX62" s="93"/>
      <c r="FY62" s="93"/>
      <c r="FZ62" s="93"/>
      <c r="GA62" s="93"/>
      <c r="GB62" s="93"/>
      <c r="GC62" s="93"/>
      <c r="GD62" s="93"/>
      <c r="GE62" s="93"/>
      <c r="GF62" s="93"/>
      <c r="GG62" s="93"/>
      <c r="GH62" s="93"/>
      <c r="GI62" s="93"/>
      <c r="GJ62" s="93"/>
      <c r="GK62" s="93"/>
      <c r="GL62" s="93"/>
      <c r="GM62" s="93"/>
      <c r="GN62" s="93"/>
      <c r="GO62" s="93"/>
      <c r="GP62" s="93"/>
      <c r="GQ62" s="93"/>
      <c r="GR62" s="93"/>
      <c r="GS62" s="93"/>
      <c r="GT62" s="93"/>
      <c r="GU62" s="93"/>
      <c r="GV62" s="93"/>
      <c r="GW62" s="93"/>
      <c r="GX62" s="93"/>
      <c r="GY62" s="93"/>
      <c r="GZ62" s="93"/>
      <c r="HA62" s="93"/>
      <c r="HB62" s="93"/>
      <c r="HC62" s="93"/>
      <c r="HD62" s="93"/>
      <c r="HE62" s="93"/>
      <c r="HF62" s="93"/>
      <c r="HG62" s="93"/>
      <c r="HH62" s="93"/>
      <c r="HI62" s="93"/>
      <c r="HJ62" s="93"/>
      <c r="HK62" s="93"/>
      <c r="HL62" s="93"/>
      <c r="HM62" s="93"/>
      <c r="HN62" s="93"/>
      <c r="HO62" s="93"/>
      <c r="HP62" s="93"/>
      <c r="HQ62" s="93"/>
      <c r="HR62" s="93"/>
      <c r="HS62" s="93"/>
      <c r="HT62" s="93"/>
      <c r="HU62" s="93"/>
      <c r="HV62" s="93"/>
      <c r="HW62" s="93"/>
      <c r="HX62" s="93"/>
      <c r="HY62" s="93"/>
      <c r="HZ62" s="93"/>
      <c r="IA62" s="93"/>
      <c r="IB62" s="93"/>
      <c r="IC62" s="93"/>
      <c r="ID62" s="93"/>
      <c r="IE62" s="93"/>
      <c r="IF62" s="93"/>
      <c r="IG62" s="93"/>
      <c r="IH62" s="93"/>
      <c r="II62" s="93"/>
      <c r="IJ62" s="93"/>
      <c r="IK62" s="93"/>
      <c r="IL62" s="93"/>
      <c r="IM62" s="93"/>
      <c r="IN62" s="93"/>
      <c r="IO62" s="93"/>
      <c r="IP62" s="93"/>
      <c r="IQ62" s="93"/>
      <c r="IR62" s="93"/>
      <c r="IS62" s="93"/>
      <c r="IT62" s="93"/>
      <c r="IU62" s="93"/>
      <c r="IV62" s="93"/>
      <c r="IW62" s="93"/>
      <c r="IX62" s="93"/>
      <c r="IY62" s="93"/>
      <c r="IZ62" s="93"/>
      <c r="JA62" s="93"/>
      <c r="JB62" s="93"/>
      <c r="JC62" s="93"/>
      <c r="JD62" s="93"/>
      <c r="JE62" s="93"/>
      <c r="JF62" s="93"/>
      <c r="JG62" s="93"/>
      <c r="JH62" s="93"/>
      <c r="JI62" s="93"/>
      <c r="JJ62" s="93"/>
      <c r="JK62" s="93"/>
      <c r="JL62" s="93"/>
      <c r="JM62" s="93"/>
      <c r="JN62" s="93"/>
      <c r="JO62" s="93"/>
      <c r="JP62" s="93"/>
      <c r="JQ62" s="93"/>
      <c r="JR62" s="93"/>
      <c r="JS62" s="93"/>
      <c r="JT62" s="93"/>
      <c r="JU62" s="93"/>
      <c r="JV62" s="93"/>
      <c r="JW62" s="93"/>
      <c r="JX62" s="93"/>
      <c r="JY62" s="93"/>
      <c r="JZ62" s="93"/>
      <c r="KA62" s="93"/>
      <c r="KB62" s="93"/>
      <c r="KC62" s="93"/>
      <c r="KD62" s="93"/>
      <c r="KE62" s="93"/>
      <c r="KF62" s="93"/>
      <c r="KG62" s="93"/>
      <c r="KH62" s="93"/>
      <c r="KI62" s="93"/>
      <c r="KJ62" s="93"/>
      <c r="KK62" s="93"/>
      <c r="KL62" s="93"/>
      <c r="KM62" s="93"/>
      <c r="KN62" s="93"/>
      <c r="KO62" s="93"/>
      <c r="KP62" s="93"/>
      <c r="KQ62" s="93"/>
      <c r="KR62" s="93"/>
      <c r="KS62" s="93"/>
      <c r="KT62" s="93"/>
      <c r="KU62" s="93"/>
      <c r="KV62" s="93"/>
      <c r="KW62" s="93"/>
      <c r="KX62" s="93"/>
      <c r="KY62" s="93"/>
      <c r="KZ62" s="93"/>
      <c r="LA62" s="93"/>
      <c r="LB62" s="93"/>
      <c r="LC62" s="93"/>
      <c r="LD62" s="93"/>
      <c r="LE62" s="93"/>
      <c r="LF62" s="93"/>
      <c r="LG62" s="93"/>
      <c r="LH62" s="93"/>
      <c r="LI62" s="93"/>
      <c r="LJ62" s="93"/>
      <c r="LK62" s="93"/>
      <c r="LL62" s="93"/>
      <c r="LM62" s="93"/>
      <c r="LN62" s="93"/>
      <c r="LO62" s="93"/>
      <c r="LP62" s="93"/>
      <c r="LQ62" s="93"/>
      <c r="LR62" s="93"/>
      <c r="LS62" s="93"/>
      <c r="LT62" s="93"/>
      <c r="LU62" s="93"/>
      <c r="LV62" s="93"/>
      <c r="LW62" s="93"/>
      <c r="LX62" s="93"/>
      <c r="LY62" s="93"/>
      <c r="LZ62" s="93"/>
      <c r="MA62" s="93"/>
      <c r="MB62" s="93"/>
      <c r="MC62" s="93"/>
      <c r="MD62" s="93"/>
      <c r="ME62" s="93"/>
      <c r="MF62" s="93"/>
      <c r="MG62" s="93"/>
      <c r="MH62" s="93"/>
      <c r="MI62" s="93"/>
      <c r="MJ62" s="93"/>
      <c r="MK62" s="93"/>
      <c r="ML62" s="93"/>
      <c r="MM62" s="93"/>
      <c r="MN62" s="93"/>
      <c r="MO62" s="93"/>
      <c r="MP62" s="93"/>
      <c r="MQ62" s="93"/>
      <c r="MR62" s="93"/>
      <c r="MS62" s="93"/>
      <c r="MT62" s="93"/>
      <c r="MU62" s="93"/>
      <c r="MV62" s="93"/>
      <c r="MW62" s="93"/>
      <c r="MX62" s="93"/>
      <c r="MY62" s="93"/>
      <c r="MZ62" s="93"/>
      <c r="NA62" s="93"/>
      <c r="NB62" s="93"/>
      <c r="NC62" s="93"/>
      <c r="ND62" s="93"/>
      <c r="NE62" s="93"/>
      <c r="NF62" s="93"/>
      <c r="NG62" s="93"/>
      <c r="NH62" s="93"/>
      <c r="NI62" s="93"/>
      <c r="NJ62" s="93"/>
      <c r="NK62" s="93"/>
      <c r="NL62" s="93"/>
      <c r="NM62" s="93"/>
      <c r="NN62" s="93"/>
      <c r="NO62" s="93"/>
      <c r="NP62" s="93"/>
      <c r="NQ62" s="93"/>
      <c r="NR62" s="93"/>
      <c r="NS62" s="93"/>
      <c r="NT62" s="93"/>
      <c r="NU62" s="93"/>
      <c r="NV62" s="93"/>
      <c r="NW62" s="93"/>
      <c r="NX62" s="93"/>
      <c r="NY62" s="93"/>
      <c r="NZ62" s="93"/>
      <c r="OA62" s="93"/>
      <c r="OB62" s="93"/>
      <c r="OC62" s="93"/>
      <c r="OD62" s="93"/>
      <c r="OE62" s="93"/>
      <c r="OF62" s="93"/>
      <c r="OG62" s="93"/>
      <c r="OH62" s="93"/>
      <c r="OI62" s="93"/>
      <c r="OJ62" s="93"/>
      <c r="OK62" s="93"/>
      <c r="OL62" s="93"/>
    </row>
    <row r="63" spans="1:402" ht="13.5" customHeight="1">
      <c r="A63" s="125" t="s">
        <v>117</v>
      </c>
      <c r="B63" s="112"/>
      <c r="C63" s="124"/>
      <c r="D63" s="124"/>
      <c r="E63" s="124"/>
      <c r="F63" s="124"/>
      <c r="G63" s="124"/>
      <c r="H63" s="124"/>
      <c r="I63" s="124"/>
      <c r="J63" s="124"/>
      <c r="K63" s="124"/>
      <c r="L63" s="124"/>
      <c r="M63" s="124"/>
      <c r="N63" s="124"/>
      <c r="O63" s="124"/>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c r="BO63" s="93"/>
      <c r="BP63" s="93"/>
      <c r="BQ63" s="93"/>
      <c r="BR63" s="93"/>
      <c r="BS63" s="93"/>
      <c r="BT63" s="93"/>
      <c r="BU63" s="93"/>
      <c r="BV63" s="93"/>
      <c r="BW63" s="93"/>
      <c r="BX63" s="93"/>
      <c r="BY63" s="93"/>
      <c r="BZ63" s="93"/>
      <c r="CA63" s="93"/>
      <c r="CB63" s="93"/>
      <c r="CC63" s="93"/>
      <c r="CD63" s="93"/>
      <c r="CE63" s="93"/>
      <c r="CF63" s="93"/>
      <c r="CG63" s="93"/>
      <c r="CH63" s="93"/>
      <c r="CI63" s="93"/>
      <c r="CJ63" s="93"/>
      <c r="CK63" s="93"/>
      <c r="CL63" s="93"/>
      <c r="CM63" s="93"/>
      <c r="CN63" s="93"/>
      <c r="CO63" s="93"/>
      <c r="CP63" s="93"/>
      <c r="CQ63" s="93"/>
      <c r="CR63" s="93"/>
      <c r="CS63" s="93"/>
      <c r="CT63" s="93"/>
      <c r="CU63" s="93"/>
      <c r="CV63" s="93"/>
      <c r="CW63" s="93"/>
      <c r="CX63" s="93"/>
      <c r="CY63" s="93"/>
      <c r="CZ63" s="93"/>
      <c r="DA63" s="93"/>
      <c r="DB63" s="93"/>
      <c r="DC63" s="93"/>
      <c r="DD63" s="93"/>
      <c r="DE63" s="93"/>
      <c r="DF63" s="93"/>
      <c r="DG63" s="93"/>
      <c r="DH63" s="93"/>
      <c r="DI63" s="93"/>
      <c r="DJ63" s="93"/>
      <c r="DK63" s="93"/>
      <c r="DL63" s="93"/>
      <c r="DM63" s="93"/>
      <c r="DN63" s="93"/>
      <c r="DO63" s="93"/>
      <c r="DP63" s="93"/>
      <c r="DQ63" s="93"/>
      <c r="DR63" s="93"/>
      <c r="DS63" s="93"/>
      <c r="DT63" s="93"/>
      <c r="DU63" s="93"/>
      <c r="DV63" s="93"/>
      <c r="DW63" s="93"/>
      <c r="DX63" s="93"/>
      <c r="DY63" s="93"/>
      <c r="DZ63" s="93"/>
      <c r="EA63" s="93"/>
      <c r="EB63" s="93"/>
      <c r="EC63" s="93"/>
      <c r="ED63" s="93"/>
      <c r="EE63" s="93"/>
      <c r="EF63" s="93"/>
      <c r="EG63" s="93"/>
      <c r="EH63" s="93"/>
      <c r="EI63" s="93"/>
      <c r="EJ63" s="93"/>
      <c r="EK63" s="93"/>
      <c r="EL63" s="93"/>
      <c r="EM63" s="93"/>
      <c r="EN63" s="93"/>
      <c r="EO63" s="93"/>
      <c r="EP63" s="93"/>
      <c r="EQ63" s="93"/>
      <c r="ER63" s="93"/>
      <c r="ES63" s="93"/>
      <c r="ET63" s="93"/>
      <c r="EU63" s="93"/>
      <c r="EV63" s="93"/>
      <c r="EW63" s="93"/>
      <c r="EX63" s="93"/>
      <c r="EY63" s="93"/>
      <c r="EZ63" s="93"/>
      <c r="FA63" s="93"/>
      <c r="FB63" s="93"/>
      <c r="FC63" s="93"/>
      <c r="FD63" s="93"/>
      <c r="FE63" s="93"/>
      <c r="FF63" s="93"/>
      <c r="FG63" s="93"/>
      <c r="FH63" s="93"/>
      <c r="FI63" s="93"/>
      <c r="FJ63" s="93"/>
      <c r="FK63" s="93"/>
      <c r="FL63" s="93"/>
      <c r="FM63" s="93"/>
      <c r="FN63" s="93"/>
      <c r="FO63" s="93"/>
      <c r="FP63" s="93"/>
      <c r="FQ63" s="93"/>
      <c r="FR63" s="93"/>
      <c r="FS63" s="93"/>
      <c r="FT63" s="93"/>
      <c r="FU63" s="93"/>
      <c r="FV63" s="93"/>
      <c r="FW63" s="93"/>
      <c r="FX63" s="93"/>
      <c r="FY63" s="93"/>
      <c r="FZ63" s="93"/>
      <c r="GA63" s="93"/>
      <c r="GB63" s="93"/>
      <c r="GC63" s="93"/>
      <c r="GD63" s="93"/>
      <c r="GE63" s="93"/>
      <c r="GF63" s="93"/>
      <c r="GG63" s="93"/>
      <c r="GH63" s="93"/>
      <c r="GI63" s="93"/>
      <c r="GJ63" s="93"/>
      <c r="GK63" s="93"/>
      <c r="GL63" s="93"/>
      <c r="GM63" s="93"/>
      <c r="GN63" s="93"/>
      <c r="GO63" s="93"/>
      <c r="GP63" s="93"/>
      <c r="GQ63" s="93"/>
      <c r="GR63" s="93"/>
      <c r="GS63" s="93"/>
      <c r="GT63" s="93"/>
      <c r="GU63" s="93"/>
      <c r="GV63" s="93"/>
      <c r="GW63" s="93"/>
      <c r="GX63" s="93"/>
      <c r="GY63" s="93"/>
      <c r="GZ63" s="93"/>
      <c r="HA63" s="93"/>
      <c r="HB63" s="93"/>
      <c r="HC63" s="93"/>
      <c r="HD63" s="93"/>
      <c r="HE63" s="93"/>
      <c r="HF63" s="93"/>
      <c r="HG63" s="93"/>
      <c r="HH63" s="93"/>
      <c r="HI63" s="93"/>
      <c r="HJ63" s="93"/>
      <c r="HK63" s="93"/>
      <c r="HL63" s="93"/>
      <c r="HM63" s="93"/>
      <c r="HN63" s="93"/>
      <c r="HO63" s="93"/>
      <c r="HP63" s="93"/>
      <c r="HQ63" s="93"/>
      <c r="HR63" s="93"/>
      <c r="HS63" s="93"/>
      <c r="HT63" s="93"/>
      <c r="HU63" s="93"/>
      <c r="HV63" s="93"/>
      <c r="HW63" s="93"/>
      <c r="HX63" s="93"/>
      <c r="HY63" s="93"/>
      <c r="HZ63" s="93"/>
      <c r="IA63" s="93"/>
      <c r="IB63" s="93"/>
      <c r="IC63" s="93"/>
      <c r="ID63" s="93"/>
      <c r="IE63" s="93"/>
      <c r="IF63" s="93"/>
      <c r="IG63" s="93"/>
      <c r="IH63" s="93"/>
      <c r="II63" s="93"/>
      <c r="IJ63" s="93"/>
      <c r="IK63" s="93"/>
      <c r="IL63" s="93"/>
      <c r="IM63" s="93"/>
      <c r="IN63" s="93"/>
      <c r="IO63" s="93"/>
      <c r="IP63" s="93"/>
      <c r="IQ63" s="93"/>
      <c r="IR63" s="93"/>
      <c r="IS63" s="93"/>
      <c r="IT63" s="93"/>
      <c r="IU63" s="93"/>
      <c r="IV63" s="93"/>
      <c r="IW63" s="93"/>
      <c r="IX63" s="93"/>
      <c r="IY63" s="93"/>
      <c r="IZ63" s="93"/>
      <c r="JA63" s="93"/>
      <c r="JB63" s="93"/>
      <c r="JC63" s="93"/>
      <c r="JD63" s="93"/>
      <c r="JE63" s="93"/>
      <c r="JF63" s="93"/>
      <c r="JG63" s="93"/>
      <c r="JH63" s="93"/>
      <c r="JI63" s="93"/>
      <c r="JJ63" s="93"/>
      <c r="JK63" s="93"/>
      <c r="JL63" s="93"/>
      <c r="JM63" s="93"/>
      <c r="JN63" s="93"/>
      <c r="JO63" s="93"/>
      <c r="JP63" s="93"/>
      <c r="JQ63" s="93"/>
      <c r="JR63" s="93"/>
      <c r="JS63" s="93"/>
      <c r="JT63" s="93"/>
      <c r="JU63" s="93"/>
      <c r="JV63" s="93"/>
      <c r="JW63" s="93"/>
      <c r="JX63" s="93"/>
      <c r="JY63" s="93"/>
      <c r="JZ63" s="93"/>
      <c r="KA63" s="93"/>
      <c r="KB63" s="93"/>
      <c r="KC63" s="93"/>
      <c r="KD63" s="93"/>
      <c r="KE63" s="93"/>
      <c r="KF63" s="93"/>
      <c r="KG63" s="93"/>
      <c r="KH63" s="93"/>
      <c r="KI63" s="93"/>
      <c r="KJ63" s="93"/>
      <c r="KK63" s="93"/>
      <c r="KL63" s="93"/>
      <c r="KM63" s="93"/>
      <c r="KN63" s="93"/>
      <c r="KO63" s="93"/>
      <c r="KP63" s="93"/>
      <c r="KQ63" s="93"/>
      <c r="KR63" s="93"/>
      <c r="KS63" s="93"/>
      <c r="KT63" s="93"/>
      <c r="KU63" s="93"/>
      <c r="KV63" s="93"/>
      <c r="KW63" s="93"/>
      <c r="KX63" s="93"/>
      <c r="KY63" s="93"/>
      <c r="KZ63" s="93"/>
      <c r="LA63" s="93"/>
      <c r="LB63" s="93"/>
      <c r="LC63" s="93"/>
      <c r="LD63" s="93"/>
      <c r="LE63" s="93"/>
      <c r="LF63" s="93"/>
      <c r="LG63" s="93"/>
      <c r="LH63" s="93"/>
      <c r="LI63" s="93"/>
      <c r="LJ63" s="93"/>
      <c r="LK63" s="93"/>
      <c r="LL63" s="93"/>
      <c r="LM63" s="93"/>
      <c r="LN63" s="93"/>
      <c r="LO63" s="93"/>
      <c r="LP63" s="93"/>
      <c r="LQ63" s="93"/>
      <c r="LR63" s="93"/>
      <c r="LS63" s="93"/>
      <c r="LT63" s="93"/>
      <c r="LU63" s="93"/>
      <c r="LV63" s="93"/>
      <c r="LW63" s="93"/>
      <c r="LX63" s="93"/>
      <c r="LY63" s="93"/>
      <c r="LZ63" s="93"/>
      <c r="MA63" s="93"/>
      <c r="MB63" s="93"/>
      <c r="MC63" s="93"/>
      <c r="MD63" s="93"/>
      <c r="ME63" s="93"/>
      <c r="MF63" s="93"/>
      <c r="MG63" s="93"/>
      <c r="MH63" s="93"/>
      <c r="MI63" s="93"/>
      <c r="MJ63" s="93"/>
      <c r="MK63" s="93"/>
      <c r="ML63" s="93"/>
      <c r="MM63" s="93"/>
      <c r="MN63" s="93"/>
      <c r="MO63" s="93"/>
      <c r="MP63" s="93"/>
      <c r="MQ63" s="93"/>
      <c r="MR63" s="93"/>
      <c r="MS63" s="93"/>
      <c r="MT63" s="93"/>
      <c r="MU63" s="93"/>
      <c r="MV63" s="93"/>
      <c r="MW63" s="93"/>
      <c r="MX63" s="93"/>
      <c r="MY63" s="93"/>
      <c r="MZ63" s="93"/>
      <c r="NA63" s="93"/>
      <c r="NB63" s="93"/>
      <c r="NC63" s="93"/>
      <c r="ND63" s="93"/>
      <c r="NE63" s="93"/>
      <c r="NF63" s="93"/>
      <c r="NG63" s="93"/>
      <c r="NH63" s="93"/>
      <c r="NI63" s="93"/>
      <c r="NJ63" s="93"/>
      <c r="NK63" s="93"/>
      <c r="NL63" s="93"/>
      <c r="NM63" s="93"/>
      <c r="NN63" s="93"/>
      <c r="NO63" s="93"/>
      <c r="NP63" s="93"/>
      <c r="NQ63" s="93"/>
      <c r="NR63" s="93"/>
      <c r="NS63" s="93"/>
      <c r="NT63" s="93"/>
      <c r="NU63" s="93"/>
      <c r="NV63" s="93"/>
      <c r="NW63" s="93"/>
      <c r="NX63" s="93"/>
      <c r="NY63" s="93"/>
      <c r="NZ63" s="93"/>
      <c r="OA63" s="93"/>
      <c r="OB63" s="93"/>
      <c r="OC63" s="93"/>
      <c r="OD63" s="93"/>
      <c r="OE63" s="93"/>
      <c r="OF63" s="93"/>
      <c r="OG63" s="93"/>
      <c r="OH63" s="93"/>
      <c r="OI63" s="93"/>
      <c r="OJ63" s="93"/>
      <c r="OK63" s="93"/>
      <c r="OL63" s="93"/>
    </row>
    <row r="64" spans="1:402" ht="13.5" customHeight="1">
      <c r="A64" s="125" t="s">
        <v>118</v>
      </c>
      <c r="B64" s="112"/>
      <c r="C64" s="124"/>
      <c r="D64" s="124"/>
      <c r="E64" s="124"/>
      <c r="F64" s="124"/>
      <c r="G64" s="124"/>
      <c r="H64" s="124"/>
      <c r="I64" s="124"/>
      <c r="J64" s="124"/>
      <c r="K64" s="124"/>
      <c r="L64" s="124"/>
      <c r="M64" s="124"/>
      <c r="N64" s="124"/>
      <c r="O64" s="124"/>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93"/>
      <c r="BK64" s="93"/>
      <c r="BL64" s="93"/>
      <c r="BM64" s="93"/>
      <c r="BN64" s="93"/>
      <c r="BO64" s="93"/>
      <c r="BP64" s="93"/>
      <c r="BQ64" s="93"/>
      <c r="BR64" s="93"/>
      <c r="BS64" s="93"/>
      <c r="BT64" s="93"/>
      <c r="BU64" s="93"/>
      <c r="BV64" s="93"/>
      <c r="BW64" s="93"/>
      <c r="BX64" s="93"/>
      <c r="BY64" s="93"/>
      <c r="BZ64" s="93"/>
      <c r="CA64" s="93"/>
      <c r="CB64" s="93"/>
      <c r="CC64" s="93"/>
      <c r="CD64" s="93"/>
      <c r="CE64" s="93"/>
      <c r="CF64" s="93"/>
      <c r="CG64" s="93"/>
      <c r="CH64" s="93"/>
      <c r="CI64" s="93"/>
      <c r="CJ64" s="93"/>
      <c r="CK64" s="93"/>
      <c r="CL64" s="93"/>
      <c r="CM64" s="93"/>
      <c r="CN64" s="93"/>
      <c r="CO64" s="93"/>
      <c r="CP64" s="93"/>
      <c r="CQ64" s="93"/>
      <c r="CR64" s="93"/>
      <c r="CS64" s="93"/>
      <c r="CT64" s="93"/>
      <c r="CU64" s="93"/>
      <c r="CV64" s="93"/>
      <c r="CW64" s="93"/>
      <c r="CX64" s="93"/>
      <c r="CY64" s="93"/>
      <c r="CZ64" s="93"/>
      <c r="DA64" s="93"/>
      <c r="DB64" s="93"/>
      <c r="DC64" s="93"/>
      <c r="DD64" s="93"/>
      <c r="DE64" s="93"/>
      <c r="DF64" s="93"/>
      <c r="DG64" s="93"/>
      <c r="DH64" s="93"/>
      <c r="DI64" s="93"/>
      <c r="DJ64" s="93"/>
      <c r="DK64" s="93"/>
      <c r="DL64" s="93"/>
      <c r="DM64" s="93"/>
      <c r="DN64" s="93"/>
      <c r="DO64" s="93"/>
      <c r="DP64" s="93"/>
      <c r="DQ64" s="93"/>
      <c r="DR64" s="93"/>
      <c r="DS64" s="93"/>
      <c r="DT64" s="93"/>
      <c r="DU64" s="93"/>
      <c r="DV64" s="93"/>
      <c r="DW64" s="93"/>
      <c r="DX64" s="93"/>
      <c r="DY64" s="93"/>
      <c r="DZ64" s="93"/>
      <c r="EA64" s="93"/>
      <c r="EB64" s="93"/>
      <c r="EC64" s="93"/>
      <c r="ED64" s="93"/>
      <c r="EE64" s="93"/>
      <c r="EF64" s="93"/>
      <c r="EG64" s="93"/>
      <c r="EH64" s="93"/>
      <c r="EI64" s="93"/>
      <c r="EJ64" s="93"/>
      <c r="EK64" s="93"/>
      <c r="EL64" s="93"/>
      <c r="EM64" s="93"/>
      <c r="EN64" s="93"/>
      <c r="EO64" s="93"/>
      <c r="EP64" s="93"/>
      <c r="EQ64" s="93"/>
      <c r="ER64" s="93"/>
      <c r="ES64" s="93"/>
      <c r="ET64" s="93"/>
      <c r="EU64" s="93"/>
      <c r="EV64" s="93"/>
      <c r="EW64" s="93"/>
      <c r="EX64" s="93"/>
      <c r="EY64" s="93"/>
      <c r="EZ64" s="93"/>
      <c r="FA64" s="93"/>
      <c r="FB64" s="93"/>
      <c r="FC64" s="93"/>
      <c r="FD64" s="93"/>
      <c r="FE64" s="93"/>
      <c r="FF64" s="93"/>
      <c r="FG64" s="93"/>
      <c r="FH64" s="93"/>
      <c r="FI64" s="93"/>
      <c r="FJ64" s="93"/>
      <c r="FK64" s="93"/>
      <c r="FL64" s="93"/>
      <c r="FM64" s="93"/>
      <c r="FN64" s="93"/>
      <c r="FO64" s="93"/>
      <c r="FP64" s="93"/>
      <c r="FQ64" s="93"/>
      <c r="FR64" s="93"/>
      <c r="FS64" s="93"/>
      <c r="FT64" s="93"/>
      <c r="FU64" s="93"/>
      <c r="FV64" s="93"/>
      <c r="FW64" s="93"/>
      <c r="FX64" s="93"/>
      <c r="FY64" s="93"/>
      <c r="FZ64" s="93"/>
      <c r="GA64" s="93"/>
      <c r="GB64" s="93"/>
      <c r="GC64" s="93"/>
      <c r="GD64" s="93"/>
      <c r="GE64" s="93"/>
      <c r="GF64" s="93"/>
      <c r="GG64" s="93"/>
      <c r="GH64" s="93"/>
      <c r="GI64" s="93"/>
      <c r="GJ64" s="93"/>
      <c r="GK64" s="93"/>
      <c r="GL64" s="93"/>
      <c r="GM64" s="93"/>
      <c r="GN64" s="93"/>
      <c r="GO64" s="93"/>
      <c r="GP64" s="93"/>
      <c r="GQ64" s="93"/>
      <c r="GR64" s="93"/>
      <c r="GS64" s="93"/>
      <c r="GT64" s="93"/>
      <c r="GU64" s="93"/>
      <c r="GV64" s="93"/>
      <c r="GW64" s="93"/>
      <c r="GX64" s="93"/>
      <c r="GY64" s="93"/>
      <c r="GZ64" s="93"/>
      <c r="HA64" s="93"/>
      <c r="HB64" s="93"/>
      <c r="HC64" s="93"/>
      <c r="HD64" s="93"/>
      <c r="HE64" s="93"/>
      <c r="HF64" s="93"/>
      <c r="HG64" s="93"/>
      <c r="HH64" s="93"/>
      <c r="HI64" s="93"/>
      <c r="HJ64" s="93"/>
      <c r="HK64" s="93"/>
      <c r="HL64" s="93"/>
      <c r="HM64" s="93"/>
      <c r="HN64" s="93"/>
      <c r="HO64" s="93"/>
      <c r="HP64" s="93"/>
      <c r="HQ64" s="93"/>
      <c r="HR64" s="93"/>
      <c r="HS64" s="93"/>
      <c r="HT64" s="93"/>
      <c r="HU64" s="93"/>
      <c r="HV64" s="93"/>
      <c r="HW64" s="93"/>
      <c r="HX64" s="93"/>
      <c r="HY64" s="93"/>
      <c r="HZ64" s="93"/>
      <c r="IA64" s="93"/>
      <c r="IB64" s="93"/>
      <c r="IC64" s="93"/>
      <c r="ID64" s="93"/>
      <c r="IE64" s="93"/>
      <c r="IF64" s="93"/>
      <c r="IG64" s="93"/>
      <c r="IH64" s="93"/>
      <c r="II64" s="93"/>
      <c r="IJ64" s="93"/>
      <c r="IK64" s="93"/>
      <c r="IL64" s="93"/>
      <c r="IM64" s="93"/>
      <c r="IN64" s="93"/>
      <c r="IO64" s="93"/>
      <c r="IP64" s="93"/>
      <c r="IQ64" s="93"/>
      <c r="IR64" s="93"/>
      <c r="IS64" s="93"/>
      <c r="IT64" s="93"/>
      <c r="IU64" s="93"/>
      <c r="IV64" s="93"/>
      <c r="IW64" s="93"/>
      <c r="IX64" s="93"/>
      <c r="IY64" s="93"/>
      <c r="IZ64" s="93"/>
      <c r="JA64" s="93"/>
      <c r="JB64" s="93"/>
      <c r="JC64" s="93"/>
      <c r="JD64" s="93"/>
      <c r="JE64" s="93"/>
      <c r="JF64" s="93"/>
      <c r="JG64" s="93"/>
      <c r="JH64" s="93"/>
      <c r="JI64" s="93"/>
      <c r="JJ64" s="93"/>
      <c r="JK64" s="93"/>
      <c r="JL64" s="93"/>
      <c r="JM64" s="93"/>
      <c r="JN64" s="93"/>
      <c r="JO64" s="93"/>
      <c r="JP64" s="93"/>
      <c r="JQ64" s="93"/>
      <c r="JR64" s="93"/>
      <c r="JS64" s="93"/>
      <c r="JT64" s="93"/>
      <c r="JU64" s="93"/>
      <c r="JV64" s="93"/>
      <c r="JW64" s="93"/>
      <c r="JX64" s="93"/>
      <c r="JY64" s="93"/>
      <c r="JZ64" s="93"/>
      <c r="KA64" s="93"/>
      <c r="KB64" s="93"/>
      <c r="KC64" s="93"/>
      <c r="KD64" s="93"/>
      <c r="KE64" s="93"/>
      <c r="KF64" s="93"/>
      <c r="KG64" s="93"/>
      <c r="KH64" s="93"/>
      <c r="KI64" s="93"/>
      <c r="KJ64" s="93"/>
      <c r="KK64" s="93"/>
      <c r="KL64" s="93"/>
      <c r="KM64" s="93"/>
      <c r="KN64" s="93"/>
      <c r="KO64" s="93"/>
      <c r="KP64" s="93"/>
      <c r="KQ64" s="93"/>
      <c r="KR64" s="93"/>
      <c r="KS64" s="93"/>
      <c r="KT64" s="93"/>
      <c r="KU64" s="93"/>
      <c r="KV64" s="93"/>
      <c r="KW64" s="93"/>
      <c r="KX64" s="93"/>
      <c r="KY64" s="93"/>
      <c r="KZ64" s="93"/>
      <c r="LA64" s="93"/>
      <c r="LB64" s="93"/>
      <c r="LC64" s="93"/>
      <c r="LD64" s="93"/>
      <c r="LE64" s="93"/>
      <c r="LF64" s="93"/>
      <c r="LG64" s="93"/>
      <c r="LH64" s="93"/>
      <c r="LI64" s="93"/>
      <c r="LJ64" s="93"/>
      <c r="LK64" s="93"/>
      <c r="LL64" s="93"/>
      <c r="LM64" s="93"/>
      <c r="LN64" s="93"/>
      <c r="LO64" s="93"/>
      <c r="LP64" s="93"/>
      <c r="LQ64" s="93"/>
      <c r="LR64" s="93"/>
      <c r="LS64" s="93"/>
      <c r="LT64" s="93"/>
      <c r="LU64" s="93"/>
      <c r="LV64" s="93"/>
      <c r="LW64" s="93"/>
      <c r="LX64" s="93"/>
      <c r="LY64" s="93"/>
      <c r="LZ64" s="93"/>
      <c r="MA64" s="93"/>
      <c r="MB64" s="93"/>
      <c r="MC64" s="93"/>
      <c r="MD64" s="93"/>
      <c r="ME64" s="93"/>
      <c r="MF64" s="93"/>
      <c r="MG64" s="93"/>
      <c r="MH64" s="93"/>
      <c r="MI64" s="93"/>
      <c r="MJ64" s="93"/>
      <c r="MK64" s="93"/>
      <c r="ML64" s="93"/>
      <c r="MM64" s="93"/>
      <c r="MN64" s="93"/>
      <c r="MO64" s="93"/>
      <c r="MP64" s="93"/>
      <c r="MQ64" s="93"/>
      <c r="MR64" s="93"/>
      <c r="MS64" s="93"/>
      <c r="MT64" s="93"/>
      <c r="MU64" s="93"/>
      <c r="MV64" s="93"/>
      <c r="MW64" s="93"/>
      <c r="MX64" s="93"/>
      <c r="MY64" s="93"/>
      <c r="MZ64" s="93"/>
      <c r="NA64" s="93"/>
      <c r="NB64" s="93"/>
      <c r="NC64" s="93"/>
      <c r="ND64" s="93"/>
      <c r="NE64" s="93"/>
      <c r="NF64" s="93"/>
      <c r="NG64" s="93"/>
      <c r="NH64" s="93"/>
      <c r="NI64" s="93"/>
      <c r="NJ64" s="93"/>
      <c r="NK64" s="93"/>
      <c r="NL64" s="93"/>
      <c r="NM64" s="93"/>
      <c r="NN64" s="93"/>
      <c r="NO64" s="93"/>
      <c r="NP64" s="93"/>
      <c r="NQ64" s="93"/>
      <c r="NR64" s="93"/>
      <c r="NS64" s="93"/>
      <c r="NT64" s="93"/>
      <c r="NU64" s="93"/>
      <c r="NV64" s="93"/>
      <c r="NW64" s="93"/>
      <c r="NX64" s="93"/>
      <c r="NY64" s="93"/>
      <c r="NZ64" s="93"/>
      <c r="OA64" s="93"/>
      <c r="OB64" s="93"/>
      <c r="OC64" s="93"/>
      <c r="OD64" s="93"/>
      <c r="OE64" s="93"/>
      <c r="OF64" s="93"/>
      <c r="OG64" s="93"/>
      <c r="OH64" s="93"/>
      <c r="OI64" s="93"/>
      <c r="OJ64" s="93"/>
      <c r="OK64" s="93"/>
      <c r="OL64" s="93"/>
    </row>
    <row r="65" spans="1:402" ht="13.5" customHeight="1">
      <c r="A65" s="125" t="s">
        <v>119</v>
      </c>
      <c r="B65" s="112"/>
      <c r="C65" s="124"/>
      <c r="D65" s="124"/>
      <c r="E65" s="124"/>
      <c r="F65" s="124"/>
      <c r="G65" s="124"/>
      <c r="H65" s="124"/>
      <c r="I65" s="124"/>
      <c r="J65" s="124"/>
      <c r="K65" s="124"/>
      <c r="L65" s="124"/>
      <c r="M65" s="124"/>
      <c r="N65" s="124"/>
      <c r="O65" s="124"/>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93"/>
      <c r="BK65" s="93"/>
      <c r="BL65" s="93"/>
      <c r="BM65" s="93"/>
      <c r="BN65" s="93"/>
      <c r="BO65" s="93"/>
      <c r="BP65" s="93"/>
      <c r="BQ65" s="93"/>
      <c r="BR65" s="93"/>
      <c r="BS65" s="93"/>
      <c r="BT65" s="93"/>
      <c r="BU65" s="93"/>
      <c r="BV65" s="93"/>
      <c r="BW65" s="93"/>
      <c r="BX65" s="93"/>
      <c r="BY65" s="93"/>
      <c r="BZ65" s="93"/>
      <c r="CA65" s="93"/>
      <c r="CB65" s="93"/>
      <c r="CC65" s="93"/>
      <c r="CD65" s="93"/>
      <c r="CE65" s="93"/>
      <c r="CF65" s="93"/>
      <c r="CG65" s="93"/>
      <c r="CH65" s="93"/>
      <c r="CI65" s="93"/>
      <c r="CJ65" s="93"/>
      <c r="CK65" s="93"/>
      <c r="CL65" s="93"/>
      <c r="CM65" s="93"/>
      <c r="CN65" s="93"/>
      <c r="CO65" s="93"/>
      <c r="CP65" s="93"/>
      <c r="CQ65" s="93"/>
      <c r="CR65" s="93"/>
      <c r="CS65" s="93"/>
      <c r="CT65" s="93"/>
      <c r="CU65" s="93"/>
      <c r="CV65" s="93"/>
      <c r="CW65" s="93"/>
      <c r="CX65" s="93"/>
      <c r="CY65" s="93"/>
      <c r="CZ65" s="93"/>
      <c r="DA65" s="93"/>
      <c r="DB65" s="93"/>
      <c r="DC65" s="93"/>
      <c r="DD65" s="93"/>
      <c r="DE65" s="93"/>
      <c r="DF65" s="93"/>
      <c r="DG65" s="93"/>
      <c r="DH65" s="93"/>
      <c r="DI65" s="93"/>
      <c r="DJ65" s="93"/>
      <c r="DK65" s="93"/>
      <c r="DL65" s="93"/>
      <c r="DM65" s="93"/>
      <c r="DN65" s="93"/>
      <c r="DO65" s="93"/>
      <c r="DP65" s="93"/>
      <c r="DQ65" s="93"/>
      <c r="DR65" s="93"/>
      <c r="DS65" s="93"/>
      <c r="DT65" s="93"/>
      <c r="DU65" s="93"/>
      <c r="DV65" s="93"/>
      <c r="DW65" s="93"/>
      <c r="DX65" s="93"/>
      <c r="DY65" s="93"/>
      <c r="DZ65" s="93"/>
      <c r="EA65" s="93"/>
      <c r="EB65" s="93"/>
      <c r="EC65" s="93"/>
      <c r="ED65" s="93"/>
      <c r="EE65" s="93"/>
      <c r="EF65" s="93"/>
      <c r="EG65" s="93"/>
      <c r="EH65" s="93"/>
      <c r="EI65" s="93"/>
      <c r="EJ65" s="93"/>
      <c r="EK65" s="93"/>
      <c r="EL65" s="93"/>
      <c r="EM65" s="93"/>
      <c r="EN65" s="93"/>
      <c r="EO65" s="93"/>
      <c r="EP65" s="93"/>
      <c r="EQ65" s="93"/>
      <c r="ER65" s="93"/>
      <c r="ES65" s="93"/>
      <c r="ET65" s="93"/>
      <c r="EU65" s="93"/>
      <c r="EV65" s="93"/>
      <c r="EW65" s="93"/>
      <c r="EX65" s="93"/>
      <c r="EY65" s="93"/>
      <c r="EZ65" s="93"/>
      <c r="FA65" s="93"/>
      <c r="FB65" s="93"/>
      <c r="FC65" s="93"/>
      <c r="FD65" s="93"/>
      <c r="FE65" s="93"/>
      <c r="FF65" s="93"/>
      <c r="FG65" s="93"/>
      <c r="FH65" s="93"/>
      <c r="FI65" s="93"/>
      <c r="FJ65" s="93"/>
      <c r="FK65" s="93"/>
      <c r="FL65" s="93"/>
      <c r="FM65" s="93"/>
      <c r="FN65" s="93"/>
      <c r="FO65" s="93"/>
      <c r="FP65" s="93"/>
      <c r="FQ65" s="93"/>
      <c r="FR65" s="93"/>
      <c r="FS65" s="93"/>
      <c r="FT65" s="93"/>
      <c r="FU65" s="93"/>
      <c r="FV65" s="93"/>
      <c r="FW65" s="93"/>
      <c r="FX65" s="93"/>
      <c r="FY65" s="93"/>
      <c r="FZ65" s="93"/>
      <c r="GA65" s="93"/>
      <c r="GB65" s="93"/>
      <c r="GC65" s="93"/>
      <c r="GD65" s="93"/>
      <c r="GE65" s="93"/>
      <c r="GF65" s="93"/>
      <c r="GG65" s="93"/>
      <c r="GH65" s="93"/>
      <c r="GI65" s="93"/>
      <c r="GJ65" s="93"/>
      <c r="GK65" s="93"/>
      <c r="GL65" s="93"/>
      <c r="GM65" s="93"/>
      <c r="GN65" s="93"/>
      <c r="GO65" s="93"/>
      <c r="GP65" s="93"/>
      <c r="GQ65" s="93"/>
      <c r="GR65" s="93"/>
      <c r="GS65" s="93"/>
      <c r="GT65" s="93"/>
      <c r="GU65" s="93"/>
      <c r="GV65" s="93"/>
      <c r="GW65" s="93"/>
      <c r="GX65" s="93"/>
      <c r="GY65" s="93"/>
      <c r="GZ65" s="93"/>
      <c r="HA65" s="93"/>
      <c r="HB65" s="93"/>
      <c r="HC65" s="93"/>
      <c r="HD65" s="93"/>
      <c r="HE65" s="93"/>
      <c r="HF65" s="93"/>
      <c r="HG65" s="93"/>
      <c r="HH65" s="93"/>
      <c r="HI65" s="93"/>
      <c r="HJ65" s="93"/>
      <c r="HK65" s="93"/>
      <c r="HL65" s="93"/>
      <c r="HM65" s="93"/>
      <c r="HN65" s="93"/>
      <c r="HO65" s="93"/>
      <c r="HP65" s="93"/>
      <c r="HQ65" s="93"/>
      <c r="HR65" s="93"/>
      <c r="HS65" s="93"/>
      <c r="HT65" s="93"/>
      <c r="HU65" s="93"/>
      <c r="HV65" s="93"/>
      <c r="HW65" s="93"/>
      <c r="HX65" s="93"/>
      <c r="HY65" s="93"/>
      <c r="HZ65" s="93"/>
      <c r="IA65" s="93"/>
      <c r="IB65" s="93"/>
      <c r="IC65" s="93"/>
      <c r="ID65" s="93"/>
      <c r="IE65" s="93"/>
      <c r="IF65" s="93"/>
      <c r="IG65" s="93"/>
      <c r="IH65" s="93"/>
      <c r="II65" s="93"/>
      <c r="IJ65" s="93"/>
      <c r="IK65" s="93"/>
      <c r="IL65" s="93"/>
      <c r="IM65" s="93"/>
      <c r="IN65" s="93"/>
      <c r="IO65" s="93"/>
      <c r="IP65" s="93"/>
      <c r="IQ65" s="93"/>
      <c r="IR65" s="93"/>
      <c r="IS65" s="93"/>
      <c r="IT65" s="93"/>
      <c r="IU65" s="93"/>
      <c r="IV65" s="93"/>
      <c r="IW65" s="93"/>
      <c r="IX65" s="93"/>
      <c r="IY65" s="93"/>
      <c r="IZ65" s="93"/>
      <c r="JA65" s="93"/>
      <c r="JB65" s="93"/>
      <c r="JC65" s="93"/>
      <c r="JD65" s="93"/>
      <c r="JE65" s="93"/>
      <c r="JF65" s="93"/>
      <c r="JG65" s="93"/>
      <c r="JH65" s="93"/>
      <c r="JI65" s="93"/>
      <c r="JJ65" s="93"/>
      <c r="JK65" s="93"/>
      <c r="JL65" s="93"/>
      <c r="JM65" s="93"/>
      <c r="JN65" s="93"/>
      <c r="JO65" s="93"/>
      <c r="JP65" s="93"/>
      <c r="JQ65" s="93"/>
      <c r="JR65" s="93"/>
      <c r="JS65" s="93"/>
      <c r="JT65" s="93"/>
      <c r="JU65" s="93"/>
      <c r="JV65" s="93"/>
      <c r="JW65" s="93"/>
      <c r="JX65" s="93"/>
      <c r="JY65" s="93"/>
      <c r="JZ65" s="93"/>
      <c r="KA65" s="93"/>
      <c r="KB65" s="93"/>
      <c r="KC65" s="93"/>
      <c r="KD65" s="93"/>
      <c r="KE65" s="93"/>
      <c r="KF65" s="93"/>
      <c r="KG65" s="93"/>
      <c r="KH65" s="93"/>
      <c r="KI65" s="93"/>
      <c r="KJ65" s="93"/>
      <c r="KK65" s="93"/>
      <c r="KL65" s="93"/>
      <c r="KM65" s="93"/>
      <c r="KN65" s="93"/>
      <c r="KO65" s="93"/>
      <c r="KP65" s="93"/>
      <c r="KQ65" s="93"/>
      <c r="KR65" s="93"/>
      <c r="KS65" s="93"/>
      <c r="KT65" s="93"/>
      <c r="KU65" s="93"/>
      <c r="KV65" s="93"/>
      <c r="KW65" s="93"/>
      <c r="KX65" s="93"/>
      <c r="KY65" s="93"/>
      <c r="KZ65" s="93"/>
      <c r="LA65" s="93"/>
      <c r="LB65" s="93"/>
      <c r="LC65" s="93"/>
      <c r="LD65" s="93"/>
      <c r="LE65" s="93"/>
      <c r="LF65" s="93"/>
      <c r="LG65" s="93"/>
      <c r="LH65" s="93"/>
      <c r="LI65" s="93"/>
      <c r="LJ65" s="93"/>
      <c r="LK65" s="93"/>
      <c r="LL65" s="93"/>
      <c r="LM65" s="93"/>
      <c r="LN65" s="93"/>
      <c r="LO65" s="93"/>
      <c r="LP65" s="93"/>
      <c r="LQ65" s="93"/>
      <c r="LR65" s="93"/>
      <c r="LS65" s="93"/>
      <c r="LT65" s="93"/>
      <c r="LU65" s="93"/>
      <c r="LV65" s="93"/>
      <c r="LW65" s="93"/>
      <c r="LX65" s="93"/>
      <c r="LY65" s="93"/>
      <c r="LZ65" s="93"/>
      <c r="MA65" s="93"/>
      <c r="MB65" s="93"/>
      <c r="MC65" s="93"/>
      <c r="MD65" s="93"/>
      <c r="ME65" s="93"/>
      <c r="MF65" s="93"/>
      <c r="MG65" s="93"/>
      <c r="MH65" s="93"/>
      <c r="MI65" s="93"/>
      <c r="MJ65" s="93"/>
      <c r="MK65" s="93"/>
      <c r="ML65" s="93"/>
      <c r="MM65" s="93"/>
      <c r="MN65" s="93"/>
      <c r="MO65" s="93"/>
      <c r="MP65" s="93"/>
      <c r="MQ65" s="93"/>
      <c r="MR65" s="93"/>
      <c r="MS65" s="93"/>
      <c r="MT65" s="93"/>
      <c r="MU65" s="93"/>
      <c r="MV65" s="93"/>
      <c r="MW65" s="93"/>
      <c r="MX65" s="93"/>
      <c r="MY65" s="93"/>
      <c r="MZ65" s="93"/>
      <c r="NA65" s="93"/>
      <c r="NB65" s="93"/>
      <c r="NC65" s="93"/>
      <c r="ND65" s="93"/>
      <c r="NE65" s="93"/>
      <c r="NF65" s="93"/>
      <c r="NG65" s="93"/>
      <c r="NH65" s="93"/>
      <c r="NI65" s="93"/>
      <c r="NJ65" s="93"/>
      <c r="NK65" s="93"/>
      <c r="NL65" s="93"/>
      <c r="NM65" s="93"/>
      <c r="NN65" s="93"/>
      <c r="NO65" s="93"/>
      <c r="NP65" s="93"/>
      <c r="NQ65" s="93"/>
      <c r="NR65" s="93"/>
      <c r="NS65" s="93"/>
      <c r="NT65" s="93"/>
      <c r="NU65" s="93"/>
      <c r="NV65" s="93"/>
      <c r="NW65" s="93"/>
      <c r="NX65" s="93"/>
      <c r="NY65" s="93"/>
      <c r="NZ65" s="93"/>
      <c r="OA65" s="93"/>
      <c r="OB65" s="93"/>
      <c r="OC65" s="93"/>
      <c r="OD65" s="93"/>
      <c r="OE65" s="93"/>
      <c r="OF65" s="93"/>
      <c r="OG65" s="93"/>
      <c r="OH65" s="93"/>
      <c r="OI65" s="93"/>
      <c r="OJ65" s="93"/>
      <c r="OK65" s="93"/>
      <c r="OL65" s="93"/>
    </row>
    <row r="66" spans="1:402" ht="13.5" customHeight="1">
      <c r="A66" s="125" t="s">
        <v>120</v>
      </c>
      <c r="B66" s="112"/>
      <c r="C66" s="124"/>
      <c r="D66" s="124"/>
      <c r="E66" s="124"/>
      <c r="F66" s="124"/>
      <c r="G66" s="124"/>
      <c r="H66" s="124"/>
      <c r="I66" s="124"/>
      <c r="J66" s="124"/>
      <c r="K66" s="124"/>
      <c r="L66" s="124"/>
      <c r="M66" s="124"/>
      <c r="N66" s="124"/>
      <c r="O66" s="124"/>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c r="BD66" s="93"/>
      <c r="BE66" s="93"/>
      <c r="BF66" s="93"/>
      <c r="BG66" s="93"/>
      <c r="BH66" s="93"/>
      <c r="BI66" s="93"/>
      <c r="BJ66" s="93"/>
      <c r="BK66" s="93"/>
      <c r="BL66" s="93"/>
      <c r="BM66" s="93"/>
      <c r="BN66" s="93"/>
      <c r="BO66" s="93"/>
      <c r="BP66" s="93"/>
      <c r="BQ66" s="93"/>
      <c r="BR66" s="93"/>
      <c r="BS66" s="93"/>
      <c r="BT66" s="93"/>
      <c r="BU66" s="93"/>
      <c r="BV66" s="93"/>
      <c r="BW66" s="93"/>
      <c r="BX66" s="93"/>
      <c r="BY66" s="93"/>
      <c r="BZ66" s="93"/>
      <c r="CA66" s="93"/>
      <c r="CB66" s="93"/>
      <c r="CC66" s="93"/>
      <c r="CD66" s="93"/>
      <c r="CE66" s="93"/>
      <c r="CF66" s="93"/>
      <c r="CG66" s="93"/>
      <c r="CH66" s="93"/>
      <c r="CI66" s="93"/>
      <c r="CJ66" s="93"/>
      <c r="CK66" s="93"/>
      <c r="CL66" s="93"/>
      <c r="CM66" s="93"/>
      <c r="CN66" s="93"/>
      <c r="CO66" s="93"/>
      <c r="CP66" s="93"/>
      <c r="CQ66" s="93"/>
      <c r="CR66" s="93"/>
      <c r="CS66" s="93"/>
      <c r="CT66" s="93"/>
      <c r="CU66" s="93"/>
      <c r="CV66" s="93"/>
      <c r="CW66" s="93"/>
      <c r="CX66" s="93"/>
      <c r="CY66" s="93"/>
      <c r="CZ66" s="93"/>
      <c r="DA66" s="93"/>
      <c r="DB66" s="93"/>
      <c r="DC66" s="93"/>
      <c r="DD66" s="93"/>
      <c r="DE66" s="93"/>
      <c r="DF66" s="93"/>
      <c r="DG66" s="93"/>
      <c r="DH66" s="93"/>
      <c r="DI66" s="93"/>
      <c r="DJ66" s="93"/>
      <c r="DK66" s="93"/>
      <c r="DL66" s="93"/>
      <c r="DM66" s="93"/>
      <c r="DN66" s="93"/>
      <c r="DO66" s="93"/>
      <c r="DP66" s="93"/>
      <c r="DQ66" s="93"/>
      <c r="DR66" s="93"/>
      <c r="DS66" s="93"/>
      <c r="DT66" s="93"/>
      <c r="DU66" s="93"/>
      <c r="DV66" s="93"/>
      <c r="DW66" s="93"/>
      <c r="DX66" s="93"/>
      <c r="DY66" s="93"/>
      <c r="DZ66" s="93"/>
      <c r="EA66" s="93"/>
      <c r="EB66" s="93"/>
      <c r="EC66" s="93"/>
      <c r="ED66" s="93"/>
      <c r="EE66" s="93"/>
      <c r="EF66" s="93"/>
      <c r="EG66" s="93"/>
      <c r="EH66" s="93"/>
      <c r="EI66" s="93"/>
      <c r="EJ66" s="93"/>
      <c r="EK66" s="93"/>
      <c r="EL66" s="93"/>
      <c r="EM66" s="93"/>
      <c r="EN66" s="93"/>
      <c r="EO66" s="93"/>
      <c r="EP66" s="93"/>
      <c r="EQ66" s="93"/>
      <c r="ER66" s="93"/>
      <c r="ES66" s="93"/>
      <c r="ET66" s="93"/>
      <c r="EU66" s="93"/>
      <c r="EV66" s="93"/>
      <c r="EW66" s="93"/>
      <c r="EX66" s="93"/>
      <c r="EY66" s="93"/>
      <c r="EZ66" s="93"/>
      <c r="FA66" s="93"/>
      <c r="FB66" s="93"/>
      <c r="FC66" s="93"/>
      <c r="FD66" s="93"/>
      <c r="FE66" s="93"/>
      <c r="FF66" s="93"/>
      <c r="FG66" s="93"/>
      <c r="FH66" s="93"/>
      <c r="FI66" s="93"/>
      <c r="FJ66" s="93"/>
      <c r="FK66" s="93"/>
      <c r="FL66" s="93"/>
      <c r="FM66" s="93"/>
      <c r="FN66" s="93"/>
      <c r="FO66" s="93"/>
      <c r="FP66" s="93"/>
      <c r="FQ66" s="93"/>
      <c r="FR66" s="93"/>
      <c r="FS66" s="93"/>
      <c r="FT66" s="93"/>
      <c r="FU66" s="93"/>
      <c r="FV66" s="93"/>
      <c r="FW66" s="93"/>
      <c r="FX66" s="93"/>
      <c r="FY66" s="93"/>
      <c r="FZ66" s="93"/>
      <c r="GA66" s="93"/>
      <c r="GB66" s="93"/>
      <c r="GC66" s="93"/>
      <c r="GD66" s="93"/>
      <c r="GE66" s="93"/>
      <c r="GF66" s="93"/>
      <c r="GG66" s="93"/>
      <c r="GH66" s="93"/>
      <c r="GI66" s="93"/>
      <c r="GJ66" s="93"/>
      <c r="GK66" s="93"/>
      <c r="GL66" s="93"/>
      <c r="GM66" s="93"/>
      <c r="GN66" s="93"/>
      <c r="GO66" s="93"/>
      <c r="GP66" s="93"/>
      <c r="GQ66" s="93"/>
      <c r="GR66" s="93"/>
      <c r="GS66" s="93"/>
      <c r="GT66" s="93"/>
      <c r="GU66" s="93"/>
      <c r="GV66" s="93"/>
      <c r="GW66" s="93"/>
      <c r="GX66" s="93"/>
      <c r="GY66" s="93"/>
      <c r="GZ66" s="93"/>
      <c r="HA66" s="93"/>
      <c r="HB66" s="93"/>
      <c r="HC66" s="93"/>
      <c r="HD66" s="93"/>
      <c r="HE66" s="93"/>
      <c r="HF66" s="93"/>
      <c r="HG66" s="93"/>
      <c r="HH66" s="93"/>
      <c r="HI66" s="93"/>
      <c r="HJ66" s="93"/>
      <c r="HK66" s="93"/>
      <c r="HL66" s="93"/>
      <c r="HM66" s="93"/>
      <c r="HN66" s="93"/>
      <c r="HO66" s="93"/>
      <c r="HP66" s="93"/>
      <c r="HQ66" s="93"/>
      <c r="HR66" s="93"/>
      <c r="HS66" s="93"/>
      <c r="HT66" s="93"/>
      <c r="HU66" s="93"/>
      <c r="HV66" s="93"/>
      <c r="HW66" s="93"/>
      <c r="HX66" s="93"/>
      <c r="HY66" s="93"/>
      <c r="HZ66" s="93"/>
      <c r="IA66" s="93"/>
      <c r="IB66" s="93"/>
      <c r="IC66" s="93"/>
      <c r="ID66" s="93"/>
      <c r="IE66" s="93"/>
      <c r="IF66" s="93"/>
      <c r="IG66" s="93"/>
      <c r="IH66" s="93"/>
      <c r="II66" s="93"/>
      <c r="IJ66" s="93"/>
      <c r="IK66" s="93"/>
      <c r="IL66" s="93"/>
      <c r="IM66" s="93"/>
      <c r="IN66" s="93"/>
      <c r="IO66" s="93"/>
      <c r="IP66" s="93"/>
      <c r="IQ66" s="93"/>
      <c r="IR66" s="93"/>
      <c r="IS66" s="93"/>
      <c r="IT66" s="93"/>
      <c r="IU66" s="93"/>
      <c r="IV66" s="93"/>
      <c r="IW66" s="93"/>
      <c r="IX66" s="93"/>
      <c r="IY66" s="93"/>
      <c r="IZ66" s="93"/>
      <c r="JA66" s="93"/>
      <c r="JB66" s="93"/>
      <c r="JC66" s="93"/>
      <c r="JD66" s="93"/>
      <c r="JE66" s="93"/>
      <c r="JF66" s="93"/>
      <c r="JG66" s="93"/>
      <c r="JH66" s="93"/>
      <c r="JI66" s="93"/>
      <c r="JJ66" s="93"/>
      <c r="JK66" s="93"/>
      <c r="JL66" s="93"/>
      <c r="JM66" s="93"/>
      <c r="JN66" s="93"/>
      <c r="JO66" s="93"/>
      <c r="JP66" s="93"/>
      <c r="JQ66" s="93"/>
      <c r="JR66" s="93"/>
      <c r="JS66" s="93"/>
      <c r="JT66" s="93"/>
      <c r="JU66" s="93"/>
      <c r="JV66" s="93"/>
      <c r="JW66" s="93"/>
      <c r="JX66" s="93"/>
      <c r="JY66" s="93"/>
      <c r="JZ66" s="93"/>
      <c r="KA66" s="93"/>
      <c r="KB66" s="93"/>
      <c r="KC66" s="93"/>
      <c r="KD66" s="93"/>
      <c r="KE66" s="93"/>
      <c r="KF66" s="93"/>
      <c r="KG66" s="93"/>
      <c r="KH66" s="93"/>
      <c r="KI66" s="93"/>
      <c r="KJ66" s="93"/>
      <c r="KK66" s="93"/>
      <c r="KL66" s="93"/>
      <c r="KM66" s="93"/>
      <c r="KN66" s="93"/>
      <c r="KO66" s="93"/>
      <c r="KP66" s="93"/>
      <c r="KQ66" s="93"/>
      <c r="KR66" s="93"/>
      <c r="KS66" s="93"/>
      <c r="KT66" s="93"/>
      <c r="KU66" s="93"/>
      <c r="KV66" s="93"/>
      <c r="KW66" s="93"/>
      <c r="KX66" s="93"/>
      <c r="KY66" s="93"/>
      <c r="KZ66" s="93"/>
      <c r="LA66" s="93"/>
      <c r="LB66" s="93"/>
      <c r="LC66" s="93"/>
      <c r="LD66" s="93"/>
      <c r="LE66" s="93"/>
      <c r="LF66" s="93"/>
      <c r="LG66" s="93"/>
      <c r="LH66" s="93"/>
      <c r="LI66" s="93"/>
      <c r="LJ66" s="93"/>
      <c r="LK66" s="93"/>
      <c r="LL66" s="93"/>
      <c r="LM66" s="93"/>
      <c r="LN66" s="93"/>
      <c r="LO66" s="93"/>
      <c r="LP66" s="93"/>
      <c r="LQ66" s="93"/>
      <c r="LR66" s="93"/>
      <c r="LS66" s="93"/>
      <c r="LT66" s="93"/>
      <c r="LU66" s="93"/>
      <c r="LV66" s="93"/>
      <c r="LW66" s="93"/>
      <c r="LX66" s="93"/>
      <c r="LY66" s="93"/>
      <c r="LZ66" s="93"/>
      <c r="MA66" s="93"/>
      <c r="MB66" s="93"/>
      <c r="MC66" s="93"/>
      <c r="MD66" s="93"/>
      <c r="ME66" s="93"/>
      <c r="MF66" s="93"/>
      <c r="MG66" s="93"/>
      <c r="MH66" s="93"/>
      <c r="MI66" s="93"/>
      <c r="MJ66" s="93"/>
      <c r="MK66" s="93"/>
      <c r="ML66" s="93"/>
      <c r="MM66" s="93"/>
      <c r="MN66" s="93"/>
      <c r="MO66" s="93"/>
      <c r="MP66" s="93"/>
      <c r="MQ66" s="93"/>
      <c r="MR66" s="93"/>
      <c r="MS66" s="93"/>
      <c r="MT66" s="93"/>
      <c r="MU66" s="93"/>
      <c r="MV66" s="93"/>
      <c r="MW66" s="93"/>
      <c r="MX66" s="93"/>
      <c r="MY66" s="93"/>
      <c r="MZ66" s="93"/>
      <c r="NA66" s="93"/>
      <c r="NB66" s="93"/>
      <c r="NC66" s="93"/>
      <c r="ND66" s="93"/>
      <c r="NE66" s="93"/>
      <c r="NF66" s="93"/>
      <c r="NG66" s="93"/>
      <c r="NH66" s="93"/>
      <c r="NI66" s="93"/>
      <c r="NJ66" s="93"/>
      <c r="NK66" s="93"/>
      <c r="NL66" s="93"/>
      <c r="NM66" s="93"/>
      <c r="NN66" s="93"/>
      <c r="NO66" s="93"/>
      <c r="NP66" s="93"/>
      <c r="NQ66" s="93"/>
      <c r="NR66" s="93"/>
      <c r="NS66" s="93"/>
      <c r="NT66" s="93"/>
      <c r="NU66" s="93"/>
      <c r="NV66" s="93"/>
      <c r="NW66" s="93"/>
      <c r="NX66" s="93"/>
      <c r="NY66" s="93"/>
      <c r="NZ66" s="93"/>
      <c r="OA66" s="93"/>
      <c r="OB66" s="93"/>
      <c r="OC66" s="93"/>
      <c r="OD66" s="93"/>
      <c r="OE66" s="93"/>
      <c r="OF66" s="93"/>
      <c r="OG66" s="93"/>
      <c r="OH66" s="93"/>
      <c r="OI66" s="93"/>
      <c r="OJ66" s="93"/>
      <c r="OK66" s="93"/>
      <c r="OL66" s="93"/>
    </row>
    <row r="67" spans="1:402" ht="13.5" customHeight="1">
      <c r="A67" s="125" t="s">
        <v>121</v>
      </c>
      <c r="B67" s="112"/>
      <c r="C67" s="124"/>
      <c r="D67" s="124"/>
      <c r="E67" s="124"/>
      <c r="F67" s="124"/>
      <c r="G67" s="124"/>
      <c r="H67" s="124"/>
      <c r="I67" s="124"/>
      <c r="J67" s="124"/>
      <c r="K67" s="124"/>
      <c r="L67" s="124"/>
      <c r="M67" s="124"/>
      <c r="N67" s="124"/>
      <c r="O67" s="124"/>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c r="BA67" s="93"/>
      <c r="BB67" s="93"/>
      <c r="BC67" s="93"/>
      <c r="BD67" s="93"/>
      <c r="BE67" s="93"/>
      <c r="BF67" s="93"/>
      <c r="BG67" s="93"/>
      <c r="BH67" s="93"/>
      <c r="BI67" s="93"/>
      <c r="BJ67" s="93"/>
      <c r="BK67" s="93"/>
      <c r="BL67" s="93"/>
      <c r="BM67" s="93"/>
      <c r="BN67" s="93"/>
      <c r="BO67" s="93"/>
      <c r="BP67" s="93"/>
      <c r="BQ67" s="93"/>
      <c r="BR67" s="93"/>
      <c r="BS67" s="93"/>
      <c r="BT67" s="93"/>
      <c r="BU67" s="93"/>
      <c r="BV67" s="93"/>
      <c r="BW67" s="93"/>
      <c r="BX67" s="93"/>
      <c r="BY67" s="93"/>
      <c r="BZ67" s="93"/>
      <c r="CA67" s="93"/>
      <c r="CB67" s="93"/>
      <c r="CC67" s="93"/>
      <c r="CD67" s="93"/>
      <c r="CE67" s="93"/>
      <c r="CF67" s="93"/>
      <c r="CG67" s="93"/>
      <c r="CH67" s="93"/>
      <c r="CI67" s="93"/>
      <c r="CJ67" s="93"/>
      <c r="CK67" s="93"/>
      <c r="CL67" s="93"/>
      <c r="CM67" s="93"/>
      <c r="CN67" s="93"/>
      <c r="CO67" s="93"/>
      <c r="CP67" s="93"/>
      <c r="CQ67" s="93"/>
      <c r="CR67" s="93"/>
      <c r="CS67" s="93"/>
      <c r="CT67" s="93"/>
      <c r="CU67" s="93"/>
      <c r="CV67" s="93"/>
      <c r="CW67" s="93"/>
      <c r="CX67" s="93"/>
      <c r="CY67" s="93"/>
      <c r="CZ67" s="93"/>
      <c r="DA67" s="93"/>
      <c r="DB67" s="93"/>
      <c r="DC67" s="93"/>
      <c r="DD67" s="93"/>
      <c r="DE67" s="93"/>
      <c r="DF67" s="93"/>
      <c r="DG67" s="93"/>
      <c r="DH67" s="93"/>
      <c r="DI67" s="93"/>
      <c r="DJ67" s="93"/>
      <c r="DK67" s="93"/>
      <c r="DL67" s="93"/>
      <c r="DM67" s="93"/>
      <c r="DN67" s="93"/>
      <c r="DO67" s="93"/>
      <c r="DP67" s="93"/>
      <c r="DQ67" s="93"/>
      <c r="DR67" s="93"/>
      <c r="DS67" s="93"/>
      <c r="DT67" s="93"/>
      <c r="DU67" s="93"/>
      <c r="DV67" s="93"/>
      <c r="DW67" s="93"/>
      <c r="DX67" s="93"/>
      <c r="DY67" s="93"/>
      <c r="DZ67" s="93"/>
      <c r="EA67" s="93"/>
      <c r="EB67" s="93"/>
      <c r="EC67" s="93"/>
      <c r="ED67" s="93"/>
      <c r="EE67" s="93"/>
      <c r="EF67" s="93"/>
      <c r="EG67" s="93"/>
      <c r="EH67" s="93"/>
      <c r="EI67" s="93"/>
      <c r="EJ67" s="93"/>
      <c r="EK67" s="93"/>
      <c r="EL67" s="93"/>
      <c r="EM67" s="93"/>
      <c r="EN67" s="93"/>
      <c r="EO67" s="93"/>
      <c r="EP67" s="93"/>
      <c r="EQ67" s="93"/>
      <c r="ER67" s="93"/>
      <c r="ES67" s="93"/>
      <c r="ET67" s="93"/>
      <c r="EU67" s="93"/>
      <c r="EV67" s="93"/>
      <c r="EW67" s="93"/>
      <c r="EX67" s="93"/>
      <c r="EY67" s="93"/>
      <c r="EZ67" s="93"/>
      <c r="FA67" s="93"/>
      <c r="FB67" s="93"/>
      <c r="FC67" s="93"/>
      <c r="FD67" s="93"/>
      <c r="FE67" s="93"/>
      <c r="FF67" s="93"/>
      <c r="FG67" s="93"/>
      <c r="FH67" s="93"/>
      <c r="FI67" s="93"/>
      <c r="FJ67" s="93"/>
      <c r="FK67" s="93"/>
      <c r="FL67" s="93"/>
      <c r="FM67" s="93"/>
      <c r="FN67" s="93"/>
      <c r="FO67" s="93"/>
      <c r="FP67" s="93"/>
      <c r="FQ67" s="93"/>
      <c r="FR67" s="93"/>
      <c r="FS67" s="93"/>
      <c r="FT67" s="93"/>
      <c r="FU67" s="93"/>
      <c r="FV67" s="93"/>
      <c r="FW67" s="93"/>
      <c r="FX67" s="93"/>
      <c r="FY67" s="93"/>
      <c r="FZ67" s="93"/>
      <c r="GA67" s="93"/>
      <c r="GB67" s="93"/>
      <c r="GC67" s="93"/>
      <c r="GD67" s="93"/>
      <c r="GE67" s="93"/>
      <c r="GF67" s="93"/>
      <c r="GG67" s="93"/>
      <c r="GH67" s="93"/>
      <c r="GI67" s="93"/>
      <c r="GJ67" s="93"/>
      <c r="GK67" s="93"/>
      <c r="GL67" s="93"/>
      <c r="GM67" s="93"/>
      <c r="GN67" s="93"/>
      <c r="GO67" s="93"/>
      <c r="GP67" s="93"/>
      <c r="GQ67" s="93"/>
      <c r="GR67" s="93"/>
      <c r="GS67" s="93"/>
      <c r="GT67" s="93"/>
      <c r="GU67" s="93"/>
      <c r="GV67" s="93"/>
      <c r="GW67" s="93"/>
      <c r="GX67" s="93"/>
      <c r="GY67" s="93"/>
      <c r="GZ67" s="93"/>
      <c r="HA67" s="93"/>
      <c r="HB67" s="93"/>
      <c r="HC67" s="93"/>
      <c r="HD67" s="93"/>
      <c r="HE67" s="93"/>
      <c r="HF67" s="93"/>
      <c r="HG67" s="93"/>
      <c r="HH67" s="93"/>
      <c r="HI67" s="93"/>
      <c r="HJ67" s="93"/>
      <c r="HK67" s="93"/>
      <c r="HL67" s="93"/>
      <c r="HM67" s="93"/>
      <c r="HN67" s="93"/>
      <c r="HO67" s="93"/>
      <c r="HP67" s="93"/>
      <c r="HQ67" s="93"/>
      <c r="HR67" s="93"/>
      <c r="HS67" s="93"/>
      <c r="HT67" s="93"/>
      <c r="HU67" s="93"/>
      <c r="HV67" s="93"/>
      <c r="HW67" s="93"/>
      <c r="HX67" s="93"/>
      <c r="HY67" s="93"/>
      <c r="HZ67" s="93"/>
      <c r="IA67" s="93"/>
      <c r="IB67" s="93"/>
      <c r="IC67" s="93"/>
      <c r="ID67" s="93"/>
      <c r="IE67" s="93"/>
      <c r="IF67" s="93"/>
      <c r="IG67" s="93"/>
      <c r="IH67" s="93"/>
      <c r="II67" s="93"/>
      <c r="IJ67" s="93"/>
      <c r="IK67" s="93"/>
      <c r="IL67" s="93"/>
      <c r="IM67" s="93"/>
      <c r="IN67" s="93"/>
      <c r="IO67" s="93"/>
      <c r="IP67" s="93"/>
      <c r="IQ67" s="93"/>
      <c r="IR67" s="93"/>
      <c r="IS67" s="93"/>
      <c r="IT67" s="93"/>
      <c r="IU67" s="93"/>
      <c r="IV67" s="93"/>
      <c r="IW67" s="93"/>
      <c r="IX67" s="93"/>
      <c r="IY67" s="93"/>
      <c r="IZ67" s="93"/>
      <c r="JA67" s="93"/>
      <c r="JB67" s="93"/>
      <c r="JC67" s="93"/>
      <c r="JD67" s="93"/>
      <c r="JE67" s="93"/>
      <c r="JF67" s="93"/>
      <c r="JG67" s="93"/>
      <c r="JH67" s="93"/>
      <c r="JI67" s="93"/>
      <c r="JJ67" s="93"/>
      <c r="JK67" s="93"/>
      <c r="JL67" s="93"/>
      <c r="JM67" s="93"/>
      <c r="JN67" s="93"/>
      <c r="JO67" s="93"/>
      <c r="JP67" s="93"/>
      <c r="JQ67" s="93"/>
      <c r="JR67" s="93"/>
      <c r="JS67" s="93"/>
      <c r="JT67" s="93"/>
      <c r="JU67" s="93"/>
      <c r="JV67" s="93"/>
      <c r="JW67" s="93"/>
      <c r="JX67" s="93"/>
      <c r="JY67" s="93"/>
      <c r="JZ67" s="93"/>
      <c r="KA67" s="93"/>
      <c r="KB67" s="93"/>
      <c r="KC67" s="93"/>
      <c r="KD67" s="93"/>
      <c r="KE67" s="93"/>
      <c r="KF67" s="93"/>
      <c r="KG67" s="93"/>
      <c r="KH67" s="93"/>
      <c r="KI67" s="93"/>
      <c r="KJ67" s="93"/>
      <c r="KK67" s="93"/>
      <c r="KL67" s="93"/>
      <c r="KM67" s="93"/>
      <c r="KN67" s="93"/>
      <c r="KO67" s="93"/>
      <c r="KP67" s="93"/>
      <c r="KQ67" s="93"/>
      <c r="KR67" s="93"/>
      <c r="KS67" s="93"/>
      <c r="KT67" s="93"/>
      <c r="KU67" s="93"/>
      <c r="KV67" s="93"/>
      <c r="KW67" s="93"/>
      <c r="KX67" s="93"/>
      <c r="KY67" s="93"/>
      <c r="KZ67" s="93"/>
      <c r="LA67" s="93"/>
      <c r="LB67" s="93"/>
      <c r="LC67" s="93"/>
      <c r="LD67" s="93"/>
      <c r="LE67" s="93"/>
      <c r="LF67" s="93"/>
      <c r="LG67" s="93"/>
      <c r="LH67" s="93"/>
      <c r="LI67" s="93"/>
      <c r="LJ67" s="93"/>
      <c r="LK67" s="93"/>
      <c r="LL67" s="93"/>
      <c r="LM67" s="93"/>
      <c r="LN67" s="93"/>
      <c r="LO67" s="93"/>
      <c r="LP67" s="93"/>
      <c r="LQ67" s="93"/>
      <c r="LR67" s="93"/>
      <c r="LS67" s="93"/>
      <c r="LT67" s="93"/>
      <c r="LU67" s="93"/>
      <c r="LV67" s="93"/>
      <c r="LW67" s="93"/>
      <c r="LX67" s="93"/>
      <c r="LY67" s="93"/>
      <c r="LZ67" s="93"/>
      <c r="MA67" s="93"/>
      <c r="MB67" s="93"/>
      <c r="MC67" s="93"/>
      <c r="MD67" s="93"/>
      <c r="ME67" s="93"/>
      <c r="MF67" s="93"/>
      <c r="MG67" s="93"/>
      <c r="MH67" s="93"/>
      <c r="MI67" s="93"/>
      <c r="MJ67" s="93"/>
      <c r="MK67" s="93"/>
      <c r="ML67" s="93"/>
      <c r="MM67" s="93"/>
      <c r="MN67" s="93"/>
      <c r="MO67" s="93"/>
      <c r="MP67" s="93"/>
      <c r="MQ67" s="93"/>
      <c r="MR67" s="93"/>
      <c r="MS67" s="93"/>
      <c r="MT67" s="93"/>
      <c r="MU67" s="93"/>
      <c r="MV67" s="93"/>
      <c r="MW67" s="93"/>
      <c r="MX67" s="93"/>
      <c r="MY67" s="93"/>
      <c r="MZ67" s="93"/>
      <c r="NA67" s="93"/>
      <c r="NB67" s="93"/>
      <c r="NC67" s="93"/>
      <c r="ND67" s="93"/>
      <c r="NE67" s="93"/>
      <c r="NF67" s="93"/>
      <c r="NG67" s="93"/>
      <c r="NH67" s="93"/>
      <c r="NI67" s="93"/>
      <c r="NJ67" s="93"/>
      <c r="NK67" s="93"/>
      <c r="NL67" s="93"/>
      <c r="NM67" s="93"/>
      <c r="NN67" s="93"/>
      <c r="NO67" s="93"/>
      <c r="NP67" s="93"/>
      <c r="NQ67" s="93"/>
      <c r="NR67" s="93"/>
      <c r="NS67" s="93"/>
      <c r="NT67" s="93"/>
      <c r="NU67" s="93"/>
      <c r="NV67" s="93"/>
      <c r="NW67" s="93"/>
      <c r="NX67" s="93"/>
      <c r="NY67" s="93"/>
      <c r="NZ67" s="93"/>
      <c r="OA67" s="93"/>
      <c r="OB67" s="93"/>
      <c r="OC67" s="93"/>
      <c r="OD67" s="93"/>
      <c r="OE67" s="93"/>
      <c r="OF67" s="93"/>
      <c r="OG67" s="93"/>
      <c r="OH67" s="93"/>
      <c r="OI67" s="93"/>
      <c r="OJ67" s="93"/>
      <c r="OK67" s="93"/>
      <c r="OL67" s="93"/>
    </row>
    <row r="68" spans="1:402" ht="13.5" customHeight="1">
      <c r="A68" s="125" t="s">
        <v>122</v>
      </c>
      <c r="B68" s="112"/>
      <c r="C68" s="124"/>
      <c r="D68" s="124"/>
      <c r="E68" s="124"/>
      <c r="F68" s="124"/>
      <c r="G68" s="124"/>
      <c r="H68" s="124"/>
      <c r="I68" s="124"/>
      <c r="J68" s="124"/>
      <c r="K68" s="124"/>
      <c r="L68" s="124"/>
      <c r="M68" s="124"/>
      <c r="N68" s="124"/>
      <c r="O68" s="124"/>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93"/>
      <c r="BR68" s="93"/>
      <c r="BS68" s="93"/>
      <c r="BT68" s="93"/>
      <c r="BU68" s="93"/>
      <c r="BV68" s="93"/>
      <c r="BW68" s="93"/>
      <c r="BX68" s="93"/>
      <c r="BY68" s="93"/>
      <c r="BZ68" s="93"/>
      <c r="CA68" s="93"/>
      <c r="CB68" s="93"/>
      <c r="CC68" s="93"/>
      <c r="CD68" s="93"/>
      <c r="CE68" s="93"/>
      <c r="CF68" s="93"/>
      <c r="CG68" s="93"/>
      <c r="CH68" s="93"/>
      <c r="CI68" s="93"/>
      <c r="CJ68" s="93"/>
      <c r="CK68" s="93"/>
      <c r="CL68" s="93"/>
      <c r="CM68" s="93"/>
      <c r="CN68" s="93"/>
      <c r="CO68" s="93"/>
      <c r="CP68" s="93"/>
      <c r="CQ68" s="93"/>
      <c r="CR68" s="93"/>
      <c r="CS68" s="93"/>
      <c r="CT68" s="93"/>
      <c r="CU68" s="93"/>
      <c r="CV68" s="93"/>
      <c r="CW68" s="93"/>
      <c r="CX68" s="93"/>
      <c r="CY68" s="93"/>
      <c r="CZ68" s="93"/>
      <c r="DA68" s="93"/>
      <c r="DB68" s="93"/>
      <c r="DC68" s="93"/>
      <c r="DD68" s="93"/>
      <c r="DE68" s="93"/>
      <c r="DF68" s="93"/>
      <c r="DG68" s="93"/>
      <c r="DH68" s="93"/>
      <c r="DI68" s="93"/>
      <c r="DJ68" s="93"/>
      <c r="DK68" s="93"/>
      <c r="DL68" s="93"/>
      <c r="DM68" s="93"/>
      <c r="DN68" s="93"/>
      <c r="DO68" s="93"/>
      <c r="DP68" s="93"/>
      <c r="DQ68" s="93"/>
      <c r="DR68" s="93"/>
      <c r="DS68" s="93"/>
      <c r="DT68" s="93"/>
      <c r="DU68" s="93"/>
      <c r="DV68" s="93"/>
      <c r="DW68" s="93"/>
      <c r="DX68" s="93"/>
      <c r="DY68" s="93"/>
      <c r="DZ68" s="93"/>
      <c r="EA68" s="93"/>
      <c r="EB68" s="93"/>
      <c r="EC68" s="93"/>
      <c r="ED68" s="93"/>
      <c r="EE68" s="93"/>
      <c r="EF68" s="93"/>
      <c r="EG68" s="93"/>
      <c r="EH68" s="93"/>
      <c r="EI68" s="93"/>
      <c r="EJ68" s="93"/>
      <c r="EK68" s="93"/>
      <c r="EL68" s="93"/>
      <c r="EM68" s="93"/>
      <c r="EN68" s="93"/>
      <c r="EO68" s="93"/>
      <c r="EP68" s="93"/>
      <c r="EQ68" s="93"/>
      <c r="ER68" s="93"/>
      <c r="ES68" s="93"/>
      <c r="ET68" s="93"/>
      <c r="EU68" s="93"/>
      <c r="EV68" s="93"/>
      <c r="EW68" s="93"/>
      <c r="EX68" s="93"/>
      <c r="EY68" s="93"/>
      <c r="EZ68" s="93"/>
      <c r="FA68" s="93"/>
      <c r="FB68" s="93"/>
      <c r="FC68" s="93"/>
      <c r="FD68" s="93"/>
      <c r="FE68" s="93"/>
      <c r="FF68" s="93"/>
      <c r="FG68" s="93"/>
      <c r="FH68" s="93"/>
      <c r="FI68" s="93"/>
      <c r="FJ68" s="93"/>
      <c r="FK68" s="93"/>
      <c r="FL68" s="93"/>
      <c r="FM68" s="93"/>
      <c r="FN68" s="93"/>
      <c r="FO68" s="93"/>
      <c r="FP68" s="93"/>
      <c r="FQ68" s="93"/>
      <c r="FR68" s="93"/>
      <c r="FS68" s="93"/>
      <c r="FT68" s="93"/>
      <c r="FU68" s="93"/>
      <c r="FV68" s="93"/>
      <c r="FW68" s="93"/>
      <c r="FX68" s="93"/>
      <c r="FY68" s="93"/>
      <c r="FZ68" s="93"/>
      <c r="GA68" s="93"/>
      <c r="GB68" s="93"/>
      <c r="GC68" s="93"/>
      <c r="GD68" s="93"/>
      <c r="GE68" s="93"/>
      <c r="GF68" s="93"/>
      <c r="GG68" s="93"/>
      <c r="GH68" s="93"/>
      <c r="GI68" s="93"/>
      <c r="GJ68" s="93"/>
      <c r="GK68" s="93"/>
      <c r="GL68" s="93"/>
      <c r="GM68" s="93"/>
      <c r="GN68" s="93"/>
      <c r="GO68" s="93"/>
      <c r="GP68" s="93"/>
      <c r="GQ68" s="93"/>
      <c r="GR68" s="93"/>
      <c r="GS68" s="93"/>
      <c r="GT68" s="93"/>
      <c r="GU68" s="93"/>
      <c r="GV68" s="93"/>
      <c r="GW68" s="93"/>
      <c r="GX68" s="93"/>
      <c r="GY68" s="93"/>
      <c r="GZ68" s="93"/>
      <c r="HA68" s="93"/>
      <c r="HB68" s="93"/>
      <c r="HC68" s="93"/>
      <c r="HD68" s="93"/>
      <c r="HE68" s="93"/>
      <c r="HF68" s="93"/>
      <c r="HG68" s="93"/>
      <c r="HH68" s="93"/>
      <c r="HI68" s="93"/>
      <c r="HJ68" s="93"/>
      <c r="HK68" s="93"/>
      <c r="HL68" s="93"/>
      <c r="HM68" s="93"/>
      <c r="HN68" s="93"/>
      <c r="HO68" s="93"/>
      <c r="HP68" s="93"/>
      <c r="HQ68" s="93"/>
      <c r="HR68" s="93"/>
      <c r="HS68" s="93"/>
      <c r="HT68" s="93"/>
      <c r="HU68" s="93"/>
      <c r="HV68" s="93"/>
      <c r="HW68" s="93"/>
      <c r="HX68" s="93"/>
      <c r="HY68" s="93"/>
      <c r="HZ68" s="93"/>
      <c r="IA68" s="93"/>
      <c r="IB68" s="93"/>
      <c r="IC68" s="93"/>
      <c r="ID68" s="93"/>
      <c r="IE68" s="93"/>
      <c r="IF68" s="93"/>
      <c r="IG68" s="93"/>
      <c r="IH68" s="93"/>
      <c r="II68" s="93"/>
      <c r="IJ68" s="93"/>
      <c r="IK68" s="93"/>
      <c r="IL68" s="93"/>
      <c r="IM68" s="93"/>
      <c r="IN68" s="93"/>
      <c r="IO68" s="93"/>
      <c r="IP68" s="93"/>
      <c r="IQ68" s="93"/>
      <c r="IR68" s="93"/>
      <c r="IS68" s="93"/>
      <c r="IT68" s="93"/>
      <c r="IU68" s="93"/>
      <c r="IV68" s="93"/>
      <c r="IW68" s="93"/>
      <c r="IX68" s="93"/>
      <c r="IY68" s="93"/>
      <c r="IZ68" s="93"/>
      <c r="JA68" s="93"/>
      <c r="JB68" s="93"/>
      <c r="JC68" s="93"/>
      <c r="JD68" s="93"/>
      <c r="JE68" s="93"/>
      <c r="JF68" s="93"/>
      <c r="JG68" s="93"/>
      <c r="JH68" s="93"/>
      <c r="JI68" s="93"/>
      <c r="JJ68" s="93"/>
      <c r="JK68" s="93"/>
      <c r="JL68" s="93"/>
      <c r="JM68" s="93"/>
      <c r="JN68" s="93"/>
      <c r="JO68" s="93"/>
      <c r="JP68" s="93"/>
      <c r="JQ68" s="93"/>
      <c r="JR68" s="93"/>
      <c r="JS68" s="93"/>
      <c r="JT68" s="93"/>
      <c r="JU68" s="93"/>
      <c r="JV68" s="93"/>
      <c r="JW68" s="93"/>
      <c r="JX68" s="93"/>
      <c r="JY68" s="93"/>
      <c r="JZ68" s="93"/>
      <c r="KA68" s="93"/>
      <c r="KB68" s="93"/>
      <c r="KC68" s="93"/>
      <c r="KD68" s="93"/>
      <c r="KE68" s="93"/>
      <c r="KF68" s="93"/>
      <c r="KG68" s="93"/>
      <c r="KH68" s="93"/>
      <c r="KI68" s="93"/>
      <c r="KJ68" s="93"/>
      <c r="KK68" s="93"/>
      <c r="KL68" s="93"/>
      <c r="KM68" s="93"/>
      <c r="KN68" s="93"/>
      <c r="KO68" s="93"/>
      <c r="KP68" s="93"/>
      <c r="KQ68" s="93"/>
      <c r="KR68" s="93"/>
      <c r="KS68" s="93"/>
      <c r="KT68" s="93"/>
      <c r="KU68" s="93"/>
      <c r="KV68" s="93"/>
      <c r="KW68" s="93"/>
      <c r="KX68" s="93"/>
      <c r="KY68" s="93"/>
      <c r="KZ68" s="93"/>
      <c r="LA68" s="93"/>
      <c r="LB68" s="93"/>
      <c r="LC68" s="93"/>
      <c r="LD68" s="93"/>
      <c r="LE68" s="93"/>
      <c r="LF68" s="93"/>
      <c r="LG68" s="93"/>
      <c r="LH68" s="93"/>
      <c r="LI68" s="93"/>
      <c r="LJ68" s="93"/>
      <c r="LK68" s="93"/>
      <c r="LL68" s="93"/>
      <c r="LM68" s="93"/>
      <c r="LN68" s="93"/>
      <c r="LO68" s="93"/>
      <c r="LP68" s="93"/>
      <c r="LQ68" s="93"/>
      <c r="LR68" s="93"/>
      <c r="LS68" s="93"/>
      <c r="LT68" s="93"/>
      <c r="LU68" s="93"/>
      <c r="LV68" s="93"/>
      <c r="LW68" s="93"/>
      <c r="LX68" s="93"/>
      <c r="LY68" s="93"/>
      <c r="LZ68" s="93"/>
      <c r="MA68" s="93"/>
      <c r="MB68" s="93"/>
      <c r="MC68" s="93"/>
      <c r="MD68" s="93"/>
      <c r="ME68" s="93"/>
      <c r="MF68" s="93"/>
      <c r="MG68" s="93"/>
      <c r="MH68" s="93"/>
      <c r="MI68" s="93"/>
      <c r="MJ68" s="93"/>
      <c r="MK68" s="93"/>
      <c r="ML68" s="93"/>
      <c r="MM68" s="93"/>
      <c r="MN68" s="93"/>
      <c r="MO68" s="93"/>
      <c r="MP68" s="93"/>
      <c r="MQ68" s="93"/>
      <c r="MR68" s="93"/>
      <c r="MS68" s="93"/>
      <c r="MT68" s="93"/>
      <c r="MU68" s="93"/>
      <c r="MV68" s="93"/>
      <c r="MW68" s="93"/>
      <c r="MX68" s="93"/>
      <c r="MY68" s="93"/>
      <c r="MZ68" s="93"/>
      <c r="NA68" s="93"/>
      <c r="NB68" s="93"/>
      <c r="NC68" s="93"/>
      <c r="ND68" s="93"/>
      <c r="NE68" s="93"/>
      <c r="NF68" s="93"/>
      <c r="NG68" s="93"/>
      <c r="NH68" s="93"/>
      <c r="NI68" s="93"/>
      <c r="NJ68" s="93"/>
      <c r="NK68" s="93"/>
      <c r="NL68" s="93"/>
      <c r="NM68" s="93"/>
      <c r="NN68" s="93"/>
      <c r="NO68" s="93"/>
      <c r="NP68" s="93"/>
      <c r="NQ68" s="93"/>
      <c r="NR68" s="93"/>
      <c r="NS68" s="93"/>
      <c r="NT68" s="93"/>
      <c r="NU68" s="93"/>
      <c r="NV68" s="93"/>
      <c r="NW68" s="93"/>
      <c r="NX68" s="93"/>
      <c r="NY68" s="93"/>
      <c r="NZ68" s="93"/>
      <c r="OA68" s="93"/>
      <c r="OB68" s="93"/>
      <c r="OC68" s="93"/>
      <c r="OD68" s="93"/>
      <c r="OE68" s="93"/>
      <c r="OF68" s="93"/>
      <c r="OG68" s="93"/>
      <c r="OH68" s="93"/>
      <c r="OI68" s="93"/>
      <c r="OJ68" s="93"/>
      <c r="OK68" s="93"/>
      <c r="OL68" s="93"/>
    </row>
    <row r="69" spans="1:402" ht="13.5" customHeight="1">
      <c r="A69" s="125" t="s">
        <v>123</v>
      </c>
      <c r="B69" s="112"/>
      <c r="C69" s="124"/>
      <c r="D69" s="124"/>
      <c r="E69" s="124"/>
      <c r="F69" s="124"/>
      <c r="G69" s="124"/>
      <c r="H69" s="124"/>
      <c r="I69" s="124"/>
      <c r="J69" s="124"/>
      <c r="K69" s="124"/>
      <c r="L69" s="124"/>
      <c r="M69" s="124"/>
      <c r="N69" s="124"/>
      <c r="O69" s="124"/>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c r="BF69" s="93"/>
      <c r="BG69" s="93"/>
      <c r="BH69" s="93"/>
      <c r="BI69" s="93"/>
      <c r="BJ69" s="93"/>
      <c r="BK69" s="93"/>
      <c r="BL69" s="93"/>
      <c r="BM69" s="93"/>
      <c r="BN69" s="93"/>
      <c r="BO69" s="93"/>
      <c r="BP69" s="93"/>
      <c r="BQ69" s="93"/>
      <c r="BR69" s="93"/>
      <c r="BS69" s="93"/>
      <c r="BT69" s="93"/>
      <c r="BU69" s="93"/>
      <c r="BV69" s="93"/>
      <c r="BW69" s="93"/>
      <c r="BX69" s="93"/>
      <c r="BY69" s="93"/>
      <c r="BZ69" s="93"/>
      <c r="CA69" s="93"/>
      <c r="CB69" s="93"/>
      <c r="CC69" s="93"/>
      <c r="CD69" s="93"/>
      <c r="CE69" s="93"/>
      <c r="CF69" s="93"/>
      <c r="CG69" s="93"/>
      <c r="CH69" s="93"/>
      <c r="CI69" s="93"/>
      <c r="CJ69" s="93"/>
      <c r="CK69" s="93"/>
      <c r="CL69" s="93"/>
      <c r="CM69" s="93"/>
      <c r="CN69" s="93"/>
      <c r="CO69" s="93"/>
      <c r="CP69" s="93"/>
      <c r="CQ69" s="93"/>
      <c r="CR69" s="93"/>
      <c r="CS69" s="93"/>
      <c r="CT69" s="93"/>
      <c r="CU69" s="93"/>
      <c r="CV69" s="93"/>
      <c r="CW69" s="93"/>
      <c r="CX69" s="93"/>
      <c r="CY69" s="93"/>
      <c r="CZ69" s="93"/>
      <c r="DA69" s="93"/>
      <c r="DB69" s="93"/>
      <c r="DC69" s="93"/>
      <c r="DD69" s="93"/>
      <c r="DE69" s="93"/>
      <c r="DF69" s="93"/>
      <c r="DG69" s="93"/>
      <c r="DH69" s="93"/>
      <c r="DI69" s="93"/>
      <c r="DJ69" s="93"/>
      <c r="DK69" s="93"/>
      <c r="DL69" s="93"/>
      <c r="DM69" s="93"/>
      <c r="DN69" s="93"/>
      <c r="DO69" s="93"/>
      <c r="DP69" s="93"/>
      <c r="DQ69" s="93"/>
      <c r="DR69" s="93"/>
      <c r="DS69" s="93"/>
      <c r="DT69" s="93"/>
      <c r="DU69" s="93"/>
      <c r="DV69" s="93"/>
      <c r="DW69" s="93"/>
      <c r="DX69" s="93"/>
      <c r="DY69" s="93"/>
      <c r="DZ69" s="93"/>
      <c r="EA69" s="93"/>
      <c r="EB69" s="93"/>
      <c r="EC69" s="93"/>
      <c r="ED69" s="93"/>
      <c r="EE69" s="93"/>
      <c r="EF69" s="93"/>
      <c r="EG69" s="93"/>
      <c r="EH69" s="93"/>
      <c r="EI69" s="93"/>
      <c r="EJ69" s="93"/>
      <c r="EK69" s="93"/>
      <c r="EL69" s="93"/>
      <c r="EM69" s="93"/>
      <c r="EN69" s="93"/>
      <c r="EO69" s="93"/>
      <c r="EP69" s="93"/>
      <c r="EQ69" s="93"/>
      <c r="ER69" s="93"/>
      <c r="ES69" s="93"/>
      <c r="ET69" s="93"/>
      <c r="EU69" s="93"/>
      <c r="EV69" s="93"/>
      <c r="EW69" s="93"/>
      <c r="EX69" s="93"/>
      <c r="EY69" s="93"/>
      <c r="EZ69" s="93"/>
      <c r="FA69" s="93"/>
      <c r="FB69" s="93"/>
      <c r="FC69" s="93"/>
      <c r="FD69" s="93"/>
      <c r="FE69" s="93"/>
      <c r="FF69" s="93"/>
      <c r="FG69" s="93"/>
      <c r="FH69" s="93"/>
      <c r="FI69" s="93"/>
      <c r="FJ69" s="93"/>
      <c r="FK69" s="93"/>
      <c r="FL69" s="93"/>
      <c r="FM69" s="93"/>
      <c r="FN69" s="93"/>
      <c r="FO69" s="93"/>
      <c r="FP69" s="93"/>
      <c r="FQ69" s="93"/>
      <c r="FR69" s="93"/>
      <c r="FS69" s="93"/>
      <c r="FT69" s="93"/>
      <c r="FU69" s="93"/>
      <c r="FV69" s="93"/>
      <c r="FW69" s="93"/>
      <c r="FX69" s="93"/>
      <c r="FY69" s="93"/>
      <c r="FZ69" s="93"/>
      <c r="GA69" s="93"/>
      <c r="GB69" s="93"/>
      <c r="GC69" s="93"/>
      <c r="GD69" s="93"/>
      <c r="GE69" s="93"/>
      <c r="GF69" s="93"/>
      <c r="GG69" s="93"/>
      <c r="GH69" s="93"/>
      <c r="GI69" s="93"/>
      <c r="GJ69" s="93"/>
      <c r="GK69" s="93"/>
      <c r="GL69" s="93"/>
      <c r="GM69" s="93"/>
      <c r="GN69" s="93"/>
      <c r="GO69" s="93"/>
      <c r="GP69" s="93"/>
      <c r="GQ69" s="93"/>
      <c r="GR69" s="93"/>
      <c r="GS69" s="93"/>
      <c r="GT69" s="93"/>
      <c r="GU69" s="93"/>
      <c r="GV69" s="93"/>
      <c r="GW69" s="93"/>
      <c r="GX69" s="93"/>
      <c r="GY69" s="93"/>
      <c r="GZ69" s="93"/>
      <c r="HA69" s="93"/>
      <c r="HB69" s="93"/>
      <c r="HC69" s="93"/>
      <c r="HD69" s="93"/>
      <c r="HE69" s="93"/>
      <c r="HF69" s="93"/>
      <c r="HG69" s="93"/>
      <c r="HH69" s="93"/>
      <c r="HI69" s="93"/>
      <c r="HJ69" s="93"/>
      <c r="HK69" s="93"/>
      <c r="HL69" s="93"/>
      <c r="HM69" s="93"/>
      <c r="HN69" s="93"/>
      <c r="HO69" s="93"/>
      <c r="HP69" s="93"/>
      <c r="HQ69" s="93"/>
      <c r="HR69" s="93"/>
      <c r="HS69" s="93"/>
      <c r="HT69" s="93"/>
      <c r="HU69" s="93"/>
      <c r="HV69" s="93"/>
      <c r="HW69" s="93"/>
      <c r="HX69" s="93"/>
      <c r="HY69" s="93"/>
      <c r="HZ69" s="93"/>
      <c r="IA69" s="93"/>
      <c r="IB69" s="93"/>
      <c r="IC69" s="93"/>
      <c r="ID69" s="93"/>
      <c r="IE69" s="93"/>
      <c r="IF69" s="93"/>
      <c r="IG69" s="93"/>
      <c r="IH69" s="93"/>
      <c r="II69" s="93"/>
      <c r="IJ69" s="93"/>
      <c r="IK69" s="93"/>
      <c r="IL69" s="93"/>
      <c r="IM69" s="93"/>
      <c r="IN69" s="93"/>
      <c r="IO69" s="93"/>
      <c r="IP69" s="93"/>
      <c r="IQ69" s="93"/>
      <c r="IR69" s="93"/>
      <c r="IS69" s="93"/>
      <c r="IT69" s="93"/>
      <c r="IU69" s="93"/>
      <c r="IV69" s="93"/>
      <c r="IW69" s="93"/>
      <c r="IX69" s="93"/>
      <c r="IY69" s="93"/>
      <c r="IZ69" s="93"/>
      <c r="JA69" s="93"/>
      <c r="JB69" s="93"/>
      <c r="JC69" s="93"/>
      <c r="JD69" s="93"/>
      <c r="JE69" s="93"/>
      <c r="JF69" s="93"/>
      <c r="JG69" s="93"/>
      <c r="JH69" s="93"/>
      <c r="JI69" s="93"/>
      <c r="JJ69" s="93"/>
      <c r="JK69" s="93"/>
      <c r="JL69" s="93"/>
      <c r="JM69" s="93"/>
      <c r="JN69" s="93"/>
      <c r="JO69" s="93"/>
      <c r="JP69" s="93"/>
      <c r="JQ69" s="93"/>
      <c r="JR69" s="93"/>
      <c r="JS69" s="93"/>
      <c r="JT69" s="93"/>
      <c r="JU69" s="93"/>
      <c r="JV69" s="93"/>
      <c r="JW69" s="93"/>
      <c r="JX69" s="93"/>
      <c r="JY69" s="93"/>
      <c r="JZ69" s="93"/>
      <c r="KA69" s="93"/>
      <c r="KB69" s="93"/>
      <c r="KC69" s="93"/>
      <c r="KD69" s="93"/>
      <c r="KE69" s="93"/>
      <c r="KF69" s="93"/>
      <c r="KG69" s="93"/>
      <c r="KH69" s="93"/>
      <c r="KI69" s="93"/>
      <c r="KJ69" s="93"/>
      <c r="KK69" s="93"/>
      <c r="KL69" s="93"/>
      <c r="KM69" s="93"/>
      <c r="KN69" s="93"/>
      <c r="KO69" s="93"/>
      <c r="KP69" s="93"/>
      <c r="KQ69" s="93"/>
      <c r="KR69" s="93"/>
      <c r="KS69" s="93"/>
      <c r="KT69" s="93"/>
      <c r="KU69" s="93"/>
      <c r="KV69" s="93"/>
      <c r="KW69" s="93"/>
      <c r="KX69" s="93"/>
      <c r="KY69" s="93"/>
      <c r="KZ69" s="93"/>
      <c r="LA69" s="93"/>
      <c r="LB69" s="93"/>
      <c r="LC69" s="93"/>
      <c r="LD69" s="93"/>
      <c r="LE69" s="93"/>
      <c r="LF69" s="93"/>
      <c r="LG69" s="93"/>
      <c r="LH69" s="93"/>
      <c r="LI69" s="93"/>
      <c r="LJ69" s="93"/>
      <c r="LK69" s="93"/>
      <c r="LL69" s="93"/>
      <c r="LM69" s="93"/>
      <c r="LN69" s="93"/>
      <c r="LO69" s="93"/>
      <c r="LP69" s="93"/>
      <c r="LQ69" s="93"/>
      <c r="LR69" s="93"/>
      <c r="LS69" s="93"/>
      <c r="LT69" s="93"/>
      <c r="LU69" s="93"/>
      <c r="LV69" s="93"/>
      <c r="LW69" s="93"/>
      <c r="LX69" s="93"/>
      <c r="LY69" s="93"/>
      <c r="LZ69" s="93"/>
      <c r="MA69" s="93"/>
      <c r="MB69" s="93"/>
      <c r="MC69" s="93"/>
      <c r="MD69" s="93"/>
      <c r="ME69" s="93"/>
      <c r="MF69" s="93"/>
      <c r="MG69" s="93"/>
      <c r="MH69" s="93"/>
      <c r="MI69" s="93"/>
      <c r="MJ69" s="93"/>
      <c r="MK69" s="93"/>
      <c r="ML69" s="93"/>
      <c r="MM69" s="93"/>
      <c r="MN69" s="93"/>
      <c r="MO69" s="93"/>
      <c r="MP69" s="93"/>
      <c r="MQ69" s="93"/>
      <c r="MR69" s="93"/>
      <c r="MS69" s="93"/>
      <c r="MT69" s="93"/>
      <c r="MU69" s="93"/>
      <c r="MV69" s="93"/>
      <c r="MW69" s="93"/>
      <c r="MX69" s="93"/>
      <c r="MY69" s="93"/>
      <c r="MZ69" s="93"/>
      <c r="NA69" s="93"/>
      <c r="NB69" s="93"/>
      <c r="NC69" s="93"/>
      <c r="ND69" s="93"/>
      <c r="NE69" s="93"/>
      <c r="NF69" s="93"/>
      <c r="NG69" s="93"/>
      <c r="NH69" s="93"/>
      <c r="NI69" s="93"/>
      <c r="NJ69" s="93"/>
      <c r="NK69" s="93"/>
      <c r="NL69" s="93"/>
      <c r="NM69" s="93"/>
      <c r="NN69" s="93"/>
      <c r="NO69" s="93"/>
      <c r="NP69" s="93"/>
      <c r="NQ69" s="93"/>
      <c r="NR69" s="93"/>
      <c r="NS69" s="93"/>
      <c r="NT69" s="93"/>
      <c r="NU69" s="93"/>
      <c r="NV69" s="93"/>
      <c r="NW69" s="93"/>
      <c r="NX69" s="93"/>
      <c r="NY69" s="93"/>
      <c r="NZ69" s="93"/>
      <c r="OA69" s="93"/>
      <c r="OB69" s="93"/>
      <c r="OC69" s="93"/>
      <c r="OD69" s="93"/>
      <c r="OE69" s="93"/>
      <c r="OF69" s="93"/>
      <c r="OG69" s="93"/>
      <c r="OH69" s="93"/>
      <c r="OI69" s="93"/>
      <c r="OJ69" s="93"/>
      <c r="OK69" s="93"/>
      <c r="OL69" s="93"/>
    </row>
    <row r="70" spans="1:402" ht="13.5" customHeight="1">
      <c r="A70" s="125" t="s">
        <v>124</v>
      </c>
      <c r="B70" s="112"/>
      <c r="C70" s="124"/>
      <c r="D70" s="124"/>
      <c r="E70" s="124"/>
      <c r="F70" s="124"/>
      <c r="G70" s="124"/>
      <c r="H70" s="124"/>
      <c r="I70" s="124"/>
      <c r="J70" s="124"/>
      <c r="K70" s="124"/>
      <c r="L70" s="124"/>
      <c r="M70" s="124"/>
      <c r="N70" s="124"/>
      <c r="O70" s="124"/>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c r="AY70" s="93"/>
      <c r="AZ70" s="93"/>
      <c r="BA70" s="93"/>
      <c r="BB70" s="93"/>
      <c r="BC70" s="93"/>
      <c r="BD70" s="93"/>
      <c r="BE70" s="93"/>
      <c r="BF70" s="93"/>
      <c r="BG70" s="93"/>
      <c r="BH70" s="93"/>
      <c r="BI70" s="93"/>
      <c r="BJ70" s="93"/>
      <c r="BK70" s="93"/>
      <c r="BL70" s="93"/>
      <c r="BM70" s="93"/>
      <c r="BN70" s="93"/>
      <c r="BO70" s="93"/>
      <c r="BP70" s="93"/>
      <c r="BQ70" s="93"/>
      <c r="BR70" s="93"/>
      <c r="BS70" s="93"/>
      <c r="BT70" s="93"/>
      <c r="BU70" s="93"/>
      <c r="BV70" s="93"/>
      <c r="BW70" s="93"/>
      <c r="BX70" s="93"/>
      <c r="BY70" s="93"/>
      <c r="BZ70" s="93"/>
      <c r="CA70" s="93"/>
      <c r="CB70" s="93"/>
      <c r="CC70" s="93"/>
      <c r="CD70" s="93"/>
      <c r="CE70" s="93"/>
      <c r="CF70" s="93"/>
      <c r="CG70" s="93"/>
      <c r="CH70" s="93"/>
      <c r="CI70" s="93"/>
      <c r="CJ70" s="93"/>
      <c r="CK70" s="93"/>
      <c r="CL70" s="93"/>
      <c r="CM70" s="93"/>
      <c r="CN70" s="93"/>
      <c r="CO70" s="93"/>
      <c r="CP70" s="93"/>
      <c r="CQ70" s="93"/>
      <c r="CR70" s="93"/>
      <c r="CS70" s="93"/>
      <c r="CT70" s="93"/>
      <c r="CU70" s="93"/>
      <c r="CV70" s="93"/>
      <c r="CW70" s="93"/>
      <c r="CX70" s="93"/>
      <c r="CY70" s="93"/>
      <c r="CZ70" s="93"/>
      <c r="DA70" s="93"/>
      <c r="DB70" s="93"/>
      <c r="DC70" s="93"/>
      <c r="DD70" s="93"/>
      <c r="DE70" s="93"/>
      <c r="DF70" s="93"/>
      <c r="DG70" s="93"/>
      <c r="DH70" s="93"/>
      <c r="DI70" s="93"/>
      <c r="DJ70" s="93"/>
      <c r="DK70" s="93"/>
      <c r="DL70" s="93"/>
      <c r="DM70" s="93"/>
      <c r="DN70" s="93"/>
      <c r="DO70" s="93"/>
      <c r="DP70" s="93"/>
      <c r="DQ70" s="93"/>
      <c r="DR70" s="93"/>
      <c r="DS70" s="93"/>
      <c r="DT70" s="93"/>
      <c r="DU70" s="93"/>
      <c r="DV70" s="93"/>
      <c r="DW70" s="93"/>
      <c r="DX70" s="93"/>
      <c r="DY70" s="93"/>
      <c r="DZ70" s="93"/>
      <c r="EA70" s="93"/>
      <c r="EB70" s="93"/>
      <c r="EC70" s="93"/>
      <c r="ED70" s="93"/>
      <c r="EE70" s="93"/>
      <c r="EF70" s="93"/>
      <c r="EG70" s="93"/>
      <c r="EH70" s="93"/>
      <c r="EI70" s="93"/>
      <c r="EJ70" s="93"/>
      <c r="EK70" s="93"/>
      <c r="EL70" s="93"/>
      <c r="EM70" s="93"/>
      <c r="EN70" s="93"/>
      <c r="EO70" s="93"/>
      <c r="EP70" s="93"/>
      <c r="EQ70" s="93"/>
      <c r="ER70" s="93"/>
      <c r="ES70" s="93"/>
      <c r="ET70" s="93"/>
      <c r="EU70" s="93"/>
      <c r="EV70" s="93"/>
      <c r="EW70" s="93"/>
      <c r="EX70" s="93"/>
      <c r="EY70" s="93"/>
      <c r="EZ70" s="93"/>
      <c r="FA70" s="93"/>
      <c r="FB70" s="93"/>
      <c r="FC70" s="93"/>
      <c r="FD70" s="93"/>
      <c r="FE70" s="93"/>
      <c r="FF70" s="93"/>
      <c r="FG70" s="93"/>
      <c r="FH70" s="93"/>
      <c r="FI70" s="93"/>
      <c r="FJ70" s="93"/>
      <c r="FK70" s="93"/>
      <c r="FL70" s="93"/>
      <c r="FM70" s="93"/>
      <c r="FN70" s="93"/>
      <c r="FO70" s="93"/>
      <c r="FP70" s="93"/>
      <c r="FQ70" s="93"/>
      <c r="FR70" s="93"/>
      <c r="FS70" s="93"/>
      <c r="FT70" s="93"/>
      <c r="FU70" s="93"/>
      <c r="FV70" s="93"/>
      <c r="FW70" s="93"/>
      <c r="FX70" s="93"/>
      <c r="FY70" s="93"/>
      <c r="FZ70" s="93"/>
      <c r="GA70" s="93"/>
      <c r="GB70" s="93"/>
      <c r="GC70" s="93"/>
      <c r="GD70" s="93"/>
      <c r="GE70" s="93"/>
      <c r="GF70" s="93"/>
      <c r="GG70" s="93"/>
      <c r="GH70" s="93"/>
      <c r="GI70" s="93"/>
      <c r="GJ70" s="93"/>
      <c r="GK70" s="93"/>
      <c r="GL70" s="93"/>
      <c r="GM70" s="93"/>
      <c r="GN70" s="93"/>
      <c r="GO70" s="93"/>
      <c r="GP70" s="93"/>
      <c r="GQ70" s="93"/>
      <c r="GR70" s="93"/>
      <c r="GS70" s="93"/>
      <c r="GT70" s="93"/>
      <c r="GU70" s="93"/>
      <c r="GV70" s="93"/>
      <c r="GW70" s="93"/>
      <c r="GX70" s="93"/>
      <c r="GY70" s="93"/>
      <c r="GZ70" s="93"/>
      <c r="HA70" s="93"/>
      <c r="HB70" s="93"/>
      <c r="HC70" s="93"/>
      <c r="HD70" s="93"/>
      <c r="HE70" s="93"/>
      <c r="HF70" s="93"/>
      <c r="HG70" s="93"/>
      <c r="HH70" s="93"/>
      <c r="HI70" s="93"/>
      <c r="HJ70" s="93"/>
      <c r="HK70" s="93"/>
      <c r="HL70" s="93"/>
      <c r="HM70" s="93"/>
      <c r="HN70" s="93"/>
      <c r="HO70" s="93"/>
      <c r="HP70" s="93"/>
      <c r="HQ70" s="93"/>
      <c r="HR70" s="93"/>
      <c r="HS70" s="93"/>
      <c r="HT70" s="93"/>
      <c r="HU70" s="93"/>
      <c r="HV70" s="93"/>
      <c r="HW70" s="93"/>
      <c r="HX70" s="93"/>
      <c r="HY70" s="93"/>
      <c r="HZ70" s="93"/>
      <c r="IA70" s="93"/>
      <c r="IB70" s="93"/>
      <c r="IC70" s="93"/>
      <c r="ID70" s="93"/>
      <c r="IE70" s="93"/>
      <c r="IF70" s="93"/>
      <c r="IG70" s="93"/>
      <c r="IH70" s="93"/>
      <c r="II70" s="93"/>
      <c r="IJ70" s="93"/>
      <c r="IK70" s="93"/>
      <c r="IL70" s="93"/>
      <c r="IM70" s="93"/>
      <c r="IN70" s="93"/>
      <c r="IO70" s="93"/>
      <c r="IP70" s="93"/>
      <c r="IQ70" s="93"/>
      <c r="IR70" s="93"/>
      <c r="IS70" s="93"/>
      <c r="IT70" s="93"/>
      <c r="IU70" s="93"/>
      <c r="IV70" s="93"/>
      <c r="IW70" s="93"/>
      <c r="IX70" s="93"/>
      <c r="IY70" s="93"/>
      <c r="IZ70" s="93"/>
      <c r="JA70" s="93"/>
      <c r="JB70" s="93"/>
      <c r="JC70" s="93"/>
      <c r="JD70" s="93"/>
      <c r="JE70" s="93"/>
      <c r="JF70" s="93"/>
      <c r="JG70" s="93"/>
      <c r="JH70" s="93"/>
      <c r="JI70" s="93"/>
      <c r="JJ70" s="93"/>
      <c r="JK70" s="93"/>
      <c r="JL70" s="93"/>
      <c r="JM70" s="93"/>
      <c r="JN70" s="93"/>
      <c r="JO70" s="93"/>
      <c r="JP70" s="93"/>
      <c r="JQ70" s="93"/>
      <c r="JR70" s="93"/>
      <c r="JS70" s="93"/>
      <c r="JT70" s="93"/>
      <c r="JU70" s="93"/>
      <c r="JV70" s="93"/>
      <c r="JW70" s="93"/>
      <c r="JX70" s="93"/>
      <c r="JY70" s="93"/>
      <c r="JZ70" s="93"/>
      <c r="KA70" s="93"/>
      <c r="KB70" s="93"/>
      <c r="KC70" s="93"/>
      <c r="KD70" s="93"/>
      <c r="KE70" s="93"/>
      <c r="KF70" s="93"/>
      <c r="KG70" s="93"/>
      <c r="KH70" s="93"/>
      <c r="KI70" s="93"/>
      <c r="KJ70" s="93"/>
      <c r="KK70" s="93"/>
      <c r="KL70" s="93"/>
      <c r="KM70" s="93"/>
      <c r="KN70" s="93"/>
      <c r="KO70" s="93"/>
      <c r="KP70" s="93"/>
      <c r="KQ70" s="93"/>
      <c r="KR70" s="93"/>
      <c r="KS70" s="93"/>
      <c r="KT70" s="93"/>
      <c r="KU70" s="93"/>
      <c r="KV70" s="93"/>
      <c r="KW70" s="93"/>
      <c r="KX70" s="93"/>
      <c r="KY70" s="93"/>
      <c r="KZ70" s="93"/>
      <c r="LA70" s="93"/>
      <c r="LB70" s="93"/>
      <c r="LC70" s="93"/>
      <c r="LD70" s="93"/>
      <c r="LE70" s="93"/>
      <c r="LF70" s="93"/>
      <c r="LG70" s="93"/>
      <c r="LH70" s="93"/>
      <c r="LI70" s="93"/>
      <c r="LJ70" s="93"/>
      <c r="LK70" s="93"/>
      <c r="LL70" s="93"/>
      <c r="LM70" s="93"/>
      <c r="LN70" s="93"/>
      <c r="LO70" s="93"/>
      <c r="LP70" s="93"/>
      <c r="LQ70" s="93"/>
      <c r="LR70" s="93"/>
      <c r="LS70" s="93"/>
      <c r="LT70" s="93"/>
      <c r="LU70" s="93"/>
      <c r="LV70" s="93"/>
      <c r="LW70" s="93"/>
      <c r="LX70" s="93"/>
      <c r="LY70" s="93"/>
      <c r="LZ70" s="93"/>
      <c r="MA70" s="93"/>
      <c r="MB70" s="93"/>
      <c r="MC70" s="93"/>
      <c r="MD70" s="93"/>
      <c r="ME70" s="93"/>
      <c r="MF70" s="93"/>
      <c r="MG70" s="93"/>
      <c r="MH70" s="93"/>
      <c r="MI70" s="93"/>
      <c r="MJ70" s="93"/>
      <c r="MK70" s="93"/>
      <c r="ML70" s="93"/>
      <c r="MM70" s="93"/>
      <c r="MN70" s="93"/>
      <c r="MO70" s="93"/>
      <c r="MP70" s="93"/>
      <c r="MQ70" s="93"/>
      <c r="MR70" s="93"/>
      <c r="MS70" s="93"/>
      <c r="MT70" s="93"/>
      <c r="MU70" s="93"/>
      <c r="MV70" s="93"/>
      <c r="MW70" s="93"/>
      <c r="MX70" s="93"/>
      <c r="MY70" s="93"/>
      <c r="MZ70" s="93"/>
      <c r="NA70" s="93"/>
      <c r="NB70" s="93"/>
      <c r="NC70" s="93"/>
      <c r="ND70" s="93"/>
      <c r="NE70" s="93"/>
      <c r="NF70" s="93"/>
      <c r="NG70" s="93"/>
      <c r="NH70" s="93"/>
      <c r="NI70" s="93"/>
      <c r="NJ70" s="93"/>
      <c r="NK70" s="93"/>
      <c r="NL70" s="93"/>
      <c r="NM70" s="93"/>
      <c r="NN70" s="93"/>
      <c r="NO70" s="93"/>
      <c r="NP70" s="93"/>
      <c r="NQ70" s="93"/>
      <c r="NR70" s="93"/>
      <c r="NS70" s="93"/>
      <c r="NT70" s="93"/>
      <c r="NU70" s="93"/>
      <c r="NV70" s="93"/>
      <c r="NW70" s="93"/>
      <c r="NX70" s="93"/>
      <c r="NY70" s="93"/>
      <c r="NZ70" s="93"/>
      <c r="OA70" s="93"/>
      <c r="OB70" s="93"/>
      <c r="OC70" s="93"/>
      <c r="OD70" s="93"/>
      <c r="OE70" s="93"/>
      <c r="OF70" s="93"/>
      <c r="OG70" s="93"/>
      <c r="OH70" s="93"/>
      <c r="OI70" s="93"/>
      <c r="OJ70" s="93"/>
      <c r="OK70" s="93"/>
      <c r="OL70" s="93"/>
    </row>
    <row r="71" spans="1:402" ht="13.5" customHeight="1">
      <c r="A71" s="125" t="s">
        <v>125</v>
      </c>
      <c r="B71" s="112"/>
      <c r="C71" s="124"/>
      <c r="D71" s="124"/>
      <c r="E71" s="124"/>
      <c r="F71" s="124"/>
      <c r="G71" s="124"/>
      <c r="H71" s="124"/>
      <c r="I71" s="124"/>
      <c r="J71" s="124"/>
      <c r="K71" s="124"/>
      <c r="L71" s="124"/>
      <c r="M71" s="124"/>
      <c r="N71" s="124"/>
      <c r="O71" s="124"/>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c r="AY71" s="93"/>
      <c r="AZ71" s="93"/>
      <c r="BA71" s="93"/>
      <c r="BB71" s="93"/>
      <c r="BC71" s="93"/>
      <c r="BD71" s="93"/>
      <c r="BE71" s="93"/>
      <c r="BF71" s="93"/>
      <c r="BG71" s="93"/>
      <c r="BH71" s="93"/>
      <c r="BI71" s="93"/>
      <c r="BJ71" s="93"/>
      <c r="BK71" s="93"/>
      <c r="BL71" s="93"/>
      <c r="BM71" s="93"/>
      <c r="BN71" s="93"/>
      <c r="BO71" s="93"/>
      <c r="BP71" s="93"/>
      <c r="BQ71" s="93"/>
      <c r="BR71" s="93"/>
      <c r="BS71" s="93"/>
      <c r="BT71" s="93"/>
      <c r="BU71" s="93"/>
      <c r="BV71" s="93"/>
      <c r="BW71" s="93"/>
      <c r="BX71" s="93"/>
      <c r="BY71" s="93"/>
      <c r="BZ71" s="93"/>
      <c r="CA71" s="93"/>
      <c r="CB71" s="93"/>
      <c r="CC71" s="93"/>
      <c r="CD71" s="93"/>
      <c r="CE71" s="93"/>
      <c r="CF71" s="93"/>
      <c r="CG71" s="93"/>
      <c r="CH71" s="93"/>
      <c r="CI71" s="93"/>
      <c r="CJ71" s="93"/>
      <c r="CK71" s="93"/>
      <c r="CL71" s="93"/>
      <c r="CM71" s="93"/>
      <c r="CN71" s="93"/>
      <c r="CO71" s="93"/>
      <c r="CP71" s="93"/>
      <c r="CQ71" s="93"/>
      <c r="CR71" s="93"/>
      <c r="CS71" s="93"/>
      <c r="CT71" s="93"/>
      <c r="CU71" s="93"/>
      <c r="CV71" s="93"/>
      <c r="CW71" s="93"/>
      <c r="CX71" s="93"/>
      <c r="CY71" s="93"/>
      <c r="CZ71" s="93"/>
      <c r="DA71" s="93"/>
      <c r="DB71" s="93"/>
      <c r="DC71" s="93"/>
      <c r="DD71" s="93"/>
      <c r="DE71" s="93"/>
      <c r="DF71" s="93"/>
      <c r="DG71" s="93"/>
      <c r="DH71" s="93"/>
      <c r="DI71" s="93"/>
      <c r="DJ71" s="93"/>
      <c r="DK71" s="93"/>
      <c r="DL71" s="93"/>
      <c r="DM71" s="93"/>
      <c r="DN71" s="93"/>
      <c r="DO71" s="93"/>
      <c r="DP71" s="93"/>
      <c r="DQ71" s="93"/>
      <c r="DR71" s="93"/>
      <c r="DS71" s="93"/>
      <c r="DT71" s="93"/>
      <c r="DU71" s="93"/>
      <c r="DV71" s="93"/>
      <c r="DW71" s="93"/>
      <c r="DX71" s="93"/>
      <c r="DY71" s="93"/>
      <c r="DZ71" s="93"/>
      <c r="EA71" s="93"/>
      <c r="EB71" s="93"/>
      <c r="EC71" s="93"/>
      <c r="ED71" s="93"/>
      <c r="EE71" s="93"/>
      <c r="EF71" s="93"/>
      <c r="EG71" s="93"/>
      <c r="EH71" s="93"/>
      <c r="EI71" s="93"/>
      <c r="EJ71" s="93"/>
      <c r="EK71" s="93"/>
      <c r="EL71" s="93"/>
      <c r="EM71" s="93"/>
      <c r="EN71" s="93"/>
      <c r="EO71" s="93"/>
      <c r="EP71" s="93"/>
      <c r="EQ71" s="93"/>
      <c r="ER71" s="93"/>
      <c r="ES71" s="93"/>
      <c r="ET71" s="93"/>
      <c r="EU71" s="93"/>
      <c r="EV71" s="93"/>
      <c r="EW71" s="93"/>
      <c r="EX71" s="93"/>
      <c r="EY71" s="93"/>
      <c r="EZ71" s="93"/>
      <c r="FA71" s="93"/>
      <c r="FB71" s="93"/>
      <c r="FC71" s="93"/>
      <c r="FD71" s="93"/>
      <c r="FE71" s="93"/>
      <c r="FF71" s="93"/>
      <c r="FG71" s="93"/>
      <c r="FH71" s="93"/>
      <c r="FI71" s="93"/>
      <c r="FJ71" s="93"/>
      <c r="FK71" s="93"/>
      <c r="FL71" s="93"/>
      <c r="FM71" s="93"/>
      <c r="FN71" s="93"/>
      <c r="FO71" s="93"/>
      <c r="FP71" s="93"/>
      <c r="FQ71" s="93"/>
      <c r="FR71" s="93"/>
      <c r="FS71" s="93"/>
      <c r="FT71" s="93"/>
      <c r="FU71" s="93"/>
      <c r="FV71" s="93"/>
      <c r="FW71" s="93"/>
      <c r="FX71" s="93"/>
      <c r="FY71" s="93"/>
      <c r="FZ71" s="93"/>
      <c r="GA71" s="93"/>
      <c r="GB71" s="93"/>
      <c r="GC71" s="93"/>
      <c r="GD71" s="93"/>
      <c r="GE71" s="93"/>
      <c r="GF71" s="93"/>
      <c r="GG71" s="93"/>
      <c r="GH71" s="93"/>
      <c r="GI71" s="93"/>
      <c r="GJ71" s="93"/>
      <c r="GK71" s="93"/>
      <c r="GL71" s="93"/>
      <c r="GM71" s="93"/>
      <c r="GN71" s="93"/>
      <c r="GO71" s="93"/>
      <c r="GP71" s="93"/>
      <c r="GQ71" s="93"/>
      <c r="GR71" s="93"/>
      <c r="GS71" s="93"/>
      <c r="GT71" s="93"/>
      <c r="GU71" s="93"/>
      <c r="GV71" s="93"/>
      <c r="GW71" s="93"/>
      <c r="GX71" s="93"/>
      <c r="GY71" s="93"/>
      <c r="GZ71" s="93"/>
      <c r="HA71" s="93"/>
      <c r="HB71" s="93"/>
      <c r="HC71" s="93"/>
      <c r="HD71" s="93"/>
      <c r="HE71" s="93"/>
      <c r="HF71" s="93"/>
      <c r="HG71" s="93"/>
      <c r="HH71" s="93"/>
      <c r="HI71" s="93"/>
      <c r="HJ71" s="93"/>
      <c r="HK71" s="93"/>
      <c r="HL71" s="93"/>
      <c r="HM71" s="93"/>
      <c r="HN71" s="93"/>
      <c r="HO71" s="93"/>
      <c r="HP71" s="93"/>
      <c r="HQ71" s="93"/>
      <c r="HR71" s="93"/>
      <c r="HS71" s="93"/>
      <c r="HT71" s="93"/>
      <c r="HU71" s="93"/>
      <c r="HV71" s="93"/>
      <c r="HW71" s="93"/>
      <c r="HX71" s="93"/>
      <c r="HY71" s="93"/>
      <c r="HZ71" s="93"/>
      <c r="IA71" s="93"/>
      <c r="IB71" s="93"/>
      <c r="IC71" s="93"/>
      <c r="ID71" s="93"/>
      <c r="IE71" s="93"/>
      <c r="IF71" s="93"/>
      <c r="IG71" s="93"/>
      <c r="IH71" s="93"/>
      <c r="II71" s="93"/>
      <c r="IJ71" s="93"/>
      <c r="IK71" s="93"/>
      <c r="IL71" s="93"/>
      <c r="IM71" s="93"/>
      <c r="IN71" s="93"/>
      <c r="IO71" s="93"/>
      <c r="IP71" s="93"/>
      <c r="IQ71" s="93"/>
      <c r="IR71" s="93"/>
      <c r="IS71" s="93"/>
      <c r="IT71" s="93"/>
      <c r="IU71" s="93"/>
      <c r="IV71" s="93"/>
      <c r="IW71" s="93"/>
      <c r="IX71" s="93"/>
      <c r="IY71" s="93"/>
      <c r="IZ71" s="93"/>
      <c r="JA71" s="93"/>
      <c r="JB71" s="93"/>
      <c r="JC71" s="93"/>
      <c r="JD71" s="93"/>
      <c r="JE71" s="93"/>
      <c r="JF71" s="93"/>
      <c r="JG71" s="93"/>
      <c r="JH71" s="93"/>
      <c r="JI71" s="93"/>
      <c r="JJ71" s="93"/>
      <c r="JK71" s="93"/>
      <c r="JL71" s="93"/>
      <c r="JM71" s="93"/>
      <c r="JN71" s="93"/>
      <c r="JO71" s="93"/>
      <c r="JP71" s="93"/>
      <c r="JQ71" s="93"/>
      <c r="JR71" s="93"/>
      <c r="JS71" s="93"/>
      <c r="JT71" s="93"/>
      <c r="JU71" s="93"/>
      <c r="JV71" s="93"/>
      <c r="JW71" s="93"/>
      <c r="JX71" s="93"/>
      <c r="JY71" s="93"/>
      <c r="JZ71" s="93"/>
      <c r="KA71" s="93"/>
      <c r="KB71" s="93"/>
      <c r="KC71" s="93"/>
      <c r="KD71" s="93"/>
      <c r="KE71" s="93"/>
      <c r="KF71" s="93"/>
      <c r="KG71" s="93"/>
      <c r="KH71" s="93"/>
      <c r="KI71" s="93"/>
      <c r="KJ71" s="93"/>
      <c r="KK71" s="93"/>
      <c r="KL71" s="93"/>
      <c r="KM71" s="93"/>
      <c r="KN71" s="93"/>
      <c r="KO71" s="93"/>
      <c r="KP71" s="93"/>
      <c r="KQ71" s="93"/>
      <c r="KR71" s="93"/>
      <c r="KS71" s="93"/>
      <c r="KT71" s="93"/>
      <c r="KU71" s="93"/>
      <c r="KV71" s="93"/>
      <c r="KW71" s="93"/>
      <c r="KX71" s="93"/>
      <c r="KY71" s="93"/>
      <c r="KZ71" s="93"/>
      <c r="LA71" s="93"/>
      <c r="LB71" s="93"/>
      <c r="LC71" s="93"/>
      <c r="LD71" s="93"/>
      <c r="LE71" s="93"/>
      <c r="LF71" s="93"/>
      <c r="LG71" s="93"/>
      <c r="LH71" s="93"/>
      <c r="LI71" s="93"/>
      <c r="LJ71" s="93"/>
      <c r="LK71" s="93"/>
      <c r="LL71" s="93"/>
      <c r="LM71" s="93"/>
      <c r="LN71" s="93"/>
      <c r="LO71" s="93"/>
      <c r="LP71" s="93"/>
      <c r="LQ71" s="93"/>
      <c r="LR71" s="93"/>
      <c r="LS71" s="93"/>
      <c r="LT71" s="93"/>
      <c r="LU71" s="93"/>
      <c r="LV71" s="93"/>
      <c r="LW71" s="93"/>
      <c r="LX71" s="93"/>
      <c r="LY71" s="93"/>
      <c r="LZ71" s="93"/>
      <c r="MA71" s="93"/>
      <c r="MB71" s="93"/>
      <c r="MC71" s="93"/>
      <c r="MD71" s="93"/>
      <c r="ME71" s="93"/>
      <c r="MF71" s="93"/>
      <c r="MG71" s="93"/>
      <c r="MH71" s="93"/>
      <c r="MI71" s="93"/>
      <c r="MJ71" s="93"/>
      <c r="MK71" s="93"/>
      <c r="ML71" s="93"/>
      <c r="MM71" s="93"/>
      <c r="MN71" s="93"/>
      <c r="MO71" s="93"/>
      <c r="MP71" s="93"/>
      <c r="MQ71" s="93"/>
      <c r="MR71" s="93"/>
      <c r="MS71" s="93"/>
      <c r="MT71" s="93"/>
      <c r="MU71" s="93"/>
      <c r="MV71" s="93"/>
      <c r="MW71" s="93"/>
      <c r="MX71" s="93"/>
      <c r="MY71" s="93"/>
      <c r="MZ71" s="93"/>
      <c r="NA71" s="93"/>
      <c r="NB71" s="93"/>
      <c r="NC71" s="93"/>
      <c r="ND71" s="93"/>
      <c r="NE71" s="93"/>
      <c r="NF71" s="93"/>
      <c r="NG71" s="93"/>
      <c r="NH71" s="93"/>
      <c r="NI71" s="93"/>
      <c r="NJ71" s="93"/>
      <c r="NK71" s="93"/>
      <c r="NL71" s="93"/>
      <c r="NM71" s="93"/>
      <c r="NN71" s="93"/>
      <c r="NO71" s="93"/>
      <c r="NP71" s="93"/>
      <c r="NQ71" s="93"/>
      <c r="NR71" s="93"/>
      <c r="NS71" s="93"/>
      <c r="NT71" s="93"/>
      <c r="NU71" s="93"/>
      <c r="NV71" s="93"/>
      <c r="NW71" s="93"/>
      <c r="NX71" s="93"/>
      <c r="NY71" s="93"/>
      <c r="NZ71" s="93"/>
      <c r="OA71" s="93"/>
      <c r="OB71" s="93"/>
      <c r="OC71" s="93"/>
      <c r="OD71" s="93"/>
      <c r="OE71" s="93"/>
      <c r="OF71" s="93"/>
      <c r="OG71" s="93"/>
      <c r="OH71" s="93"/>
      <c r="OI71" s="93"/>
      <c r="OJ71" s="93"/>
      <c r="OK71" s="93"/>
      <c r="OL71" s="93"/>
    </row>
    <row r="72" spans="1:402" ht="13.5" customHeight="1">
      <c r="A72" s="125" t="s">
        <v>126</v>
      </c>
      <c r="B72" s="112"/>
      <c r="C72" s="124"/>
      <c r="D72" s="124"/>
      <c r="E72" s="124"/>
      <c r="F72" s="124"/>
      <c r="G72" s="124"/>
      <c r="H72" s="124"/>
      <c r="I72" s="124"/>
      <c r="J72" s="124"/>
      <c r="K72" s="124"/>
      <c r="L72" s="124"/>
      <c r="M72" s="124"/>
      <c r="N72" s="124"/>
      <c r="O72" s="124"/>
      <c r="P72" s="93"/>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93"/>
      <c r="BK72" s="93"/>
      <c r="BL72" s="93"/>
      <c r="BM72" s="93"/>
      <c r="BN72" s="93"/>
      <c r="BO72" s="93"/>
      <c r="BP72" s="93"/>
      <c r="BQ72" s="93"/>
      <c r="BR72" s="93"/>
      <c r="BS72" s="93"/>
      <c r="BT72" s="93"/>
      <c r="BU72" s="93"/>
      <c r="BV72" s="93"/>
      <c r="BW72" s="93"/>
      <c r="BX72" s="93"/>
      <c r="BY72" s="93"/>
      <c r="BZ72" s="93"/>
      <c r="CA72" s="93"/>
      <c r="CB72" s="93"/>
      <c r="CC72" s="93"/>
      <c r="CD72" s="93"/>
      <c r="CE72" s="93"/>
      <c r="CF72" s="93"/>
      <c r="CG72" s="93"/>
      <c r="CH72" s="93"/>
      <c r="CI72" s="93"/>
      <c r="CJ72" s="93"/>
      <c r="CK72" s="93"/>
      <c r="CL72" s="93"/>
      <c r="CM72" s="93"/>
      <c r="CN72" s="93"/>
      <c r="CO72" s="93"/>
      <c r="CP72" s="93"/>
      <c r="CQ72" s="93"/>
      <c r="CR72" s="93"/>
      <c r="CS72" s="93"/>
      <c r="CT72" s="93"/>
      <c r="CU72" s="93"/>
      <c r="CV72" s="93"/>
      <c r="CW72" s="93"/>
      <c r="CX72" s="93"/>
      <c r="CY72" s="93"/>
      <c r="CZ72" s="93"/>
      <c r="DA72" s="93"/>
      <c r="DB72" s="93"/>
      <c r="DC72" s="93"/>
      <c r="DD72" s="93"/>
      <c r="DE72" s="93"/>
      <c r="DF72" s="93"/>
      <c r="DG72" s="93"/>
      <c r="DH72" s="93"/>
      <c r="DI72" s="93"/>
      <c r="DJ72" s="93"/>
      <c r="DK72" s="93"/>
      <c r="DL72" s="93"/>
      <c r="DM72" s="93"/>
      <c r="DN72" s="93"/>
      <c r="DO72" s="93"/>
      <c r="DP72" s="93"/>
      <c r="DQ72" s="93"/>
      <c r="DR72" s="93"/>
      <c r="DS72" s="93"/>
      <c r="DT72" s="93"/>
      <c r="DU72" s="93"/>
      <c r="DV72" s="93"/>
      <c r="DW72" s="93"/>
      <c r="DX72" s="93"/>
      <c r="DY72" s="93"/>
      <c r="DZ72" s="93"/>
      <c r="EA72" s="93"/>
      <c r="EB72" s="93"/>
      <c r="EC72" s="93"/>
      <c r="ED72" s="93"/>
      <c r="EE72" s="93"/>
      <c r="EF72" s="93"/>
      <c r="EG72" s="93"/>
      <c r="EH72" s="93"/>
      <c r="EI72" s="93"/>
      <c r="EJ72" s="93"/>
      <c r="EK72" s="93"/>
      <c r="EL72" s="93"/>
      <c r="EM72" s="93"/>
      <c r="EN72" s="93"/>
      <c r="EO72" s="93"/>
      <c r="EP72" s="93"/>
      <c r="EQ72" s="93"/>
      <c r="ER72" s="93"/>
      <c r="ES72" s="93"/>
      <c r="ET72" s="93"/>
      <c r="EU72" s="93"/>
      <c r="EV72" s="93"/>
      <c r="EW72" s="93"/>
      <c r="EX72" s="93"/>
      <c r="EY72" s="93"/>
      <c r="EZ72" s="93"/>
      <c r="FA72" s="93"/>
      <c r="FB72" s="93"/>
      <c r="FC72" s="93"/>
      <c r="FD72" s="93"/>
      <c r="FE72" s="93"/>
      <c r="FF72" s="93"/>
      <c r="FG72" s="93"/>
      <c r="FH72" s="93"/>
      <c r="FI72" s="93"/>
      <c r="FJ72" s="93"/>
      <c r="FK72" s="93"/>
      <c r="FL72" s="93"/>
      <c r="FM72" s="93"/>
      <c r="FN72" s="93"/>
      <c r="FO72" s="93"/>
      <c r="FP72" s="93"/>
      <c r="FQ72" s="93"/>
      <c r="FR72" s="93"/>
      <c r="FS72" s="93"/>
      <c r="FT72" s="93"/>
      <c r="FU72" s="93"/>
      <c r="FV72" s="93"/>
      <c r="FW72" s="93"/>
      <c r="FX72" s="93"/>
      <c r="FY72" s="93"/>
      <c r="FZ72" s="93"/>
      <c r="GA72" s="93"/>
      <c r="GB72" s="93"/>
      <c r="GC72" s="93"/>
      <c r="GD72" s="93"/>
      <c r="GE72" s="93"/>
      <c r="GF72" s="93"/>
      <c r="GG72" s="93"/>
      <c r="GH72" s="93"/>
      <c r="GI72" s="93"/>
      <c r="GJ72" s="93"/>
      <c r="GK72" s="93"/>
      <c r="GL72" s="93"/>
      <c r="GM72" s="93"/>
      <c r="GN72" s="93"/>
      <c r="GO72" s="93"/>
      <c r="GP72" s="93"/>
      <c r="GQ72" s="93"/>
      <c r="GR72" s="93"/>
      <c r="GS72" s="93"/>
      <c r="GT72" s="93"/>
      <c r="GU72" s="93"/>
      <c r="GV72" s="93"/>
      <c r="GW72" s="93"/>
      <c r="GX72" s="93"/>
      <c r="GY72" s="93"/>
      <c r="GZ72" s="93"/>
      <c r="HA72" s="93"/>
      <c r="HB72" s="93"/>
      <c r="HC72" s="93"/>
      <c r="HD72" s="93"/>
      <c r="HE72" s="93"/>
      <c r="HF72" s="93"/>
      <c r="HG72" s="93"/>
      <c r="HH72" s="93"/>
      <c r="HI72" s="93"/>
      <c r="HJ72" s="93"/>
      <c r="HK72" s="93"/>
      <c r="HL72" s="93"/>
      <c r="HM72" s="93"/>
      <c r="HN72" s="93"/>
      <c r="HO72" s="93"/>
      <c r="HP72" s="93"/>
      <c r="HQ72" s="93"/>
      <c r="HR72" s="93"/>
      <c r="HS72" s="93"/>
      <c r="HT72" s="93"/>
      <c r="HU72" s="93"/>
      <c r="HV72" s="93"/>
      <c r="HW72" s="93"/>
      <c r="HX72" s="93"/>
      <c r="HY72" s="93"/>
      <c r="HZ72" s="93"/>
      <c r="IA72" s="93"/>
      <c r="IB72" s="93"/>
      <c r="IC72" s="93"/>
      <c r="ID72" s="93"/>
      <c r="IE72" s="93"/>
      <c r="IF72" s="93"/>
      <c r="IG72" s="93"/>
      <c r="IH72" s="93"/>
      <c r="II72" s="93"/>
      <c r="IJ72" s="93"/>
      <c r="IK72" s="93"/>
      <c r="IL72" s="93"/>
      <c r="IM72" s="93"/>
      <c r="IN72" s="93"/>
      <c r="IO72" s="93"/>
      <c r="IP72" s="93"/>
      <c r="IQ72" s="93"/>
      <c r="IR72" s="93"/>
      <c r="IS72" s="93"/>
      <c r="IT72" s="93"/>
      <c r="IU72" s="93"/>
      <c r="IV72" s="93"/>
      <c r="IW72" s="93"/>
      <c r="IX72" s="93"/>
      <c r="IY72" s="93"/>
      <c r="IZ72" s="93"/>
      <c r="JA72" s="93"/>
      <c r="JB72" s="93"/>
      <c r="JC72" s="93"/>
      <c r="JD72" s="93"/>
      <c r="JE72" s="93"/>
      <c r="JF72" s="93"/>
      <c r="JG72" s="93"/>
      <c r="JH72" s="93"/>
      <c r="JI72" s="93"/>
      <c r="JJ72" s="93"/>
      <c r="JK72" s="93"/>
      <c r="JL72" s="93"/>
      <c r="JM72" s="93"/>
      <c r="JN72" s="93"/>
      <c r="JO72" s="93"/>
      <c r="JP72" s="93"/>
      <c r="JQ72" s="93"/>
      <c r="JR72" s="93"/>
      <c r="JS72" s="93"/>
      <c r="JT72" s="93"/>
      <c r="JU72" s="93"/>
      <c r="JV72" s="93"/>
      <c r="JW72" s="93"/>
      <c r="JX72" s="93"/>
      <c r="JY72" s="93"/>
      <c r="JZ72" s="93"/>
      <c r="KA72" s="93"/>
      <c r="KB72" s="93"/>
      <c r="KC72" s="93"/>
      <c r="KD72" s="93"/>
      <c r="KE72" s="93"/>
      <c r="KF72" s="93"/>
      <c r="KG72" s="93"/>
      <c r="KH72" s="93"/>
      <c r="KI72" s="93"/>
      <c r="KJ72" s="93"/>
      <c r="KK72" s="93"/>
      <c r="KL72" s="93"/>
      <c r="KM72" s="93"/>
      <c r="KN72" s="93"/>
      <c r="KO72" s="93"/>
      <c r="KP72" s="93"/>
      <c r="KQ72" s="93"/>
      <c r="KR72" s="93"/>
      <c r="KS72" s="93"/>
      <c r="KT72" s="93"/>
      <c r="KU72" s="93"/>
      <c r="KV72" s="93"/>
      <c r="KW72" s="93"/>
      <c r="KX72" s="93"/>
      <c r="KY72" s="93"/>
      <c r="KZ72" s="93"/>
      <c r="LA72" s="93"/>
      <c r="LB72" s="93"/>
      <c r="LC72" s="93"/>
      <c r="LD72" s="93"/>
      <c r="LE72" s="93"/>
      <c r="LF72" s="93"/>
      <c r="LG72" s="93"/>
      <c r="LH72" s="93"/>
      <c r="LI72" s="93"/>
      <c r="LJ72" s="93"/>
      <c r="LK72" s="93"/>
      <c r="LL72" s="93"/>
      <c r="LM72" s="93"/>
      <c r="LN72" s="93"/>
      <c r="LO72" s="93"/>
      <c r="LP72" s="93"/>
      <c r="LQ72" s="93"/>
      <c r="LR72" s="93"/>
      <c r="LS72" s="93"/>
      <c r="LT72" s="93"/>
      <c r="LU72" s="93"/>
      <c r="LV72" s="93"/>
      <c r="LW72" s="93"/>
      <c r="LX72" s="93"/>
      <c r="LY72" s="93"/>
      <c r="LZ72" s="93"/>
      <c r="MA72" s="93"/>
      <c r="MB72" s="93"/>
      <c r="MC72" s="93"/>
      <c r="MD72" s="93"/>
      <c r="ME72" s="93"/>
      <c r="MF72" s="93"/>
      <c r="MG72" s="93"/>
      <c r="MH72" s="93"/>
      <c r="MI72" s="93"/>
      <c r="MJ72" s="93"/>
      <c r="MK72" s="93"/>
      <c r="ML72" s="93"/>
      <c r="MM72" s="93"/>
      <c r="MN72" s="93"/>
      <c r="MO72" s="93"/>
      <c r="MP72" s="93"/>
      <c r="MQ72" s="93"/>
      <c r="MR72" s="93"/>
      <c r="MS72" s="93"/>
      <c r="MT72" s="93"/>
      <c r="MU72" s="93"/>
      <c r="MV72" s="93"/>
      <c r="MW72" s="93"/>
      <c r="MX72" s="93"/>
      <c r="MY72" s="93"/>
      <c r="MZ72" s="93"/>
      <c r="NA72" s="93"/>
      <c r="NB72" s="93"/>
      <c r="NC72" s="93"/>
      <c r="ND72" s="93"/>
      <c r="NE72" s="93"/>
      <c r="NF72" s="93"/>
      <c r="NG72" s="93"/>
      <c r="NH72" s="93"/>
      <c r="NI72" s="93"/>
      <c r="NJ72" s="93"/>
      <c r="NK72" s="93"/>
      <c r="NL72" s="93"/>
      <c r="NM72" s="93"/>
      <c r="NN72" s="93"/>
      <c r="NO72" s="93"/>
      <c r="NP72" s="93"/>
      <c r="NQ72" s="93"/>
      <c r="NR72" s="93"/>
      <c r="NS72" s="93"/>
      <c r="NT72" s="93"/>
      <c r="NU72" s="93"/>
      <c r="NV72" s="93"/>
      <c r="NW72" s="93"/>
      <c r="NX72" s="93"/>
      <c r="NY72" s="93"/>
      <c r="NZ72" s="93"/>
      <c r="OA72" s="93"/>
      <c r="OB72" s="93"/>
      <c r="OC72" s="93"/>
      <c r="OD72" s="93"/>
      <c r="OE72" s="93"/>
      <c r="OF72" s="93"/>
      <c r="OG72" s="93"/>
      <c r="OH72" s="93"/>
      <c r="OI72" s="93"/>
      <c r="OJ72" s="93"/>
      <c r="OK72" s="93"/>
      <c r="OL72" s="93"/>
    </row>
    <row r="73" spans="1:402" ht="13.5" customHeight="1">
      <c r="A73" s="125" t="s">
        <v>128</v>
      </c>
      <c r="B73" s="112"/>
      <c r="C73" s="124"/>
      <c r="D73" s="124"/>
      <c r="E73" s="124"/>
      <c r="F73" s="124"/>
      <c r="G73" s="124"/>
      <c r="H73" s="124"/>
      <c r="I73" s="124"/>
      <c r="J73" s="124"/>
      <c r="K73" s="124"/>
      <c r="L73" s="124"/>
      <c r="M73" s="124"/>
      <c r="N73" s="124"/>
      <c r="O73" s="124"/>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c r="BA73" s="93"/>
      <c r="BB73" s="93"/>
      <c r="BC73" s="93"/>
      <c r="BD73" s="93"/>
      <c r="BE73" s="93"/>
      <c r="BF73" s="93"/>
      <c r="BG73" s="93"/>
      <c r="BH73" s="93"/>
      <c r="BI73" s="93"/>
      <c r="BJ73" s="93"/>
      <c r="BK73" s="93"/>
      <c r="BL73" s="93"/>
      <c r="BM73" s="93"/>
      <c r="BN73" s="93"/>
      <c r="BO73" s="93"/>
      <c r="BP73" s="93"/>
      <c r="BQ73" s="93"/>
      <c r="BR73" s="93"/>
      <c r="BS73" s="93"/>
      <c r="BT73" s="93"/>
      <c r="BU73" s="93"/>
      <c r="BV73" s="93"/>
      <c r="BW73" s="93"/>
      <c r="BX73" s="93"/>
      <c r="BY73" s="93"/>
      <c r="BZ73" s="93"/>
      <c r="CA73" s="93"/>
      <c r="CB73" s="93"/>
      <c r="CC73" s="93"/>
      <c r="CD73" s="93"/>
      <c r="CE73" s="93"/>
      <c r="CF73" s="93"/>
      <c r="CG73" s="93"/>
      <c r="CH73" s="93"/>
      <c r="CI73" s="93"/>
      <c r="CJ73" s="93"/>
      <c r="CK73" s="93"/>
      <c r="CL73" s="93"/>
      <c r="CM73" s="93"/>
      <c r="CN73" s="93"/>
      <c r="CO73" s="93"/>
      <c r="CP73" s="93"/>
      <c r="CQ73" s="93"/>
      <c r="CR73" s="93"/>
      <c r="CS73" s="93"/>
      <c r="CT73" s="93"/>
      <c r="CU73" s="93"/>
      <c r="CV73" s="93"/>
      <c r="CW73" s="93"/>
      <c r="CX73" s="93"/>
      <c r="CY73" s="93"/>
      <c r="CZ73" s="93"/>
      <c r="DA73" s="93"/>
      <c r="DB73" s="93"/>
      <c r="DC73" s="93"/>
      <c r="DD73" s="93"/>
      <c r="DE73" s="93"/>
      <c r="DF73" s="93"/>
      <c r="DG73" s="93"/>
      <c r="DH73" s="93"/>
      <c r="DI73" s="93"/>
      <c r="DJ73" s="93"/>
      <c r="DK73" s="93"/>
      <c r="DL73" s="93"/>
      <c r="DM73" s="93"/>
      <c r="DN73" s="93"/>
      <c r="DO73" s="93"/>
      <c r="DP73" s="93"/>
      <c r="DQ73" s="93"/>
      <c r="DR73" s="93"/>
      <c r="DS73" s="93"/>
      <c r="DT73" s="93"/>
      <c r="DU73" s="93"/>
      <c r="DV73" s="93"/>
      <c r="DW73" s="93"/>
      <c r="DX73" s="93"/>
      <c r="DY73" s="93"/>
      <c r="DZ73" s="93"/>
      <c r="EA73" s="93"/>
      <c r="EB73" s="93"/>
      <c r="EC73" s="93"/>
      <c r="ED73" s="93"/>
      <c r="EE73" s="93"/>
      <c r="EF73" s="93"/>
      <c r="EG73" s="93"/>
      <c r="EH73" s="93"/>
      <c r="EI73" s="93"/>
      <c r="EJ73" s="93"/>
      <c r="EK73" s="93"/>
      <c r="EL73" s="93"/>
      <c r="EM73" s="93"/>
      <c r="EN73" s="93"/>
      <c r="EO73" s="93"/>
      <c r="EP73" s="93"/>
      <c r="EQ73" s="93"/>
      <c r="ER73" s="93"/>
      <c r="ES73" s="93"/>
      <c r="ET73" s="93"/>
      <c r="EU73" s="93"/>
      <c r="EV73" s="93"/>
      <c r="EW73" s="93"/>
      <c r="EX73" s="93"/>
      <c r="EY73" s="93"/>
      <c r="EZ73" s="93"/>
      <c r="FA73" s="93"/>
      <c r="FB73" s="93"/>
      <c r="FC73" s="93"/>
      <c r="FD73" s="93"/>
      <c r="FE73" s="93"/>
      <c r="FF73" s="93"/>
      <c r="FG73" s="93"/>
      <c r="FH73" s="93"/>
      <c r="FI73" s="93"/>
      <c r="FJ73" s="93"/>
      <c r="FK73" s="93"/>
      <c r="FL73" s="93"/>
      <c r="FM73" s="93"/>
      <c r="FN73" s="93"/>
      <c r="FO73" s="93"/>
      <c r="FP73" s="93"/>
      <c r="FQ73" s="93"/>
      <c r="FR73" s="93"/>
      <c r="FS73" s="93"/>
      <c r="FT73" s="93"/>
      <c r="FU73" s="93"/>
      <c r="FV73" s="93"/>
      <c r="FW73" s="93"/>
      <c r="FX73" s="93"/>
      <c r="FY73" s="93"/>
      <c r="FZ73" s="93"/>
      <c r="GA73" s="93"/>
      <c r="GB73" s="93"/>
      <c r="GC73" s="93"/>
      <c r="GD73" s="93"/>
      <c r="GE73" s="93"/>
      <c r="GF73" s="93"/>
      <c r="GG73" s="93"/>
      <c r="GH73" s="93"/>
      <c r="GI73" s="93"/>
      <c r="GJ73" s="93"/>
      <c r="GK73" s="93"/>
      <c r="GL73" s="93"/>
      <c r="GM73" s="93"/>
      <c r="GN73" s="93"/>
      <c r="GO73" s="93"/>
      <c r="GP73" s="93"/>
      <c r="GQ73" s="93"/>
      <c r="GR73" s="93"/>
      <c r="GS73" s="93"/>
      <c r="GT73" s="93"/>
      <c r="GU73" s="93"/>
      <c r="GV73" s="93"/>
      <c r="GW73" s="93"/>
      <c r="GX73" s="93"/>
      <c r="GY73" s="93"/>
      <c r="GZ73" s="93"/>
      <c r="HA73" s="93"/>
      <c r="HB73" s="93"/>
      <c r="HC73" s="93"/>
      <c r="HD73" s="93"/>
      <c r="HE73" s="93"/>
      <c r="HF73" s="93"/>
      <c r="HG73" s="93"/>
      <c r="HH73" s="93"/>
      <c r="HI73" s="93"/>
      <c r="HJ73" s="93"/>
      <c r="HK73" s="93"/>
      <c r="HL73" s="93"/>
      <c r="HM73" s="93"/>
      <c r="HN73" s="93"/>
      <c r="HO73" s="93"/>
      <c r="HP73" s="93"/>
      <c r="HQ73" s="93"/>
      <c r="HR73" s="93"/>
      <c r="HS73" s="93"/>
      <c r="HT73" s="93"/>
      <c r="HU73" s="93"/>
      <c r="HV73" s="93"/>
      <c r="HW73" s="93"/>
      <c r="HX73" s="93"/>
      <c r="HY73" s="93"/>
      <c r="HZ73" s="93"/>
      <c r="IA73" s="93"/>
      <c r="IB73" s="93"/>
      <c r="IC73" s="93"/>
      <c r="ID73" s="93"/>
      <c r="IE73" s="93"/>
      <c r="IF73" s="93"/>
      <c r="IG73" s="93"/>
      <c r="IH73" s="93"/>
      <c r="II73" s="93"/>
      <c r="IJ73" s="93"/>
      <c r="IK73" s="93"/>
      <c r="IL73" s="93"/>
      <c r="IM73" s="93"/>
      <c r="IN73" s="93"/>
      <c r="IO73" s="93"/>
      <c r="IP73" s="93"/>
      <c r="IQ73" s="93"/>
      <c r="IR73" s="93"/>
      <c r="IS73" s="93"/>
      <c r="IT73" s="93"/>
      <c r="IU73" s="93"/>
      <c r="IV73" s="93"/>
      <c r="IW73" s="93"/>
      <c r="IX73" s="93"/>
      <c r="IY73" s="93"/>
      <c r="IZ73" s="93"/>
      <c r="JA73" s="93"/>
      <c r="JB73" s="93"/>
      <c r="JC73" s="93"/>
      <c r="JD73" s="93"/>
      <c r="JE73" s="93"/>
      <c r="JF73" s="93"/>
      <c r="JG73" s="93"/>
      <c r="JH73" s="93"/>
      <c r="JI73" s="93"/>
      <c r="JJ73" s="93"/>
      <c r="JK73" s="93"/>
      <c r="JL73" s="93"/>
      <c r="JM73" s="93"/>
      <c r="JN73" s="93"/>
      <c r="JO73" s="93"/>
      <c r="JP73" s="93"/>
      <c r="JQ73" s="93"/>
      <c r="JR73" s="93"/>
      <c r="JS73" s="93"/>
      <c r="JT73" s="93"/>
      <c r="JU73" s="93"/>
      <c r="JV73" s="93"/>
      <c r="JW73" s="93"/>
      <c r="JX73" s="93"/>
      <c r="JY73" s="93"/>
      <c r="JZ73" s="93"/>
      <c r="KA73" s="93"/>
      <c r="KB73" s="93"/>
      <c r="KC73" s="93"/>
      <c r="KD73" s="93"/>
      <c r="KE73" s="93"/>
      <c r="KF73" s="93"/>
      <c r="KG73" s="93"/>
      <c r="KH73" s="93"/>
      <c r="KI73" s="93"/>
      <c r="KJ73" s="93"/>
      <c r="KK73" s="93"/>
      <c r="KL73" s="93"/>
      <c r="KM73" s="93"/>
      <c r="KN73" s="93"/>
      <c r="KO73" s="93"/>
      <c r="KP73" s="93"/>
      <c r="KQ73" s="93"/>
      <c r="KR73" s="93"/>
      <c r="KS73" s="93"/>
      <c r="KT73" s="93"/>
      <c r="KU73" s="93"/>
      <c r="KV73" s="93"/>
      <c r="KW73" s="93"/>
      <c r="KX73" s="93"/>
      <c r="KY73" s="93"/>
      <c r="KZ73" s="93"/>
      <c r="LA73" s="93"/>
      <c r="LB73" s="93"/>
      <c r="LC73" s="93"/>
      <c r="LD73" s="93"/>
      <c r="LE73" s="93"/>
      <c r="LF73" s="93"/>
      <c r="LG73" s="93"/>
      <c r="LH73" s="93"/>
      <c r="LI73" s="93"/>
      <c r="LJ73" s="93"/>
      <c r="LK73" s="93"/>
      <c r="LL73" s="93"/>
      <c r="LM73" s="93"/>
      <c r="LN73" s="93"/>
      <c r="LO73" s="93"/>
      <c r="LP73" s="93"/>
      <c r="LQ73" s="93"/>
      <c r="LR73" s="93"/>
      <c r="LS73" s="93"/>
      <c r="LT73" s="93"/>
      <c r="LU73" s="93"/>
      <c r="LV73" s="93"/>
      <c r="LW73" s="93"/>
      <c r="LX73" s="93"/>
      <c r="LY73" s="93"/>
      <c r="LZ73" s="93"/>
      <c r="MA73" s="93"/>
      <c r="MB73" s="93"/>
      <c r="MC73" s="93"/>
      <c r="MD73" s="93"/>
      <c r="ME73" s="93"/>
      <c r="MF73" s="93"/>
      <c r="MG73" s="93"/>
      <c r="MH73" s="93"/>
      <c r="MI73" s="93"/>
      <c r="MJ73" s="93"/>
      <c r="MK73" s="93"/>
      <c r="ML73" s="93"/>
      <c r="MM73" s="93"/>
      <c r="MN73" s="93"/>
      <c r="MO73" s="93"/>
      <c r="MP73" s="93"/>
      <c r="MQ73" s="93"/>
      <c r="MR73" s="93"/>
      <c r="MS73" s="93"/>
      <c r="MT73" s="93"/>
      <c r="MU73" s="93"/>
      <c r="MV73" s="93"/>
      <c r="MW73" s="93"/>
      <c r="MX73" s="93"/>
      <c r="MY73" s="93"/>
      <c r="MZ73" s="93"/>
      <c r="NA73" s="93"/>
      <c r="NB73" s="93"/>
      <c r="NC73" s="93"/>
      <c r="ND73" s="93"/>
      <c r="NE73" s="93"/>
      <c r="NF73" s="93"/>
      <c r="NG73" s="93"/>
      <c r="NH73" s="93"/>
      <c r="NI73" s="93"/>
      <c r="NJ73" s="93"/>
      <c r="NK73" s="93"/>
      <c r="NL73" s="93"/>
      <c r="NM73" s="93"/>
      <c r="NN73" s="93"/>
      <c r="NO73" s="93"/>
      <c r="NP73" s="93"/>
      <c r="NQ73" s="93"/>
      <c r="NR73" s="93"/>
      <c r="NS73" s="93"/>
      <c r="NT73" s="93"/>
      <c r="NU73" s="93"/>
      <c r="NV73" s="93"/>
      <c r="NW73" s="93"/>
      <c r="NX73" s="93"/>
      <c r="NY73" s="93"/>
      <c r="NZ73" s="93"/>
      <c r="OA73" s="93"/>
      <c r="OB73" s="93"/>
      <c r="OC73" s="93"/>
      <c r="OD73" s="93"/>
      <c r="OE73" s="93"/>
      <c r="OF73" s="93"/>
      <c r="OG73" s="93"/>
      <c r="OH73" s="93"/>
      <c r="OI73" s="93"/>
      <c r="OJ73" s="93"/>
      <c r="OK73" s="93"/>
      <c r="OL73" s="93"/>
    </row>
    <row r="74" spans="1:402" ht="13.5" customHeight="1">
      <c r="A74" s="125" t="s">
        <v>129</v>
      </c>
      <c r="B74" s="112"/>
      <c r="C74" s="124"/>
      <c r="D74" s="124"/>
      <c r="E74" s="124"/>
      <c r="F74" s="124"/>
      <c r="G74" s="124"/>
      <c r="H74" s="124"/>
      <c r="I74" s="124"/>
      <c r="J74" s="124"/>
      <c r="K74" s="124"/>
      <c r="L74" s="124"/>
      <c r="M74" s="124"/>
      <c r="N74" s="124"/>
      <c r="O74" s="124"/>
      <c r="P74" s="93"/>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c r="AY74" s="93"/>
      <c r="AZ74" s="93"/>
      <c r="BA74" s="93"/>
      <c r="BB74" s="93"/>
      <c r="BC74" s="93"/>
      <c r="BD74" s="93"/>
      <c r="BE74" s="93"/>
      <c r="BF74" s="93"/>
      <c r="BG74" s="93"/>
      <c r="BH74" s="93"/>
      <c r="BI74" s="93"/>
      <c r="BJ74" s="93"/>
      <c r="BK74" s="93"/>
      <c r="BL74" s="93"/>
      <c r="BM74" s="93"/>
      <c r="BN74" s="93"/>
      <c r="BO74" s="93"/>
      <c r="BP74" s="93"/>
      <c r="BQ74" s="93"/>
      <c r="BR74" s="93"/>
      <c r="BS74" s="93"/>
      <c r="BT74" s="93"/>
      <c r="BU74" s="93"/>
      <c r="BV74" s="93"/>
      <c r="BW74" s="93"/>
      <c r="BX74" s="93"/>
      <c r="BY74" s="93"/>
      <c r="BZ74" s="93"/>
      <c r="CA74" s="93"/>
      <c r="CB74" s="93"/>
      <c r="CC74" s="93"/>
      <c r="CD74" s="93"/>
      <c r="CE74" s="93"/>
      <c r="CF74" s="93"/>
      <c r="CG74" s="93"/>
      <c r="CH74" s="93"/>
      <c r="CI74" s="93"/>
      <c r="CJ74" s="93"/>
      <c r="CK74" s="93"/>
      <c r="CL74" s="93"/>
      <c r="CM74" s="93"/>
      <c r="CN74" s="93"/>
      <c r="CO74" s="93"/>
      <c r="CP74" s="93"/>
      <c r="CQ74" s="93"/>
      <c r="CR74" s="93"/>
      <c r="CS74" s="93"/>
      <c r="CT74" s="93"/>
      <c r="CU74" s="93"/>
      <c r="CV74" s="93"/>
      <c r="CW74" s="93"/>
      <c r="CX74" s="93"/>
      <c r="CY74" s="93"/>
      <c r="CZ74" s="93"/>
      <c r="DA74" s="93"/>
      <c r="DB74" s="93"/>
      <c r="DC74" s="93"/>
      <c r="DD74" s="93"/>
      <c r="DE74" s="93"/>
      <c r="DF74" s="93"/>
      <c r="DG74" s="93"/>
      <c r="DH74" s="93"/>
      <c r="DI74" s="93"/>
      <c r="DJ74" s="93"/>
      <c r="DK74" s="93"/>
      <c r="DL74" s="93"/>
      <c r="DM74" s="93"/>
      <c r="DN74" s="93"/>
      <c r="DO74" s="93"/>
      <c r="DP74" s="93"/>
      <c r="DQ74" s="93"/>
      <c r="DR74" s="93"/>
      <c r="DS74" s="93"/>
      <c r="DT74" s="93"/>
      <c r="DU74" s="93"/>
      <c r="DV74" s="93"/>
      <c r="DW74" s="93"/>
      <c r="DX74" s="93"/>
      <c r="DY74" s="93"/>
      <c r="DZ74" s="93"/>
      <c r="EA74" s="93"/>
      <c r="EB74" s="93"/>
      <c r="EC74" s="93"/>
      <c r="ED74" s="93"/>
      <c r="EE74" s="93"/>
      <c r="EF74" s="93"/>
      <c r="EG74" s="93"/>
      <c r="EH74" s="93"/>
      <c r="EI74" s="93"/>
      <c r="EJ74" s="93"/>
      <c r="EK74" s="93"/>
      <c r="EL74" s="93"/>
      <c r="EM74" s="93"/>
      <c r="EN74" s="93"/>
      <c r="EO74" s="93"/>
      <c r="EP74" s="93"/>
      <c r="EQ74" s="93"/>
      <c r="ER74" s="93"/>
      <c r="ES74" s="93"/>
      <c r="ET74" s="93"/>
      <c r="EU74" s="93"/>
      <c r="EV74" s="93"/>
      <c r="EW74" s="93"/>
      <c r="EX74" s="93"/>
      <c r="EY74" s="93"/>
      <c r="EZ74" s="93"/>
      <c r="FA74" s="93"/>
      <c r="FB74" s="93"/>
      <c r="FC74" s="93"/>
      <c r="FD74" s="93"/>
      <c r="FE74" s="93"/>
      <c r="FF74" s="93"/>
      <c r="FG74" s="93"/>
      <c r="FH74" s="93"/>
      <c r="FI74" s="93"/>
      <c r="FJ74" s="93"/>
      <c r="FK74" s="93"/>
      <c r="FL74" s="93"/>
      <c r="FM74" s="93"/>
      <c r="FN74" s="93"/>
      <c r="FO74" s="93"/>
      <c r="FP74" s="93"/>
      <c r="FQ74" s="93"/>
      <c r="FR74" s="93"/>
      <c r="FS74" s="93"/>
      <c r="FT74" s="93"/>
      <c r="FU74" s="93"/>
      <c r="FV74" s="93"/>
      <c r="FW74" s="93"/>
      <c r="FX74" s="93"/>
      <c r="FY74" s="93"/>
      <c r="FZ74" s="93"/>
      <c r="GA74" s="93"/>
      <c r="GB74" s="93"/>
      <c r="GC74" s="93"/>
      <c r="GD74" s="93"/>
      <c r="GE74" s="93"/>
      <c r="GF74" s="93"/>
      <c r="GG74" s="93"/>
      <c r="GH74" s="93"/>
      <c r="GI74" s="93"/>
      <c r="GJ74" s="93"/>
      <c r="GK74" s="93"/>
      <c r="GL74" s="93"/>
      <c r="GM74" s="93"/>
      <c r="GN74" s="93"/>
      <c r="GO74" s="93"/>
      <c r="GP74" s="93"/>
      <c r="GQ74" s="93"/>
      <c r="GR74" s="93"/>
      <c r="GS74" s="93"/>
      <c r="GT74" s="93"/>
      <c r="GU74" s="93"/>
      <c r="GV74" s="93"/>
      <c r="GW74" s="93"/>
      <c r="GX74" s="93"/>
      <c r="GY74" s="93"/>
      <c r="GZ74" s="93"/>
      <c r="HA74" s="93"/>
      <c r="HB74" s="93"/>
      <c r="HC74" s="93"/>
      <c r="HD74" s="93"/>
      <c r="HE74" s="93"/>
      <c r="HF74" s="93"/>
      <c r="HG74" s="93"/>
      <c r="HH74" s="93"/>
      <c r="HI74" s="93"/>
      <c r="HJ74" s="93"/>
      <c r="HK74" s="93"/>
      <c r="HL74" s="93"/>
      <c r="HM74" s="93"/>
      <c r="HN74" s="93"/>
      <c r="HO74" s="93"/>
      <c r="HP74" s="93"/>
      <c r="HQ74" s="93"/>
      <c r="HR74" s="93"/>
      <c r="HS74" s="93"/>
      <c r="HT74" s="93"/>
      <c r="HU74" s="93"/>
      <c r="HV74" s="93"/>
      <c r="HW74" s="93"/>
      <c r="HX74" s="93"/>
      <c r="HY74" s="93"/>
      <c r="HZ74" s="93"/>
      <c r="IA74" s="93"/>
      <c r="IB74" s="93"/>
      <c r="IC74" s="93"/>
      <c r="ID74" s="93"/>
      <c r="IE74" s="93"/>
      <c r="IF74" s="93"/>
      <c r="IG74" s="93"/>
      <c r="IH74" s="93"/>
      <c r="II74" s="93"/>
      <c r="IJ74" s="93"/>
      <c r="IK74" s="93"/>
      <c r="IL74" s="93"/>
      <c r="IM74" s="93"/>
      <c r="IN74" s="93"/>
      <c r="IO74" s="93"/>
      <c r="IP74" s="93"/>
      <c r="IQ74" s="93"/>
      <c r="IR74" s="93"/>
      <c r="IS74" s="93"/>
      <c r="IT74" s="93"/>
      <c r="IU74" s="93"/>
      <c r="IV74" s="93"/>
      <c r="IW74" s="93"/>
      <c r="IX74" s="93"/>
      <c r="IY74" s="93"/>
      <c r="IZ74" s="93"/>
      <c r="JA74" s="93"/>
      <c r="JB74" s="93"/>
      <c r="JC74" s="93"/>
      <c r="JD74" s="93"/>
      <c r="JE74" s="93"/>
      <c r="JF74" s="93"/>
      <c r="JG74" s="93"/>
      <c r="JH74" s="93"/>
      <c r="JI74" s="93"/>
      <c r="JJ74" s="93"/>
      <c r="JK74" s="93"/>
      <c r="JL74" s="93"/>
      <c r="JM74" s="93"/>
      <c r="JN74" s="93"/>
      <c r="JO74" s="93"/>
      <c r="JP74" s="93"/>
      <c r="JQ74" s="93"/>
      <c r="JR74" s="93"/>
      <c r="JS74" s="93"/>
      <c r="JT74" s="93"/>
      <c r="JU74" s="93"/>
      <c r="JV74" s="93"/>
      <c r="JW74" s="93"/>
      <c r="JX74" s="93"/>
      <c r="JY74" s="93"/>
      <c r="JZ74" s="93"/>
      <c r="KA74" s="93"/>
      <c r="KB74" s="93"/>
      <c r="KC74" s="93"/>
      <c r="KD74" s="93"/>
      <c r="KE74" s="93"/>
      <c r="KF74" s="93"/>
      <c r="KG74" s="93"/>
      <c r="KH74" s="93"/>
      <c r="KI74" s="93"/>
      <c r="KJ74" s="93"/>
      <c r="KK74" s="93"/>
      <c r="KL74" s="93"/>
      <c r="KM74" s="93"/>
      <c r="KN74" s="93"/>
      <c r="KO74" s="93"/>
      <c r="KP74" s="93"/>
      <c r="KQ74" s="93"/>
      <c r="KR74" s="93"/>
      <c r="KS74" s="93"/>
      <c r="KT74" s="93"/>
      <c r="KU74" s="93"/>
      <c r="KV74" s="93"/>
      <c r="KW74" s="93"/>
      <c r="KX74" s="93"/>
      <c r="KY74" s="93"/>
      <c r="KZ74" s="93"/>
      <c r="LA74" s="93"/>
      <c r="LB74" s="93"/>
      <c r="LC74" s="93"/>
      <c r="LD74" s="93"/>
      <c r="LE74" s="93"/>
      <c r="LF74" s="93"/>
      <c r="LG74" s="93"/>
      <c r="LH74" s="93"/>
      <c r="LI74" s="93"/>
      <c r="LJ74" s="93"/>
      <c r="LK74" s="93"/>
      <c r="LL74" s="93"/>
      <c r="LM74" s="93"/>
      <c r="LN74" s="93"/>
      <c r="LO74" s="93"/>
      <c r="LP74" s="93"/>
      <c r="LQ74" s="93"/>
      <c r="LR74" s="93"/>
      <c r="LS74" s="93"/>
      <c r="LT74" s="93"/>
      <c r="LU74" s="93"/>
      <c r="LV74" s="93"/>
      <c r="LW74" s="93"/>
      <c r="LX74" s="93"/>
      <c r="LY74" s="93"/>
      <c r="LZ74" s="93"/>
      <c r="MA74" s="93"/>
      <c r="MB74" s="93"/>
      <c r="MC74" s="93"/>
      <c r="MD74" s="93"/>
      <c r="ME74" s="93"/>
      <c r="MF74" s="93"/>
      <c r="MG74" s="93"/>
      <c r="MH74" s="93"/>
      <c r="MI74" s="93"/>
      <c r="MJ74" s="93"/>
      <c r="MK74" s="93"/>
      <c r="ML74" s="93"/>
      <c r="MM74" s="93"/>
      <c r="MN74" s="93"/>
      <c r="MO74" s="93"/>
      <c r="MP74" s="93"/>
      <c r="MQ74" s="93"/>
      <c r="MR74" s="93"/>
      <c r="MS74" s="93"/>
      <c r="MT74" s="93"/>
      <c r="MU74" s="93"/>
      <c r="MV74" s="93"/>
      <c r="MW74" s="93"/>
      <c r="MX74" s="93"/>
      <c r="MY74" s="93"/>
      <c r="MZ74" s="93"/>
      <c r="NA74" s="93"/>
      <c r="NB74" s="93"/>
      <c r="NC74" s="93"/>
      <c r="ND74" s="93"/>
      <c r="NE74" s="93"/>
      <c r="NF74" s="93"/>
      <c r="NG74" s="93"/>
      <c r="NH74" s="93"/>
      <c r="NI74" s="93"/>
      <c r="NJ74" s="93"/>
      <c r="NK74" s="93"/>
      <c r="NL74" s="93"/>
      <c r="NM74" s="93"/>
      <c r="NN74" s="93"/>
      <c r="NO74" s="93"/>
      <c r="NP74" s="93"/>
      <c r="NQ74" s="93"/>
      <c r="NR74" s="93"/>
      <c r="NS74" s="93"/>
      <c r="NT74" s="93"/>
      <c r="NU74" s="93"/>
      <c r="NV74" s="93"/>
      <c r="NW74" s="93"/>
      <c r="NX74" s="93"/>
      <c r="NY74" s="93"/>
      <c r="NZ74" s="93"/>
      <c r="OA74" s="93"/>
      <c r="OB74" s="93"/>
      <c r="OC74" s="93"/>
      <c r="OD74" s="93"/>
      <c r="OE74" s="93"/>
      <c r="OF74" s="93"/>
      <c r="OG74" s="93"/>
      <c r="OH74" s="93"/>
      <c r="OI74" s="93"/>
      <c r="OJ74" s="93"/>
      <c r="OK74" s="93"/>
      <c r="OL74" s="93"/>
    </row>
    <row r="75" spans="1:402" ht="13.5" customHeight="1">
      <c r="A75" s="125" t="s">
        <v>130</v>
      </c>
      <c r="B75" s="112"/>
      <c r="C75" s="124"/>
      <c r="D75" s="124"/>
      <c r="E75" s="124"/>
      <c r="F75" s="124"/>
      <c r="G75" s="124"/>
      <c r="H75" s="124"/>
      <c r="I75" s="124"/>
      <c r="J75" s="124"/>
      <c r="K75" s="124"/>
      <c r="L75" s="124"/>
      <c r="M75" s="124"/>
      <c r="N75" s="124"/>
      <c r="O75" s="124"/>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c r="BA75" s="93"/>
      <c r="BB75" s="93"/>
      <c r="BC75" s="93"/>
      <c r="BD75" s="93"/>
      <c r="BE75" s="93"/>
      <c r="BF75" s="93"/>
      <c r="BG75" s="93"/>
      <c r="BH75" s="93"/>
      <c r="BI75" s="93"/>
      <c r="BJ75" s="93"/>
      <c r="BK75" s="93"/>
      <c r="BL75" s="93"/>
      <c r="BM75" s="93"/>
      <c r="BN75" s="93"/>
      <c r="BO75" s="93"/>
      <c r="BP75" s="93"/>
      <c r="BQ75" s="93"/>
      <c r="BR75" s="93"/>
      <c r="BS75" s="93"/>
      <c r="BT75" s="93"/>
      <c r="BU75" s="93"/>
      <c r="BV75" s="93"/>
      <c r="BW75" s="93"/>
      <c r="BX75" s="93"/>
      <c r="BY75" s="93"/>
      <c r="BZ75" s="93"/>
      <c r="CA75" s="93"/>
      <c r="CB75" s="93"/>
      <c r="CC75" s="93"/>
      <c r="CD75" s="93"/>
      <c r="CE75" s="93"/>
      <c r="CF75" s="93"/>
      <c r="CG75" s="93"/>
      <c r="CH75" s="93"/>
      <c r="CI75" s="93"/>
      <c r="CJ75" s="93"/>
      <c r="CK75" s="93"/>
      <c r="CL75" s="93"/>
      <c r="CM75" s="93"/>
      <c r="CN75" s="93"/>
      <c r="CO75" s="93"/>
      <c r="CP75" s="93"/>
      <c r="CQ75" s="93"/>
      <c r="CR75" s="93"/>
      <c r="CS75" s="93"/>
      <c r="CT75" s="93"/>
      <c r="CU75" s="93"/>
      <c r="CV75" s="93"/>
      <c r="CW75" s="93"/>
      <c r="CX75" s="93"/>
      <c r="CY75" s="93"/>
      <c r="CZ75" s="93"/>
      <c r="DA75" s="93"/>
      <c r="DB75" s="93"/>
      <c r="DC75" s="93"/>
      <c r="DD75" s="93"/>
      <c r="DE75" s="93"/>
      <c r="DF75" s="93"/>
      <c r="DG75" s="93"/>
      <c r="DH75" s="93"/>
      <c r="DI75" s="93"/>
      <c r="DJ75" s="93"/>
      <c r="DK75" s="93"/>
      <c r="DL75" s="93"/>
      <c r="DM75" s="93"/>
      <c r="DN75" s="93"/>
      <c r="DO75" s="93"/>
      <c r="DP75" s="93"/>
      <c r="DQ75" s="93"/>
      <c r="DR75" s="93"/>
      <c r="DS75" s="93"/>
      <c r="DT75" s="93"/>
      <c r="DU75" s="93"/>
      <c r="DV75" s="93"/>
      <c r="DW75" s="93"/>
      <c r="DX75" s="93"/>
      <c r="DY75" s="93"/>
      <c r="DZ75" s="93"/>
      <c r="EA75" s="93"/>
      <c r="EB75" s="93"/>
      <c r="EC75" s="93"/>
      <c r="ED75" s="93"/>
      <c r="EE75" s="93"/>
      <c r="EF75" s="93"/>
      <c r="EG75" s="93"/>
      <c r="EH75" s="93"/>
      <c r="EI75" s="93"/>
      <c r="EJ75" s="93"/>
      <c r="EK75" s="93"/>
      <c r="EL75" s="93"/>
      <c r="EM75" s="93"/>
      <c r="EN75" s="93"/>
      <c r="EO75" s="93"/>
      <c r="EP75" s="93"/>
      <c r="EQ75" s="93"/>
      <c r="ER75" s="93"/>
      <c r="ES75" s="93"/>
      <c r="ET75" s="93"/>
      <c r="EU75" s="93"/>
      <c r="EV75" s="93"/>
      <c r="EW75" s="93"/>
      <c r="EX75" s="93"/>
      <c r="EY75" s="93"/>
      <c r="EZ75" s="93"/>
      <c r="FA75" s="93"/>
      <c r="FB75" s="93"/>
      <c r="FC75" s="93"/>
      <c r="FD75" s="93"/>
      <c r="FE75" s="93"/>
      <c r="FF75" s="93"/>
      <c r="FG75" s="93"/>
      <c r="FH75" s="93"/>
      <c r="FI75" s="93"/>
      <c r="FJ75" s="93"/>
      <c r="FK75" s="93"/>
      <c r="FL75" s="93"/>
      <c r="FM75" s="93"/>
      <c r="FN75" s="93"/>
      <c r="FO75" s="93"/>
      <c r="FP75" s="93"/>
      <c r="FQ75" s="93"/>
      <c r="FR75" s="93"/>
      <c r="FS75" s="93"/>
      <c r="FT75" s="93"/>
      <c r="FU75" s="93"/>
      <c r="FV75" s="93"/>
      <c r="FW75" s="93"/>
      <c r="FX75" s="93"/>
      <c r="FY75" s="93"/>
      <c r="FZ75" s="93"/>
      <c r="GA75" s="93"/>
      <c r="GB75" s="93"/>
      <c r="GC75" s="93"/>
      <c r="GD75" s="93"/>
      <c r="GE75" s="93"/>
      <c r="GF75" s="93"/>
      <c r="GG75" s="93"/>
      <c r="GH75" s="93"/>
      <c r="GI75" s="93"/>
      <c r="GJ75" s="93"/>
      <c r="GK75" s="93"/>
      <c r="GL75" s="93"/>
      <c r="GM75" s="93"/>
      <c r="GN75" s="93"/>
      <c r="GO75" s="93"/>
      <c r="GP75" s="93"/>
      <c r="GQ75" s="93"/>
      <c r="GR75" s="93"/>
      <c r="GS75" s="93"/>
      <c r="GT75" s="93"/>
      <c r="GU75" s="93"/>
      <c r="GV75" s="93"/>
      <c r="GW75" s="93"/>
      <c r="GX75" s="93"/>
      <c r="GY75" s="93"/>
      <c r="GZ75" s="93"/>
      <c r="HA75" s="93"/>
      <c r="HB75" s="93"/>
      <c r="HC75" s="93"/>
      <c r="HD75" s="93"/>
      <c r="HE75" s="93"/>
      <c r="HF75" s="93"/>
      <c r="HG75" s="93"/>
      <c r="HH75" s="93"/>
      <c r="HI75" s="93"/>
      <c r="HJ75" s="93"/>
      <c r="HK75" s="93"/>
      <c r="HL75" s="93"/>
      <c r="HM75" s="93"/>
      <c r="HN75" s="93"/>
      <c r="HO75" s="93"/>
      <c r="HP75" s="93"/>
      <c r="HQ75" s="93"/>
      <c r="HR75" s="93"/>
      <c r="HS75" s="93"/>
      <c r="HT75" s="93"/>
      <c r="HU75" s="93"/>
      <c r="HV75" s="93"/>
      <c r="HW75" s="93"/>
      <c r="HX75" s="93"/>
      <c r="HY75" s="93"/>
      <c r="HZ75" s="93"/>
      <c r="IA75" s="93"/>
      <c r="IB75" s="93"/>
      <c r="IC75" s="93"/>
      <c r="ID75" s="93"/>
      <c r="IE75" s="93"/>
      <c r="IF75" s="93"/>
      <c r="IG75" s="93"/>
      <c r="IH75" s="93"/>
      <c r="II75" s="93"/>
      <c r="IJ75" s="93"/>
      <c r="IK75" s="93"/>
      <c r="IL75" s="93"/>
      <c r="IM75" s="93"/>
      <c r="IN75" s="93"/>
      <c r="IO75" s="93"/>
      <c r="IP75" s="93"/>
      <c r="IQ75" s="93"/>
      <c r="IR75" s="93"/>
      <c r="IS75" s="93"/>
      <c r="IT75" s="93"/>
      <c r="IU75" s="93"/>
      <c r="IV75" s="93"/>
      <c r="IW75" s="93"/>
      <c r="IX75" s="93"/>
      <c r="IY75" s="93"/>
      <c r="IZ75" s="93"/>
      <c r="JA75" s="93"/>
      <c r="JB75" s="93"/>
      <c r="JC75" s="93"/>
      <c r="JD75" s="93"/>
      <c r="JE75" s="93"/>
      <c r="JF75" s="93"/>
      <c r="JG75" s="93"/>
      <c r="JH75" s="93"/>
      <c r="JI75" s="93"/>
      <c r="JJ75" s="93"/>
      <c r="JK75" s="93"/>
      <c r="JL75" s="93"/>
      <c r="JM75" s="93"/>
      <c r="JN75" s="93"/>
      <c r="JO75" s="93"/>
      <c r="JP75" s="93"/>
      <c r="JQ75" s="93"/>
      <c r="JR75" s="93"/>
      <c r="JS75" s="93"/>
      <c r="JT75" s="93"/>
      <c r="JU75" s="93"/>
      <c r="JV75" s="93"/>
      <c r="JW75" s="93"/>
      <c r="JX75" s="93"/>
      <c r="JY75" s="93"/>
      <c r="JZ75" s="93"/>
      <c r="KA75" s="93"/>
      <c r="KB75" s="93"/>
      <c r="KC75" s="93"/>
      <c r="KD75" s="93"/>
      <c r="KE75" s="93"/>
      <c r="KF75" s="93"/>
      <c r="KG75" s="93"/>
      <c r="KH75" s="93"/>
      <c r="KI75" s="93"/>
      <c r="KJ75" s="93"/>
      <c r="KK75" s="93"/>
      <c r="KL75" s="93"/>
      <c r="KM75" s="93"/>
      <c r="KN75" s="93"/>
      <c r="KO75" s="93"/>
      <c r="KP75" s="93"/>
      <c r="KQ75" s="93"/>
      <c r="KR75" s="93"/>
      <c r="KS75" s="93"/>
      <c r="KT75" s="93"/>
      <c r="KU75" s="93"/>
      <c r="KV75" s="93"/>
      <c r="KW75" s="93"/>
      <c r="KX75" s="93"/>
      <c r="KY75" s="93"/>
      <c r="KZ75" s="93"/>
      <c r="LA75" s="93"/>
      <c r="LB75" s="93"/>
      <c r="LC75" s="93"/>
      <c r="LD75" s="93"/>
      <c r="LE75" s="93"/>
      <c r="LF75" s="93"/>
      <c r="LG75" s="93"/>
      <c r="LH75" s="93"/>
      <c r="LI75" s="93"/>
      <c r="LJ75" s="93"/>
      <c r="LK75" s="93"/>
      <c r="LL75" s="93"/>
      <c r="LM75" s="93"/>
      <c r="LN75" s="93"/>
      <c r="LO75" s="93"/>
      <c r="LP75" s="93"/>
      <c r="LQ75" s="93"/>
      <c r="LR75" s="93"/>
      <c r="LS75" s="93"/>
      <c r="LT75" s="93"/>
      <c r="LU75" s="93"/>
      <c r="LV75" s="93"/>
      <c r="LW75" s="93"/>
      <c r="LX75" s="93"/>
      <c r="LY75" s="93"/>
      <c r="LZ75" s="93"/>
      <c r="MA75" s="93"/>
      <c r="MB75" s="93"/>
      <c r="MC75" s="93"/>
      <c r="MD75" s="93"/>
      <c r="ME75" s="93"/>
      <c r="MF75" s="93"/>
      <c r="MG75" s="93"/>
      <c r="MH75" s="93"/>
      <c r="MI75" s="93"/>
      <c r="MJ75" s="93"/>
      <c r="MK75" s="93"/>
      <c r="ML75" s="93"/>
      <c r="MM75" s="93"/>
      <c r="MN75" s="93"/>
      <c r="MO75" s="93"/>
      <c r="MP75" s="93"/>
      <c r="MQ75" s="93"/>
      <c r="MR75" s="93"/>
      <c r="MS75" s="93"/>
      <c r="MT75" s="93"/>
      <c r="MU75" s="93"/>
      <c r="MV75" s="93"/>
      <c r="MW75" s="93"/>
      <c r="MX75" s="93"/>
      <c r="MY75" s="93"/>
      <c r="MZ75" s="93"/>
      <c r="NA75" s="93"/>
      <c r="NB75" s="93"/>
      <c r="NC75" s="93"/>
      <c r="ND75" s="93"/>
      <c r="NE75" s="93"/>
      <c r="NF75" s="93"/>
      <c r="NG75" s="93"/>
      <c r="NH75" s="93"/>
      <c r="NI75" s="93"/>
      <c r="NJ75" s="93"/>
      <c r="NK75" s="93"/>
      <c r="NL75" s="93"/>
      <c r="NM75" s="93"/>
      <c r="NN75" s="93"/>
      <c r="NO75" s="93"/>
      <c r="NP75" s="93"/>
      <c r="NQ75" s="93"/>
      <c r="NR75" s="93"/>
      <c r="NS75" s="93"/>
      <c r="NT75" s="93"/>
      <c r="NU75" s="93"/>
      <c r="NV75" s="93"/>
      <c r="NW75" s="93"/>
      <c r="NX75" s="93"/>
      <c r="NY75" s="93"/>
      <c r="NZ75" s="93"/>
      <c r="OA75" s="93"/>
      <c r="OB75" s="93"/>
      <c r="OC75" s="93"/>
      <c r="OD75" s="93"/>
      <c r="OE75" s="93"/>
      <c r="OF75" s="93"/>
      <c r="OG75" s="93"/>
      <c r="OH75" s="93"/>
      <c r="OI75" s="93"/>
      <c r="OJ75" s="93"/>
      <c r="OK75" s="93"/>
      <c r="OL75" s="93"/>
    </row>
    <row r="76" spans="1:402" ht="13.5" customHeight="1">
      <c r="A76" s="125" t="s">
        <v>131</v>
      </c>
      <c r="B76" s="112"/>
      <c r="C76" s="124"/>
      <c r="D76" s="124"/>
      <c r="E76" s="124"/>
      <c r="F76" s="124"/>
      <c r="G76" s="124"/>
      <c r="H76" s="124"/>
      <c r="I76" s="124"/>
      <c r="J76" s="124"/>
      <c r="K76" s="124"/>
      <c r="L76" s="124"/>
      <c r="M76" s="124"/>
      <c r="N76" s="124"/>
      <c r="O76" s="124"/>
      <c r="P76" s="93"/>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c r="BD76" s="93"/>
      <c r="BE76" s="93"/>
      <c r="BF76" s="93"/>
      <c r="BG76" s="93"/>
      <c r="BH76" s="93"/>
      <c r="BI76" s="93"/>
      <c r="BJ76" s="93"/>
      <c r="BK76" s="93"/>
      <c r="BL76" s="93"/>
      <c r="BM76" s="93"/>
      <c r="BN76" s="93"/>
      <c r="BO76" s="93"/>
      <c r="BP76" s="93"/>
      <c r="BQ76" s="93"/>
      <c r="BR76" s="93"/>
      <c r="BS76" s="93"/>
      <c r="BT76" s="93"/>
      <c r="BU76" s="93"/>
      <c r="BV76" s="93"/>
      <c r="BW76" s="93"/>
      <c r="BX76" s="93"/>
      <c r="BY76" s="93"/>
      <c r="BZ76" s="93"/>
      <c r="CA76" s="93"/>
      <c r="CB76" s="93"/>
      <c r="CC76" s="93"/>
      <c r="CD76" s="93"/>
      <c r="CE76" s="93"/>
      <c r="CF76" s="93"/>
      <c r="CG76" s="93"/>
      <c r="CH76" s="93"/>
      <c r="CI76" s="93"/>
      <c r="CJ76" s="93"/>
      <c r="CK76" s="93"/>
      <c r="CL76" s="93"/>
      <c r="CM76" s="93"/>
      <c r="CN76" s="93"/>
      <c r="CO76" s="93"/>
      <c r="CP76" s="93"/>
      <c r="CQ76" s="93"/>
      <c r="CR76" s="93"/>
      <c r="CS76" s="93"/>
      <c r="CT76" s="93"/>
      <c r="CU76" s="93"/>
      <c r="CV76" s="93"/>
      <c r="CW76" s="93"/>
      <c r="CX76" s="93"/>
      <c r="CY76" s="93"/>
      <c r="CZ76" s="93"/>
      <c r="DA76" s="93"/>
      <c r="DB76" s="93"/>
      <c r="DC76" s="93"/>
      <c r="DD76" s="93"/>
      <c r="DE76" s="93"/>
      <c r="DF76" s="93"/>
      <c r="DG76" s="93"/>
      <c r="DH76" s="93"/>
      <c r="DI76" s="93"/>
      <c r="DJ76" s="93"/>
      <c r="DK76" s="93"/>
      <c r="DL76" s="93"/>
      <c r="DM76" s="93"/>
      <c r="DN76" s="93"/>
      <c r="DO76" s="93"/>
      <c r="DP76" s="93"/>
      <c r="DQ76" s="93"/>
      <c r="DR76" s="93"/>
      <c r="DS76" s="93"/>
      <c r="DT76" s="93"/>
      <c r="DU76" s="93"/>
      <c r="DV76" s="93"/>
      <c r="DW76" s="93"/>
      <c r="DX76" s="93"/>
      <c r="DY76" s="93"/>
      <c r="DZ76" s="93"/>
      <c r="EA76" s="93"/>
      <c r="EB76" s="93"/>
      <c r="EC76" s="93"/>
      <c r="ED76" s="93"/>
      <c r="EE76" s="93"/>
      <c r="EF76" s="93"/>
      <c r="EG76" s="93"/>
      <c r="EH76" s="93"/>
      <c r="EI76" s="93"/>
      <c r="EJ76" s="93"/>
      <c r="EK76" s="93"/>
      <c r="EL76" s="93"/>
      <c r="EM76" s="93"/>
      <c r="EN76" s="93"/>
      <c r="EO76" s="93"/>
      <c r="EP76" s="93"/>
      <c r="EQ76" s="93"/>
      <c r="ER76" s="93"/>
      <c r="ES76" s="93"/>
      <c r="ET76" s="93"/>
      <c r="EU76" s="93"/>
      <c r="EV76" s="93"/>
      <c r="EW76" s="93"/>
      <c r="EX76" s="93"/>
      <c r="EY76" s="93"/>
      <c r="EZ76" s="93"/>
      <c r="FA76" s="93"/>
      <c r="FB76" s="93"/>
      <c r="FC76" s="93"/>
      <c r="FD76" s="93"/>
      <c r="FE76" s="93"/>
      <c r="FF76" s="93"/>
      <c r="FG76" s="93"/>
      <c r="FH76" s="93"/>
      <c r="FI76" s="93"/>
      <c r="FJ76" s="93"/>
      <c r="FK76" s="93"/>
      <c r="FL76" s="93"/>
      <c r="FM76" s="93"/>
      <c r="FN76" s="93"/>
      <c r="FO76" s="93"/>
      <c r="FP76" s="93"/>
      <c r="FQ76" s="93"/>
      <c r="FR76" s="93"/>
      <c r="FS76" s="93"/>
      <c r="FT76" s="93"/>
      <c r="FU76" s="93"/>
      <c r="FV76" s="93"/>
      <c r="FW76" s="93"/>
      <c r="FX76" s="93"/>
      <c r="FY76" s="93"/>
      <c r="FZ76" s="93"/>
      <c r="GA76" s="93"/>
      <c r="GB76" s="93"/>
      <c r="GC76" s="93"/>
      <c r="GD76" s="93"/>
      <c r="GE76" s="93"/>
      <c r="GF76" s="93"/>
      <c r="GG76" s="93"/>
      <c r="GH76" s="93"/>
      <c r="GI76" s="93"/>
      <c r="GJ76" s="93"/>
      <c r="GK76" s="93"/>
      <c r="GL76" s="93"/>
      <c r="GM76" s="93"/>
      <c r="GN76" s="93"/>
      <c r="GO76" s="93"/>
      <c r="GP76" s="93"/>
      <c r="GQ76" s="93"/>
      <c r="GR76" s="93"/>
      <c r="GS76" s="93"/>
      <c r="GT76" s="93"/>
      <c r="GU76" s="93"/>
      <c r="GV76" s="93"/>
      <c r="GW76" s="93"/>
      <c r="GX76" s="93"/>
      <c r="GY76" s="93"/>
      <c r="GZ76" s="93"/>
      <c r="HA76" s="93"/>
      <c r="HB76" s="93"/>
      <c r="HC76" s="93"/>
      <c r="HD76" s="93"/>
      <c r="HE76" s="93"/>
      <c r="HF76" s="93"/>
      <c r="HG76" s="93"/>
      <c r="HH76" s="93"/>
      <c r="HI76" s="93"/>
      <c r="HJ76" s="93"/>
      <c r="HK76" s="93"/>
      <c r="HL76" s="93"/>
      <c r="HM76" s="93"/>
      <c r="HN76" s="93"/>
      <c r="HO76" s="93"/>
      <c r="HP76" s="93"/>
      <c r="HQ76" s="93"/>
      <c r="HR76" s="93"/>
      <c r="HS76" s="93"/>
      <c r="HT76" s="93"/>
      <c r="HU76" s="93"/>
      <c r="HV76" s="93"/>
      <c r="HW76" s="93"/>
      <c r="HX76" s="93"/>
      <c r="HY76" s="93"/>
      <c r="HZ76" s="93"/>
      <c r="IA76" s="93"/>
      <c r="IB76" s="93"/>
      <c r="IC76" s="93"/>
      <c r="ID76" s="93"/>
      <c r="IE76" s="93"/>
      <c r="IF76" s="93"/>
      <c r="IG76" s="93"/>
      <c r="IH76" s="93"/>
      <c r="II76" s="93"/>
      <c r="IJ76" s="93"/>
      <c r="IK76" s="93"/>
      <c r="IL76" s="93"/>
      <c r="IM76" s="93"/>
      <c r="IN76" s="93"/>
      <c r="IO76" s="93"/>
      <c r="IP76" s="93"/>
      <c r="IQ76" s="93"/>
      <c r="IR76" s="93"/>
      <c r="IS76" s="93"/>
      <c r="IT76" s="93"/>
      <c r="IU76" s="93"/>
      <c r="IV76" s="93"/>
      <c r="IW76" s="93"/>
      <c r="IX76" s="93"/>
      <c r="IY76" s="93"/>
      <c r="IZ76" s="93"/>
      <c r="JA76" s="93"/>
      <c r="JB76" s="93"/>
      <c r="JC76" s="93"/>
      <c r="JD76" s="93"/>
      <c r="JE76" s="93"/>
      <c r="JF76" s="93"/>
      <c r="JG76" s="93"/>
      <c r="JH76" s="93"/>
      <c r="JI76" s="93"/>
      <c r="JJ76" s="93"/>
      <c r="JK76" s="93"/>
      <c r="JL76" s="93"/>
      <c r="JM76" s="93"/>
      <c r="JN76" s="93"/>
      <c r="JO76" s="93"/>
      <c r="JP76" s="93"/>
      <c r="JQ76" s="93"/>
      <c r="JR76" s="93"/>
      <c r="JS76" s="93"/>
      <c r="JT76" s="93"/>
      <c r="JU76" s="93"/>
      <c r="JV76" s="93"/>
      <c r="JW76" s="93"/>
      <c r="JX76" s="93"/>
      <c r="JY76" s="93"/>
      <c r="JZ76" s="93"/>
      <c r="KA76" s="93"/>
      <c r="KB76" s="93"/>
      <c r="KC76" s="93"/>
      <c r="KD76" s="93"/>
      <c r="KE76" s="93"/>
      <c r="KF76" s="93"/>
      <c r="KG76" s="93"/>
      <c r="KH76" s="93"/>
      <c r="KI76" s="93"/>
      <c r="KJ76" s="93"/>
      <c r="KK76" s="93"/>
      <c r="KL76" s="93"/>
      <c r="KM76" s="93"/>
      <c r="KN76" s="93"/>
      <c r="KO76" s="93"/>
      <c r="KP76" s="93"/>
      <c r="KQ76" s="93"/>
      <c r="KR76" s="93"/>
      <c r="KS76" s="93"/>
      <c r="KT76" s="93"/>
      <c r="KU76" s="93"/>
      <c r="KV76" s="93"/>
      <c r="KW76" s="93"/>
      <c r="KX76" s="93"/>
      <c r="KY76" s="93"/>
      <c r="KZ76" s="93"/>
      <c r="LA76" s="93"/>
      <c r="LB76" s="93"/>
      <c r="LC76" s="93"/>
      <c r="LD76" s="93"/>
      <c r="LE76" s="93"/>
      <c r="LF76" s="93"/>
      <c r="LG76" s="93"/>
      <c r="LH76" s="93"/>
      <c r="LI76" s="93"/>
      <c r="LJ76" s="93"/>
      <c r="LK76" s="93"/>
      <c r="LL76" s="93"/>
      <c r="LM76" s="93"/>
      <c r="LN76" s="93"/>
      <c r="LO76" s="93"/>
      <c r="LP76" s="93"/>
      <c r="LQ76" s="93"/>
      <c r="LR76" s="93"/>
      <c r="LS76" s="93"/>
      <c r="LT76" s="93"/>
      <c r="LU76" s="93"/>
      <c r="LV76" s="93"/>
      <c r="LW76" s="93"/>
      <c r="LX76" s="93"/>
      <c r="LY76" s="93"/>
      <c r="LZ76" s="93"/>
      <c r="MA76" s="93"/>
      <c r="MB76" s="93"/>
      <c r="MC76" s="93"/>
      <c r="MD76" s="93"/>
      <c r="ME76" s="93"/>
      <c r="MF76" s="93"/>
      <c r="MG76" s="93"/>
      <c r="MH76" s="93"/>
      <c r="MI76" s="93"/>
      <c r="MJ76" s="93"/>
      <c r="MK76" s="93"/>
      <c r="ML76" s="93"/>
      <c r="MM76" s="93"/>
      <c r="MN76" s="93"/>
      <c r="MO76" s="93"/>
      <c r="MP76" s="93"/>
      <c r="MQ76" s="93"/>
      <c r="MR76" s="93"/>
      <c r="MS76" s="93"/>
      <c r="MT76" s="93"/>
      <c r="MU76" s="93"/>
      <c r="MV76" s="93"/>
      <c r="MW76" s="93"/>
      <c r="MX76" s="93"/>
      <c r="MY76" s="93"/>
      <c r="MZ76" s="93"/>
      <c r="NA76" s="93"/>
      <c r="NB76" s="93"/>
      <c r="NC76" s="93"/>
      <c r="ND76" s="93"/>
      <c r="NE76" s="93"/>
      <c r="NF76" s="93"/>
      <c r="NG76" s="93"/>
      <c r="NH76" s="93"/>
      <c r="NI76" s="93"/>
      <c r="NJ76" s="93"/>
      <c r="NK76" s="93"/>
      <c r="NL76" s="93"/>
      <c r="NM76" s="93"/>
      <c r="NN76" s="93"/>
      <c r="NO76" s="93"/>
      <c r="NP76" s="93"/>
      <c r="NQ76" s="93"/>
      <c r="NR76" s="93"/>
      <c r="NS76" s="93"/>
      <c r="NT76" s="93"/>
      <c r="NU76" s="93"/>
      <c r="NV76" s="93"/>
      <c r="NW76" s="93"/>
      <c r="NX76" s="93"/>
      <c r="NY76" s="93"/>
      <c r="NZ76" s="93"/>
      <c r="OA76" s="93"/>
      <c r="OB76" s="93"/>
      <c r="OC76" s="93"/>
      <c r="OD76" s="93"/>
      <c r="OE76" s="93"/>
      <c r="OF76" s="93"/>
      <c r="OG76" s="93"/>
      <c r="OH76" s="93"/>
      <c r="OI76" s="93"/>
      <c r="OJ76" s="93"/>
      <c r="OK76" s="93"/>
      <c r="OL76" s="93"/>
    </row>
    <row r="77" spans="1:402" ht="13.5" customHeight="1">
      <c r="A77" s="125" t="s">
        <v>133</v>
      </c>
      <c r="B77" s="112"/>
      <c r="C77" s="124"/>
      <c r="D77" s="124"/>
      <c r="E77" s="124"/>
      <c r="F77" s="124"/>
      <c r="G77" s="124"/>
      <c r="H77" s="124"/>
      <c r="I77" s="124"/>
      <c r="J77" s="124"/>
      <c r="K77" s="124"/>
      <c r="L77" s="124"/>
      <c r="M77" s="124"/>
      <c r="N77" s="124"/>
      <c r="O77" s="124"/>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L77" s="93"/>
      <c r="BM77" s="93"/>
      <c r="BN77" s="93"/>
      <c r="BO77" s="93"/>
      <c r="BP77" s="93"/>
      <c r="BQ77" s="93"/>
      <c r="BR77" s="93"/>
      <c r="BS77" s="93"/>
      <c r="BT77" s="93"/>
      <c r="BU77" s="93"/>
      <c r="BV77" s="93"/>
      <c r="BW77" s="93"/>
      <c r="BX77" s="93"/>
      <c r="BY77" s="93"/>
      <c r="BZ77" s="93"/>
      <c r="CA77" s="93"/>
      <c r="CB77" s="93"/>
      <c r="CC77" s="93"/>
      <c r="CD77" s="93"/>
      <c r="CE77" s="93"/>
      <c r="CF77" s="93"/>
      <c r="CG77" s="93"/>
      <c r="CH77" s="93"/>
      <c r="CI77" s="93"/>
      <c r="CJ77" s="93"/>
      <c r="CK77" s="93"/>
      <c r="CL77" s="93"/>
      <c r="CM77" s="93"/>
      <c r="CN77" s="93"/>
      <c r="CO77" s="93"/>
      <c r="CP77" s="93"/>
      <c r="CQ77" s="93"/>
      <c r="CR77" s="93"/>
      <c r="CS77" s="93"/>
      <c r="CT77" s="93"/>
      <c r="CU77" s="93"/>
      <c r="CV77" s="93"/>
      <c r="CW77" s="93"/>
      <c r="CX77" s="93"/>
      <c r="CY77" s="93"/>
      <c r="CZ77" s="93"/>
      <c r="DA77" s="93"/>
      <c r="DB77" s="93"/>
      <c r="DC77" s="93"/>
      <c r="DD77" s="93"/>
      <c r="DE77" s="93"/>
      <c r="DF77" s="93"/>
      <c r="DG77" s="93"/>
      <c r="DH77" s="93"/>
      <c r="DI77" s="93"/>
      <c r="DJ77" s="93"/>
      <c r="DK77" s="93"/>
      <c r="DL77" s="93"/>
      <c r="DM77" s="93"/>
      <c r="DN77" s="93"/>
      <c r="DO77" s="93"/>
      <c r="DP77" s="93"/>
      <c r="DQ77" s="93"/>
      <c r="DR77" s="93"/>
      <c r="DS77" s="93"/>
      <c r="DT77" s="93"/>
      <c r="DU77" s="93"/>
      <c r="DV77" s="93"/>
      <c r="DW77" s="93"/>
      <c r="DX77" s="93"/>
      <c r="DY77" s="93"/>
      <c r="DZ77" s="93"/>
      <c r="EA77" s="93"/>
      <c r="EB77" s="93"/>
      <c r="EC77" s="93"/>
      <c r="ED77" s="93"/>
      <c r="EE77" s="93"/>
      <c r="EF77" s="93"/>
      <c r="EG77" s="93"/>
      <c r="EH77" s="93"/>
      <c r="EI77" s="93"/>
      <c r="EJ77" s="93"/>
      <c r="EK77" s="93"/>
      <c r="EL77" s="93"/>
      <c r="EM77" s="93"/>
      <c r="EN77" s="93"/>
      <c r="EO77" s="93"/>
      <c r="EP77" s="93"/>
      <c r="EQ77" s="93"/>
      <c r="ER77" s="93"/>
      <c r="ES77" s="93"/>
      <c r="ET77" s="93"/>
      <c r="EU77" s="93"/>
      <c r="EV77" s="93"/>
      <c r="EW77" s="93"/>
      <c r="EX77" s="93"/>
      <c r="EY77" s="93"/>
      <c r="EZ77" s="93"/>
      <c r="FA77" s="93"/>
      <c r="FB77" s="93"/>
      <c r="FC77" s="93"/>
      <c r="FD77" s="93"/>
      <c r="FE77" s="93"/>
      <c r="FF77" s="93"/>
      <c r="FG77" s="93"/>
      <c r="FH77" s="93"/>
      <c r="FI77" s="93"/>
      <c r="FJ77" s="93"/>
      <c r="FK77" s="93"/>
      <c r="FL77" s="93"/>
      <c r="FM77" s="93"/>
      <c r="FN77" s="93"/>
      <c r="FO77" s="93"/>
      <c r="FP77" s="93"/>
      <c r="FQ77" s="93"/>
      <c r="FR77" s="93"/>
      <c r="FS77" s="93"/>
      <c r="FT77" s="93"/>
      <c r="FU77" s="93"/>
      <c r="FV77" s="93"/>
      <c r="FW77" s="93"/>
      <c r="FX77" s="93"/>
      <c r="FY77" s="93"/>
      <c r="FZ77" s="93"/>
      <c r="GA77" s="93"/>
      <c r="GB77" s="93"/>
      <c r="GC77" s="93"/>
      <c r="GD77" s="93"/>
      <c r="GE77" s="93"/>
      <c r="GF77" s="93"/>
      <c r="GG77" s="93"/>
      <c r="GH77" s="93"/>
      <c r="GI77" s="93"/>
      <c r="GJ77" s="93"/>
      <c r="GK77" s="93"/>
      <c r="GL77" s="93"/>
      <c r="GM77" s="93"/>
      <c r="GN77" s="93"/>
      <c r="GO77" s="93"/>
      <c r="GP77" s="93"/>
      <c r="GQ77" s="93"/>
      <c r="GR77" s="93"/>
      <c r="GS77" s="93"/>
      <c r="GT77" s="93"/>
      <c r="GU77" s="93"/>
      <c r="GV77" s="93"/>
      <c r="GW77" s="93"/>
      <c r="GX77" s="93"/>
      <c r="GY77" s="93"/>
      <c r="GZ77" s="93"/>
      <c r="HA77" s="93"/>
      <c r="HB77" s="93"/>
      <c r="HC77" s="93"/>
      <c r="HD77" s="93"/>
      <c r="HE77" s="93"/>
      <c r="HF77" s="93"/>
      <c r="HG77" s="93"/>
      <c r="HH77" s="93"/>
      <c r="HI77" s="93"/>
      <c r="HJ77" s="93"/>
      <c r="HK77" s="93"/>
      <c r="HL77" s="93"/>
      <c r="HM77" s="93"/>
      <c r="HN77" s="93"/>
      <c r="HO77" s="93"/>
      <c r="HP77" s="93"/>
      <c r="HQ77" s="93"/>
      <c r="HR77" s="93"/>
      <c r="HS77" s="93"/>
      <c r="HT77" s="93"/>
      <c r="HU77" s="93"/>
      <c r="HV77" s="93"/>
      <c r="HW77" s="93"/>
      <c r="HX77" s="93"/>
      <c r="HY77" s="93"/>
      <c r="HZ77" s="93"/>
      <c r="IA77" s="93"/>
      <c r="IB77" s="93"/>
      <c r="IC77" s="93"/>
      <c r="ID77" s="93"/>
      <c r="IE77" s="93"/>
      <c r="IF77" s="93"/>
      <c r="IG77" s="93"/>
      <c r="IH77" s="93"/>
      <c r="II77" s="93"/>
      <c r="IJ77" s="93"/>
      <c r="IK77" s="93"/>
      <c r="IL77" s="93"/>
      <c r="IM77" s="93"/>
      <c r="IN77" s="93"/>
      <c r="IO77" s="93"/>
      <c r="IP77" s="93"/>
      <c r="IQ77" s="93"/>
      <c r="IR77" s="93"/>
      <c r="IS77" s="93"/>
      <c r="IT77" s="93"/>
      <c r="IU77" s="93"/>
      <c r="IV77" s="93"/>
      <c r="IW77" s="93"/>
      <c r="IX77" s="93"/>
      <c r="IY77" s="93"/>
      <c r="IZ77" s="93"/>
      <c r="JA77" s="93"/>
      <c r="JB77" s="93"/>
      <c r="JC77" s="93"/>
      <c r="JD77" s="93"/>
      <c r="JE77" s="93"/>
      <c r="JF77" s="93"/>
      <c r="JG77" s="93"/>
      <c r="JH77" s="93"/>
      <c r="JI77" s="93"/>
      <c r="JJ77" s="93"/>
      <c r="JK77" s="93"/>
      <c r="JL77" s="93"/>
      <c r="JM77" s="93"/>
      <c r="JN77" s="93"/>
      <c r="JO77" s="93"/>
      <c r="JP77" s="93"/>
      <c r="JQ77" s="93"/>
      <c r="JR77" s="93"/>
      <c r="JS77" s="93"/>
      <c r="JT77" s="93"/>
      <c r="JU77" s="93"/>
      <c r="JV77" s="93"/>
      <c r="JW77" s="93"/>
      <c r="JX77" s="93"/>
      <c r="JY77" s="93"/>
      <c r="JZ77" s="93"/>
      <c r="KA77" s="93"/>
      <c r="KB77" s="93"/>
      <c r="KC77" s="93"/>
      <c r="KD77" s="93"/>
      <c r="KE77" s="93"/>
      <c r="KF77" s="93"/>
      <c r="KG77" s="93"/>
      <c r="KH77" s="93"/>
      <c r="KI77" s="93"/>
      <c r="KJ77" s="93"/>
      <c r="KK77" s="93"/>
      <c r="KL77" s="93"/>
      <c r="KM77" s="93"/>
      <c r="KN77" s="93"/>
      <c r="KO77" s="93"/>
      <c r="KP77" s="93"/>
      <c r="KQ77" s="93"/>
      <c r="KR77" s="93"/>
      <c r="KS77" s="93"/>
      <c r="KT77" s="93"/>
      <c r="KU77" s="93"/>
      <c r="KV77" s="93"/>
      <c r="KW77" s="93"/>
      <c r="KX77" s="93"/>
      <c r="KY77" s="93"/>
      <c r="KZ77" s="93"/>
      <c r="LA77" s="93"/>
      <c r="LB77" s="93"/>
      <c r="LC77" s="93"/>
      <c r="LD77" s="93"/>
      <c r="LE77" s="93"/>
      <c r="LF77" s="93"/>
      <c r="LG77" s="93"/>
      <c r="LH77" s="93"/>
      <c r="LI77" s="93"/>
      <c r="LJ77" s="93"/>
      <c r="LK77" s="93"/>
      <c r="LL77" s="93"/>
      <c r="LM77" s="93"/>
      <c r="LN77" s="93"/>
      <c r="LO77" s="93"/>
      <c r="LP77" s="93"/>
      <c r="LQ77" s="93"/>
      <c r="LR77" s="93"/>
      <c r="LS77" s="93"/>
      <c r="LT77" s="93"/>
      <c r="LU77" s="93"/>
      <c r="LV77" s="93"/>
      <c r="LW77" s="93"/>
      <c r="LX77" s="93"/>
      <c r="LY77" s="93"/>
      <c r="LZ77" s="93"/>
      <c r="MA77" s="93"/>
      <c r="MB77" s="93"/>
      <c r="MC77" s="93"/>
      <c r="MD77" s="93"/>
      <c r="ME77" s="93"/>
      <c r="MF77" s="93"/>
      <c r="MG77" s="93"/>
      <c r="MH77" s="93"/>
      <c r="MI77" s="93"/>
      <c r="MJ77" s="93"/>
      <c r="MK77" s="93"/>
      <c r="ML77" s="93"/>
      <c r="MM77" s="93"/>
      <c r="MN77" s="93"/>
      <c r="MO77" s="93"/>
      <c r="MP77" s="93"/>
      <c r="MQ77" s="93"/>
      <c r="MR77" s="93"/>
      <c r="MS77" s="93"/>
      <c r="MT77" s="93"/>
      <c r="MU77" s="93"/>
      <c r="MV77" s="93"/>
      <c r="MW77" s="93"/>
      <c r="MX77" s="93"/>
      <c r="MY77" s="93"/>
      <c r="MZ77" s="93"/>
      <c r="NA77" s="93"/>
      <c r="NB77" s="93"/>
      <c r="NC77" s="93"/>
      <c r="ND77" s="93"/>
      <c r="NE77" s="93"/>
      <c r="NF77" s="93"/>
      <c r="NG77" s="93"/>
      <c r="NH77" s="93"/>
      <c r="NI77" s="93"/>
      <c r="NJ77" s="93"/>
      <c r="NK77" s="93"/>
      <c r="NL77" s="93"/>
      <c r="NM77" s="93"/>
      <c r="NN77" s="93"/>
      <c r="NO77" s="93"/>
      <c r="NP77" s="93"/>
      <c r="NQ77" s="93"/>
      <c r="NR77" s="93"/>
      <c r="NS77" s="93"/>
      <c r="NT77" s="93"/>
      <c r="NU77" s="93"/>
      <c r="NV77" s="93"/>
      <c r="NW77" s="93"/>
      <c r="NX77" s="93"/>
      <c r="NY77" s="93"/>
      <c r="NZ77" s="93"/>
      <c r="OA77" s="93"/>
      <c r="OB77" s="93"/>
      <c r="OC77" s="93"/>
      <c r="OD77" s="93"/>
      <c r="OE77" s="93"/>
      <c r="OF77" s="93"/>
      <c r="OG77" s="93"/>
      <c r="OH77" s="93"/>
      <c r="OI77" s="93"/>
      <c r="OJ77" s="93"/>
      <c r="OK77" s="93"/>
      <c r="OL77" s="93"/>
    </row>
    <row r="78" spans="1:402" ht="13.5" customHeight="1">
      <c r="A78" s="125" t="s">
        <v>134</v>
      </c>
      <c r="B78" s="112"/>
      <c r="C78" s="124"/>
      <c r="D78" s="124"/>
      <c r="E78" s="124"/>
      <c r="F78" s="124"/>
      <c r="G78" s="124"/>
      <c r="H78" s="124"/>
      <c r="I78" s="124"/>
      <c r="J78" s="124"/>
      <c r="K78" s="124"/>
      <c r="L78" s="124"/>
      <c r="M78" s="124"/>
      <c r="N78" s="124"/>
      <c r="O78" s="124"/>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c r="BO78" s="93"/>
      <c r="BP78" s="93"/>
      <c r="BQ78" s="93"/>
      <c r="BR78" s="93"/>
      <c r="BS78" s="93"/>
      <c r="BT78" s="93"/>
      <c r="BU78" s="93"/>
      <c r="BV78" s="93"/>
      <c r="BW78" s="93"/>
      <c r="BX78" s="93"/>
      <c r="BY78" s="93"/>
      <c r="BZ78" s="93"/>
      <c r="CA78" s="93"/>
      <c r="CB78" s="93"/>
      <c r="CC78" s="93"/>
      <c r="CD78" s="93"/>
      <c r="CE78" s="93"/>
      <c r="CF78" s="93"/>
      <c r="CG78" s="93"/>
      <c r="CH78" s="93"/>
      <c r="CI78" s="93"/>
      <c r="CJ78" s="93"/>
      <c r="CK78" s="93"/>
      <c r="CL78" s="93"/>
      <c r="CM78" s="93"/>
      <c r="CN78" s="93"/>
      <c r="CO78" s="93"/>
      <c r="CP78" s="93"/>
      <c r="CQ78" s="93"/>
      <c r="CR78" s="93"/>
      <c r="CS78" s="93"/>
      <c r="CT78" s="93"/>
      <c r="CU78" s="93"/>
      <c r="CV78" s="93"/>
      <c r="CW78" s="93"/>
      <c r="CX78" s="93"/>
      <c r="CY78" s="93"/>
      <c r="CZ78" s="93"/>
      <c r="DA78" s="93"/>
      <c r="DB78" s="93"/>
      <c r="DC78" s="93"/>
      <c r="DD78" s="93"/>
      <c r="DE78" s="93"/>
      <c r="DF78" s="93"/>
      <c r="DG78" s="93"/>
      <c r="DH78" s="93"/>
      <c r="DI78" s="93"/>
      <c r="DJ78" s="93"/>
      <c r="DK78" s="93"/>
      <c r="DL78" s="93"/>
      <c r="DM78" s="93"/>
      <c r="DN78" s="93"/>
      <c r="DO78" s="93"/>
      <c r="DP78" s="93"/>
      <c r="DQ78" s="93"/>
      <c r="DR78" s="93"/>
      <c r="DS78" s="93"/>
      <c r="DT78" s="93"/>
      <c r="DU78" s="93"/>
      <c r="DV78" s="93"/>
      <c r="DW78" s="93"/>
      <c r="DX78" s="93"/>
      <c r="DY78" s="93"/>
      <c r="DZ78" s="93"/>
      <c r="EA78" s="93"/>
      <c r="EB78" s="93"/>
      <c r="EC78" s="93"/>
      <c r="ED78" s="93"/>
      <c r="EE78" s="93"/>
      <c r="EF78" s="93"/>
      <c r="EG78" s="93"/>
      <c r="EH78" s="93"/>
      <c r="EI78" s="93"/>
      <c r="EJ78" s="93"/>
      <c r="EK78" s="93"/>
      <c r="EL78" s="93"/>
      <c r="EM78" s="93"/>
      <c r="EN78" s="93"/>
      <c r="EO78" s="93"/>
      <c r="EP78" s="93"/>
      <c r="EQ78" s="93"/>
      <c r="ER78" s="93"/>
      <c r="ES78" s="93"/>
      <c r="ET78" s="93"/>
      <c r="EU78" s="93"/>
      <c r="EV78" s="93"/>
      <c r="EW78" s="93"/>
      <c r="EX78" s="93"/>
      <c r="EY78" s="93"/>
      <c r="EZ78" s="93"/>
      <c r="FA78" s="93"/>
      <c r="FB78" s="93"/>
      <c r="FC78" s="93"/>
      <c r="FD78" s="93"/>
      <c r="FE78" s="93"/>
      <c r="FF78" s="93"/>
      <c r="FG78" s="93"/>
      <c r="FH78" s="93"/>
      <c r="FI78" s="93"/>
      <c r="FJ78" s="93"/>
      <c r="FK78" s="93"/>
      <c r="FL78" s="93"/>
      <c r="FM78" s="93"/>
      <c r="FN78" s="93"/>
      <c r="FO78" s="93"/>
      <c r="FP78" s="93"/>
      <c r="FQ78" s="93"/>
      <c r="FR78" s="93"/>
      <c r="FS78" s="93"/>
      <c r="FT78" s="93"/>
      <c r="FU78" s="93"/>
      <c r="FV78" s="93"/>
      <c r="FW78" s="93"/>
      <c r="FX78" s="93"/>
      <c r="FY78" s="93"/>
      <c r="FZ78" s="93"/>
      <c r="GA78" s="93"/>
      <c r="GB78" s="93"/>
      <c r="GC78" s="93"/>
      <c r="GD78" s="93"/>
      <c r="GE78" s="93"/>
      <c r="GF78" s="93"/>
      <c r="GG78" s="93"/>
      <c r="GH78" s="93"/>
      <c r="GI78" s="93"/>
      <c r="GJ78" s="93"/>
      <c r="GK78" s="93"/>
      <c r="GL78" s="93"/>
      <c r="GM78" s="93"/>
      <c r="GN78" s="93"/>
      <c r="GO78" s="93"/>
      <c r="GP78" s="93"/>
      <c r="GQ78" s="93"/>
      <c r="GR78" s="93"/>
      <c r="GS78" s="93"/>
      <c r="GT78" s="93"/>
      <c r="GU78" s="93"/>
      <c r="GV78" s="93"/>
      <c r="GW78" s="93"/>
      <c r="GX78" s="93"/>
      <c r="GY78" s="93"/>
      <c r="GZ78" s="93"/>
      <c r="HA78" s="93"/>
      <c r="HB78" s="93"/>
      <c r="HC78" s="93"/>
      <c r="HD78" s="93"/>
      <c r="HE78" s="93"/>
      <c r="HF78" s="93"/>
      <c r="HG78" s="93"/>
      <c r="HH78" s="93"/>
      <c r="HI78" s="93"/>
      <c r="HJ78" s="93"/>
      <c r="HK78" s="93"/>
      <c r="HL78" s="93"/>
      <c r="HM78" s="93"/>
      <c r="HN78" s="93"/>
      <c r="HO78" s="93"/>
      <c r="HP78" s="93"/>
      <c r="HQ78" s="93"/>
      <c r="HR78" s="93"/>
      <c r="HS78" s="93"/>
      <c r="HT78" s="93"/>
      <c r="HU78" s="93"/>
      <c r="HV78" s="93"/>
      <c r="HW78" s="93"/>
      <c r="HX78" s="93"/>
      <c r="HY78" s="93"/>
      <c r="HZ78" s="93"/>
      <c r="IA78" s="93"/>
      <c r="IB78" s="93"/>
      <c r="IC78" s="93"/>
      <c r="ID78" s="93"/>
      <c r="IE78" s="93"/>
      <c r="IF78" s="93"/>
      <c r="IG78" s="93"/>
      <c r="IH78" s="93"/>
      <c r="II78" s="93"/>
      <c r="IJ78" s="93"/>
      <c r="IK78" s="93"/>
      <c r="IL78" s="93"/>
      <c r="IM78" s="93"/>
      <c r="IN78" s="93"/>
      <c r="IO78" s="93"/>
      <c r="IP78" s="93"/>
      <c r="IQ78" s="93"/>
      <c r="IR78" s="93"/>
      <c r="IS78" s="93"/>
      <c r="IT78" s="93"/>
      <c r="IU78" s="93"/>
      <c r="IV78" s="93"/>
      <c r="IW78" s="93"/>
      <c r="IX78" s="93"/>
      <c r="IY78" s="93"/>
      <c r="IZ78" s="93"/>
      <c r="JA78" s="93"/>
      <c r="JB78" s="93"/>
      <c r="JC78" s="93"/>
      <c r="JD78" s="93"/>
      <c r="JE78" s="93"/>
      <c r="JF78" s="93"/>
      <c r="JG78" s="93"/>
      <c r="JH78" s="93"/>
      <c r="JI78" s="93"/>
      <c r="JJ78" s="93"/>
      <c r="JK78" s="93"/>
      <c r="JL78" s="93"/>
      <c r="JM78" s="93"/>
      <c r="JN78" s="93"/>
      <c r="JO78" s="93"/>
      <c r="JP78" s="93"/>
      <c r="JQ78" s="93"/>
      <c r="JR78" s="93"/>
      <c r="JS78" s="93"/>
      <c r="JT78" s="93"/>
      <c r="JU78" s="93"/>
      <c r="JV78" s="93"/>
      <c r="JW78" s="93"/>
      <c r="JX78" s="93"/>
      <c r="JY78" s="93"/>
      <c r="JZ78" s="93"/>
      <c r="KA78" s="93"/>
      <c r="KB78" s="93"/>
      <c r="KC78" s="93"/>
      <c r="KD78" s="93"/>
      <c r="KE78" s="93"/>
      <c r="KF78" s="93"/>
      <c r="KG78" s="93"/>
      <c r="KH78" s="93"/>
      <c r="KI78" s="93"/>
      <c r="KJ78" s="93"/>
      <c r="KK78" s="93"/>
      <c r="KL78" s="93"/>
      <c r="KM78" s="93"/>
      <c r="KN78" s="93"/>
      <c r="KO78" s="93"/>
      <c r="KP78" s="93"/>
      <c r="KQ78" s="93"/>
      <c r="KR78" s="93"/>
      <c r="KS78" s="93"/>
      <c r="KT78" s="93"/>
      <c r="KU78" s="93"/>
      <c r="KV78" s="93"/>
      <c r="KW78" s="93"/>
      <c r="KX78" s="93"/>
      <c r="KY78" s="93"/>
      <c r="KZ78" s="93"/>
      <c r="LA78" s="93"/>
      <c r="LB78" s="93"/>
      <c r="LC78" s="93"/>
      <c r="LD78" s="93"/>
      <c r="LE78" s="93"/>
      <c r="LF78" s="93"/>
      <c r="LG78" s="93"/>
      <c r="LH78" s="93"/>
      <c r="LI78" s="93"/>
      <c r="LJ78" s="93"/>
      <c r="LK78" s="93"/>
      <c r="LL78" s="93"/>
      <c r="LM78" s="93"/>
      <c r="LN78" s="93"/>
      <c r="LO78" s="93"/>
      <c r="LP78" s="93"/>
      <c r="LQ78" s="93"/>
      <c r="LR78" s="93"/>
      <c r="LS78" s="93"/>
      <c r="LT78" s="93"/>
      <c r="LU78" s="93"/>
      <c r="LV78" s="93"/>
      <c r="LW78" s="93"/>
      <c r="LX78" s="93"/>
      <c r="LY78" s="93"/>
      <c r="LZ78" s="93"/>
      <c r="MA78" s="93"/>
      <c r="MB78" s="93"/>
      <c r="MC78" s="93"/>
      <c r="MD78" s="93"/>
      <c r="ME78" s="93"/>
      <c r="MF78" s="93"/>
      <c r="MG78" s="93"/>
      <c r="MH78" s="93"/>
      <c r="MI78" s="93"/>
      <c r="MJ78" s="93"/>
      <c r="MK78" s="93"/>
      <c r="ML78" s="93"/>
      <c r="MM78" s="93"/>
      <c r="MN78" s="93"/>
      <c r="MO78" s="93"/>
      <c r="MP78" s="93"/>
      <c r="MQ78" s="93"/>
      <c r="MR78" s="93"/>
      <c r="MS78" s="93"/>
      <c r="MT78" s="93"/>
      <c r="MU78" s="93"/>
      <c r="MV78" s="93"/>
      <c r="MW78" s="93"/>
      <c r="MX78" s="93"/>
      <c r="MY78" s="93"/>
      <c r="MZ78" s="93"/>
      <c r="NA78" s="93"/>
      <c r="NB78" s="93"/>
      <c r="NC78" s="93"/>
      <c r="ND78" s="93"/>
      <c r="NE78" s="93"/>
      <c r="NF78" s="93"/>
      <c r="NG78" s="93"/>
      <c r="NH78" s="93"/>
      <c r="NI78" s="93"/>
      <c r="NJ78" s="93"/>
      <c r="NK78" s="93"/>
      <c r="NL78" s="93"/>
      <c r="NM78" s="93"/>
      <c r="NN78" s="93"/>
      <c r="NO78" s="93"/>
      <c r="NP78" s="93"/>
      <c r="NQ78" s="93"/>
      <c r="NR78" s="93"/>
      <c r="NS78" s="93"/>
      <c r="NT78" s="93"/>
      <c r="NU78" s="93"/>
      <c r="NV78" s="93"/>
      <c r="NW78" s="93"/>
      <c r="NX78" s="93"/>
      <c r="NY78" s="93"/>
      <c r="NZ78" s="93"/>
      <c r="OA78" s="93"/>
      <c r="OB78" s="93"/>
      <c r="OC78" s="93"/>
      <c r="OD78" s="93"/>
      <c r="OE78" s="93"/>
      <c r="OF78" s="93"/>
      <c r="OG78" s="93"/>
      <c r="OH78" s="93"/>
      <c r="OI78" s="93"/>
      <c r="OJ78" s="93"/>
      <c r="OK78" s="93"/>
      <c r="OL78" s="93"/>
    </row>
    <row r="79" spans="1:402" ht="13.5" customHeight="1">
      <c r="A79" s="125" t="s">
        <v>135</v>
      </c>
      <c r="B79" s="112"/>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c r="BD79" s="93"/>
      <c r="BE79" s="93"/>
      <c r="BF79" s="93"/>
      <c r="BG79" s="93"/>
      <c r="BH79" s="93"/>
      <c r="BI79" s="93"/>
      <c r="BJ79" s="93"/>
      <c r="BK79" s="93"/>
      <c r="BL79" s="93"/>
      <c r="BM79" s="93"/>
      <c r="BN79" s="93"/>
      <c r="BO79" s="93"/>
      <c r="BP79" s="93"/>
      <c r="BQ79" s="93"/>
      <c r="BR79" s="93"/>
      <c r="BS79" s="93"/>
      <c r="BT79" s="93"/>
      <c r="BU79" s="93"/>
      <c r="BV79" s="93"/>
      <c r="BW79" s="93"/>
      <c r="BX79" s="93"/>
      <c r="BY79" s="93"/>
      <c r="BZ79" s="93"/>
      <c r="CA79" s="93"/>
      <c r="CB79" s="93"/>
      <c r="CC79" s="93"/>
      <c r="CD79" s="93"/>
      <c r="CE79" s="93"/>
      <c r="CF79" s="93"/>
      <c r="CG79" s="93"/>
      <c r="CH79" s="93"/>
      <c r="CI79" s="93"/>
      <c r="CJ79" s="93"/>
      <c r="CK79" s="93"/>
      <c r="CL79" s="93"/>
      <c r="CM79" s="93"/>
      <c r="CN79" s="93"/>
      <c r="CO79" s="93"/>
      <c r="CP79" s="93"/>
      <c r="CQ79" s="93"/>
      <c r="CR79" s="93"/>
      <c r="CS79" s="93"/>
      <c r="CT79" s="93"/>
      <c r="CU79" s="93"/>
      <c r="CV79" s="93"/>
      <c r="CW79" s="93"/>
      <c r="CX79" s="93"/>
      <c r="CY79" s="93"/>
      <c r="CZ79" s="93"/>
      <c r="DA79" s="93"/>
      <c r="DB79" s="93"/>
      <c r="DC79" s="93"/>
      <c r="DD79" s="93"/>
      <c r="DE79" s="93"/>
      <c r="DF79" s="93"/>
      <c r="DG79" s="93"/>
      <c r="DH79" s="93"/>
      <c r="DI79" s="93"/>
      <c r="DJ79" s="93"/>
      <c r="DK79" s="93"/>
      <c r="DL79" s="93"/>
      <c r="DM79" s="93"/>
      <c r="DN79" s="93"/>
      <c r="DO79" s="93"/>
      <c r="DP79" s="93"/>
      <c r="DQ79" s="93"/>
      <c r="DR79" s="93"/>
      <c r="DS79" s="93"/>
      <c r="DT79" s="93"/>
      <c r="DU79" s="93"/>
      <c r="DV79" s="93"/>
      <c r="DW79" s="93"/>
      <c r="DX79" s="93"/>
      <c r="DY79" s="93"/>
      <c r="DZ79" s="93"/>
      <c r="EA79" s="93"/>
      <c r="EB79" s="93"/>
      <c r="EC79" s="93"/>
      <c r="ED79" s="93"/>
      <c r="EE79" s="93"/>
      <c r="EF79" s="93"/>
      <c r="EG79" s="93"/>
      <c r="EH79" s="93"/>
      <c r="EI79" s="93"/>
      <c r="EJ79" s="93"/>
      <c r="EK79" s="93"/>
      <c r="EL79" s="93"/>
      <c r="EM79" s="93"/>
      <c r="EN79" s="93"/>
      <c r="EO79" s="93"/>
      <c r="EP79" s="93"/>
      <c r="EQ79" s="93"/>
      <c r="ER79" s="93"/>
      <c r="ES79" s="93"/>
      <c r="ET79" s="93"/>
      <c r="EU79" s="93"/>
      <c r="EV79" s="93"/>
      <c r="EW79" s="93"/>
      <c r="EX79" s="93"/>
      <c r="EY79" s="93"/>
      <c r="EZ79" s="93"/>
      <c r="FA79" s="93"/>
      <c r="FB79" s="93"/>
      <c r="FC79" s="93"/>
      <c r="FD79" s="93"/>
      <c r="FE79" s="93"/>
      <c r="FF79" s="93"/>
      <c r="FG79" s="93"/>
      <c r="FH79" s="93"/>
      <c r="FI79" s="93"/>
      <c r="FJ79" s="93"/>
      <c r="FK79" s="93"/>
      <c r="FL79" s="93"/>
      <c r="FM79" s="93"/>
      <c r="FN79" s="93"/>
      <c r="FO79" s="93"/>
      <c r="FP79" s="93"/>
      <c r="FQ79" s="93"/>
      <c r="FR79" s="93"/>
      <c r="FS79" s="93"/>
      <c r="FT79" s="93"/>
      <c r="FU79" s="93"/>
      <c r="FV79" s="93"/>
      <c r="FW79" s="93"/>
      <c r="FX79" s="93"/>
      <c r="FY79" s="93"/>
      <c r="FZ79" s="93"/>
      <c r="GA79" s="93"/>
      <c r="GB79" s="93"/>
      <c r="GC79" s="93"/>
      <c r="GD79" s="93"/>
      <c r="GE79" s="93"/>
      <c r="GF79" s="93"/>
      <c r="GG79" s="93"/>
      <c r="GH79" s="93"/>
      <c r="GI79" s="93"/>
      <c r="GJ79" s="93"/>
      <c r="GK79" s="93"/>
      <c r="GL79" s="93"/>
      <c r="GM79" s="93"/>
      <c r="GN79" s="93"/>
      <c r="GO79" s="93"/>
      <c r="GP79" s="93"/>
      <c r="GQ79" s="93"/>
      <c r="GR79" s="93"/>
      <c r="GS79" s="93"/>
      <c r="GT79" s="93"/>
      <c r="GU79" s="93"/>
      <c r="GV79" s="93"/>
      <c r="GW79" s="93"/>
      <c r="GX79" s="93"/>
      <c r="GY79" s="93"/>
      <c r="GZ79" s="93"/>
      <c r="HA79" s="93"/>
      <c r="HB79" s="93"/>
      <c r="HC79" s="93"/>
      <c r="HD79" s="93"/>
      <c r="HE79" s="93"/>
      <c r="HF79" s="93"/>
      <c r="HG79" s="93"/>
      <c r="HH79" s="93"/>
      <c r="HI79" s="93"/>
      <c r="HJ79" s="93"/>
      <c r="HK79" s="93"/>
      <c r="HL79" s="93"/>
      <c r="HM79" s="93"/>
      <c r="HN79" s="93"/>
      <c r="HO79" s="93"/>
      <c r="HP79" s="93"/>
      <c r="HQ79" s="93"/>
      <c r="HR79" s="93"/>
      <c r="HS79" s="93"/>
      <c r="HT79" s="93"/>
      <c r="HU79" s="93"/>
      <c r="HV79" s="93"/>
      <c r="HW79" s="93"/>
      <c r="HX79" s="93"/>
      <c r="HY79" s="93"/>
      <c r="HZ79" s="93"/>
      <c r="IA79" s="93"/>
      <c r="IB79" s="93"/>
      <c r="IC79" s="93"/>
      <c r="ID79" s="93"/>
      <c r="IE79" s="93"/>
      <c r="IF79" s="93"/>
      <c r="IG79" s="93"/>
      <c r="IH79" s="93"/>
      <c r="II79" s="93"/>
      <c r="IJ79" s="93"/>
      <c r="IK79" s="93"/>
      <c r="IL79" s="93"/>
      <c r="IM79" s="93"/>
      <c r="IN79" s="93"/>
      <c r="IO79" s="93"/>
      <c r="IP79" s="93"/>
      <c r="IQ79" s="93"/>
      <c r="IR79" s="93"/>
      <c r="IS79" s="93"/>
      <c r="IT79" s="93"/>
      <c r="IU79" s="93"/>
      <c r="IV79" s="93"/>
      <c r="IW79" s="93"/>
      <c r="IX79" s="93"/>
      <c r="IY79" s="93"/>
      <c r="IZ79" s="93"/>
      <c r="JA79" s="93"/>
      <c r="JB79" s="93"/>
      <c r="JC79" s="93"/>
      <c r="JD79" s="93"/>
      <c r="JE79" s="93"/>
      <c r="JF79" s="93"/>
      <c r="JG79" s="93"/>
      <c r="JH79" s="93"/>
      <c r="JI79" s="93"/>
      <c r="JJ79" s="93"/>
      <c r="JK79" s="93"/>
      <c r="JL79" s="93"/>
      <c r="JM79" s="93"/>
      <c r="JN79" s="93"/>
      <c r="JO79" s="93"/>
      <c r="JP79" s="93"/>
      <c r="JQ79" s="93"/>
      <c r="JR79" s="93"/>
      <c r="JS79" s="93"/>
      <c r="JT79" s="93"/>
      <c r="JU79" s="93"/>
      <c r="JV79" s="93"/>
      <c r="JW79" s="93"/>
      <c r="JX79" s="93"/>
      <c r="JY79" s="93"/>
      <c r="JZ79" s="93"/>
      <c r="KA79" s="93"/>
      <c r="KB79" s="93"/>
      <c r="KC79" s="93"/>
      <c r="KD79" s="93"/>
      <c r="KE79" s="93"/>
      <c r="KF79" s="93"/>
      <c r="KG79" s="93"/>
      <c r="KH79" s="93"/>
      <c r="KI79" s="93"/>
      <c r="KJ79" s="93"/>
      <c r="KK79" s="93"/>
      <c r="KL79" s="93"/>
      <c r="KM79" s="93"/>
      <c r="KN79" s="93"/>
      <c r="KO79" s="93"/>
      <c r="KP79" s="93"/>
      <c r="KQ79" s="93"/>
      <c r="KR79" s="93"/>
      <c r="KS79" s="93"/>
      <c r="KT79" s="93"/>
      <c r="KU79" s="93"/>
      <c r="KV79" s="93"/>
      <c r="KW79" s="93"/>
      <c r="KX79" s="93"/>
      <c r="KY79" s="93"/>
      <c r="KZ79" s="93"/>
      <c r="LA79" s="93"/>
      <c r="LB79" s="93"/>
      <c r="LC79" s="93"/>
      <c r="LD79" s="93"/>
      <c r="LE79" s="93"/>
      <c r="LF79" s="93"/>
      <c r="LG79" s="93"/>
      <c r="LH79" s="93"/>
      <c r="LI79" s="93"/>
      <c r="LJ79" s="93"/>
      <c r="LK79" s="93"/>
      <c r="LL79" s="93"/>
      <c r="LM79" s="93"/>
      <c r="LN79" s="93"/>
      <c r="LO79" s="93"/>
      <c r="LP79" s="93"/>
      <c r="LQ79" s="93"/>
      <c r="LR79" s="93"/>
      <c r="LS79" s="93"/>
      <c r="LT79" s="93"/>
      <c r="LU79" s="93"/>
      <c r="LV79" s="93"/>
      <c r="LW79" s="93"/>
      <c r="LX79" s="93"/>
      <c r="LY79" s="93"/>
      <c r="LZ79" s="93"/>
      <c r="MA79" s="93"/>
      <c r="MB79" s="93"/>
      <c r="MC79" s="93"/>
      <c r="MD79" s="93"/>
      <c r="ME79" s="93"/>
      <c r="MF79" s="93"/>
      <c r="MG79" s="93"/>
      <c r="MH79" s="93"/>
      <c r="MI79" s="93"/>
      <c r="MJ79" s="93"/>
      <c r="MK79" s="93"/>
      <c r="ML79" s="93"/>
      <c r="MM79" s="93"/>
      <c r="MN79" s="93"/>
      <c r="MO79" s="93"/>
      <c r="MP79" s="93"/>
      <c r="MQ79" s="93"/>
      <c r="MR79" s="93"/>
      <c r="MS79" s="93"/>
      <c r="MT79" s="93"/>
      <c r="MU79" s="93"/>
      <c r="MV79" s="93"/>
      <c r="MW79" s="93"/>
      <c r="MX79" s="93"/>
      <c r="MY79" s="93"/>
      <c r="MZ79" s="93"/>
      <c r="NA79" s="93"/>
      <c r="NB79" s="93"/>
      <c r="NC79" s="93"/>
      <c r="ND79" s="93"/>
      <c r="NE79" s="93"/>
      <c r="NF79" s="93"/>
      <c r="NG79" s="93"/>
      <c r="NH79" s="93"/>
      <c r="NI79" s="93"/>
      <c r="NJ79" s="93"/>
      <c r="NK79" s="93"/>
      <c r="NL79" s="93"/>
      <c r="NM79" s="93"/>
      <c r="NN79" s="93"/>
      <c r="NO79" s="93"/>
      <c r="NP79" s="93"/>
      <c r="NQ79" s="93"/>
      <c r="NR79" s="93"/>
      <c r="NS79" s="93"/>
      <c r="NT79" s="93"/>
      <c r="NU79" s="93"/>
      <c r="NV79" s="93"/>
      <c r="NW79" s="93"/>
      <c r="NX79" s="93"/>
      <c r="NY79" s="93"/>
      <c r="NZ79" s="93"/>
      <c r="OA79" s="93"/>
      <c r="OB79" s="93"/>
      <c r="OC79" s="93"/>
      <c r="OD79" s="93"/>
      <c r="OE79" s="93"/>
      <c r="OF79" s="93"/>
      <c r="OG79" s="93"/>
      <c r="OH79" s="93"/>
      <c r="OI79" s="93"/>
      <c r="OJ79" s="93"/>
      <c r="OK79" s="93"/>
      <c r="OL79" s="93"/>
    </row>
    <row r="80" spans="1:402" ht="13.5" customHeight="1">
      <c r="A80" s="125" t="s">
        <v>137</v>
      </c>
      <c r="B80" s="112"/>
      <c r="C80" s="93"/>
      <c r="D80" s="93"/>
      <c r="E80" s="93"/>
      <c r="F80" s="93"/>
      <c r="G80" s="93"/>
      <c r="H80" s="93"/>
      <c r="I80" s="93"/>
      <c r="J80" s="93"/>
      <c r="K80" s="93"/>
      <c r="L80" s="93"/>
      <c r="M80" s="93"/>
      <c r="N80" s="93"/>
      <c r="O80" s="93"/>
      <c r="P80" s="9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c r="BD80" s="93"/>
      <c r="BE80" s="93"/>
      <c r="BF80" s="93"/>
      <c r="BG80" s="93"/>
      <c r="BH80" s="93"/>
      <c r="BI80" s="93"/>
      <c r="BJ80" s="93"/>
      <c r="BK80" s="93"/>
      <c r="BL80" s="93"/>
      <c r="BM80" s="93"/>
      <c r="BN80" s="93"/>
      <c r="BO80" s="93"/>
      <c r="BP80" s="93"/>
      <c r="BQ80" s="93"/>
      <c r="BR80" s="93"/>
      <c r="BS80" s="93"/>
      <c r="BT80" s="93"/>
      <c r="BU80" s="93"/>
      <c r="BV80" s="93"/>
      <c r="BW80" s="93"/>
      <c r="BX80" s="93"/>
      <c r="BY80" s="93"/>
      <c r="BZ80" s="93"/>
      <c r="CA80" s="93"/>
      <c r="CB80" s="93"/>
      <c r="CC80" s="93"/>
      <c r="CD80" s="93"/>
      <c r="CE80" s="93"/>
      <c r="CF80" s="93"/>
      <c r="CG80" s="93"/>
      <c r="CH80" s="93"/>
      <c r="CI80" s="93"/>
      <c r="CJ80" s="93"/>
      <c r="CK80" s="93"/>
      <c r="CL80" s="93"/>
      <c r="CM80" s="93"/>
      <c r="CN80" s="93"/>
      <c r="CO80" s="93"/>
      <c r="CP80" s="93"/>
      <c r="CQ80" s="93"/>
      <c r="CR80" s="93"/>
      <c r="CS80" s="93"/>
      <c r="CT80" s="93"/>
      <c r="CU80" s="93"/>
      <c r="CV80" s="93"/>
      <c r="CW80" s="93"/>
      <c r="CX80" s="93"/>
      <c r="CY80" s="93"/>
      <c r="CZ80" s="93"/>
      <c r="DA80" s="93"/>
      <c r="DB80" s="93"/>
      <c r="DC80" s="93"/>
      <c r="DD80" s="93"/>
      <c r="DE80" s="93"/>
      <c r="DF80" s="93"/>
      <c r="DG80" s="93"/>
      <c r="DH80" s="93"/>
      <c r="DI80" s="93"/>
      <c r="DJ80" s="93"/>
      <c r="DK80" s="93"/>
      <c r="DL80" s="93"/>
      <c r="DM80" s="93"/>
      <c r="DN80" s="93"/>
      <c r="DO80" s="93"/>
      <c r="DP80" s="93"/>
      <c r="DQ80" s="93"/>
      <c r="DR80" s="93"/>
      <c r="DS80" s="93"/>
      <c r="DT80" s="93"/>
      <c r="DU80" s="93"/>
      <c r="DV80" s="93"/>
      <c r="DW80" s="93"/>
      <c r="DX80" s="93"/>
      <c r="DY80" s="93"/>
      <c r="DZ80" s="93"/>
      <c r="EA80" s="93"/>
      <c r="EB80" s="93"/>
      <c r="EC80" s="93"/>
      <c r="ED80" s="93"/>
      <c r="EE80" s="93"/>
      <c r="EF80" s="93"/>
      <c r="EG80" s="93"/>
      <c r="EH80" s="93"/>
      <c r="EI80" s="93"/>
      <c r="EJ80" s="93"/>
      <c r="EK80" s="93"/>
      <c r="EL80" s="93"/>
      <c r="EM80" s="93"/>
      <c r="EN80" s="93"/>
      <c r="EO80" s="93"/>
      <c r="EP80" s="93"/>
      <c r="EQ80" s="93"/>
      <c r="ER80" s="93"/>
      <c r="ES80" s="93"/>
      <c r="ET80" s="93"/>
      <c r="EU80" s="93"/>
      <c r="EV80" s="93"/>
      <c r="EW80" s="93"/>
      <c r="EX80" s="93"/>
      <c r="EY80" s="93"/>
      <c r="EZ80" s="93"/>
      <c r="FA80" s="93"/>
      <c r="FB80" s="93"/>
      <c r="FC80" s="93"/>
      <c r="FD80" s="93"/>
      <c r="FE80" s="93"/>
      <c r="FF80" s="93"/>
      <c r="FG80" s="93"/>
      <c r="FH80" s="93"/>
      <c r="FI80" s="93"/>
      <c r="FJ80" s="93"/>
      <c r="FK80" s="93"/>
      <c r="FL80" s="93"/>
      <c r="FM80" s="93"/>
      <c r="FN80" s="93"/>
      <c r="FO80" s="93"/>
      <c r="FP80" s="93"/>
      <c r="FQ80" s="93"/>
      <c r="FR80" s="93"/>
      <c r="FS80" s="93"/>
      <c r="FT80" s="93"/>
      <c r="FU80" s="93"/>
      <c r="FV80" s="93"/>
      <c r="FW80" s="93"/>
      <c r="FX80" s="93"/>
      <c r="FY80" s="93"/>
      <c r="FZ80" s="93"/>
      <c r="GA80" s="93"/>
      <c r="GB80" s="93"/>
      <c r="GC80" s="93"/>
      <c r="GD80" s="93"/>
      <c r="GE80" s="93"/>
      <c r="GF80" s="93"/>
      <c r="GG80" s="93"/>
      <c r="GH80" s="93"/>
      <c r="GI80" s="93"/>
      <c r="GJ80" s="93"/>
      <c r="GK80" s="93"/>
      <c r="GL80" s="93"/>
      <c r="GM80" s="93"/>
      <c r="GN80" s="93"/>
      <c r="GO80" s="93"/>
      <c r="GP80" s="93"/>
      <c r="GQ80" s="93"/>
      <c r="GR80" s="93"/>
      <c r="GS80" s="93"/>
      <c r="GT80" s="93"/>
      <c r="GU80" s="93"/>
      <c r="GV80" s="93"/>
      <c r="GW80" s="93"/>
      <c r="GX80" s="93"/>
      <c r="GY80" s="93"/>
      <c r="GZ80" s="93"/>
      <c r="HA80" s="93"/>
      <c r="HB80" s="93"/>
      <c r="HC80" s="93"/>
      <c r="HD80" s="93"/>
      <c r="HE80" s="93"/>
      <c r="HF80" s="93"/>
      <c r="HG80" s="93"/>
      <c r="HH80" s="93"/>
      <c r="HI80" s="93"/>
      <c r="HJ80" s="93"/>
      <c r="HK80" s="93"/>
      <c r="HL80" s="93"/>
      <c r="HM80" s="93"/>
      <c r="HN80" s="93"/>
      <c r="HO80" s="93"/>
      <c r="HP80" s="93"/>
      <c r="HQ80" s="93"/>
      <c r="HR80" s="93"/>
      <c r="HS80" s="93"/>
      <c r="HT80" s="93"/>
      <c r="HU80" s="93"/>
      <c r="HV80" s="93"/>
      <c r="HW80" s="93"/>
      <c r="HX80" s="93"/>
      <c r="HY80" s="93"/>
      <c r="HZ80" s="93"/>
      <c r="IA80" s="93"/>
      <c r="IB80" s="93"/>
      <c r="IC80" s="93"/>
      <c r="ID80" s="93"/>
      <c r="IE80" s="93"/>
      <c r="IF80" s="93"/>
      <c r="IG80" s="93"/>
      <c r="IH80" s="93"/>
      <c r="II80" s="93"/>
      <c r="IJ80" s="93"/>
      <c r="IK80" s="93"/>
      <c r="IL80" s="93"/>
      <c r="IM80" s="93"/>
      <c r="IN80" s="93"/>
      <c r="IO80" s="93"/>
      <c r="IP80" s="93"/>
      <c r="IQ80" s="93"/>
      <c r="IR80" s="93"/>
      <c r="IS80" s="93"/>
      <c r="IT80" s="93"/>
      <c r="IU80" s="93"/>
      <c r="IV80" s="93"/>
      <c r="IW80" s="93"/>
      <c r="IX80" s="93"/>
      <c r="IY80" s="93"/>
      <c r="IZ80" s="93"/>
      <c r="JA80" s="93"/>
      <c r="JB80" s="93"/>
      <c r="JC80" s="93"/>
      <c r="JD80" s="93"/>
      <c r="JE80" s="93"/>
      <c r="JF80" s="93"/>
      <c r="JG80" s="93"/>
      <c r="JH80" s="93"/>
      <c r="JI80" s="93"/>
      <c r="JJ80" s="93"/>
      <c r="JK80" s="93"/>
      <c r="JL80" s="93"/>
      <c r="JM80" s="93"/>
      <c r="JN80" s="93"/>
      <c r="JO80" s="93"/>
      <c r="JP80" s="93"/>
      <c r="JQ80" s="93"/>
      <c r="JR80" s="93"/>
      <c r="JS80" s="93"/>
      <c r="JT80" s="93"/>
      <c r="JU80" s="93"/>
      <c r="JV80" s="93"/>
      <c r="JW80" s="93"/>
      <c r="JX80" s="93"/>
      <c r="JY80" s="93"/>
      <c r="JZ80" s="93"/>
      <c r="KA80" s="93"/>
      <c r="KB80" s="93"/>
      <c r="KC80" s="93"/>
      <c r="KD80" s="93"/>
      <c r="KE80" s="93"/>
      <c r="KF80" s="93"/>
      <c r="KG80" s="93"/>
      <c r="KH80" s="93"/>
      <c r="KI80" s="93"/>
      <c r="KJ80" s="93"/>
      <c r="KK80" s="93"/>
      <c r="KL80" s="93"/>
      <c r="KM80" s="93"/>
      <c r="KN80" s="93"/>
      <c r="KO80" s="93"/>
      <c r="KP80" s="93"/>
      <c r="KQ80" s="93"/>
      <c r="KR80" s="93"/>
      <c r="KS80" s="93"/>
      <c r="KT80" s="93"/>
      <c r="KU80" s="93"/>
      <c r="KV80" s="93"/>
      <c r="KW80" s="93"/>
      <c r="KX80" s="93"/>
      <c r="KY80" s="93"/>
      <c r="KZ80" s="93"/>
      <c r="LA80" s="93"/>
      <c r="LB80" s="93"/>
      <c r="LC80" s="93"/>
      <c r="LD80" s="93"/>
      <c r="LE80" s="93"/>
      <c r="LF80" s="93"/>
      <c r="LG80" s="93"/>
      <c r="LH80" s="93"/>
      <c r="LI80" s="93"/>
      <c r="LJ80" s="93"/>
      <c r="LK80" s="93"/>
      <c r="LL80" s="93"/>
      <c r="LM80" s="93"/>
      <c r="LN80" s="93"/>
      <c r="LO80" s="93"/>
      <c r="LP80" s="93"/>
      <c r="LQ80" s="93"/>
      <c r="LR80" s="93"/>
      <c r="LS80" s="93"/>
      <c r="LT80" s="93"/>
      <c r="LU80" s="93"/>
      <c r="LV80" s="93"/>
      <c r="LW80" s="93"/>
      <c r="LX80" s="93"/>
      <c r="LY80" s="93"/>
      <c r="LZ80" s="93"/>
      <c r="MA80" s="93"/>
      <c r="MB80" s="93"/>
      <c r="MC80" s="93"/>
      <c r="MD80" s="93"/>
      <c r="ME80" s="93"/>
      <c r="MF80" s="93"/>
      <c r="MG80" s="93"/>
      <c r="MH80" s="93"/>
      <c r="MI80" s="93"/>
      <c r="MJ80" s="93"/>
      <c r="MK80" s="93"/>
      <c r="ML80" s="93"/>
      <c r="MM80" s="93"/>
      <c r="MN80" s="93"/>
      <c r="MO80" s="93"/>
      <c r="MP80" s="93"/>
      <c r="MQ80" s="93"/>
      <c r="MR80" s="93"/>
      <c r="MS80" s="93"/>
      <c r="MT80" s="93"/>
      <c r="MU80" s="93"/>
      <c r="MV80" s="93"/>
      <c r="MW80" s="93"/>
      <c r="MX80" s="93"/>
      <c r="MY80" s="93"/>
      <c r="MZ80" s="93"/>
      <c r="NA80" s="93"/>
      <c r="NB80" s="93"/>
      <c r="NC80" s="93"/>
      <c r="ND80" s="93"/>
      <c r="NE80" s="93"/>
      <c r="NF80" s="93"/>
      <c r="NG80" s="93"/>
      <c r="NH80" s="93"/>
      <c r="NI80" s="93"/>
      <c r="NJ80" s="93"/>
      <c r="NK80" s="93"/>
      <c r="NL80" s="93"/>
      <c r="NM80" s="93"/>
      <c r="NN80" s="93"/>
      <c r="NO80" s="93"/>
      <c r="NP80" s="93"/>
      <c r="NQ80" s="93"/>
      <c r="NR80" s="93"/>
      <c r="NS80" s="93"/>
      <c r="NT80" s="93"/>
      <c r="NU80" s="93"/>
      <c r="NV80" s="93"/>
      <c r="NW80" s="93"/>
      <c r="NX80" s="93"/>
      <c r="NY80" s="93"/>
      <c r="NZ80" s="93"/>
      <c r="OA80" s="93"/>
      <c r="OB80" s="93"/>
      <c r="OC80" s="93"/>
      <c r="OD80" s="93"/>
      <c r="OE80" s="93"/>
      <c r="OF80" s="93"/>
      <c r="OG80" s="93"/>
      <c r="OH80" s="93"/>
      <c r="OI80" s="93"/>
      <c r="OJ80" s="93"/>
      <c r="OK80" s="93"/>
      <c r="OL80" s="93"/>
    </row>
    <row r="81" spans="1:402" ht="13.5" customHeight="1">
      <c r="A81" s="125" t="s">
        <v>138</v>
      </c>
      <c r="B81" s="112"/>
      <c r="C81" s="93"/>
      <c r="D81" s="93"/>
      <c r="E81" s="93"/>
      <c r="F81" s="93"/>
      <c r="G81" s="93"/>
      <c r="H81" s="93"/>
      <c r="I81" s="93"/>
      <c r="J81" s="93"/>
      <c r="K81" s="93"/>
      <c r="L81" s="93"/>
      <c r="M81" s="93"/>
      <c r="N81" s="93"/>
      <c r="O81" s="93"/>
      <c r="P81" s="93"/>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c r="AY81" s="93"/>
      <c r="AZ81" s="93"/>
      <c r="BA81" s="93"/>
      <c r="BB81" s="93"/>
      <c r="BC81" s="93"/>
      <c r="BD81" s="93"/>
      <c r="BE81" s="93"/>
      <c r="BF81" s="93"/>
      <c r="BG81" s="93"/>
      <c r="BH81" s="93"/>
      <c r="BI81" s="93"/>
      <c r="BJ81" s="93"/>
      <c r="BK81" s="93"/>
      <c r="BL81" s="93"/>
      <c r="BM81" s="93"/>
      <c r="BN81" s="93"/>
      <c r="BO81" s="93"/>
      <c r="BP81" s="93"/>
      <c r="BQ81" s="93"/>
      <c r="BR81" s="93"/>
      <c r="BS81" s="93"/>
      <c r="BT81" s="93"/>
      <c r="BU81" s="93"/>
      <c r="BV81" s="93"/>
      <c r="BW81" s="93"/>
      <c r="BX81" s="93"/>
      <c r="BY81" s="93"/>
      <c r="BZ81" s="93"/>
      <c r="CA81" s="93"/>
      <c r="CB81" s="93"/>
      <c r="CC81" s="93"/>
      <c r="CD81" s="93"/>
      <c r="CE81" s="93"/>
      <c r="CF81" s="93"/>
      <c r="CG81" s="93"/>
      <c r="CH81" s="93"/>
      <c r="CI81" s="93"/>
      <c r="CJ81" s="93"/>
      <c r="CK81" s="93"/>
      <c r="CL81" s="93"/>
      <c r="CM81" s="93"/>
      <c r="CN81" s="93"/>
      <c r="CO81" s="93"/>
      <c r="CP81" s="93"/>
      <c r="CQ81" s="93"/>
      <c r="CR81" s="93"/>
      <c r="CS81" s="93"/>
      <c r="CT81" s="93"/>
      <c r="CU81" s="93"/>
      <c r="CV81" s="93"/>
      <c r="CW81" s="93"/>
      <c r="CX81" s="93"/>
      <c r="CY81" s="93"/>
      <c r="CZ81" s="93"/>
      <c r="DA81" s="93"/>
      <c r="DB81" s="93"/>
      <c r="DC81" s="93"/>
      <c r="DD81" s="93"/>
      <c r="DE81" s="93"/>
      <c r="DF81" s="93"/>
      <c r="DG81" s="93"/>
      <c r="DH81" s="93"/>
      <c r="DI81" s="93"/>
      <c r="DJ81" s="93"/>
      <c r="DK81" s="93"/>
      <c r="DL81" s="93"/>
      <c r="DM81" s="93"/>
      <c r="DN81" s="93"/>
      <c r="DO81" s="93"/>
      <c r="DP81" s="93"/>
      <c r="DQ81" s="93"/>
      <c r="DR81" s="93"/>
      <c r="DS81" s="93"/>
      <c r="DT81" s="93"/>
      <c r="DU81" s="93"/>
      <c r="DV81" s="93"/>
      <c r="DW81" s="93"/>
      <c r="DX81" s="93"/>
      <c r="DY81" s="93"/>
      <c r="DZ81" s="93"/>
      <c r="EA81" s="93"/>
      <c r="EB81" s="93"/>
      <c r="EC81" s="93"/>
      <c r="ED81" s="93"/>
      <c r="EE81" s="93"/>
      <c r="EF81" s="93"/>
      <c r="EG81" s="93"/>
      <c r="EH81" s="93"/>
      <c r="EI81" s="93"/>
      <c r="EJ81" s="93"/>
      <c r="EK81" s="93"/>
      <c r="EL81" s="93"/>
      <c r="EM81" s="93"/>
      <c r="EN81" s="93"/>
      <c r="EO81" s="93"/>
      <c r="EP81" s="93"/>
      <c r="EQ81" s="93"/>
      <c r="ER81" s="93"/>
      <c r="ES81" s="93"/>
      <c r="ET81" s="93"/>
      <c r="EU81" s="93"/>
      <c r="EV81" s="93"/>
      <c r="EW81" s="93"/>
      <c r="EX81" s="93"/>
      <c r="EY81" s="93"/>
      <c r="EZ81" s="93"/>
      <c r="FA81" s="93"/>
      <c r="FB81" s="93"/>
      <c r="FC81" s="93"/>
      <c r="FD81" s="93"/>
      <c r="FE81" s="93"/>
      <c r="FF81" s="93"/>
      <c r="FG81" s="93"/>
      <c r="FH81" s="93"/>
      <c r="FI81" s="93"/>
      <c r="FJ81" s="93"/>
      <c r="FK81" s="93"/>
      <c r="FL81" s="93"/>
      <c r="FM81" s="93"/>
      <c r="FN81" s="93"/>
      <c r="FO81" s="93"/>
      <c r="FP81" s="93"/>
      <c r="FQ81" s="93"/>
      <c r="FR81" s="93"/>
      <c r="FS81" s="93"/>
      <c r="FT81" s="93"/>
      <c r="FU81" s="93"/>
      <c r="FV81" s="93"/>
      <c r="FW81" s="93"/>
      <c r="FX81" s="93"/>
      <c r="FY81" s="93"/>
      <c r="FZ81" s="93"/>
      <c r="GA81" s="93"/>
      <c r="GB81" s="93"/>
      <c r="GC81" s="93"/>
      <c r="GD81" s="93"/>
      <c r="GE81" s="93"/>
      <c r="GF81" s="93"/>
      <c r="GG81" s="93"/>
      <c r="GH81" s="93"/>
      <c r="GI81" s="93"/>
      <c r="GJ81" s="93"/>
      <c r="GK81" s="93"/>
      <c r="GL81" s="93"/>
      <c r="GM81" s="93"/>
      <c r="GN81" s="93"/>
      <c r="GO81" s="93"/>
      <c r="GP81" s="93"/>
      <c r="GQ81" s="93"/>
      <c r="GR81" s="93"/>
      <c r="GS81" s="93"/>
      <c r="GT81" s="93"/>
      <c r="GU81" s="93"/>
      <c r="GV81" s="93"/>
      <c r="GW81" s="93"/>
      <c r="GX81" s="93"/>
      <c r="GY81" s="93"/>
      <c r="GZ81" s="93"/>
      <c r="HA81" s="93"/>
      <c r="HB81" s="93"/>
      <c r="HC81" s="93"/>
      <c r="HD81" s="93"/>
      <c r="HE81" s="93"/>
      <c r="HF81" s="93"/>
      <c r="HG81" s="93"/>
      <c r="HH81" s="93"/>
      <c r="HI81" s="93"/>
      <c r="HJ81" s="93"/>
      <c r="HK81" s="93"/>
      <c r="HL81" s="93"/>
      <c r="HM81" s="93"/>
      <c r="HN81" s="93"/>
      <c r="HO81" s="93"/>
      <c r="HP81" s="93"/>
      <c r="HQ81" s="93"/>
      <c r="HR81" s="93"/>
      <c r="HS81" s="93"/>
      <c r="HT81" s="93"/>
      <c r="HU81" s="93"/>
      <c r="HV81" s="93"/>
      <c r="HW81" s="93"/>
      <c r="HX81" s="93"/>
      <c r="HY81" s="93"/>
      <c r="HZ81" s="93"/>
      <c r="IA81" s="93"/>
      <c r="IB81" s="93"/>
      <c r="IC81" s="93"/>
      <c r="ID81" s="93"/>
      <c r="IE81" s="93"/>
      <c r="IF81" s="93"/>
      <c r="IG81" s="93"/>
      <c r="IH81" s="93"/>
      <c r="II81" s="93"/>
      <c r="IJ81" s="93"/>
      <c r="IK81" s="93"/>
      <c r="IL81" s="93"/>
      <c r="IM81" s="93"/>
      <c r="IN81" s="93"/>
      <c r="IO81" s="93"/>
      <c r="IP81" s="93"/>
      <c r="IQ81" s="93"/>
      <c r="IR81" s="93"/>
      <c r="IS81" s="93"/>
      <c r="IT81" s="93"/>
      <c r="IU81" s="93"/>
      <c r="IV81" s="93"/>
      <c r="IW81" s="93"/>
      <c r="IX81" s="93"/>
      <c r="IY81" s="93"/>
      <c r="IZ81" s="93"/>
      <c r="JA81" s="93"/>
      <c r="JB81" s="93"/>
      <c r="JC81" s="93"/>
      <c r="JD81" s="93"/>
      <c r="JE81" s="93"/>
      <c r="JF81" s="93"/>
      <c r="JG81" s="93"/>
      <c r="JH81" s="93"/>
      <c r="JI81" s="93"/>
      <c r="JJ81" s="93"/>
      <c r="JK81" s="93"/>
      <c r="JL81" s="93"/>
      <c r="JM81" s="93"/>
      <c r="JN81" s="93"/>
      <c r="JO81" s="93"/>
      <c r="JP81" s="93"/>
      <c r="JQ81" s="93"/>
      <c r="JR81" s="93"/>
      <c r="JS81" s="93"/>
      <c r="JT81" s="93"/>
      <c r="JU81" s="93"/>
      <c r="JV81" s="93"/>
      <c r="JW81" s="93"/>
      <c r="JX81" s="93"/>
      <c r="JY81" s="93"/>
      <c r="JZ81" s="93"/>
      <c r="KA81" s="93"/>
      <c r="KB81" s="93"/>
      <c r="KC81" s="93"/>
      <c r="KD81" s="93"/>
      <c r="KE81" s="93"/>
      <c r="KF81" s="93"/>
      <c r="KG81" s="93"/>
      <c r="KH81" s="93"/>
      <c r="KI81" s="93"/>
      <c r="KJ81" s="93"/>
      <c r="KK81" s="93"/>
      <c r="KL81" s="93"/>
      <c r="KM81" s="93"/>
      <c r="KN81" s="93"/>
      <c r="KO81" s="93"/>
      <c r="KP81" s="93"/>
      <c r="KQ81" s="93"/>
      <c r="KR81" s="93"/>
      <c r="KS81" s="93"/>
      <c r="KT81" s="93"/>
      <c r="KU81" s="93"/>
      <c r="KV81" s="93"/>
      <c r="KW81" s="93"/>
      <c r="KX81" s="93"/>
      <c r="KY81" s="93"/>
      <c r="KZ81" s="93"/>
      <c r="LA81" s="93"/>
      <c r="LB81" s="93"/>
      <c r="LC81" s="93"/>
      <c r="LD81" s="93"/>
      <c r="LE81" s="93"/>
      <c r="LF81" s="93"/>
      <c r="LG81" s="93"/>
      <c r="LH81" s="93"/>
      <c r="LI81" s="93"/>
      <c r="LJ81" s="93"/>
      <c r="LK81" s="93"/>
      <c r="LL81" s="93"/>
      <c r="LM81" s="93"/>
      <c r="LN81" s="93"/>
      <c r="LO81" s="93"/>
      <c r="LP81" s="93"/>
      <c r="LQ81" s="93"/>
      <c r="LR81" s="93"/>
      <c r="LS81" s="93"/>
      <c r="LT81" s="93"/>
      <c r="LU81" s="93"/>
      <c r="LV81" s="93"/>
      <c r="LW81" s="93"/>
      <c r="LX81" s="93"/>
      <c r="LY81" s="93"/>
      <c r="LZ81" s="93"/>
      <c r="MA81" s="93"/>
      <c r="MB81" s="93"/>
      <c r="MC81" s="93"/>
      <c r="MD81" s="93"/>
      <c r="ME81" s="93"/>
      <c r="MF81" s="93"/>
      <c r="MG81" s="93"/>
      <c r="MH81" s="93"/>
      <c r="MI81" s="93"/>
      <c r="MJ81" s="93"/>
      <c r="MK81" s="93"/>
      <c r="ML81" s="93"/>
      <c r="MM81" s="93"/>
      <c r="MN81" s="93"/>
      <c r="MO81" s="93"/>
      <c r="MP81" s="93"/>
      <c r="MQ81" s="93"/>
      <c r="MR81" s="93"/>
      <c r="MS81" s="93"/>
      <c r="MT81" s="93"/>
      <c r="MU81" s="93"/>
      <c r="MV81" s="93"/>
      <c r="MW81" s="93"/>
      <c r="MX81" s="93"/>
      <c r="MY81" s="93"/>
      <c r="MZ81" s="93"/>
      <c r="NA81" s="93"/>
      <c r="NB81" s="93"/>
      <c r="NC81" s="93"/>
      <c r="ND81" s="93"/>
      <c r="NE81" s="93"/>
      <c r="NF81" s="93"/>
      <c r="NG81" s="93"/>
      <c r="NH81" s="93"/>
      <c r="NI81" s="93"/>
      <c r="NJ81" s="93"/>
      <c r="NK81" s="93"/>
      <c r="NL81" s="93"/>
      <c r="NM81" s="93"/>
      <c r="NN81" s="93"/>
      <c r="NO81" s="93"/>
      <c r="NP81" s="93"/>
      <c r="NQ81" s="93"/>
      <c r="NR81" s="93"/>
      <c r="NS81" s="93"/>
      <c r="NT81" s="93"/>
      <c r="NU81" s="93"/>
      <c r="NV81" s="93"/>
      <c r="NW81" s="93"/>
      <c r="NX81" s="93"/>
      <c r="NY81" s="93"/>
      <c r="NZ81" s="93"/>
      <c r="OA81" s="93"/>
      <c r="OB81" s="93"/>
      <c r="OC81" s="93"/>
      <c r="OD81" s="93"/>
      <c r="OE81" s="93"/>
      <c r="OF81" s="93"/>
      <c r="OG81" s="93"/>
      <c r="OH81" s="93"/>
      <c r="OI81" s="93"/>
      <c r="OJ81" s="93"/>
      <c r="OK81" s="93"/>
      <c r="OL81" s="93"/>
    </row>
    <row r="82" spans="1:402" ht="13.5" customHeight="1">
      <c r="A82" s="125" t="s">
        <v>139</v>
      </c>
      <c r="B82" s="112"/>
      <c r="C82" s="93"/>
      <c r="D82" s="93"/>
      <c r="E82" s="93"/>
      <c r="F82" s="93"/>
      <c r="G82" s="93"/>
      <c r="H82" s="93"/>
      <c r="I82" s="93"/>
      <c r="J82" s="93"/>
      <c r="K82" s="93"/>
      <c r="L82" s="93"/>
      <c r="M82" s="93"/>
      <c r="N82" s="93"/>
      <c r="O82" s="93"/>
      <c r="P82" s="9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L82" s="93"/>
      <c r="BM82" s="93"/>
      <c r="BN82" s="93"/>
      <c r="BO82" s="93"/>
      <c r="BP82" s="93"/>
      <c r="BQ82" s="93"/>
      <c r="BR82" s="93"/>
      <c r="BS82" s="93"/>
      <c r="BT82" s="93"/>
      <c r="BU82" s="93"/>
      <c r="BV82" s="93"/>
      <c r="BW82" s="93"/>
      <c r="BX82" s="93"/>
      <c r="BY82" s="93"/>
      <c r="BZ82" s="93"/>
      <c r="CA82" s="93"/>
      <c r="CB82" s="93"/>
      <c r="CC82" s="93"/>
      <c r="CD82" s="93"/>
      <c r="CE82" s="93"/>
      <c r="CF82" s="93"/>
      <c r="CG82" s="93"/>
      <c r="CH82" s="93"/>
      <c r="CI82" s="93"/>
      <c r="CJ82" s="93"/>
      <c r="CK82" s="93"/>
      <c r="CL82" s="93"/>
      <c r="CM82" s="93"/>
      <c r="CN82" s="93"/>
      <c r="CO82" s="93"/>
      <c r="CP82" s="93"/>
      <c r="CQ82" s="93"/>
      <c r="CR82" s="93"/>
      <c r="CS82" s="93"/>
      <c r="CT82" s="93"/>
      <c r="CU82" s="93"/>
      <c r="CV82" s="93"/>
      <c r="CW82" s="93"/>
      <c r="CX82" s="93"/>
      <c r="CY82" s="93"/>
      <c r="CZ82" s="93"/>
      <c r="DA82" s="93"/>
      <c r="DB82" s="93"/>
      <c r="DC82" s="93"/>
      <c r="DD82" s="93"/>
      <c r="DE82" s="93"/>
      <c r="DF82" s="93"/>
      <c r="DG82" s="93"/>
      <c r="DH82" s="93"/>
      <c r="DI82" s="93"/>
      <c r="DJ82" s="93"/>
      <c r="DK82" s="93"/>
      <c r="DL82" s="93"/>
      <c r="DM82" s="93"/>
      <c r="DN82" s="93"/>
      <c r="DO82" s="93"/>
      <c r="DP82" s="93"/>
      <c r="DQ82" s="93"/>
      <c r="DR82" s="93"/>
      <c r="DS82" s="93"/>
      <c r="DT82" s="93"/>
      <c r="DU82" s="93"/>
      <c r="DV82" s="93"/>
      <c r="DW82" s="93"/>
      <c r="DX82" s="93"/>
      <c r="DY82" s="93"/>
      <c r="DZ82" s="93"/>
      <c r="EA82" s="93"/>
      <c r="EB82" s="93"/>
      <c r="EC82" s="93"/>
      <c r="ED82" s="93"/>
      <c r="EE82" s="93"/>
      <c r="EF82" s="93"/>
      <c r="EG82" s="93"/>
      <c r="EH82" s="93"/>
      <c r="EI82" s="93"/>
      <c r="EJ82" s="93"/>
      <c r="EK82" s="93"/>
      <c r="EL82" s="93"/>
      <c r="EM82" s="93"/>
      <c r="EN82" s="93"/>
      <c r="EO82" s="93"/>
      <c r="EP82" s="93"/>
      <c r="EQ82" s="93"/>
      <c r="ER82" s="93"/>
      <c r="ES82" s="93"/>
      <c r="ET82" s="93"/>
      <c r="EU82" s="93"/>
      <c r="EV82" s="93"/>
      <c r="EW82" s="93"/>
      <c r="EX82" s="93"/>
      <c r="EY82" s="93"/>
      <c r="EZ82" s="93"/>
      <c r="FA82" s="93"/>
      <c r="FB82" s="93"/>
      <c r="FC82" s="93"/>
      <c r="FD82" s="93"/>
      <c r="FE82" s="93"/>
      <c r="FF82" s="93"/>
      <c r="FG82" s="93"/>
      <c r="FH82" s="93"/>
      <c r="FI82" s="93"/>
      <c r="FJ82" s="93"/>
      <c r="FK82" s="93"/>
      <c r="FL82" s="93"/>
      <c r="FM82" s="93"/>
      <c r="FN82" s="93"/>
      <c r="FO82" s="93"/>
      <c r="FP82" s="93"/>
      <c r="FQ82" s="93"/>
      <c r="FR82" s="93"/>
      <c r="FS82" s="93"/>
      <c r="FT82" s="93"/>
      <c r="FU82" s="93"/>
      <c r="FV82" s="93"/>
      <c r="FW82" s="93"/>
      <c r="FX82" s="93"/>
      <c r="FY82" s="93"/>
      <c r="FZ82" s="93"/>
      <c r="GA82" s="93"/>
      <c r="GB82" s="93"/>
      <c r="GC82" s="93"/>
      <c r="GD82" s="93"/>
      <c r="GE82" s="93"/>
      <c r="GF82" s="93"/>
      <c r="GG82" s="93"/>
      <c r="GH82" s="93"/>
      <c r="GI82" s="93"/>
      <c r="GJ82" s="93"/>
      <c r="GK82" s="93"/>
      <c r="GL82" s="93"/>
      <c r="GM82" s="93"/>
      <c r="GN82" s="93"/>
      <c r="GO82" s="93"/>
      <c r="GP82" s="93"/>
      <c r="GQ82" s="93"/>
      <c r="GR82" s="93"/>
      <c r="GS82" s="93"/>
      <c r="GT82" s="93"/>
      <c r="GU82" s="93"/>
      <c r="GV82" s="93"/>
      <c r="GW82" s="93"/>
      <c r="GX82" s="93"/>
      <c r="GY82" s="93"/>
      <c r="GZ82" s="93"/>
      <c r="HA82" s="93"/>
      <c r="HB82" s="93"/>
      <c r="HC82" s="93"/>
      <c r="HD82" s="93"/>
      <c r="HE82" s="93"/>
      <c r="HF82" s="93"/>
      <c r="HG82" s="93"/>
      <c r="HH82" s="93"/>
      <c r="HI82" s="93"/>
      <c r="HJ82" s="93"/>
      <c r="HK82" s="93"/>
      <c r="HL82" s="93"/>
      <c r="HM82" s="93"/>
      <c r="HN82" s="93"/>
      <c r="HO82" s="93"/>
      <c r="HP82" s="93"/>
      <c r="HQ82" s="93"/>
      <c r="HR82" s="93"/>
      <c r="HS82" s="93"/>
      <c r="HT82" s="93"/>
      <c r="HU82" s="93"/>
      <c r="HV82" s="93"/>
      <c r="HW82" s="93"/>
      <c r="HX82" s="93"/>
      <c r="HY82" s="93"/>
      <c r="HZ82" s="93"/>
      <c r="IA82" s="93"/>
      <c r="IB82" s="93"/>
      <c r="IC82" s="93"/>
      <c r="ID82" s="93"/>
      <c r="IE82" s="93"/>
      <c r="IF82" s="93"/>
      <c r="IG82" s="93"/>
      <c r="IH82" s="93"/>
      <c r="II82" s="93"/>
      <c r="IJ82" s="93"/>
      <c r="IK82" s="93"/>
      <c r="IL82" s="93"/>
      <c r="IM82" s="93"/>
      <c r="IN82" s="93"/>
      <c r="IO82" s="93"/>
      <c r="IP82" s="93"/>
      <c r="IQ82" s="93"/>
      <c r="IR82" s="93"/>
      <c r="IS82" s="93"/>
      <c r="IT82" s="93"/>
      <c r="IU82" s="93"/>
      <c r="IV82" s="93"/>
      <c r="IW82" s="93"/>
      <c r="IX82" s="93"/>
      <c r="IY82" s="93"/>
      <c r="IZ82" s="93"/>
      <c r="JA82" s="93"/>
      <c r="JB82" s="93"/>
      <c r="JC82" s="93"/>
      <c r="JD82" s="93"/>
      <c r="JE82" s="93"/>
      <c r="JF82" s="93"/>
      <c r="JG82" s="93"/>
      <c r="JH82" s="93"/>
      <c r="JI82" s="93"/>
      <c r="JJ82" s="93"/>
      <c r="JK82" s="93"/>
      <c r="JL82" s="93"/>
      <c r="JM82" s="93"/>
      <c r="JN82" s="93"/>
      <c r="JO82" s="93"/>
      <c r="JP82" s="93"/>
      <c r="JQ82" s="93"/>
      <c r="JR82" s="93"/>
      <c r="JS82" s="93"/>
      <c r="JT82" s="93"/>
      <c r="JU82" s="93"/>
      <c r="JV82" s="93"/>
      <c r="JW82" s="93"/>
      <c r="JX82" s="93"/>
      <c r="JY82" s="93"/>
      <c r="JZ82" s="93"/>
      <c r="KA82" s="93"/>
      <c r="KB82" s="93"/>
      <c r="KC82" s="93"/>
      <c r="KD82" s="93"/>
      <c r="KE82" s="93"/>
      <c r="KF82" s="93"/>
      <c r="KG82" s="93"/>
      <c r="KH82" s="93"/>
      <c r="KI82" s="93"/>
      <c r="KJ82" s="93"/>
      <c r="KK82" s="93"/>
      <c r="KL82" s="93"/>
      <c r="KM82" s="93"/>
      <c r="KN82" s="93"/>
      <c r="KO82" s="93"/>
      <c r="KP82" s="93"/>
      <c r="KQ82" s="93"/>
      <c r="KR82" s="93"/>
      <c r="KS82" s="93"/>
      <c r="KT82" s="93"/>
      <c r="KU82" s="93"/>
      <c r="KV82" s="93"/>
      <c r="KW82" s="93"/>
      <c r="KX82" s="93"/>
      <c r="KY82" s="93"/>
      <c r="KZ82" s="93"/>
      <c r="LA82" s="93"/>
      <c r="LB82" s="93"/>
      <c r="LC82" s="93"/>
      <c r="LD82" s="93"/>
      <c r="LE82" s="93"/>
      <c r="LF82" s="93"/>
      <c r="LG82" s="93"/>
      <c r="LH82" s="93"/>
      <c r="LI82" s="93"/>
      <c r="LJ82" s="93"/>
      <c r="LK82" s="93"/>
      <c r="LL82" s="93"/>
      <c r="LM82" s="93"/>
      <c r="LN82" s="93"/>
      <c r="LO82" s="93"/>
      <c r="LP82" s="93"/>
      <c r="LQ82" s="93"/>
      <c r="LR82" s="93"/>
      <c r="LS82" s="93"/>
      <c r="LT82" s="93"/>
      <c r="LU82" s="93"/>
      <c r="LV82" s="93"/>
      <c r="LW82" s="93"/>
      <c r="LX82" s="93"/>
      <c r="LY82" s="93"/>
      <c r="LZ82" s="93"/>
      <c r="MA82" s="93"/>
      <c r="MB82" s="93"/>
      <c r="MC82" s="93"/>
      <c r="MD82" s="93"/>
      <c r="ME82" s="93"/>
      <c r="MF82" s="93"/>
      <c r="MG82" s="93"/>
      <c r="MH82" s="93"/>
      <c r="MI82" s="93"/>
      <c r="MJ82" s="93"/>
      <c r="MK82" s="93"/>
      <c r="ML82" s="93"/>
      <c r="MM82" s="93"/>
      <c r="MN82" s="93"/>
      <c r="MO82" s="93"/>
      <c r="MP82" s="93"/>
      <c r="MQ82" s="93"/>
      <c r="MR82" s="93"/>
      <c r="MS82" s="93"/>
      <c r="MT82" s="93"/>
      <c r="MU82" s="93"/>
      <c r="MV82" s="93"/>
      <c r="MW82" s="93"/>
      <c r="MX82" s="93"/>
      <c r="MY82" s="93"/>
      <c r="MZ82" s="93"/>
      <c r="NA82" s="93"/>
      <c r="NB82" s="93"/>
      <c r="NC82" s="93"/>
      <c r="ND82" s="93"/>
      <c r="NE82" s="93"/>
      <c r="NF82" s="93"/>
      <c r="NG82" s="93"/>
      <c r="NH82" s="93"/>
      <c r="NI82" s="93"/>
      <c r="NJ82" s="93"/>
      <c r="NK82" s="93"/>
      <c r="NL82" s="93"/>
      <c r="NM82" s="93"/>
      <c r="NN82" s="93"/>
      <c r="NO82" s="93"/>
      <c r="NP82" s="93"/>
      <c r="NQ82" s="93"/>
      <c r="NR82" s="93"/>
      <c r="NS82" s="93"/>
      <c r="NT82" s="93"/>
      <c r="NU82" s="93"/>
      <c r="NV82" s="93"/>
      <c r="NW82" s="93"/>
      <c r="NX82" s="93"/>
      <c r="NY82" s="93"/>
      <c r="NZ82" s="93"/>
      <c r="OA82" s="93"/>
      <c r="OB82" s="93"/>
      <c r="OC82" s="93"/>
      <c r="OD82" s="93"/>
      <c r="OE82" s="93"/>
      <c r="OF82" s="93"/>
      <c r="OG82" s="93"/>
      <c r="OH82" s="93"/>
      <c r="OI82" s="93"/>
      <c r="OJ82" s="93"/>
      <c r="OK82" s="93"/>
      <c r="OL82" s="93"/>
    </row>
    <row r="83" spans="1:402" ht="13.5" customHeight="1">
      <c r="A83" s="125" t="s">
        <v>140</v>
      </c>
      <c r="B83" s="112"/>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c r="BA83" s="93"/>
      <c r="BB83" s="93"/>
      <c r="BC83" s="93"/>
      <c r="BD83" s="93"/>
      <c r="BE83" s="93"/>
      <c r="BF83" s="93"/>
      <c r="BG83" s="93"/>
      <c r="BH83" s="93"/>
      <c r="BI83" s="93"/>
      <c r="BJ83" s="93"/>
      <c r="BK83" s="93"/>
      <c r="BL83" s="93"/>
      <c r="BM83" s="93"/>
      <c r="BN83" s="93"/>
      <c r="BO83" s="93"/>
      <c r="BP83" s="93"/>
      <c r="BQ83" s="93"/>
      <c r="BR83" s="93"/>
      <c r="BS83" s="93"/>
      <c r="BT83" s="93"/>
      <c r="BU83" s="93"/>
      <c r="BV83" s="93"/>
      <c r="BW83" s="93"/>
      <c r="BX83" s="93"/>
      <c r="BY83" s="93"/>
      <c r="BZ83" s="93"/>
      <c r="CA83" s="93"/>
      <c r="CB83" s="93"/>
      <c r="CC83" s="93"/>
      <c r="CD83" s="93"/>
      <c r="CE83" s="93"/>
      <c r="CF83" s="93"/>
      <c r="CG83" s="93"/>
      <c r="CH83" s="93"/>
      <c r="CI83" s="93"/>
      <c r="CJ83" s="93"/>
      <c r="CK83" s="93"/>
      <c r="CL83" s="93"/>
      <c r="CM83" s="93"/>
      <c r="CN83" s="93"/>
      <c r="CO83" s="93"/>
      <c r="CP83" s="93"/>
      <c r="CQ83" s="93"/>
      <c r="CR83" s="93"/>
      <c r="CS83" s="93"/>
      <c r="CT83" s="93"/>
      <c r="CU83" s="93"/>
      <c r="CV83" s="93"/>
      <c r="CW83" s="93"/>
      <c r="CX83" s="93"/>
      <c r="CY83" s="93"/>
      <c r="CZ83" s="93"/>
      <c r="DA83" s="93"/>
      <c r="DB83" s="93"/>
      <c r="DC83" s="93"/>
      <c r="DD83" s="93"/>
      <c r="DE83" s="93"/>
      <c r="DF83" s="93"/>
      <c r="DG83" s="93"/>
      <c r="DH83" s="93"/>
      <c r="DI83" s="93"/>
      <c r="DJ83" s="93"/>
      <c r="DK83" s="93"/>
      <c r="DL83" s="93"/>
      <c r="DM83" s="93"/>
      <c r="DN83" s="93"/>
      <c r="DO83" s="93"/>
      <c r="DP83" s="93"/>
      <c r="DQ83" s="93"/>
      <c r="DR83" s="93"/>
      <c r="DS83" s="93"/>
      <c r="DT83" s="93"/>
      <c r="DU83" s="93"/>
      <c r="DV83" s="93"/>
      <c r="DW83" s="93"/>
      <c r="DX83" s="93"/>
      <c r="DY83" s="93"/>
      <c r="DZ83" s="93"/>
      <c r="EA83" s="93"/>
      <c r="EB83" s="93"/>
      <c r="EC83" s="93"/>
      <c r="ED83" s="93"/>
      <c r="EE83" s="93"/>
      <c r="EF83" s="93"/>
      <c r="EG83" s="93"/>
      <c r="EH83" s="93"/>
      <c r="EI83" s="93"/>
      <c r="EJ83" s="93"/>
      <c r="EK83" s="93"/>
      <c r="EL83" s="93"/>
      <c r="EM83" s="93"/>
      <c r="EN83" s="93"/>
      <c r="EO83" s="93"/>
      <c r="EP83" s="93"/>
      <c r="EQ83" s="93"/>
      <c r="ER83" s="93"/>
      <c r="ES83" s="93"/>
      <c r="ET83" s="93"/>
      <c r="EU83" s="93"/>
      <c r="EV83" s="93"/>
      <c r="EW83" s="93"/>
      <c r="EX83" s="93"/>
      <c r="EY83" s="93"/>
      <c r="EZ83" s="93"/>
      <c r="FA83" s="93"/>
      <c r="FB83" s="93"/>
      <c r="FC83" s="93"/>
      <c r="FD83" s="93"/>
      <c r="FE83" s="93"/>
      <c r="FF83" s="93"/>
      <c r="FG83" s="93"/>
      <c r="FH83" s="93"/>
      <c r="FI83" s="93"/>
      <c r="FJ83" s="93"/>
      <c r="FK83" s="93"/>
      <c r="FL83" s="93"/>
      <c r="FM83" s="93"/>
      <c r="FN83" s="93"/>
      <c r="FO83" s="93"/>
      <c r="FP83" s="93"/>
      <c r="FQ83" s="93"/>
      <c r="FR83" s="93"/>
      <c r="FS83" s="93"/>
      <c r="FT83" s="93"/>
      <c r="FU83" s="93"/>
      <c r="FV83" s="93"/>
      <c r="FW83" s="93"/>
      <c r="FX83" s="93"/>
      <c r="FY83" s="93"/>
      <c r="FZ83" s="93"/>
      <c r="GA83" s="93"/>
      <c r="GB83" s="93"/>
      <c r="GC83" s="93"/>
      <c r="GD83" s="93"/>
      <c r="GE83" s="93"/>
      <c r="GF83" s="93"/>
      <c r="GG83" s="93"/>
      <c r="GH83" s="93"/>
      <c r="GI83" s="93"/>
      <c r="GJ83" s="93"/>
      <c r="GK83" s="93"/>
      <c r="GL83" s="93"/>
      <c r="GM83" s="93"/>
      <c r="GN83" s="93"/>
      <c r="GO83" s="93"/>
      <c r="GP83" s="93"/>
      <c r="GQ83" s="93"/>
      <c r="GR83" s="93"/>
      <c r="GS83" s="93"/>
      <c r="GT83" s="93"/>
      <c r="GU83" s="93"/>
      <c r="GV83" s="93"/>
      <c r="GW83" s="93"/>
      <c r="GX83" s="93"/>
      <c r="GY83" s="93"/>
      <c r="GZ83" s="93"/>
      <c r="HA83" s="93"/>
      <c r="HB83" s="93"/>
      <c r="HC83" s="93"/>
      <c r="HD83" s="93"/>
      <c r="HE83" s="93"/>
      <c r="HF83" s="93"/>
      <c r="HG83" s="93"/>
      <c r="HH83" s="93"/>
      <c r="HI83" s="93"/>
      <c r="HJ83" s="93"/>
      <c r="HK83" s="93"/>
      <c r="HL83" s="93"/>
      <c r="HM83" s="93"/>
      <c r="HN83" s="93"/>
      <c r="HO83" s="93"/>
      <c r="HP83" s="93"/>
      <c r="HQ83" s="93"/>
      <c r="HR83" s="93"/>
      <c r="HS83" s="93"/>
      <c r="HT83" s="93"/>
      <c r="HU83" s="93"/>
      <c r="HV83" s="93"/>
      <c r="HW83" s="93"/>
      <c r="HX83" s="93"/>
      <c r="HY83" s="93"/>
      <c r="HZ83" s="93"/>
      <c r="IA83" s="93"/>
      <c r="IB83" s="93"/>
      <c r="IC83" s="93"/>
      <c r="ID83" s="93"/>
      <c r="IE83" s="93"/>
      <c r="IF83" s="93"/>
      <c r="IG83" s="93"/>
      <c r="IH83" s="93"/>
      <c r="II83" s="93"/>
      <c r="IJ83" s="93"/>
      <c r="IK83" s="93"/>
      <c r="IL83" s="93"/>
      <c r="IM83" s="93"/>
      <c r="IN83" s="93"/>
      <c r="IO83" s="93"/>
      <c r="IP83" s="93"/>
      <c r="IQ83" s="93"/>
      <c r="IR83" s="93"/>
      <c r="IS83" s="93"/>
      <c r="IT83" s="93"/>
      <c r="IU83" s="93"/>
      <c r="IV83" s="93"/>
      <c r="IW83" s="93"/>
      <c r="IX83" s="93"/>
      <c r="IY83" s="93"/>
      <c r="IZ83" s="93"/>
      <c r="JA83" s="93"/>
      <c r="JB83" s="93"/>
      <c r="JC83" s="93"/>
      <c r="JD83" s="93"/>
      <c r="JE83" s="93"/>
      <c r="JF83" s="93"/>
      <c r="JG83" s="93"/>
      <c r="JH83" s="93"/>
      <c r="JI83" s="93"/>
      <c r="JJ83" s="93"/>
      <c r="JK83" s="93"/>
      <c r="JL83" s="93"/>
      <c r="JM83" s="93"/>
      <c r="JN83" s="93"/>
      <c r="JO83" s="93"/>
      <c r="JP83" s="93"/>
      <c r="JQ83" s="93"/>
      <c r="JR83" s="93"/>
      <c r="JS83" s="93"/>
      <c r="JT83" s="93"/>
      <c r="JU83" s="93"/>
      <c r="JV83" s="93"/>
      <c r="JW83" s="93"/>
      <c r="JX83" s="93"/>
      <c r="JY83" s="93"/>
      <c r="JZ83" s="93"/>
      <c r="KA83" s="93"/>
      <c r="KB83" s="93"/>
      <c r="KC83" s="93"/>
      <c r="KD83" s="93"/>
      <c r="KE83" s="93"/>
      <c r="KF83" s="93"/>
      <c r="KG83" s="93"/>
      <c r="KH83" s="93"/>
      <c r="KI83" s="93"/>
      <c r="KJ83" s="93"/>
      <c r="KK83" s="93"/>
      <c r="KL83" s="93"/>
      <c r="KM83" s="93"/>
      <c r="KN83" s="93"/>
      <c r="KO83" s="93"/>
      <c r="KP83" s="93"/>
      <c r="KQ83" s="93"/>
      <c r="KR83" s="93"/>
      <c r="KS83" s="93"/>
      <c r="KT83" s="93"/>
      <c r="KU83" s="93"/>
      <c r="KV83" s="93"/>
      <c r="KW83" s="93"/>
      <c r="KX83" s="93"/>
      <c r="KY83" s="93"/>
      <c r="KZ83" s="93"/>
      <c r="LA83" s="93"/>
      <c r="LB83" s="93"/>
      <c r="LC83" s="93"/>
      <c r="LD83" s="93"/>
      <c r="LE83" s="93"/>
      <c r="LF83" s="93"/>
      <c r="LG83" s="93"/>
      <c r="LH83" s="93"/>
      <c r="LI83" s="93"/>
      <c r="LJ83" s="93"/>
      <c r="LK83" s="93"/>
      <c r="LL83" s="93"/>
      <c r="LM83" s="93"/>
      <c r="LN83" s="93"/>
      <c r="LO83" s="93"/>
      <c r="LP83" s="93"/>
      <c r="LQ83" s="93"/>
      <c r="LR83" s="93"/>
      <c r="LS83" s="93"/>
      <c r="LT83" s="93"/>
      <c r="LU83" s="93"/>
      <c r="LV83" s="93"/>
      <c r="LW83" s="93"/>
      <c r="LX83" s="93"/>
      <c r="LY83" s="93"/>
      <c r="LZ83" s="93"/>
      <c r="MA83" s="93"/>
      <c r="MB83" s="93"/>
      <c r="MC83" s="93"/>
      <c r="MD83" s="93"/>
      <c r="ME83" s="93"/>
      <c r="MF83" s="93"/>
      <c r="MG83" s="93"/>
      <c r="MH83" s="93"/>
      <c r="MI83" s="93"/>
      <c r="MJ83" s="93"/>
      <c r="MK83" s="93"/>
      <c r="ML83" s="93"/>
      <c r="MM83" s="93"/>
      <c r="MN83" s="93"/>
      <c r="MO83" s="93"/>
      <c r="MP83" s="93"/>
      <c r="MQ83" s="93"/>
      <c r="MR83" s="93"/>
      <c r="MS83" s="93"/>
      <c r="MT83" s="93"/>
      <c r="MU83" s="93"/>
      <c r="MV83" s="93"/>
      <c r="MW83" s="93"/>
      <c r="MX83" s="93"/>
      <c r="MY83" s="93"/>
      <c r="MZ83" s="93"/>
      <c r="NA83" s="93"/>
      <c r="NB83" s="93"/>
      <c r="NC83" s="93"/>
      <c r="ND83" s="93"/>
      <c r="NE83" s="93"/>
      <c r="NF83" s="93"/>
      <c r="NG83" s="93"/>
      <c r="NH83" s="93"/>
      <c r="NI83" s="93"/>
      <c r="NJ83" s="93"/>
      <c r="NK83" s="93"/>
      <c r="NL83" s="93"/>
      <c r="NM83" s="93"/>
      <c r="NN83" s="93"/>
      <c r="NO83" s="93"/>
      <c r="NP83" s="93"/>
      <c r="NQ83" s="93"/>
      <c r="NR83" s="93"/>
      <c r="NS83" s="93"/>
      <c r="NT83" s="93"/>
      <c r="NU83" s="93"/>
      <c r="NV83" s="93"/>
      <c r="NW83" s="93"/>
      <c r="NX83" s="93"/>
      <c r="NY83" s="93"/>
      <c r="NZ83" s="93"/>
      <c r="OA83" s="93"/>
      <c r="OB83" s="93"/>
      <c r="OC83" s="93"/>
      <c r="OD83" s="93"/>
      <c r="OE83" s="93"/>
      <c r="OF83" s="93"/>
      <c r="OG83" s="93"/>
      <c r="OH83" s="93"/>
      <c r="OI83" s="93"/>
      <c r="OJ83" s="93"/>
      <c r="OK83" s="93"/>
      <c r="OL83" s="93"/>
    </row>
    <row r="84" spans="1:402" ht="13.5" customHeight="1">
      <c r="A84" s="125" t="s">
        <v>141</v>
      </c>
      <c r="B84" s="112"/>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93"/>
      <c r="BF84" s="93"/>
      <c r="BG84" s="93"/>
      <c r="BH84" s="93"/>
      <c r="BI84" s="93"/>
      <c r="BJ84" s="93"/>
      <c r="BK84" s="93"/>
      <c r="BL84" s="93"/>
      <c r="BM84" s="93"/>
      <c r="BN84" s="93"/>
      <c r="BO84" s="93"/>
      <c r="BP84" s="93"/>
      <c r="BQ84" s="93"/>
      <c r="BR84" s="93"/>
      <c r="BS84" s="93"/>
      <c r="BT84" s="93"/>
      <c r="BU84" s="93"/>
      <c r="BV84" s="93"/>
      <c r="BW84" s="93"/>
      <c r="BX84" s="93"/>
      <c r="BY84" s="93"/>
      <c r="BZ84" s="93"/>
      <c r="CA84" s="93"/>
      <c r="CB84" s="93"/>
      <c r="CC84" s="93"/>
      <c r="CD84" s="93"/>
      <c r="CE84" s="93"/>
      <c r="CF84" s="93"/>
      <c r="CG84" s="93"/>
      <c r="CH84" s="93"/>
      <c r="CI84" s="93"/>
      <c r="CJ84" s="93"/>
      <c r="CK84" s="93"/>
      <c r="CL84" s="93"/>
      <c r="CM84" s="93"/>
      <c r="CN84" s="93"/>
      <c r="CO84" s="93"/>
      <c r="CP84" s="93"/>
      <c r="CQ84" s="93"/>
      <c r="CR84" s="93"/>
      <c r="CS84" s="93"/>
      <c r="CT84" s="93"/>
      <c r="CU84" s="93"/>
      <c r="CV84" s="93"/>
      <c r="CW84" s="93"/>
      <c r="CX84" s="93"/>
      <c r="CY84" s="93"/>
      <c r="CZ84" s="93"/>
      <c r="DA84" s="93"/>
      <c r="DB84" s="93"/>
      <c r="DC84" s="93"/>
      <c r="DD84" s="93"/>
      <c r="DE84" s="93"/>
      <c r="DF84" s="93"/>
      <c r="DG84" s="93"/>
      <c r="DH84" s="93"/>
      <c r="DI84" s="93"/>
      <c r="DJ84" s="93"/>
      <c r="DK84" s="93"/>
      <c r="DL84" s="93"/>
      <c r="DM84" s="93"/>
      <c r="DN84" s="93"/>
      <c r="DO84" s="93"/>
      <c r="DP84" s="93"/>
      <c r="DQ84" s="93"/>
      <c r="DR84" s="93"/>
      <c r="DS84" s="93"/>
      <c r="DT84" s="93"/>
      <c r="DU84" s="93"/>
      <c r="DV84" s="93"/>
      <c r="DW84" s="93"/>
      <c r="DX84" s="93"/>
      <c r="DY84" s="93"/>
      <c r="DZ84" s="93"/>
      <c r="EA84" s="93"/>
      <c r="EB84" s="93"/>
      <c r="EC84" s="93"/>
      <c r="ED84" s="93"/>
      <c r="EE84" s="93"/>
      <c r="EF84" s="93"/>
      <c r="EG84" s="93"/>
      <c r="EH84" s="93"/>
      <c r="EI84" s="93"/>
      <c r="EJ84" s="93"/>
      <c r="EK84" s="93"/>
      <c r="EL84" s="93"/>
      <c r="EM84" s="93"/>
      <c r="EN84" s="93"/>
      <c r="EO84" s="93"/>
      <c r="EP84" s="93"/>
      <c r="EQ84" s="93"/>
      <c r="ER84" s="93"/>
      <c r="ES84" s="93"/>
      <c r="ET84" s="93"/>
      <c r="EU84" s="93"/>
      <c r="EV84" s="93"/>
      <c r="EW84" s="93"/>
      <c r="EX84" s="93"/>
      <c r="EY84" s="93"/>
      <c r="EZ84" s="93"/>
      <c r="FA84" s="93"/>
      <c r="FB84" s="93"/>
      <c r="FC84" s="93"/>
      <c r="FD84" s="93"/>
      <c r="FE84" s="93"/>
      <c r="FF84" s="93"/>
      <c r="FG84" s="93"/>
      <c r="FH84" s="93"/>
      <c r="FI84" s="93"/>
      <c r="FJ84" s="93"/>
      <c r="FK84" s="93"/>
      <c r="FL84" s="93"/>
      <c r="FM84" s="93"/>
      <c r="FN84" s="93"/>
      <c r="FO84" s="93"/>
      <c r="FP84" s="93"/>
      <c r="FQ84" s="93"/>
      <c r="FR84" s="93"/>
      <c r="FS84" s="93"/>
      <c r="FT84" s="93"/>
      <c r="FU84" s="93"/>
      <c r="FV84" s="93"/>
      <c r="FW84" s="93"/>
      <c r="FX84" s="93"/>
      <c r="FY84" s="93"/>
      <c r="FZ84" s="93"/>
      <c r="GA84" s="93"/>
      <c r="GB84" s="93"/>
      <c r="GC84" s="93"/>
      <c r="GD84" s="93"/>
      <c r="GE84" s="93"/>
      <c r="GF84" s="93"/>
      <c r="GG84" s="93"/>
      <c r="GH84" s="93"/>
      <c r="GI84" s="93"/>
      <c r="GJ84" s="93"/>
      <c r="GK84" s="93"/>
      <c r="GL84" s="93"/>
      <c r="GM84" s="93"/>
      <c r="GN84" s="93"/>
      <c r="GO84" s="93"/>
      <c r="GP84" s="93"/>
      <c r="GQ84" s="93"/>
      <c r="GR84" s="93"/>
      <c r="GS84" s="93"/>
      <c r="GT84" s="93"/>
      <c r="GU84" s="93"/>
      <c r="GV84" s="93"/>
      <c r="GW84" s="93"/>
      <c r="GX84" s="93"/>
      <c r="GY84" s="93"/>
      <c r="GZ84" s="93"/>
      <c r="HA84" s="93"/>
      <c r="HB84" s="93"/>
      <c r="HC84" s="93"/>
      <c r="HD84" s="93"/>
      <c r="HE84" s="93"/>
      <c r="HF84" s="93"/>
      <c r="HG84" s="93"/>
      <c r="HH84" s="93"/>
      <c r="HI84" s="93"/>
      <c r="HJ84" s="93"/>
      <c r="HK84" s="93"/>
      <c r="HL84" s="93"/>
      <c r="HM84" s="93"/>
      <c r="HN84" s="93"/>
      <c r="HO84" s="93"/>
      <c r="HP84" s="93"/>
      <c r="HQ84" s="93"/>
      <c r="HR84" s="93"/>
      <c r="HS84" s="93"/>
      <c r="HT84" s="93"/>
      <c r="HU84" s="93"/>
      <c r="HV84" s="93"/>
      <c r="HW84" s="93"/>
      <c r="HX84" s="93"/>
      <c r="HY84" s="93"/>
      <c r="HZ84" s="93"/>
      <c r="IA84" s="93"/>
      <c r="IB84" s="93"/>
      <c r="IC84" s="93"/>
      <c r="ID84" s="93"/>
      <c r="IE84" s="93"/>
      <c r="IF84" s="93"/>
      <c r="IG84" s="93"/>
      <c r="IH84" s="93"/>
      <c r="II84" s="93"/>
      <c r="IJ84" s="93"/>
      <c r="IK84" s="93"/>
      <c r="IL84" s="93"/>
      <c r="IM84" s="93"/>
      <c r="IN84" s="93"/>
      <c r="IO84" s="93"/>
      <c r="IP84" s="93"/>
      <c r="IQ84" s="93"/>
      <c r="IR84" s="93"/>
      <c r="IS84" s="93"/>
      <c r="IT84" s="93"/>
      <c r="IU84" s="93"/>
      <c r="IV84" s="93"/>
      <c r="IW84" s="93"/>
      <c r="IX84" s="93"/>
      <c r="IY84" s="93"/>
      <c r="IZ84" s="93"/>
      <c r="JA84" s="93"/>
      <c r="JB84" s="93"/>
      <c r="JC84" s="93"/>
      <c r="JD84" s="93"/>
      <c r="JE84" s="93"/>
      <c r="JF84" s="93"/>
      <c r="JG84" s="93"/>
      <c r="JH84" s="93"/>
      <c r="JI84" s="93"/>
      <c r="JJ84" s="93"/>
      <c r="JK84" s="93"/>
      <c r="JL84" s="93"/>
      <c r="JM84" s="93"/>
      <c r="JN84" s="93"/>
      <c r="JO84" s="93"/>
      <c r="JP84" s="93"/>
      <c r="JQ84" s="93"/>
      <c r="JR84" s="93"/>
      <c r="JS84" s="93"/>
      <c r="JT84" s="93"/>
      <c r="JU84" s="93"/>
      <c r="JV84" s="93"/>
      <c r="JW84" s="93"/>
      <c r="JX84" s="93"/>
      <c r="JY84" s="93"/>
      <c r="JZ84" s="93"/>
      <c r="KA84" s="93"/>
      <c r="KB84" s="93"/>
      <c r="KC84" s="93"/>
      <c r="KD84" s="93"/>
      <c r="KE84" s="93"/>
      <c r="KF84" s="93"/>
      <c r="KG84" s="93"/>
      <c r="KH84" s="93"/>
      <c r="KI84" s="93"/>
      <c r="KJ84" s="93"/>
      <c r="KK84" s="93"/>
      <c r="KL84" s="93"/>
      <c r="KM84" s="93"/>
      <c r="KN84" s="93"/>
      <c r="KO84" s="93"/>
      <c r="KP84" s="93"/>
      <c r="KQ84" s="93"/>
      <c r="KR84" s="93"/>
      <c r="KS84" s="93"/>
      <c r="KT84" s="93"/>
      <c r="KU84" s="93"/>
      <c r="KV84" s="93"/>
      <c r="KW84" s="93"/>
      <c r="KX84" s="93"/>
      <c r="KY84" s="93"/>
      <c r="KZ84" s="93"/>
      <c r="LA84" s="93"/>
      <c r="LB84" s="93"/>
      <c r="LC84" s="93"/>
      <c r="LD84" s="93"/>
      <c r="LE84" s="93"/>
      <c r="LF84" s="93"/>
      <c r="LG84" s="93"/>
      <c r="LH84" s="93"/>
      <c r="LI84" s="93"/>
      <c r="LJ84" s="93"/>
      <c r="LK84" s="93"/>
      <c r="LL84" s="93"/>
      <c r="LM84" s="93"/>
      <c r="LN84" s="93"/>
      <c r="LO84" s="93"/>
      <c r="LP84" s="93"/>
      <c r="LQ84" s="93"/>
      <c r="LR84" s="93"/>
      <c r="LS84" s="93"/>
      <c r="LT84" s="93"/>
      <c r="LU84" s="93"/>
      <c r="LV84" s="93"/>
      <c r="LW84" s="93"/>
      <c r="LX84" s="93"/>
      <c r="LY84" s="93"/>
      <c r="LZ84" s="93"/>
      <c r="MA84" s="93"/>
      <c r="MB84" s="93"/>
      <c r="MC84" s="93"/>
      <c r="MD84" s="93"/>
      <c r="ME84" s="93"/>
      <c r="MF84" s="93"/>
      <c r="MG84" s="93"/>
      <c r="MH84" s="93"/>
      <c r="MI84" s="93"/>
      <c r="MJ84" s="93"/>
      <c r="MK84" s="93"/>
      <c r="ML84" s="93"/>
      <c r="MM84" s="93"/>
      <c r="MN84" s="93"/>
      <c r="MO84" s="93"/>
      <c r="MP84" s="93"/>
      <c r="MQ84" s="93"/>
      <c r="MR84" s="93"/>
      <c r="MS84" s="93"/>
      <c r="MT84" s="93"/>
      <c r="MU84" s="93"/>
      <c r="MV84" s="93"/>
      <c r="MW84" s="93"/>
      <c r="MX84" s="93"/>
      <c r="MY84" s="93"/>
      <c r="MZ84" s="93"/>
      <c r="NA84" s="93"/>
      <c r="NB84" s="93"/>
      <c r="NC84" s="93"/>
      <c r="ND84" s="93"/>
      <c r="NE84" s="93"/>
      <c r="NF84" s="93"/>
      <c r="NG84" s="93"/>
      <c r="NH84" s="93"/>
      <c r="NI84" s="93"/>
      <c r="NJ84" s="93"/>
      <c r="NK84" s="93"/>
      <c r="NL84" s="93"/>
      <c r="NM84" s="93"/>
      <c r="NN84" s="93"/>
      <c r="NO84" s="93"/>
      <c r="NP84" s="93"/>
      <c r="NQ84" s="93"/>
      <c r="NR84" s="93"/>
      <c r="NS84" s="93"/>
      <c r="NT84" s="93"/>
      <c r="NU84" s="93"/>
      <c r="NV84" s="93"/>
      <c r="NW84" s="93"/>
      <c r="NX84" s="93"/>
      <c r="NY84" s="93"/>
      <c r="NZ84" s="93"/>
      <c r="OA84" s="93"/>
      <c r="OB84" s="93"/>
      <c r="OC84" s="93"/>
      <c r="OD84" s="93"/>
      <c r="OE84" s="93"/>
      <c r="OF84" s="93"/>
      <c r="OG84" s="93"/>
      <c r="OH84" s="93"/>
      <c r="OI84" s="93"/>
      <c r="OJ84" s="93"/>
      <c r="OK84" s="93"/>
      <c r="OL84" s="93"/>
    </row>
    <row r="85" spans="1:402" ht="13.5" customHeight="1">
      <c r="A85" s="125" t="s">
        <v>142</v>
      </c>
      <c r="B85" s="112"/>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c r="BM85" s="93"/>
      <c r="BN85" s="93"/>
      <c r="BO85" s="93"/>
      <c r="BP85" s="93"/>
      <c r="BQ85" s="93"/>
      <c r="BR85" s="93"/>
      <c r="BS85" s="93"/>
      <c r="BT85" s="93"/>
      <c r="BU85" s="93"/>
      <c r="BV85" s="93"/>
      <c r="BW85" s="93"/>
      <c r="BX85" s="93"/>
      <c r="BY85" s="93"/>
      <c r="BZ85" s="93"/>
      <c r="CA85" s="93"/>
      <c r="CB85" s="93"/>
      <c r="CC85" s="93"/>
      <c r="CD85" s="93"/>
      <c r="CE85" s="93"/>
      <c r="CF85" s="93"/>
      <c r="CG85" s="93"/>
      <c r="CH85" s="93"/>
      <c r="CI85" s="93"/>
      <c r="CJ85" s="93"/>
      <c r="CK85" s="93"/>
      <c r="CL85" s="93"/>
      <c r="CM85" s="93"/>
      <c r="CN85" s="93"/>
      <c r="CO85" s="93"/>
      <c r="CP85" s="93"/>
      <c r="CQ85" s="93"/>
      <c r="CR85" s="93"/>
      <c r="CS85" s="93"/>
      <c r="CT85" s="93"/>
      <c r="CU85" s="93"/>
      <c r="CV85" s="93"/>
      <c r="CW85" s="93"/>
      <c r="CX85" s="93"/>
      <c r="CY85" s="93"/>
      <c r="CZ85" s="93"/>
      <c r="DA85" s="93"/>
      <c r="DB85" s="93"/>
      <c r="DC85" s="93"/>
      <c r="DD85" s="93"/>
      <c r="DE85" s="93"/>
      <c r="DF85" s="93"/>
      <c r="DG85" s="93"/>
      <c r="DH85" s="93"/>
      <c r="DI85" s="93"/>
      <c r="DJ85" s="93"/>
      <c r="DK85" s="93"/>
      <c r="DL85" s="93"/>
      <c r="DM85" s="93"/>
      <c r="DN85" s="93"/>
      <c r="DO85" s="93"/>
      <c r="DP85" s="93"/>
      <c r="DQ85" s="93"/>
      <c r="DR85" s="93"/>
      <c r="DS85" s="93"/>
      <c r="DT85" s="93"/>
      <c r="DU85" s="93"/>
      <c r="DV85" s="93"/>
      <c r="DW85" s="93"/>
      <c r="DX85" s="93"/>
      <c r="DY85" s="93"/>
      <c r="DZ85" s="93"/>
      <c r="EA85" s="93"/>
      <c r="EB85" s="93"/>
      <c r="EC85" s="93"/>
      <c r="ED85" s="93"/>
      <c r="EE85" s="93"/>
      <c r="EF85" s="93"/>
      <c r="EG85" s="93"/>
      <c r="EH85" s="93"/>
      <c r="EI85" s="93"/>
      <c r="EJ85" s="93"/>
      <c r="EK85" s="93"/>
      <c r="EL85" s="93"/>
      <c r="EM85" s="93"/>
      <c r="EN85" s="93"/>
      <c r="EO85" s="93"/>
      <c r="EP85" s="93"/>
      <c r="EQ85" s="93"/>
      <c r="ER85" s="93"/>
      <c r="ES85" s="93"/>
      <c r="ET85" s="93"/>
      <c r="EU85" s="93"/>
      <c r="EV85" s="93"/>
      <c r="EW85" s="93"/>
      <c r="EX85" s="93"/>
      <c r="EY85" s="93"/>
      <c r="EZ85" s="93"/>
      <c r="FA85" s="93"/>
      <c r="FB85" s="93"/>
      <c r="FC85" s="93"/>
      <c r="FD85" s="93"/>
      <c r="FE85" s="93"/>
      <c r="FF85" s="93"/>
      <c r="FG85" s="93"/>
      <c r="FH85" s="93"/>
      <c r="FI85" s="93"/>
      <c r="FJ85" s="93"/>
      <c r="FK85" s="93"/>
      <c r="FL85" s="93"/>
      <c r="FM85" s="93"/>
      <c r="FN85" s="93"/>
      <c r="FO85" s="93"/>
      <c r="FP85" s="93"/>
      <c r="FQ85" s="93"/>
      <c r="FR85" s="93"/>
      <c r="FS85" s="93"/>
      <c r="FT85" s="93"/>
      <c r="FU85" s="93"/>
      <c r="FV85" s="93"/>
      <c r="FW85" s="93"/>
      <c r="FX85" s="93"/>
      <c r="FY85" s="93"/>
      <c r="FZ85" s="93"/>
      <c r="GA85" s="93"/>
      <c r="GB85" s="93"/>
      <c r="GC85" s="93"/>
      <c r="GD85" s="93"/>
      <c r="GE85" s="93"/>
      <c r="GF85" s="93"/>
      <c r="GG85" s="93"/>
      <c r="GH85" s="93"/>
      <c r="GI85" s="93"/>
      <c r="GJ85" s="93"/>
      <c r="GK85" s="93"/>
      <c r="GL85" s="93"/>
      <c r="GM85" s="93"/>
      <c r="GN85" s="93"/>
      <c r="GO85" s="93"/>
      <c r="GP85" s="93"/>
      <c r="GQ85" s="93"/>
      <c r="GR85" s="93"/>
      <c r="GS85" s="93"/>
      <c r="GT85" s="93"/>
      <c r="GU85" s="93"/>
      <c r="GV85" s="93"/>
      <c r="GW85" s="93"/>
      <c r="GX85" s="93"/>
      <c r="GY85" s="93"/>
      <c r="GZ85" s="93"/>
      <c r="HA85" s="93"/>
      <c r="HB85" s="93"/>
      <c r="HC85" s="93"/>
      <c r="HD85" s="93"/>
      <c r="HE85" s="93"/>
      <c r="HF85" s="93"/>
      <c r="HG85" s="93"/>
      <c r="HH85" s="93"/>
      <c r="HI85" s="93"/>
      <c r="HJ85" s="93"/>
      <c r="HK85" s="93"/>
      <c r="HL85" s="93"/>
      <c r="HM85" s="93"/>
      <c r="HN85" s="93"/>
      <c r="HO85" s="93"/>
      <c r="HP85" s="93"/>
      <c r="HQ85" s="93"/>
      <c r="HR85" s="93"/>
      <c r="HS85" s="93"/>
      <c r="HT85" s="93"/>
      <c r="HU85" s="93"/>
      <c r="HV85" s="93"/>
      <c r="HW85" s="93"/>
      <c r="HX85" s="93"/>
      <c r="HY85" s="93"/>
      <c r="HZ85" s="93"/>
      <c r="IA85" s="93"/>
      <c r="IB85" s="93"/>
      <c r="IC85" s="93"/>
      <c r="ID85" s="93"/>
      <c r="IE85" s="93"/>
      <c r="IF85" s="93"/>
      <c r="IG85" s="93"/>
      <c r="IH85" s="93"/>
      <c r="II85" s="93"/>
      <c r="IJ85" s="93"/>
      <c r="IK85" s="93"/>
      <c r="IL85" s="93"/>
      <c r="IM85" s="93"/>
      <c r="IN85" s="93"/>
      <c r="IO85" s="93"/>
      <c r="IP85" s="93"/>
      <c r="IQ85" s="93"/>
      <c r="IR85" s="93"/>
      <c r="IS85" s="93"/>
      <c r="IT85" s="93"/>
      <c r="IU85" s="93"/>
      <c r="IV85" s="93"/>
      <c r="IW85" s="93"/>
      <c r="IX85" s="93"/>
      <c r="IY85" s="93"/>
      <c r="IZ85" s="93"/>
      <c r="JA85" s="93"/>
      <c r="JB85" s="93"/>
      <c r="JC85" s="93"/>
      <c r="JD85" s="93"/>
      <c r="JE85" s="93"/>
      <c r="JF85" s="93"/>
      <c r="JG85" s="93"/>
      <c r="JH85" s="93"/>
      <c r="JI85" s="93"/>
      <c r="JJ85" s="93"/>
      <c r="JK85" s="93"/>
      <c r="JL85" s="93"/>
      <c r="JM85" s="93"/>
      <c r="JN85" s="93"/>
      <c r="JO85" s="93"/>
      <c r="JP85" s="93"/>
      <c r="JQ85" s="93"/>
      <c r="JR85" s="93"/>
      <c r="JS85" s="93"/>
      <c r="JT85" s="93"/>
      <c r="JU85" s="93"/>
      <c r="JV85" s="93"/>
      <c r="JW85" s="93"/>
      <c r="JX85" s="93"/>
      <c r="JY85" s="93"/>
      <c r="JZ85" s="93"/>
      <c r="KA85" s="93"/>
      <c r="KB85" s="93"/>
      <c r="KC85" s="93"/>
      <c r="KD85" s="93"/>
      <c r="KE85" s="93"/>
      <c r="KF85" s="93"/>
      <c r="KG85" s="93"/>
      <c r="KH85" s="93"/>
      <c r="KI85" s="93"/>
      <c r="KJ85" s="93"/>
      <c r="KK85" s="93"/>
      <c r="KL85" s="93"/>
      <c r="KM85" s="93"/>
      <c r="KN85" s="93"/>
      <c r="KO85" s="93"/>
      <c r="KP85" s="93"/>
      <c r="KQ85" s="93"/>
      <c r="KR85" s="93"/>
      <c r="KS85" s="93"/>
      <c r="KT85" s="93"/>
      <c r="KU85" s="93"/>
      <c r="KV85" s="93"/>
      <c r="KW85" s="93"/>
      <c r="KX85" s="93"/>
      <c r="KY85" s="93"/>
      <c r="KZ85" s="93"/>
      <c r="LA85" s="93"/>
      <c r="LB85" s="93"/>
      <c r="LC85" s="93"/>
      <c r="LD85" s="93"/>
      <c r="LE85" s="93"/>
      <c r="LF85" s="93"/>
      <c r="LG85" s="93"/>
      <c r="LH85" s="93"/>
      <c r="LI85" s="93"/>
      <c r="LJ85" s="93"/>
      <c r="LK85" s="93"/>
      <c r="LL85" s="93"/>
      <c r="LM85" s="93"/>
      <c r="LN85" s="93"/>
      <c r="LO85" s="93"/>
      <c r="LP85" s="93"/>
      <c r="LQ85" s="93"/>
      <c r="LR85" s="93"/>
      <c r="LS85" s="93"/>
      <c r="LT85" s="93"/>
      <c r="LU85" s="93"/>
      <c r="LV85" s="93"/>
      <c r="LW85" s="93"/>
      <c r="LX85" s="93"/>
      <c r="LY85" s="93"/>
      <c r="LZ85" s="93"/>
      <c r="MA85" s="93"/>
      <c r="MB85" s="93"/>
      <c r="MC85" s="93"/>
      <c r="MD85" s="93"/>
      <c r="ME85" s="93"/>
      <c r="MF85" s="93"/>
      <c r="MG85" s="93"/>
      <c r="MH85" s="93"/>
      <c r="MI85" s="93"/>
      <c r="MJ85" s="93"/>
      <c r="MK85" s="93"/>
      <c r="ML85" s="93"/>
      <c r="MM85" s="93"/>
      <c r="MN85" s="93"/>
      <c r="MO85" s="93"/>
      <c r="MP85" s="93"/>
      <c r="MQ85" s="93"/>
      <c r="MR85" s="93"/>
      <c r="MS85" s="93"/>
      <c r="MT85" s="93"/>
      <c r="MU85" s="93"/>
      <c r="MV85" s="93"/>
      <c r="MW85" s="93"/>
      <c r="MX85" s="93"/>
      <c r="MY85" s="93"/>
      <c r="MZ85" s="93"/>
      <c r="NA85" s="93"/>
      <c r="NB85" s="93"/>
      <c r="NC85" s="93"/>
      <c r="ND85" s="93"/>
      <c r="NE85" s="93"/>
      <c r="NF85" s="93"/>
      <c r="NG85" s="93"/>
      <c r="NH85" s="93"/>
      <c r="NI85" s="93"/>
      <c r="NJ85" s="93"/>
      <c r="NK85" s="93"/>
      <c r="NL85" s="93"/>
      <c r="NM85" s="93"/>
      <c r="NN85" s="93"/>
      <c r="NO85" s="93"/>
      <c r="NP85" s="93"/>
      <c r="NQ85" s="93"/>
      <c r="NR85" s="93"/>
      <c r="NS85" s="93"/>
      <c r="NT85" s="93"/>
      <c r="NU85" s="93"/>
      <c r="NV85" s="93"/>
      <c r="NW85" s="93"/>
      <c r="NX85" s="93"/>
      <c r="NY85" s="93"/>
      <c r="NZ85" s="93"/>
      <c r="OA85" s="93"/>
      <c r="OB85" s="93"/>
      <c r="OC85" s="93"/>
      <c r="OD85" s="93"/>
      <c r="OE85" s="93"/>
      <c r="OF85" s="93"/>
      <c r="OG85" s="93"/>
      <c r="OH85" s="93"/>
      <c r="OI85" s="93"/>
      <c r="OJ85" s="93"/>
      <c r="OK85" s="93"/>
      <c r="OL85" s="93"/>
    </row>
    <row r="86" spans="1:402" ht="13.5" customHeight="1">
      <c r="A86" s="125" t="s">
        <v>144</v>
      </c>
      <c r="B86" s="112"/>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c r="BM86" s="93"/>
      <c r="BN86" s="93"/>
      <c r="BO86" s="93"/>
      <c r="BP86" s="93"/>
      <c r="BQ86" s="93"/>
      <c r="BR86" s="93"/>
      <c r="BS86" s="93"/>
      <c r="BT86" s="93"/>
      <c r="BU86" s="93"/>
      <c r="BV86" s="93"/>
      <c r="BW86" s="93"/>
      <c r="BX86" s="93"/>
      <c r="BY86" s="93"/>
      <c r="BZ86" s="93"/>
      <c r="CA86" s="93"/>
      <c r="CB86" s="93"/>
      <c r="CC86" s="93"/>
      <c r="CD86" s="93"/>
      <c r="CE86" s="93"/>
      <c r="CF86" s="93"/>
      <c r="CG86" s="93"/>
      <c r="CH86" s="93"/>
      <c r="CI86" s="93"/>
      <c r="CJ86" s="93"/>
      <c r="CK86" s="93"/>
      <c r="CL86" s="93"/>
      <c r="CM86" s="93"/>
      <c r="CN86" s="93"/>
      <c r="CO86" s="93"/>
      <c r="CP86" s="93"/>
      <c r="CQ86" s="93"/>
      <c r="CR86" s="93"/>
      <c r="CS86" s="93"/>
      <c r="CT86" s="93"/>
      <c r="CU86" s="93"/>
      <c r="CV86" s="93"/>
      <c r="CW86" s="93"/>
      <c r="CX86" s="93"/>
      <c r="CY86" s="93"/>
      <c r="CZ86" s="93"/>
      <c r="DA86" s="93"/>
      <c r="DB86" s="93"/>
      <c r="DC86" s="93"/>
      <c r="DD86" s="93"/>
      <c r="DE86" s="93"/>
      <c r="DF86" s="93"/>
      <c r="DG86" s="93"/>
      <c r="DH86" s="93"/>
      <c r="DI86" s="93"/>
      <c r="DJ86" s="93"/>
      <c r="DK86" s="93"/>
      <c r="DL86" s="93"/>
      <c r="DM86" s="93"/>
      <c r="DN86" s="93"/>
      <c r="DO86" s="93"/>
      <c r="DP86" s="93"/>
      <c r="DQ86" s="93"/>
      <c r="DR86" s="93"/>
      <c r="DS86" s="93"/>
      <c r="DT86" s="93"/>
      <c r="DU86" s="93"/>
      <c r="DV86" s="93"/>
      <c r="DW86" s="93"/>
      <c r="DX86" s="93"/>
      <c r="DY86" s="93"/>
      <c r="DZ86" s="93"/>
      <c r="EA86" s="93"/>
      <c r="EB86" s="93"/>
      <c r="EC86" s="93"/>
      <c r="ED86" s="93"/>
      <c r="EE86" s="93"/>
      <c r="EF86" s="93"/>
      <c r="EG86" s="93"/>
      <c r="EH86" s="93"/>
      <c r="EI86" s="93"/>
      <c r="EJ86" s="93"/>
      <c r="EK86" s="93"/>
      <c r="EL86" s="93"/>
      <c r="EM86" s="93"/>
      <c r="EN86" s="93"/>
      <c r="EO86" s="93"/>
      <c r="EP86" s="93"/>
      <c r="EQ86" s="93"/>
      <c r="ER86" s="93"/>
      <c r="ES86" s="93"/>
      <c r="ET86" s="93"/>
      <c r="EU86" s="93"/>
      <c r="EV86" s="93"/>
      <c r="EW86" s="93"/>
      <c r="EX86" s="93"/>
      <c r="EY86" s="93"/>
      <c r="EZ86" s="93"/>
      <c r="FA86" s="93"/>
      <c r="FB86" s="93"/>
      <c r="FC86" s="93"/>
      <c r="FD86" s="93"/>
      <c r="FE86" s="93"/>
      <c r="FF86" s="93"/>
      <c r="FG86" s="93"/>
      <c r="FH86" s="93"/>
      <c r="FI86" s="93"/>
      <c r="FJ86" s="93"/>
      <c r="FK86" s="93"/>
      <c r="FL86" s="93"/>
      <c r="FM86" s="93"/>
      <c r="FN86" s="93"/>
      <c r="FO86" s="93"/>
      <c r="FP86" s="93"/>
      <c r="FQ86" s="93"/>
      <c r="FR86" s="93"/>
      <c r="FS86" s="93"/>
      <c r="FT86" s="93"/>
      <c r="FU86" s="93"/>
      <c r="FV86" s="93"/>
      <c r="FW86" s="93"/>
      <c r="FX86" s="93"/>
      <c r="FY86" s="93"/>
      <c r="FZ86" s="93"/>
      <c r="GA86" s="93"/>
      <c r="GB86" s="93"/>
      <c r="GC86" s="93"/>
      <c r="GD86" s="93"/>
      <c r="GE86" s="93"/>
      <c r="GF86" s="93"/>
      <c r="GG86" s="93"/>
      <c r="GH86" s="93"/>
      <c r="GI86" s="93"/>
      <c r="GJ86" s="93"/>
      <c r="GK86" s="93"/>
      <c r="GL86" s="93"/>
      <c r="GM86" s="93"/>
      <c r="GN86" s="93"/>
      <c r="GO86" s="93"/>
      <c r="GP86" s="93"/>
      <c r="GQ86" s="93"/>
      <c r="GR86" s="93"/>
      <c r="GS86" s="93"/>
      <c r="GT86" s="93"/>
      <c r="GU86" s="93"/>
      <c r="GV86" s="93"/>
      <c r="GW86" s="93"/>
      <c r="GX86" s="93"/>
      <c r="GY86" s="93"/>
      <c r="GZ86" s="93"/>
      <c r="HA86" s="93"/>
      <c r="HB86" s="93"/>
      <c r="HC86" s="93"/>
      <c r="HD86" s="93"/>
      <c r="HE86" s="93"/>
      <c r="HF86" s="93"/>
      <c r="HG86" s="93"/>
      <c r="HH86" s="93"/>
      <c r="HI86" s="93"/>
      <c r="HJ86" s="93"/>
      <c r="HK86" s="93"/>
      <c r="HL86" s="93"/>
      <c r="HM86" s="93"/>
      <c r="HN86" s="93"/>
      <c r="HO86" s="93"/>
      <c r="HP86" s="93"/>
      <c r="HQ86" s="93"/>
      <c r="HR86" s="93"/>
      <c r="HS86" s="93"/>
      <c r="HT86" s="93"/>
      <c r="HU86" s="93"/>
      <c r="HV86" s="93"/>
      <c r="HW86" s="93"/>
      <c r="HX86" s="93"/>
      <c r="HY86" s="93"/>
      <c r="HZ86" s="93"/>
      <c r="IA86" s="93"/>
      <c r="IB86" s="93"/>
      <c r="IC86" s="93"/>
      <c r="ID86" s="93"/>
      <c r="IE86" s="93"/>
      <c r="IF86" s="93"/>
      <c r="IG86" s="93"/>
      <c r="IH86" s="93"/>
      <c r="II86" s="93"/>
      <c r="IJ86" s="93"/>
      <c r="IK86" s="93"/>
      <c r="IL86" s="93"/>
      <c r="IM86" s="93"/>
      <c r="IN86" s="93"/>
      <c r="IO86" s="93"/>
      <c r="IP86" s="93"/>
      <c r="IQ86" s="93"/>
      <c r="IR86" s="93"/>
      <c r="IS86" s="93"/>
      <c r="IT86" s="93"/>
      <c r="IU86" s="93"/>
      <c r="IV86" s="93"/>
      <c r="IW86" s="93"/>
      <c r="IX86" s="93"/>
      <c r="IY86" s="93"/>
      <c r="IZ86" s="93"/>
      <c r="JA86" s="93"/>
      <c r="JB86" s="93"/>
      <c r="JC86" s="93"/>
      <c r="JD86" s="93"/>
      <c r="JE86" s="93"/>
      <c r="JF86" s="93"/>
      <c r="JG86" s="93"/>
      <c r="JH86" s="93"/>
      <c r="JI86" s="93"/>
      <c r="JJ86" s="93"/>
      <c r="JK86" s="93"/>
      <c r="JL86" s="93"/>
      <c r="JM86" s="93"/>
      <c r="JN86" s="93"/>
      <c r="JO86" s="93"/>
      <c r="JP86" s="93"/>
      <c r="JQ86" s="93"/>
      <c r="JR86" s="93"/>
      <c r="JS86" s="93"/>
      <c r="JT86" s="93"/>
      <c r="JU86" s="93"/>
      <c r="JV86" s="93"/>
      <c r="JW86" s="93"/>
      <c r="JX86" s="93"/>
      <c r="JY86" s="93"/>
      <c r="JZ86" s="93"/>
      <c r="KA86" s="93"/>
      <c r="KB86" s="93"/>
      <c r="KC86" s="93"/>
      <c r="KD86" s="93"/>
      <c r="KE86" s="93"/>
      <c r="KF86" s="93"/>
      <c r="KG86" s="93"/>
      <c r="KH86" s="93"/>
      <c r="KI86" s="93"/>
      <c r="KJ86" s="93"/>
      <c r="KK86" s="93"/>
      <c r="KL86" s="93"/>
      <c r="KM86" s="93"/>
      <c r="KN86" s="93"/>
      <c r="KO86" s="93"/>
      <c r="KP86" s="93"/>
      <c r="KQ86" s="93"/>
      <c r="KR86" s="93"/>
      <c r="KS86" s="93"/>
      <c r="KT86" s="93"/>
      <c r="KU86" s="93"/>
      <c r="KV86" s="93"/>
      <c r="KW86" s="93"/>
      <c r="KX86" s="93"/>
      <c r="KY86" s="93"/>
      <c r="KZ86" s="93"/>
      <c r="LA86" s="93"/>
      <c r="LB86" s="93"/>
      <c r="LC86" s="93"/>
      <c r="LD86" s="93"/>
      <c r="LE86" s="93"/>
      <c r="LF86" s="93"/>
      <c r="LG86" s="93"/>
      <c r="LH86" s="93"/>
      <c r="LI86" s="93"/>
      <c r="LJ86" s="93"/>
      <c r="LK86" s="93"/>
      <c r="LL86" s="93"/>
      <c r="LM86" s="93"/>
      <c r="LN86" s="93"/>
      <c r="LO86" s="93"/>
      <c r="LP86" s="93"/>
      <c r="LQ86" s="93"/>
      <c r="LR86" s="93"/>
      <c r="LS86" s="93"/>
      <c r="LT86" s="93"/>
      <c r="LU86" s="93"/>
      <c r="LV86" s="93"/>
      <c r="LW86" s="93"/>
      <c r="LX86" s="93"/>
      <c r="LY86" s="93"/>
      <c r="LZ86" s="93"/>
      <c r="MA86" s="93"/>
      <c r="MB86" s="93"/>
      <c r="MC86" s="93"/>
      <c r="MD86" s="93"/>
      <c r="ME86" s="93"/>
      <c r="MF86" s="93"/>
      <c r="MG86" s="93"/>
      <c r="MH86" s="93"/>
      <c r="MI86" s="93"/>
      <c r="MJ86" s="93"/>
      <c r="MK86" s="93"/>
      <c r="ML86" s="93"/>
      <c r="MM86" s="93"/>
      <c r="MN86" s="93"/>
      <c r="MO86" s="93"/>
      <c r="MP86" s="93"/>
      <c r="MQ86" s="93"/>
      <c r="MR86" s="93"/>
      <c r="MS86" s="93"/>
      <c r="MT86" s="93"/>
      <c r="MU86" s="93"/>
      <c r="MV86" s="93"/>
      <c r="MW86" s="93"/>
      <c r="MX86" s="93"/>
      <c r="MY86" s="93"/>
      <c r="MZ86" s="93"/>
      <c r="NA86" s="93"/>
      <c r="NB86" s="93"/>
      <c r="NC86" s="93"/>
      <c r="ND86" s="93"/>
      <c r="NE86" s="93"/>
      <c r="NF86" s="93"/>
      <c r="NG86" s="93"/>
      <c r="NH86" s="93"/>
      <c r="NI86" s="93"/>
      <c r="NJ86" s="93"/>
      <c r="NK86" s="93"/>
      <c r="NL86" s="93"/>
      <c r="NM86" s="93"/>
      <c r="NN86" s="93"/>
      <c r="NO86" s="93"/>
      <c r="NP86" s="93"/>
      <c r="NQ86" s="93"/>
      <c r="NR86" s="93"/>
      <c r="NS86" s="93"/>
      <c r="NT86" s="93"/>
      <c r="NU86" s="93"/>
      <c r="NV86" s="93"/>
      <c r="NW86" s="93"/>
      <c r="NX86" s="93"/>
      <c r="NY86" s="93"/>
      <c r="NZ86" s="93"/>
      <c r="OA86" s="93"/>
      <c r="OB86" s="93"/>
      <c r="OC86" s="93"/>
      <c r="OD86" s="93"/>
      <c r="OE86" s="93"/>
      <c r="OF86" s="93"/>
      <c r="OG86" s="93"/>
      <c r="OH86" s="93"/>
      <c r="OI86" s="93"/>
      <c r="OJ86" s="93"/>
      <c r="OK86" s="93"/>
      <c r="OL86" s="93"/>
    </row>
    <row r="87" spans="1:402" ht="13.5" customHeight="1">
      <c r="A87" s="125" t="s">
        <v>145</v>
      </c>
      <c r="B87" s="112"/>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c r="BM87" s="93"/>
      <c r="BN87" s="93"/>
      <c r="BO87" s="93"/>
      <c r="BP87" s="93"/>
      <c r="BQ87" s="93"/>
      <c r="BR87" s="93"/>
      <c r="BS87" s="93"/>
      <c r="BT87" s="93"/>
      <c r="BU87" s="93"/>
      <c r="BV87" s="93"/>
      <c r="BW87" s="93"/>
      <c r="BX87" s="93"/>
      <c r="BY87" s="93"/>
      <c r="BZ87" s="93"/>
      <c r="CA87" s="93"/>
      <c r="CB87" s="93"/>
      <c r="CC87" s="93"/>
      <c r="CD87" s="93"/>
      <c r="CE87" s="93"/>
      <c r="CF87" s="93"/>
      <c r="CG87" s="93"/>
      <c r="CH87" s="93"/>
      <c r="CI87" s="93"/>
      <c r="CJ87" s="93"/>
      <c r="CK87" s="93"/>
      <c r="CL87" s="93"/>
      <c r="CM87" s="93"/>
      <c r="CN87" s="93"/>
      <c r="CO87" s="93"/>
      <c r="CP87" s="93"/>
      <c r="CQ87" s="93"/>
      <c r="CR87" s="93"/>
      <c r="CS87" s="93"/>
      <c r="CT87" s="93"/>
      <c r="CU87" s="93"/>
      <c r="CV87" s="93"/>
      <c r="CW87" s="93"/>
      <c r="CX87" s="93"/>
      <c r="CY87" s="93"/>
      <c r="CZ87" s="93"/>
      <c r="DA87" s="93"/>
      <c r="DB87" s="93"/>
      <c r="DC87" s="93"/>
      <c r="DD87" s="93"/>
      <c r="DE87" s="93"/>
      <c r="DF87" s="93"/>
      <c r="DG87" s="93"/>
      <c r="DH87" s="93"/>
      <c r="DI87" s="93"/>
      <c r="DJ87" s="93"/>
      <c r="DK87" s="93"/>
      <c r="DL87" s="93"/>
      <c r="DM87" s="93"/>
      <c r="DN87" s="93"/>
      <c r="DO87" s="93"/>
      <c r="DP87" s="93"/>
      <c r="DQ87" s="93"/>
      <c r="DR87" s="93"/>
      <c r="DS87" s="93"/>
      <c r="DT87" s="93"/>
      <c r="DU87" s="93"/>
      <c r="DV87" s="93"/>
      <c r="DW87" s="93"/>
      <c r="DX87" s="93"/>
      <c r="DY87" s="93"/>
      <c r="DZ87" s="93"/>
      <c r="EA87" s="93"/>
      <c r="EB87" s="93"/>
      <c r="EC87" s="93"/>
      <c r="ED87" s="93"/>
      <c r="EE87" s="93"/>
      <c r="EF87" s="93"/>
      <c r="EG87" s="93"/>
      <c r="EH87" s="93"/>
      <c r="EI87" s="93"/>
      <c r="EJ87" s="93"/>
      <c r="EK87" s="93"/>
      <c r="EL87" s="93"/>
      <c r="EM87" s="93"/>
      <c r="EN87" s="93"/>
      <c r="EO87" s="93"/>
      <c r="EP87" s="93"/>
      <c r="EQ87" s="93"/>
      <c r="ER87" s="93"/>
      <c r="ES87" s="93"/>
      <c r="ET87" s="93"/>
      <c r="EU87" s="93"/>
      <c r="EV87" s="93"/>
      <c r="EW87" s="93"/>
      <c r="EX87" s="93"/>
      <c r="EY87" s="93"/>
      <c r="EZ87" s="93"/>
      <c r="FA87" s="93"/>
      <c r="FB87" s="93"/>
      <c r="FC87" s="93"/>
      <c r="FD87" s="93"/>
      <c r="FE87" s="93"/>
      <c r="FF87" s="93"/>
      <c r="FG87" s="93"/>
      <c r="FH87" s="93"/>
      <c r="FI87" s="93"/>
      <c r="FJ87" s="93"/>
      <c r="FK87" s="93"/>
      <c r="FL87" s="93"/>
      <c r="FM87" s="93"/>
      <c r="FN87" s="93"/>
      <c r="FO87" s="93"/>
      <c r="FP87" s="93"/>
      <c r="FQ87" s="93"/>
      <c r="FR87" s="93"/>
      <c r="FS87" s="93"/>
      <c r="FT87" s="93"/>
      <c r="FU87" s="93"/>
      <c r="FV87" s="93"/>
      <c r="FW87" s="93"/>
      <c r="FX87" s="93"/>
      <c r="FY87" s="93"/>
      <c r="FZ87" s="93"/>
      <c r="GA87" s="93"/>
      <c r="GB87" s="93"/>
      <c r="GC87" s="93"/>
      <c r="GD87" s="93"/>
      <c r="GE87" s="93"/>
      <c r="GF87" s="93"/>
      <c r="GG87" s="93"/>
      <c r="GH87" s="93"/>
      <c r="GI87" s="93"/>
      <c r="GJ87" s="93"/>
      <c r="GK87" s="93"/>
      <c r="GL87" s="93"/>
      <c r="GM87" s="93"/>
      <c r="GN87" s="93"/>
      <c r="GO87" s="93"/>
      <c r="GP87" s="93"/>
      <c r="GQ87" s="93"/>
      <c r="GR87" s="93"/>
      <c r="GS87" s="93"/>
      <c r="GT87" s="93"/>
      <c r="GU87" s="93"/>
      <c r="GV87" s="93"/>
      <c r="GW87" s="93"/>
      <c r="GX87" s="93"/>
      <c r="GY87" s="93"/>
      <c r="GZ87" s="93"/>
      <c r="HA87" s="93"/>
      <c r="HB87" s="93"/>
      <c r="HC87" s="93"/>
      <c r="HD87" s="93"/>
      <c r="HE87" s="93"/>
      <c r="HF87" s="93"/>
      <c r="HG87" s="93"/>
      <c r="HH87" s="93"/>
      <c r="HI87" s="93"/>
      <c r="HJ87" s="93"/>
      <c r="HK87" s="93"/>
      <c r="HL87" s="93"/>
      <c r="HM87" s="93"/>
      <c r="HN87" s="93"/>
      <c r="HO87" s="93"/>
      <c r="HP87" s="93"/>
      <c r="HQ87" s="93"/>
      <c r="HR87" s="93"/>
      <c r="HS87" s="93"/>
      <c r="HT87" s="93"/>
      <c r="HU87" s="93"/>
      <c r="HV87" s="93"/>
      <c r="HW87" s="93"/>
      <c r="HX87" s="93"/>
      <c r="HY87" s="93"/>
      <c r="HZ87" s="93"/>
      <c r="IA87" s="93"/>
      <c r="IB87" s="93"/>
      <c r="IC87" s="93"/>
      <c r="ID87" s="93"/>
      <c r="IE87" s="93"/>
      <c r="IF87" s="93"/>
      <c r="IG87" s="93"/>
      <c r="IH87" s="93"/>
      <c r="II87" s="93"/>
      <c r="IJ87" s="93"/>
      <c r="IK87" s="93"/>
      <c r="IL87" s="93"/>
      <c r="IM87" s="93"/>
      <c r="IN87" s="93"/>
      <c r="IO87" s="93"/>
      <c r="IP87" s="93"/>
      <c r="IQ87" s="93"/>
      <c r="IR87" s="93"/>
      <c r="IS87" s="93"/>
      <c r="IT87" s="93"/>
      <c r="IU87" s="93"/>
      <c r="IV87" s="93"/>
      <c r="IW87" s="93"/>
      <c r="IX87" s="93"/>
      <c r="IY87" s="93"/>
      <c r="IZ87" s="93"/>
      <c r="JA87" s="93"/>
      <c r="JB87" s="93"/>
      <c r="JC87" s="93"/>
      <c r="JD87" s="93"/>
      <c r="JE87" s="93"/>
      <c r="JF87" s="93"/>
      <c r="JG87" s="93"/>
      <c r="JH87" s="93"/>
      <c r="JI87" s="93"/>
      <c r="JJ87" s="93"/>
      <c r="JK87" s="93"/>
      <c r="JL87" s="93"/>
      <c r="JM87" s="93"/>
      <c r="JN87" s="93"/>
      <c r="JO87" s="93"/>
      <c r="JP87" s="93"/>
      <c r="JQ87" s="93"/>
      <c r="JR87" s="93"/>
      <c r="JS87" s="93"/>
      <c r="JT87" s="93"/>
      <c r="JU87" s="93"/>
      <c r="JV87" s="93"/>
      <c r="JW87" s="93"/>
      <c r="JX87" s="93"/>
      <c r="JY87" s="93"/>
      <c r="JZ87" s="93"/>
      <c r="KA87" s="93"/>
      <c r="KB87" s="93"/>
      <c r="KC87" s="93"/>
      <c r="KD87" s="93"/>
      <c r="KE87" s="93"/>
      <c r="KF87" s="93"/>
      <c r="KG87" s="93"/>
      <c r="KH87" s="93"/>
      <c r="KI87" s="93"/>
      <c r="KJ87" s="93"/>
      <c r="KK87" s="93"/>
      <c r="KL87" s="93"/>
      <c r="KM87" s="93"/>
      <c r="KN87" s="93"/>
      <c r="KO87" s="93"/>
      <c r="KP87" s="93"/>
      <c r="KQ87" s="93"/>
      <c r="KR87" s="93"/>
      <c r="KS87" s="93"/>
      <c r="KT87" s="93"/>
      <c r="KU87" s="93"/>
      <c r="KV87" s="93"/>
      <c r="KW87" s="93"/>
      <c r="KX87" s="93"/>
      <c r="KY87" s="93"/>
      <c r="KZ87" s="93"/>
      <c r="LA87" s="93"/>
      <c r="LB87" s="93"/>
      <c r="LC87" s="93"/>
      <c r="LD87" s="93"/>
      <c r="LE87" s="93"/>
      <c r="LF87" s="93"/>
      <c r="LG87" s="93"/>
      <c r="LH87" s="93"/>
      <c r="LI87" s="93"/>
      <c r="LJ87" s="93"/>
      <c r="LK87" s="93"/>
      <c r="LL87" s="93"/>
      <c r="LM87" s="93"/>
      <c r="LN87" s="93"/>
      <c r="LO87" s="93"/>
      <c r="LP87" s="93"/>
      <c r="LQ87" s="93"/>
      <c r="LR87" s="93"/>
      <c r="LS87" s="93"/>
      <c r="LT87" s="93"/>
      <c r="LU87" s="93"/>
      <c r="LV87" s="93"/>
      <c r="LW87" s="93"/>
      <c r="LX87" s="93"/>
      <c r="LY87" s="93"/>
      <c r="LZ87" s="93"/>
      <c r="MA87" s="93"/>
      <c r="MB87" s="93"/>
      <c r="MC87" s="93"/>
      <c r="MD87" s="93"/>
      <c r="ME87" s="93"/>
      <c r="MF87" s="93"/>
      <c r="MG87" s="93"/>
      <c r="MH87" s="93"/>
      <c r="MI87" s="93"/>
      <c r="MJ87" s="93"/>
      <c r="MK87" s="93"/>
      <c r="ML87" s="93"/>
      <c r="MM87" s="93"/>
      <c r="MN87" s="93"/>
      <c r="MO87" s="93"/>
      <c r="MP87" s="93"/>
      <c r="MQ87" s="93"/>
      <c r="MR87" s="93"/>
      <c r="MS87" s="93"/>
      <c r="MT87" s="93"/>
      <c r="MU87" s="93"/>
      <c r="MV87" s="93"/>
      <c r="MW87" s="93"/>
      <c r="MX87" s="93"/>
      <c r="MY87" s="93"/>
      <c r="MZ87" s="93"/>
      <c r="NA87" s="93"/>
      <c r="NB87" s="93"/>
      <c r="NC87" s="93"/>
      <c r="ND87" s="93"/>
      <c r="NE87" s="93"/>
      <c r="NF87" s="93"/>
      <c r="NG87" s="93"/>
      <c r="NH87" s="93"/>
      <c r="NI87" s="93"/>
      <c r="NJ87" s="93"/>
      <c r="NK87" s="93"/>
      <c r="NL87" s="93"/>
      <c r="NM87" s="93"/>
      <c r="NN87" s="93"/>
      <c r="NO87" s="93"/>
      <c r="NP87" s="93"/>
      <c r="NQ87" s="93"/>
      <c r="NR87" s="93"/>
      <c r="NS87" s="93"/>
      <c r="NT87" s="93"/>
      <c r="NU87" s="93"/>
      <c r="NV87" s="93"/>
      <c r="NW87" s="93"/>
      <c r="NX87" s="93"/>
      <c r="NY87" s="93"/>
      <c r="NZ87" s="93"/>
      <c r="OA87" s="93"/>
      <c r="OB87" s="93"/>
      <c r="OC87" s="93"/>
      <c r="OD87" s="93"/>
      <c r="OE87" s="93"/>
      <c r="OF87" s="93"/>
      <c r="OG87" s="93"/>
      <c r="OH87" s="93"/>
      <c r="OI87" s="93"/>
      <c r="OJ87" s="93"/>
      <c r="OK87" s="93"/>
      <c r="OL87" s="93"/>
    </row>
    <row r="88" spans="1:402" ht="13.5" customHeight="1">
      <c r="A88" s="125" t="s">
        <v>146</v>
      </c>
      <c r="B88" s="112"/>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AY88" s="93"/>
      <c r="AZ88" s="93"/>
      <c r="BA88" s="93"/>
      <c r="BB88" s="93"/>
      <c r="BC88" s="93"/>
      <c r="BD88" s="93"/>
      <c r="BE88" s="93"/>
      <c r="BF88" s="93"/>
      <c r="BG88" s="93"/>
      <c r="BH88" s="93"/>
      <c r="BI88" s="93"/>
      <c r="BJ88" s="93"/>
      <c r="BK88" s="93"/>
      <c r="BL88" s="93"/>
      <c r="BM88" s="93"/>
      <c r="BN88" s="93"/>
      <c r="BO88" s="93"/>
      <c r="BP88" s="93"/>
      <c r="BQ88" s="93"/>
      <c r="BR88" s="93"/>
      <c r="BS88" s="93"/>
      <c r="BT88" s="93"/>
      <c r="BU88" s="93"/>
      <c r="BV88" s="93"/>
      <c r="BW88" s="93"/>
      <c r="BX88" s="93"/>
      <c r="BY88" s="93"/>
      <c r="BZ88" s="93"/>
      <c r="CA88" s="93"/>
      <c r="CB88" s="93"/>
      <c r="CC88" s="93"/>
      <c r="CD88" s="93"/>
      <c r="CE88" s="93"/>
      <c r="CF88" s="93"/>
      <c r="CG88" s="93"/>
      <c r="CH88" s="93"/>
      <c r="CI88" s="93"/>
      <c r="CJ88" s="93"/>
      <c r="CK88" s="93"/>
      <c r="CL88" s="93"/>
      <c r="CM88" s="93"/>
      <c r="CN88" s="93"/>
      <c r="CO88" s="93"/>
      <c r="CP88" s="93"/>
      <c r="CQ88" s="93"/>
      <c r="CR88" s="93"/>
      <c r="CS88" s="93"/>
      <c r="CT88" s="93"/>
      <c r="CU88" s="93"/>
      <c r="CV88" s="93"/>
      <c r="CW88" s="93"/>
      <c r="CX88" s="93"/>
      <c r="CY88" s="93"/>
      <c r="CZ88" s="93"/>
      <c r="DA88" s="93"/>
      <c r="DB88" s="93"/>
      <c r="DC88" s="93"/>
      <c r="DD88" s="93"/>
      <c r="DE88" s="93"/>
      <c r="DF88" s="93"/>
      <c r="DG88" s="93"/>
      <c r="DH88" s="93"/>
      <c r="DI88" s="93"/>
      <c r="DJ88" s="93"/>
      <c r="DK88" s="93"/>
      <c r="DL88" s="93"/>
      <c r="DM88" s="93"/>
      <c r="DN88" s="93"/>
      <c r="DO88" s="93"/>
      <c r="DP88" s="93"/>
      <c r="DQ88" s="93"/>
      <c r="DR88" s="93"/>
      <c r="DS88" s="93"/>
      <c r="DT88" s="93"/>
      <c r="DU88" s="93"/>
      <c r="DV88" s="93"/>
      <c r="DW88" s="93"/>
      <c r="DX88" s="93"/>
      <c r="DY88" s="93"/>
      <c r="DZ88" s="93"/>
      <c r="EA88" s="93"/>
      <c r="EB88" s="93"/>
      <c r="EC88" s="93"/>
      <c r="ED88" s="93"/>
      <c r="EE88" s="93"/>
      <c r="EF88" s="93"/>
      <c r="EG88" s="93"/>
      <c r="EH88" s="93"/>
      <c r="EI88" s="93"/>
      <c r="EJ88" s="93"/>
      <c r="EK88" s="93"/>
      <c r="EL88" s="93"/>
      <c r="EM88" s="93"/>
      <c r="EN88" s="93"/>
      <c r="EO88" s="93"/>
      <c r="EP88" s="93"/>
      <c r="EQ88" s="93"/>
      <c r="ER88" s="93"/>
      <c r="ES88" s="93"/>
      <c r="ET88" s="93"/>
      <c r="EU88" s="93"/>
      <c r="EV88" s="93"/>
      <c r="EW88" s="93"/>
      <c r="EX88" s="93"/>
      <c r="EY88" s="93"/>
      <c r="EZ88" s="93"/>
      <c r="FA88" s="93"/>
      <c r="FB88" s="93"/>
      <c r="FC88" s="93"/>
      <c r="FD88" s="93"/>
      <c r="FE88" s="93"/>
      <c r="FF88" s="93"/>
      <c r="FG88" s="93"/>
      <c r="FH88" s="93"/>
      <c r="FI88" s="93"/>
      <c r="FJ88" s="93"/>
      <c r="FK88" s="93"/>
      <c r="FL88" s="93"/>
      <c r="FM88" s="93"/>
      <c r="FN88" s="93"/>
      <c r="FO88" s="93"/>
      <c r="FP88" s="93"/>
      <c r="FQ88" s="93"/>
      <c r="FR88" s="93"/>
      <c r="FS88" s="93"/>
      <c r="FT88" s="93"/>
      <c r="FU88" s="93"/>
      <c r="FV88" s="93"/>
      <c r="FW88" s="93"/>
      <c r="FX88" s="93"/>
      <c r="FY88" s="93"/>
      <c r="FZ88" s="93"/>
      <c r="GA88" s="93"/>
      <c r="GB88" s="93"/>
      <c r="GC88" s="93"/>
      <c r="GD88" s="93"/>
      <c r="GE88" s="93"/>
      <c r="GF88" s="93"/>
      <c r="GG88" s="93"/>
      <c r="GH88" s="93"/>
      <c r="GI88" s="93"/>
      <c r="GJ88" s="93"/>
      <c r="GK88" s="93"/>
      <c r="GL88" s="93"/>
      <c r="GM88" s="93"/>
      <c r="GN88" s="93"/>
      <c r="GO88" s="93"/>
      <c r="GP88" s="93"/>
      <c r="GQ88" s="93"/>
      <c r="GR88" s="93"/>
      <c r="GS88" s="93"/>
      <c r="GT88" s="93"/>
      <c r="GU88" s="93"/>
      <c r="GV88" s="93"/>
      <c r="GW88" s="93"/>
      <c r="GX88" s="93"/>
      <c r="GY88" s="93"/>
      <c r="GZ88" s="93"/>
      <c r="HA88" s="93"/>
      <c r="HB88" s="93"/>
      <c r="HC88" s="93"/>
      <c r="HD88" s="93"/>
      <c r="HE88" s="93"/>
      <c r="HF88" s="93"/>
      <c r="HG88" s="93"/>
      <c r="HH88" s="93"/>
      <c r="HI88" s="93"/>
      <c r="HJ88" s="93"/>
      <c r="HK88" s="93"/>
      <c r="HL88" s="93"/>
      <c r="HM88" s="93"/>
      <c r="HN88" s="93"/>
      <c r="HO88" s="93"/>
      <c r="HP88" s="93"/>
      <c r="HQ88" s="93"/>
      <c r="HR88" s="93"/>
      <c r="HS88" s="93"/>
      <c r="HT88" s="93"/>
      <c r="HU88" s="93"/>
      <c r="HV88" s="93"/>
      <c r="HW88" s="93"/>
      <c r="HX88" s="93"/>
      <c r="HY88" s="93"/>
      <c r="HZ88" s="93"/>
      <c r="IA88" s="93"/>
      <c r="IB88" s="93"/>
      <c r="IC88" s="93"/>
      <c r="ID88" s="93"/>
      <c r="IE88" s="93"/>
      <c r="IF88" s="93"/>
      <c r="IG88" s="93"/>
      <c r="IH88" s="93"/>
      <c r="II88" s="93"/>
      <c r="IJ88" s="93"/>
      <c r="IK88" s="93"/>
      <c r="IL88" s="93"/>
      <c r="IM88" s="93"/>
      <c r="IN88" s="93"/>
      <c r="IO88" s="93"/>
      <c r="IP88" s="93"/>
      <c r="IQ88" s="93"/>
      <c r="IR88" s="93"/>
      <c r="IS88" s="93"/>
      <c r="IT88" s="93"/>
      <c r="IU88" s="93"/>
      <c r="IV88" s="93"/>
      <c r="IW88" s="93"/>
      <c r="IX88" s="93"/>
      <c r="IY88" s="93"/>
      <c r="IZ88" s="93"/>
      <c r="JA88" s="93"/>
      <c r="JB88" s="93"/>
      <c r="JC88" s="93"/>
      <c r="JD88" s="93"/>
      <c r="JE88" s="93"/>
      <c r="JF88" s="93"/>
      <c r="JG88" s="93"/>
      <c r="JH88" s="93"/>
      <c r="JI88" s="93"/>
      <c r="JJ88" s="93"/>
      <c r="JK88" s="93"/>
      <c r="JL88" s="93"/>
      <c r="JM88" s="93"/>
      <c r="JN88" s="93"/>
      <c r="JO88" s="93"/>
      <c r="JP88" s="93"/>
      <c r="JQ88" s="93"/>
      <c r="JR88" s="93"/>
      <c r="JS88" s="93"/>
      <c r="JT88" s="93"/>
      <c r="JU88" s="93"/>
      <c r="JV88" s="93"/>
      <c r="JW88" s="93"/>
      <c r="JX88" s="93"/>
      <c r="JY88" s="93"/>
      <c r="JZ88" s="93"/>
      <c r="KA88" s="93"/>
      <c r="KB88" s="93"/>
      <c r="KC88" s="93"/>
      <c r="KD88" s="93"/>
      <c r="KE88" s="93"/>
      <c r="KF88" s="93"/>
      <c r="KG88" s="93"/>
      <c r="KH88" s="93"/>
      <c r="KI88" s="93"/>
      <c r="KJ88" s="93"/>
      <c r="KK88" s="93"/>
      <c r="KL88" s="93"/>
      <c r="KM88" s="93"/>
      <c r="KN88" s="93"/>
      <c r="KO88" s="93"/>
      <c r="KP88" s="93"/>
      <c r="KQ88" s="93"/>
      <c r="KR88" s="93"/>
      <c r="KS88" s="93"/>
      <c r="KT88" s="93"/>
      <c r="KU88" s="93"/>
      <c r="KV88" s="93"/>
      <c r="KW88" s="93"/>
      <c r="KX88" s="93"/>
      <c r="KY88" s="93"/>
      <c r="KZ88" s="93"/>
      <c r="LA88" s="93"/>
      <c r="LB88" s="93"/>
      <c r="LC88" s="93"/>
      <c r="LD88" s="93"/>
      <c r="LE88" s="93"/>
      <c r="LF88" s="93"/>
      <c r="LG88" s="93"/>
      <c r="LH88" s="93"/>
      <c r="LI88" s="93"/>
      <c r="LJ88" s="93"/>
      <c r="LK88" s="93"/>
      <c r="LL88" s="93"/>
      <c r="LM88" s="93"/>
      <c r="LN88" s="93"/>
      <c r="LO88" s="93"/>
      <c r="LP88" s="93"/>
      <c r="LQ88" s="93"/>
      <c r="LR88" s="93"/>
      <c r="LS88" s="93"/>
      <c r="LT88" s="93"/>
      <c r="LU88" s="93"/>
      <c r="LV88" s="93"/>
      <c r="LW88" s="93"/>
      <c r="LX88" s="93"/>
      <c r="LY88" s="93"/>
      <c r="LZ88" s="93"/>
      <c r="MA88" s="93"/>
      <c r="MB88" s="93"/>
      <c r="MC88" s="93"/>
      <c r="MD88" s="93"/>
      <c r="ME88" s="93"/>
      <c r="MF88" s="93"/>
      <c r="MG88" s="93"/>
      <c r="MH88" s="93"/>
      <c r="MI88" s="93"/>
      <c r="MJ88" s="93"/>
      <c r="MK88" s="93"/>
      <c r="ML88" s="93"/>
      <c r="MM88" s="93"/>
      <c r="MN88" s="93"/>
      <c r="MO88" s="93"/>
      <c r="MP88" s="93"/>
      <c r="MQ88" s="93"/>
      <c r="MR88" s="93"/>
      <c r="MS88" s="93"/>
      <c r="MT88" s="93"/>
      <c r="MU88" s="93"/>
      <c r="MV88" s="93"/>
      <c r="MW88" s="93"/>
      <c r="MX88" s="93"/>
      <c r="MY88" s="93"/>
      <c r="MZ88" s="93"/>
      <c r="NA88" s="93"/>
      <c r="NB88" s="93"/>
      <c r="NC88" s="93"/>
      <c r="ND88" s="93"/>
      <c r="NE88" s="93"/>
      <c r="NF88" s="93"/>
      <c r="NG88" s="93"/>
      <c r="NH88" s="93"/>
      <c r="NI88" s="93"/>
      <c r="NJ88" s="93"/>
      <c r="NK88" s="93"/>
      <c r="NL88" s="93"/>
      <c r="NM88" s="93"/>
      <c r="NN88" s="93"/>
      <c r="NO88" s="93"/>
      <c r="NP88" s="93"/>
      <c r="NQ88" s="93"/>
      <c r="NR88" s="93"/>
      <c r="NS88" s="93"/>
      <c r="NT88" s="93"/>
      <c r="NU88" s="93"/>
      <c r="NV88" s="93"/>
      <c r="NW88" s="93"/>
      <c r="NX88" s="93"/>
      <c r="NY88" s="93"/>
      <c r="NZ88" s="93"/>
      <c r="OA88" s="93"/>
      <c r="OB88" s="93"/>
      <c r="OC88" s="93"/>
      <c r="OD88" s="93"/>
      <c r="OE88" s="93"/>
      <c r="OF88" s="93"/>
      <c r="OG88" s="93"/>
      <c r="OH88" s="93"/>
      <c r="OI88" s="93"/>
      <c r="OJ88" s="93"/>
      <c r="OK88" s="93"/>
      <c r="OL88" s="93"/>
    </row>
    <row r="89" spans="1:402" ht="13.5" customHeight="1">
      <c r="A89" s="125" t="s">
        <v>147</v>
      </c>
      <c r="B89" s="112"/>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93"/>
      <c r="BI89" s="93"/>
      <c r="BJ89" s="93"/>
      <c r="BK89" s="93"/>
      <c r="BL89" s="93"/>
      <c r="BM89" s="93"/>
      <c r="BN89" s="93"/>
      <c r="BO89" s="93"/>
      <c r="BP89" s="93"/>
      <c r="BQ89" s="93"/>
      <c r="BR89" s="93"/>
      <c r="BS89" s="93"/>
      <c r="BT89" s="93"/>
      <c r="BU89" s="93"/>
      <c r="BV89" s="93"/>
      <c r="BW89" s="93"/>
      <c r="BX89" s="93"/>
      <c r="BY89" s="93"/>
      <c r="BZ89" s="93"/>
      <c r="CA89" s="93"/>
      <c r="CB89" s="93"/>
      <c r="CC89" s="93"/>
      <c r="CD89" s="93"/>
      <c r="CE89" s="93"/>
      <c r="CF89" s="93"/>
      <c r="CG89" s="93"/>
      <c r="CH89" s="93"/>
      <c r="CI89" s="93"/>
      <c r="CJ89" s="93"/>
      <c r="CK89" s="93"/>
      <c r="CL89" s="93"/>
      <c r="CM89" s="93"/>
      <c r="CN89" s="93"/>
      <c r="CO89" s="93"/>
      <c r="CP89" s="93"/>
      <c r="CQ89" s="93"/>
      <c r="CR89" s="93"/>
      <c r="CS89" s="93"/>
      <c r="CT89" s="93"/>
      <c r="CU89" s="93"/>
      <c r="CV89" s="93"/>
      <c r="CW89" s="93"/>
      <c r="CX89" s="93"/>
      <c r="CY89" s="93"/>
      <c r="CZ89" s="93"/>
      <c r="DA89" s="93"/>
      <c r="DB89" s="93"/>
      <c r="DC89" s="93"/>
      <c r="DD89" s="93"/>
      <c r="DE89" s="93"/>
      <c r="DF89" s="93"/>
      <c r="DG89" s="93"/>
      <c r="DH89" s="93"/>
      <c r="DI89" s="93"/>
      <c r="DJ89" s="93"/>
      <c r="DK89" s="93"/>
      <c r="DL89" s="93"/>
      <c r="DM89" s="93"/>
      <c r="DN89" s="93"/>
      <c r="DO89" s="93"/>
      <c r="DP89" s="93"/>
      <c r="DQ89" s="93"/>
      <c r="DR89" s="93"/>
      <c r="DS89" s="93"/>
      <c r="DT89" s="93"/>
      <c r="DU89" s="93"/>
      <c r="DV89" s="93"/>
      <c r="DW89" s="93"/>
      <c r="DX89" s="93"/>
      <c r="DY89" s="93"/>
      <c r="DZ89" s="93"/>
      <c r="EA89" s="93"/>
      <c r="EB89" s="93"/>
      <c r="EC89" s="93"/>
      <c r="ED89" s="93"/>
      <c r="EE89" s="93"/>
      <c r="EF89" s="93"/>
      <c r="EG89" s="93"/>
      <c r="EH89" s="93"/>
      <c r="EI89" s="93"/>
      <c r="EJ89" s="93"/>
      <c r="EK89" s="93"/>
      <c r="EL89" s="93"/>
      <c r="EM89" s="93"/>
      <c r="EN89" s="93"/>
      <c r="EO89" s="93"/>
      <c r="EP89" s="93"/>
      <c r="EQ89" s="93"/>
      <c r="ER89" s="93"/>
      <c r="ES89" s="93"/>
      <c r="ET89" s="93"/>
      <c r="EU89" s="93"/>
      <c r="EV89" s="93"/>
      <c r="EW89" s="93"/>
      <c r="EX89" s="93"/>
      <c r="EY89" s="93"/>
      <c r="EZ89" s="93"/>
      <c r="FA89" s="93"/>
      <c r="FB89" s="93"/>
      <c r="FC89" s="93"/>
      <c r="FD89" s="93"/>
      <c r="FE89" s="93"/>
      <c r="FF89" s="93"/>
      <c r="FG89" s="93"/>
      <c r="FH89" s="93"/>
      <c r="FI89" s="93"/>
      <c r="FJ89" s="93"/>
      <c r="FK89" s="93"/>
      <c r="FL89" s="93"/>
      <c r="FM89" s="93"/>
      <c r="FN89" s="93"/>
      <c r="FO89" s="93"/>
      <c r="FP89" s="93"/>
      <c r="FQ89" s="93"/>
      <c r="FR89" s="93"/>
      <c r="FS89" s="93"/>
      <c r="FT89" s="93"/>
      <c r="FU89" s="93"/>
      <c r="FV89" s="93"/>
      <c r="FW89" s="93"/>
      <c r="FX89" s="93"/>
      <c r="FY89" s="93"/>
      <c r="FZ89" s="93"/>
      <c r="GA89" s="93"/>
      <c r="GB89" s="93"/>
      <c r="GC89" s="93"/>
      <c r="GD89" s="93"/>
      <c r="GE89" s="93"/>
      <c r="GF89" s="93"/>
      <c r="GG89" s="93"/>
      <c r="GH89" s="93"/>
      <c r="GI89" s="93"/>
      <c r="GJ89" s="93"/>
      <c r="GK89" s="93"/>
      <c r="GL89" s="93"/>
      <c r="GM89" s="93"/>
      <c r="GN89" s="93"/>
      <c r="GO89" s="93"/>
      <c r="GP89" s="93"/>
      <c r="GQ89" s="93"/>
      <c r="GR89" s="93"/>
      <c r="GS89" s="93"/>
      <c r="GT89" s="93"/>
      <c r="GU89" s="93"/>
      <c r="GV89" s="93"/>
      <c r="GW89" s="93"/>
      <c r="GX89" s="93"/>
      <c r="GY89" s="93"/>
      <c r="GZ89" s="93"/>
      <c r="HA89" s="93"/>
      <c r="HB89" s="93"/>
      <c r="HC89" s="93"/>
      <c r="HD89" s="93"/>
      <c r="HE89" s="93"/>
      <c r="HF89" s="93"/>
      <c r="HG89" s="93"/>
      <c r="HH89" s="93"/>
      <c r="HI89" s="93"/>
      <c r="HJ89" s="93"/>
      <c r="HK89" s="93"/>
      <c r="HL89" s="93"/>
      <c r="HM89" s="93"/>
      <c r="HN89" s="93"/>
      <c r="HO89" s="93"/>
      <c r="HP89" s="93"/>
      <c r="HQ89" s="93"/>
      <c r="HR89" s="93"/>
      <c r="HS89" s="93"/>
      <c r="HT89" s="93"/>
      <c r="HU89" s="93"/>
      <c r="HV89" s="93"/>
      <c r="HW89" s="93"/>
      <c r="HX89" s="93"/>
      <c r="HY89" s="93"/>
      <c r="HZ89" s="93"/>
      <c r="IA89" s="93"/>
      <c r="IB89" s="93"/>
      <c r="IC89" s="93"/>
      <c r="ID89" s="93"/>
      <c r="IE89" s="93"/>
      <c r="IF89" s="93"/>
      <c r="IG89" s="93"/>
      <c r="IH89" s="93"/>
      <c r="II89" s="93"/>
      <c r="IJ89" s="93"/>
      <c r="IK89" s="93"/>
      <c r="IL89" s="93"/>
      <c r="IM89" s="93"/>
      <c r="IN89" s="93"/>
      <c r="IO89" s="93"/>
      <c r="IP89" s="93"/>
      <c r="IQ89" s="93"/>
      <c r="IR89" s="93"/>
      <c r="IS89" s="93"/>
      <c r="IT89" s="93"/>
      <c r="IU89" s="93"/>
      <c r="IV89" s="93"/>
      <c r="IW89" s="93"/>
      <c r="IX89" s="93"/>
      <c r="IY89" s="93"/>
      <c r="IZ89" s="93"/>
      <c r="JA89" s="93"/>
      <c r="JB89" s="93"/>
      <c r="JC89" s="93"/>
      <c r="JD89" s="93"/>
      <c r="JE89" s="93"/>
      <c r="JF89" s="93"/>
      <c r="JG89" s="93"/>
      <c r="JH89" s="93"/>
      <c r="JI89" s="93"/>
      <c r="JJ89" s="93"/>
      <c r="JK89" s="93"/>
      <c r="JL89" s="93"/>
      <c r="JM89" s="93"/>
      <c r="JN89" s="93"/>
      <c r="JO89" s="93"/>
      <c r="JP89" s="93"/>
      <c r="JQ89" s="93"/>
      <c r="JR89" s="93"/>
      <c r="JS89" s="93"/>
      <c r="JT89" s="93"/>
      <c r="JU89" s="93"/>
      <c r="JV89" s="93"/>
      <c r="JW89" s="93"/>
      <c r="JX89" s="93"/>
      <c r="JY89" s="93"/>
      <c r="JZ89" s="93"/>
      <c r="KA89" s="93"/>
      <c r="KB89" s="93"/>
      <c r="KC89" s="93"/>
      <c r="KD89" s="93"/>
      <c r="KE89" s="93"/>
      <c r="KF89" s="93"/>
      <c r="KG89" s="93"/>
      <c r="KH89" s="93"/>
      <c r="KI89" s="93"/>
      <c r="KJ89" s="93"/>
      <c r="KK89" s="93"/>
      <c r="KL89" s="93"/>
      <c r="KM89" s="93"/>
      <c r="KN89" s="93"/>
      <c r="KO89" s="93"/>
      <c r="KP89" s="93"/>
      <c r="KQ89" s="93"/>
      <c r="KR89" s="93"/>
      <c r="KS89" s="93"/>
      <c r="KT89" s="93"/>
      <c r="KU89" s="93"/>
      <c r="KV89" s="93"/>
      <c r="KW89" s="93"/>
      <c r="KX89" s="93"/>
      <c r="KY89" s="93"/>
      <c r="KZ89" s="93"/>
      <c r="LA89" s="93"/>
      <c r="LB89" s="93"/>
      <c r="LC89" s="93"/>
      <c r="LD89" s="93"/>
      <c r="LE89" s="93"/>
      <c r="LF89" s="93"/>
      <c r="LG89" s="93"/>
      <c r="LH89" s="93"/>
      <c r="LI89" s="93"/>
      <c r="LJ89" s="93"/>
      <c r="LK89" s="93"/>
      <c r="LL89" s="93"/>
      <c r="LM89" s="93"/>
      <c r="LN89" s="93"/>
      <c r="LO89" s="93"/>
      <c r="LP89" s="93"/>
      <c r="LQ89" s="93"/>
      <c r="LR89" s="93"/>
      <c r="LS89" s="93"/>
      <c r="LT89" s="93"/>
      <c r="LU89" s="93"/>
      <c r="LV89" s="93"/>
      <c r="LW89" s="93"/>
      <c r="LX89" s="93"/>
      <c r="LY89" s="93"/>
      <c r="LZ89" s="93"/>
      <c r="MA89" s="93"/>
      <c r="MB89" s="93"/>
      <c r="MC89" s="93"/>
      <c r="MD89" s="93"/>
      <c r="ME89" s="93"/>
      <c r="MF89" s="93"/>
      <c r="MG89" s="93"/>
      <c r="MH89" s="93"/>
      <c r="MI89" s="93"/>
      <c r="MJ89" s="93"/>
      <c r="MK89" s="93"/>
      <c r="ML89" s="93"/>
      <c r="MM89" s="93"/>
      <c r="MN89" s="93"/>
      <c r="MO89" s="93"/>
      <c r="MP89" s="93"/>
      <c r="MQ89" s="93"/>
      <c r="MR89" s="93"/>
      <c r="MS89" s="93"/>
      <c r="MT89" s="93"/>
      <c r="MU89" s="93"/>
      <c r="MV89" s="93"/>
      <c r="MW89" s="93"/>
      <c r="MX89" s="93"/>
      <c r="MY89" s="93"/>
      <c r="MZ89" s="93"/>
      <c r="NA89" s="93"/>
      <c r="NB89" s="93"/>
      <c r="NC89" s="93"/>
      <c r="ND89" s="93"/>
      <c r="NE89" s="93"/>
      <c r="NF89" s="93"/>
      <c r="NG89" s="93"/>
      <c r="NH89" s="93"/>
      <c r="NI89" s="93"/>
      <c r="NJ89" s="93"/>
      <c r="NK89" s="93"/>
      <c r="NL89" s="93"/>
      <c r="NM89" s="93"/>
      <c r="NN89" s="93"/>
      <c r="NO89" s="93"/>
      <c r="NP89" s="93"/>
      <c r="NQ89" s="93"/>
      <c r="NR89" s="93"/>
      <c r="NS89" s="93"/>
      <c r="NT89" s="93"/>
      <c r="NU89" s="93"/>
      <c r="NV89" s="93"/>
      <c r="NW89" s="93"/>
      <c r="NX89" s="93"/>
      <c r="NY89" s="93"/>
      <c r="NZ89" s="93"/>
      <c r="OA89" s="93"/>
      <c r="OB89" s="93"/>
      <c r="OC89" s="93"/>
      <c r="OD89" s="93"/>
      <c r="OE89" s="93"/>
      <c r="OF89" s="93"/>
      <c r="OG89" s="93"/>
      <c r="OH89" s="93"/>
      <c r="OI89" s="93"/>
      <c r="OJ89" s="93"/>
      <c r="OK89" s="93"/>
      <c r="OL89" s="93"/>
    </row>
    <row r="90" spans="1:402" ht="13.5" customHeight="1">
      <c r="A90" s="125" t="s">
        <v>148</v>
      </c>
      <c r="B90" s="112"/>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c r="BD90" s="93"/>
      <c r="BE90" s="93"/>
      <c r="BF90" s="93"/>
      <c r="BG90" s="93"/>
      <c r="BH90" s="93"/>
      <c r="BI90" s="93"/>
      <c r="BJ90" s="93"/>
      <c r="BK90" s="93"/>
      <c r="BL90" s="93"/>
      <c r="BM90" s="93"/>
      <c r="BN90" s="93"/>
      <c r="BO90" s="93"/>
      <c r="BP90" s="93"/>
      <c r="BQ90" s="93"/>
      <c r="BR90" s="93"/>
      <c r="BS90" s="93"/>
      <c r="BT90" s="93"/>
      <c r="BU90" s="93"/>
      <c r="BV90" s="93"/>
      <c r="BW90" s="93"/>
      <c r="BX90" s="93"/>
      <c r="BY90" s="93"/>
      <c r="BZ90" s="93"/>
      <c r="CA90" s="93"/>
      <c r="CB90" s="93"/>
      <c r="CC90" s="93"/>
      <c r="CD90" s="93"/>
      <c r="CE90" s="93"/>
      <c r="CF90" s="93"/>
      <c r="CG90" s="93"/>
      <c r="CH90" s="93"/>
      <c r="CI90" s="93"/>
      <c r="CJ90" s="93"/>
      <c r="CK90" s="93"/>
      <c r="CL90" s="93"/>
      <c r="CM90" s="93"/>
      <c r="CN90" s="93"/>
      <c r="CO90" s="93"/>
      <c r="CP90" s="93"/>
      <c r="CQ90" s="93"/>
      <c r="CR90" s="93"/>
      <c r="CS90" s="93"/>
      <c r="CT90" s="93"/>
      <c r="CU90" s="93"/>
      <c r="CV90" s="93"/>
      <c r="CW90" s="93"/>
      <c r="CX90" s="93"/>
      <c r="CY90" s="93"/>
      <c r="CZ90" s="93"/>
      <c r="DA90" s="93"/>
      <c r="DB90" s="93"/>
      <c r="DC90" s="93"/>
      <c r="DD90" s="93"/>
      <c r="DE90" s="93"/>
      <c r="DF90" s="93"/>
      <c r="DG90" s="93"/>
      <c r="DH90" s="93"/>
      <c r="DI90" s="93"/>
      <c r="DJ90" s="93"/>
      <c r="DK90" s="93"/>
      <c r="DL90" s="93"/>
      <c r="DM90" s="93"/>
      <c r="DN90" s="93"/>
      <c r="DO90" s="93"/>
      <c r="DP90" s="93"/>
      <c r="DQ90" s="93"/>
      <c r="DR90" s="93"/>
      <c r="DS90" s="93"/>
      <c r="DT90" s="93"/>
      <c r="DU90" s="93"/>
      <c r="DV90" s="93"/>
      <c r="DW90" s="93"/>
      <c r="DX90" s="93"/>
      <c r="DY90" s="93"/>
      <c r="DZ90" s="93"/>
      <c r="EA90" s="93"/>
      <c r="EB90" s="93"/>
      <c r="EC90" s="93"/>
      <c r="ED90" s="93"/>
      <c r="EE90" s="93"/>
      <c r="EF90" s="93"/>
      <c r="EG90" s="93"/>
      <c r="EH90" s="93"/>
      <c r="EI90" s="93"/>
      <c r="EJ90" s="93"/>
      <c r="EK90" s="93"/>
      <c r="EL90" s="93"/>
      <c r="EM90" s="93"/>
      <c r="EN90" s="93"/>
      <c r="EO90" s="93"/>
      <c r="EP90" s="93"/>
      <c r="EQ90" s="93"/>
      <c r="ER90" s="93"/>
      <c r="ES90" s="93"/>
      <c r="ET90" s="93"/>
      <c r="EU90" s="93"/>
      <c r="EV90" s="93"/>
      <c r="EW90" s="93"/>
      <c r="EX90" s="93"/>
      <c r="EY90" s="93"/>
      <c r="EZ90" s="93"/>
      <c r="FA90" s="93"/>
      <c r="FB90" s="93"/>
      <c r="FC90" s="93"/>
      <c r="FD90" s="93"/>
      <c r="FE90" s="93"/>
      <c r="FF90" s="93"/>
      <c r="FG90" s="93"/>
      <c r="FH90" s="93"/>
      <c r="FI90" s="93"/>
      <c r="FJ90" s="93"/>
      <c r="FK90" s="93"/>
      <c r="FL90" s="93"/>
      <c r="FM90" s="93"/>
      <c r="FN90" s="93"/>
      <c r="FO90" s="93"/>
      <c r="FP90" s="93"/>
      <c r="FQ90" s="93"/>
      <c r="FR90" s="93"/>
      <c r="FS90" s="93"/>
      <c r="FT90" s="93"/>
      <c r="FU90" s="93"/>
      <c r="FV90" s="93"/>
      <c r="FW90" s="93"/>
      <c r="FX90" s="93"/>
      <c r="FY90" s="93"/>
      <c r="FZ90" s="93"/>
      <c r="GA90" s="93"/>
      <c r="GB90" s="93"/>
      <c r="GC90" s="93"/>
      <c r="GD90" s="93"/>
      <c r="GE90" s="93"/>
      <c r="GF90" s="93"/>
      <c r="GG90" s="93"/>
      <c r="GH90" s="93"/>
      <c r="GI90" s="93"/>
      <c r="GJ90" s="93"/>
      <c r="GK90" s="93"/>
      <c r="GL90" s="93"/>
      <c r="GM90" s="93"/>
      <c r="GN90" s="93"/>
      <c r="GO90" s="93"/>
      <c r="GP90" s="93"/>
      <c r="GQ90" s="93"/>
      <c r="GR90" s="93"/>
      <c r="GS90" s="93"/>
      <c r="GT90" s="93"/>
      <c r="GU90" s="93"/>
      <c r="GV90" s="93"/>
      <c r="GW90" s="93"/>
      <c r="GX90" s="93"/>
      <c r="GY90" s="93"/>
      <c r="GZ90" s="93"/>
      <c r="HA90" s="93"/>
      <c r="HB90" s="93"/>
      <c r="HC90" s="93"/>
      <c r="HD90" s="93"/>
      <c r="HE90" s="93"/>
      <c r="HF90" s="93"/>
      <c r="HG90" s="93"/>
      <c r="HH90" s="93"/>
      <c r="HI90" s="93"/>
      <c r="HJ90" s="93"/>
      <c r="HK90" s="93"/>
      <c r="HL90" s="93"/>
      <c r="HM90" s="93"/>
      <c r="HN90" s="93"/>
      <c r="HO90" s="93"/>
      <c r="HP90" s="93"/>
      <c r="HQ90" s="93"/>
      <c r="HR90" s="93"/>
      <c r="HS90" s="93"/>
      <c r="HT90" s="93"/>
      <c r="HU90" s="93"/>
      <c r="HV90" s="93"/>
      <c r="HW90" s="93"/>
      <c r="HX90" s="93"/>
      <c r="HY90" s="93"/>
      <c r="HZ90" s="93"/>
      <c r="IA90" s="93"/>
      <c r="IB90" s="93"/>
      <c r="IC90" s="93"/>
      <c r="ID90" s="93"/>
      <c r="IE90" s="93"/>
      <c r="IF90" s="93"/>
      <c r="IG90" s="93"/>
      <c r="IH90" s="93"/>
      <c r="II90" s="93"/>
      <c r="IJ90" s="93"/>
      <c r="IK90" s="93"/>
      <c r="IL90" s="93"/>
      <c r="IM90" s="93"/>
      <c r="IN90" s="93"/>
      <c r="IO90" s="93"/>
      <c r="IP90" s="93"/>
      <c r="IQ90" s="93"/>
      <c r="IR90" s="93"/>
      <c r="IS90" s="93"/>
      <c r="IT90" s="93"/>
      <c r="IU90" s="93"/>
      <c r="IV90" s="93"/>
      <c r="IW90" s="93"/>
      <c r="IX90" s="93"/>
      <c r="IY90" s="93"/>
      <c r="IZ90" s="93"/>
      <c r="JA90" s="93"/>
      <c r="JB90" s="93"/>
      <c r="JC90" s="93"/>
      <c r="JD90" s="93"/>
      <c r="JE90" s="93"/>
      <c r="JF90" s="93"/>
      <c r="JG90" s="93"/>
      <c r="JH90" s="93"/>
      <c r="JI90" s="93"/>
      <c r="JJ90" s="93"/>
      <c r="JK90" s="93"/>
      <c r="JL90" s="93"/>
      <c r="JM90" s="93"/>
      <c r="JN90" s="93"/>
      <c r="JO90" s="93"/>
      <c r="JP90" s="93"/>
      <c r="JQ90" s="93"/>
      <c r="JR90" s="93"/>
      <c r="JS90" s="93"/>
      <c r="JT90" s="93"/>
      <c r="JU90" s="93"/>
      <c r="JV90" s="93"/>
      <c r="JW90" s="93"/>
      <c r="JX90" s="93"/>
      <c r="JY90" s="93"/>
      <c r="JZ90" s="93"/>
      <c r="KA90" s="93"/>
      <c r="KB90" s="93"/>
      <c r="KC90" s="93"/>
      <c r="KD90" s="93"/>
      <c r="KE90" s="93"/>
      <c r="KF90" s="93"/>
      <c r="KG90" s="93"/>
      <c r="KH90" s="93"/>
      <c r="KI90" s="93"/>
      <c r="KJ90" s="93"/>
      <c r="KK90" s="93"/>
      <c r="KL90" s="93"/>
      <c r="KM90" s="93"/>
      <c r="KN90" s="93"/>
      <c r="KO90" s="93"/>
      <c r="KP90" s="93"/>
      <c r="KQ90" s="93"/>
      <c r="KR90" s="93"/>
      <c r="KS90" s="93"/>
      <c r="KT90" s="93"/>
      <c r="KU90" s="93"/>
      <c r="KV90" s="93"/>
      <c r="KW90" s="93"/>
      <c r="KX90" s="93"/>
      <c r="KY90" s="93"/>
      <c r="KZ90" s="93"/>
      <c r="LA90" s="93"/>
      <c r="LB90" s="93"/>
      <c r="LC90" s="93"/>
      <c r="LD90" s="93"/>
      <c r="LE90" s="93"/>
      <c r="LF90" s="93"/>
      <c r="LG90" s="93"/>
      <c r="LH90" s="93"/>
      <c r="LI90" s="93"/>
      <c r="LJ90" s="93"/>
      <c r="LK90" s="93"/>
      <c r="LL90" s="93"/>
      <c r="LM90" s="93"/>
      <c r="LN90" s="93"/>
      <c r="LO90" s="93"/>
      <c r="LP90" s="93"/>
      <c r="LQ90" s="93"/>
      <c r="LR90" s="93"/>
      <c r="LS90" s="93"/>
      <c r="LT90" s="93"/>
      <c r="LU90" s="93"/>
      <c r="LV90" s="93"/>
      <c r="LW90" s="93"/>
      <c r="LX90" s="93"/>
      <c r="LY90" s="93"/>
      <c r="LZ90" s="93"/>
      <c r="MA90" s="93"/>
      <c r="MB90" s="93"/>
      <c r="MC90" s="93"/>
      <c r="MD90" s="93"/>
      <c r="ME90" s="93"/>
      <c r="MF90" s="93"/>
      <c r="MG90" s="93"/>
      <c r="MH90" s="93"/>
      <c r="MI90" s="93"/>
      <c r="MJ90" s="93"/>
      <c r="MK90" s="93"/>
      <c r="ML90" s="93"/>
      <c r="MM90" s="93"/>
      <c r="MN90" s="93"/>
      <c r="MO90" s="93"/>
      <c r="MP90" s="93"/>
      <c r="MQ90" s="93"/>
      <c r="MR90" s="93"/>
      <c r="MS90" s="93"/>
      <c r="MT90" s="93"/>
      <c r="MU90" s="93"/>
      <c r="MV90" s="93"/>
      <c r="MW90" s="93"/>
      <c r="MX90" s="93"/>
      <c r="MY90" s="93"/>
      <c r="MZ90" s="93"/>
      <c r="NA90" s="93"/>
      <c r="NB90" s="93"/>
      <c r="NC90" s="93"/>
      <c r="ND90" s="93"/>
      <c r="NE90" s="93"/>
      <c r="NF90" s="93"/>
      <c r="NG90" s="93"/>
      <c r="NH90" s="93"/>
      <c r="NI90" s="93"/>
      <c r="NJ90" s="93"/>
      <c r="NK90" s="93"/>
      <c r="NL90" s="93"/>
      <c r="NM90" s="93"/>
      <c r="NN90" s="93"/>
      <c r="NO90" s="93"/>
      <c r="NP90" s="93"/>
      <c r="NQ90" s="93"/>
      <c r="NR90" s="93"/>
      <c r="NS90" s="93"/>
      <c r="NT90" s="93"/>
      <c r="NU90" s="93"/>
      <c r="NV90" s="93"/>
      <c r="NW90" s="93"/>
      <c r="NX90" s="93"/>
      <c r="NY90" s="93"/>
      <c r="NZ90" s="93"/>
      <c r="OA90" s="93"/>
      <c r="OB90" s="93"/>
      <c r="OC90" s="93"/>
      <c r="OD90" s="93"/>
      <c r="OE90" s="93"/>
      <c r="OF90" s="93"/>
      <c r="OG90" s="93"/>
      <c r="OH90" s="93"/>
      <c r="OI90" s="93"/>
      <c r="OJ90" s="93"/>
      <c r="OK90" s="93"/>
      <c r="OL90" s="93"/>
    </row>
    <row r="91" spans="1:402" ht="13.5" customHeight="1">
      <c r="A91" s="125" t="s">
        <v>149</v>
      </c>
      <c r="B91" s="112"/>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c r="BM91" s="93"/>
      <c r="BN91" s="93"/>
      <c r="BO91" s="93"/>
      <c r="BP91" s="93"/>
      <c r="BQ91" s="93"/>
      <c r="BR91" s="93"/>
      <c r="BS91" s="93"/>
      <c r="BT91" s="93"/>
      <c r="BU91" s="93"/>
      <c r="BV91" s="93"/>
      <c r="BW91" s="93"/>
      <c r="BX91" s="93"/>
      <c r="BY91" s="93"/>
      <c r="BZ91" s="93"/>
      <c r="CA91" s="93"/>
      <c r="CB91" s="93"/>
      <c r="CC91" s="93"/>
      <c r="CD91" s="93"/>
      <c r="CE91" s="93"/>
      <c r="CF91" s="93"/>
      <c r="CG91" s="93"/>
      <c r="CH91" s="93"/>
      <c r="CI91" s="93"/>
      <c r="CJ91" s="93"/>
      <c r="CK91" s="93"/>
      <c r="CL91" s="93"/>
      <c r="CM91" s="93"/>
      <c r="CN91" s="93"/>
      <c r="CO91" s="93"/>
      <c r="CP91" s="93"/>
      <c r="CQ91" s="93"/>
      <c r="CR91" s="93"/>
      <c r="CS91" s="93"/>
      <c r="CT91" s="93"/>
      <c r="CU91" s="93"/>
      <c r="CV91" s="93"/>
      <c r="CW91" s="93"/>
      <c r="CX91" s="93"/>
      <c r="CY91" s="93"/>
      <c r="CZ91" s="93"/>
      <c r="DA91" s="93"/>
      <c r="DB91" s="93"/>
      <c r="DC91" s="93"/>
      <c r="DD91" s="93"/>
      <c r="DE91" s="93"/>
      <c r="DF91" s="93"/>
      <c r="DG91" s="93"/>
      <c r="DH91" s="93"/>
      <c r="DI91" s="93"/>
      <c r="DJ91" s="93"/>
      <c r="DK91" s="93"/>
      <c r="DL91" s="93"/>
      <c r="DM91" s="93"/>
      <c r="DN91" s="93"/>
      <c r="DO91" s="93"/>
      <c r="DP91" s="93"/>
      <c r="DQ91" s="93"/>
      <c r="DR91" s="93"/>
      <c r="DS91" s="93"/>
      <c r="DT91" s="93"/>
      <c r="DU91" s="93"/>
      <c r="DV91" s="93"/>
      <c r="DW91" s="93"/>
      <c r="DX91" s="93"/>
      <c r="DY91" s="93"/>
      <c r="DZ91" s="93"/>
      <c r="EA91" s="93"/>
      <c r="EB91" s="93"/>
      <c r="EC91" s="93"/>
      <c r="ED91" s="93"/>
      <c r="EE91" s="93"/>
      <c r="EF91" s="93"/>
      <c r="EG91" s="93"/>
      <c r="EH91" s="93"/>
      <c r="EI91" s="93"/>
      <c r="EJ91" s="93"/>
      <c r="EK91" s="93"/>
      <c r="EL91" s="93"/>
      <c r="EM91" s="93"/>
      <c r="EN91" s="93"/>
      <c r="EO91" s="93"/>
      <c r="EP91" s="93"/>
      <c r="EQ91" s="93"/>
      <c r="ER91" s="93"/>
      <c r="ES91" s="93"/>
      <c r="ET91" s="93"/>
      <c r="EU91" s="93"/>
      <c r="EV91" s="93"/>
      <c r="EW91" s="93"/>
      <c r="EX91" s="93"/>
      <c r="EY91" s="93"/>
      <c r="EZ91" s="93"/>
      <c r="FA91" s="93"/>
      <c r="FB91" s="93"/>
      <c r="FC91" s="93"/>
      <c r="FD91" s="93"/>
      <c r="FE91" s="93"/>
      <c r="FF91" s="93"/>
      <c r="FG91" s="93"/>
      <c r="FH91" s="93"/>
      <c r="FI91" s="93"/>
      <c r="FJ91" s="93"/>
      <c r="FK91" s="93"/>
      <c r="FL91" s="93"/>
      <c r="FM91" s="93"/>
      <c r="FN91" s="93"/>
      <c r="FO91" s="93"/>
      <c r="FP91" s="93"/>
      <c r="FQ91" s="93"/>
      <c r="FR91" s="93"/>
      <c r="FS91" s="93"/>
      <c r="FT91" s="93"/>
      <c r="FU91" s="93"/>
      <c r="FV91" s="93"/>
      <c r="FW91" s="93"/>
      <c r="FX91" s="93"/>
      <c r="FY91" s="93"/>
      <c r="FZ91" s="93"/>
      <c r="GA91" s="93"/>
      <c r="GB91" s="93"/>
      <c r="GC91" s="93"/>
      <c r="GD91" s="93"/>
      <c r="GE91" s="93"/>
      <c r="GF91" s="93"/>
      <c r="GG91" s="93"/>
      <c r="GH91" s="93"/>
      <c r="GI91" s="93"/>
      <c r="GJ91" s="93"/>
      <c r="GK91" s="93"/>
      <c r="GL91" s="93"/>
      <c r="GM91" s="93"/>
      <c r="GN91" s="93"/>
      <c r="GO91" s="93"/>
      <c r="GP91" s="93"/>
      <c r="GQ91" s="93"/>
      <c r="GR91" s="93"/>
      <c r="GS91" s="93"/>
      <c r="GT91" s="93"/>
      <c r="GU91" s="93"/>
      <c r="GV91" s="93"/>
      <c r="GW91" s="93"/>
      <c r="GX91" s="93"/>
      <c r="GY91" s="93"/>
      <c r="GZ91" s="93"/>
      <c r="HA91" s="93"/>
      <c r="HB91" s="93"/>
      <c r="HC91" s="93"/>
      <c r="HD91" s="93"/>
      <c r="HE91" s="93"/>
      <c r="HF91" s="93"/>
      <c r="HG91" s="93"/>
      <c r="HH91" s="93"/>
      <c r="HI91" s="93"/>
      <c r="HJ91" s="93"/>
      <c r="HK91" s="93"/>
      <c r="HL91" s="93"/>
      <c r="HM91" s="93"/>
      <c r="HN91" s="93"/>
      <c r="HO91" s="93"/>
      <c r="HP91" s="93"/>
      <c r="HQ91" s="93"/>
      <c r="HR91" s="93"/>
      <c r="HS91" s="93"/>
      <c r="HT91" s="93"/>
      <c r="HU91" s="93"/>
      <c r="HV91" s="93"/>
      <c r="HW91" s="93"/>
      <c r="HX91" s="93"/>
      <c r="HY91" s="93"/>
      <c r="HZ91" s="93"/>
      <c r="IA91" s="93"/>
      <c r="IB91" s="93"/>
      <c r="IC91" s="93"/>
      <c r="ID91" s="93"/>
      <c r="IE91" s="93"/>
      <c r="IF91" s="93"/>
      <c r="IG91" s="93"/>
      <c r="IH91" s="93"/>
      <c r="II91" s="93"/>
      <c r="IJ91" s="93"/>
      <c r="IK91" s="93"/>
      <c r="IL91" s="93"/>
      <c r="IM91" s="93"/>
      <c r="IN91" s="93"/>
      <c r="IO91" s="93"/>
      <c r="IP91" s="93"/>
      <c r="IQ91" s="93"/>
      <c r="IR91" s="93"/>
      <c r="IS91" s="93"/>
      <c r="IT91" s="93"/>
      <c r="IU91" s="93"/>
      <c r="IV91" s="93"/>
      <c r="IW91" s="93"/>
      <c r="IX91" s="93"/>
      <c r="IY91" s="93"/>
      <c r="IZ91" s="93"/>
      <c r="JA91" s="93"/>
      <c r="JB91" s="93"/>
      <c r="JC91" s="93"/>
      <c r="JD91" s="93"/>
      <c r="JE91" s="93"/>
      <c r="JF91" s="93"/>
      <c r="JG91" s="93"/>
      <c r="JH91" s="93"/>
      <c r="JI91" s="93"/>
      <c r="JJ91" s="93"/>
      <c r="JK91" s="93"/>
      <c r="JL91" s="93"/>
      <c r="JM91" s="93"/>
      <c r="JN91" s="93"/>
      <c r="JO91" s="93"/>
      <c r="JP91" s="93"/>
      <c r="JQ91" s="93"/>
      <c r="JR91" s="93"/>
      <c r="JS91" s="93"/>
      <c r="JT91" s="93"/>
      <c r="JU91" s="93"/>
      <c r="JV91" s="93"/>
      <c r="JW91" s="93"/>
      <c r="JX91" s="93"/>
      <c r="JY91" s="93"/>
      <c r="JZ91" s="93"/>
      <c r="KA91" s="93"/>
      <c r="KB91" s="93"/>
      <c r="KC91" s="93"/>
      <c r="KD91" s="93"/>
      <c r="KE91" s="93"/>
      <c r="KF91" s="93"/>
      <c r="KG91" s="93"/>
      <c r="KH91" s="93"/>
      <c r="KI91" s="93"/>
      <c r="KJ91" s="93"/>
      <c r="KK91" s="93"/>
      <c r="KL91" s="93"/>
      <c r="KM91" s="93"/>
      <c r="KN91" s="93"/>
      <c r="KO91" s="93"/>
      <c r="KP91" s="93"/>
      <c r="KQ91" s="93"/>
      <c r="KR91" s="93"/>
      <c r="KS91" s="93"/>
      <c r="KT91" s="93"/>
      <c r="KU91" s="93"/>
      <c r="KV91" s="93"/>
      <c r="KW91" s="93"/>
      <c r="KX91" s="93"/>
      <c r="KY91" s="93"/>
      <c r="KZ91" s="93"/>
      <c r="LA91" s="93"/>
      <c r="LB91" s="93"/>
      <c r="LC91" s="93"/>
      <c r="LD91" s="93"/>
      <c r="LE91" s="93"/>
      <c r="LF91" s="93"/>
      <c r="LG91" s="93"/>
      <c r="LH91" s="93"/>
      <c r="LI91" s="93"/>
      <c r="LJ91" s="93"/>
      <c r="LK91" s="93"/>
      <c r="LL91" s="93"/>
      <c r="LM91" s="93"/>
      <c r="LN91" s="93"/>
      <c r="LO91" s="93"/>
      <c r="LP91" s="93"/>
      <c r="LQ91" s="93"/>
      <c r="LR91" s="93"/>
      <c r="LS91" s="93"/>
      <c r="LT91" s="93"/>
      <c r="LU91" s="93"/>
      <c r="LV91" s="93"/>
      <c r="LW91" s="93"/>
      <c r="LX91" s="93"/>
      <c r="LY91" s="93"/>
      <c r="LZ91" s="93"/>
      <c r="MA91" s="93"/>
      <c r="MB91" s="93"/>
      <c r="MC91" s="93"/>
      <c r="MD91" s="93"/>
      <c r="ME91" s="93"/>
      <c r="MF91" s="93"/>
      <c r="MG91" s="93"/>
      <c r="MH91" s="93"/>
      <c r="MI91" s="93"/>
      <c r="MJ91" s="93"/>
      <c r="MK91" s="93"/>
      <c r="ML91" s="93"/>
      <c r="MM91" s="93"/>
      <c r="MN91" s="93"/>
      <c r="MO91" s="93"/>
      <c r="MP91" s="93"/>
      <c r="MQ91" s="93"/>
      <c r="MR91" s="93"/>
      <c r="MS91" s="93"/>
      <c r="MT91" s="93"/>
      <c r="MU91" s="93"/>
      <c r="MV91" s="93"/>
      <c r="MW91" s="93"/>
      <c r="MX91" s="93"/>
      <c r="MY91" s="93"/>
      <c r="MZ91" s="93"/>
      <c r="NA91" s="93"/>
      <c r="NB91" s="93"/>
      <c r="NC91" s="93"/>
      <c r="ND91" s="93"/>
      <c r="NE91" s="93"/>
      <c r="NF91" s="93"/>
      <c r="NG91" s="93"/>
      <c r="NH91" s="93"/>
      <c r="NI91" s="93"/>
      <c r="NJ91" s="93"/>
      <c r="NK91" s="93"/>
      <c r="NL91" s="93"/>
      <c r="NM91" s="93"/>
      <c r="NN91" s="93"/>
      <c r="NO91" s="93"/>
      <c r="NP91" s="93"/>
      <c r="NQ91" s="93"/>
      <c r="NR91" s="93"/>
      <c r="NS91" s="93"/>
      <c r="NT91" s="93"/>
      <c r="NU91" s="93"/>
      <c r="NV91" s="93"/>
      <c r="NW91" s="93"/>
      <c r="NX91" s="93"/>
      <c r="NY91" s="93"/>
      <c r="NZ91" s="93"/>
      <c r="OA91" s="93"/>
      <c r="OB91" s="93"/>
      <c r="OC91" s="93"/>
      <c r="OD91" s="93"/>
      <c r="OE91" s="93"/>
      <c r="OF91" s="93"/>
      <c r="OG91" s="93"/>
      <c r="OH91" s="93"/>
      <c r="OI91" s="93"/>
      <c r="OJ91" s="93"/>
      <c r="OK91" s="93"/>
      <c r="OL91" s="93"/>
    </row>
    <row r="92" spans="1:402" ht="13.5" customHeight="1">
      <c r="A92" s="125" t="s">
        <v>150</v>
      </c>
      <c r="B92" s="112"/>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c r="BM92" s="93"/>
      <c r="BN92" s="93"/>
      <c r="BO92" s="93"/>
      <c r="BP92" s="93"/>
      <c r="BQ92" s="93"/>
      <c r="BR92" s="93"/>
      <c r="BS92" s="93"/>
      <c r="BT92" s="93"/>
      <c r="BU92" s="93"/>
      <c r="BV92" s="93"/>
      <c r="BW92" s="93"/>
      <c r="BX92" s="93"/>
      <c r="BY92" s="93"/>
      <c r="BZ92" s="93"/>
      <c r="CA92" s="93"/>
      <c r="CB92" s="93"/>
      <c r="CC92" s="93"/>
      <c r="CD92" s="93"/>
      <c r="CE92" s="93"/>
      <c r="CF92" s="93"/>
      <c r="CG92" s="93"/>
      <c r="CH92" s="93"/>
      <c r="CI92" s="93"/>
      <c r="CJ92" s="93"/>
      <c r="CK92" s="93"/>
      <c r="CL92" s="93"/>
      <c r="CM92" s="93"/>
      <c r="CN92" s="93"/>
      <c r="CO92" s="93"/>
      <c r="CP92" s="93"/>
      <c r="CQ92" s="93"/>
      <c r="CR92" s="93"/>
      <c r="CS92" s="93"/>
      <c r="CT92" s="93"/>
      <c r="CU92" s="93"/>
      <c r="CV92" s="93"/>
      <c r="CW92" s="93"/>
      <c r="CX92" s="93"/>
      <c r="CY92" s="93"/>
      <c r="CZ92" s="93"/>
      <c r="DA92" s="93"/>
      <c r="DB92" s="93"/>
      <c r="DC92" s="93"/>
      <c r="DD92" s="93"/>
      <c r="DE92" s="93"/>
      <c r="DF92" s="93"/>
      <c r="DG92" s="93"/>
      <c r="DH92" s="93"/>
      <c r="DI92" s="93"/>
      <c r="DJ92" s="93"/>
      <c r="DK92" s="93"/>
      <c r="DL92" s="93"/>
      <c r="DM92" s="93"/>
      <c r="DN92" s="93"/>
      <c r="DO92" s="93"/>
      <c r="DP92" s="93"/>
      <c r="DQ92" s="93"/>
      <c r="DR92" s="93"/>
      <c r="DS92" s="93"/>
      <c r="DT92" s="93"/>
      <c r="DU92" s="93"/>
      <c r="DV92" s="93"/>
      <c r="DW92" s="93"/>
      <c r="DX92" s="93"/>
      <c r="DY92" s="93"/>
      <c r="DZ92" s="93"/>
      <c r="EA92" s="93"/>
      <c r="EB92" s="93"/>
      <c r="EC92" s="93"/>
      <c r="ED92" s="93"/>
      <c r="EE92" s="93"/>
      <c r="EF92" s="93"/>
      <c r="EG92" s="93"/>
      <c r="EH92" s="93"/>
      <c r="EI92" s="93"/>
      <c r="EJ92" s="93"/>
      <c r="EK92" s="93"/>
      <c r="EL92" s="93"/>
      <c r="EM92" s="93"/>
      <c r="EN92" s="93"/>
      <c r="EO92" s="93"/>
      <c r="EP92" s="93"/>
      <c r="EQ92" s="93"/>
      <c r="ER92" s="93"/>
      <c r="ES92" s="93"/>
      <c r="ET92" s="93"/>
      <c r="EU92" s="93"/>
      <c r="EV92" s="93"/>
      <c r="EW92" s="93"/>
      <c r="EX92" s="93"/>
      <c r="EY92" s="93"/>
      <c r="EZ92" s="93"/>
      <c r="FA92" s="93"/>
      <c r="FB92" s="93"/>
      <c r="FC92" s="93"/>
      <c r="FD92" s="93"/>
      <c r="FE92" s="93"/>
      <c r="FF92" s="93"/>
      <c r="FG92" s="93"/>
      <c r="FH92" s="93"/>
      <c r="FI92" s="93"/>
      <c r="FJ92" s="93"/>
      <c r="FK92" s="93"/>
      <c r="FL92" s="93"/>
      <c r="FM92" s="93"/>
      <c r="FN92" s="93"/>
      <c r="FO92" s="93"/>
      <c r="FP92" s="93"/>
      <c r="FQ92" s="93"/>
      <c r="FR92" s="93"/>
      <c r="FS92" s="93"/>
      <c r="FT92" s="93"/>
      <c r="FU92" s="93"/>
      <c r="FV92" s="93"/>
      <c r="FW92" s="93"/>
      <c r="FX92" s="93"/>
      <c r="FY92" s="93"/>
      <c r="FZ92" s="93"/>
      <c r="GA92" s="93"/>
      <c r="GB92" s="93"/>
      <c r="GC92" s="93"/>
      <c r="GD92" s="93"/>
      <c r="GE92" s="93"/>
      <c r="GF92" s="93"/>
      <c r="GG92" s="93"/>
      <c r="GH92" s="93"/>
      <c r="GI92" s="93"/>
      <c r="GJ92" s="93"/>
      <c r="GK92" s="93"/>
      <c r="GL92" s="93"/>
      <c r="GM92" s="93"/>
      <c r="GN92" s="93"/>
      <c r="GO92" s="93"/>
      <c r="GP92" s="93"/>
      <c r="GQ92" s="93"/>
      <c r="GR92" s="93"/>
      <c r="GS92" s="93"/>
      <c r="GT92" s="93"/>
      <c r="GU92" s="93"/>
      <c r="GV92" s="93"/>
      <c r="GW92" s="93"/>
      <c r="GX92" s="93"/>
      <c r="GY92" s="93"/>
      <c r="GZ92" s="93"/>
      <c r="HA92" s="93"/>
      <c r="HB92" s="93"/>
      <c r="HC92" s="93"/>
      <c r="HD92" s="93"/>
      <c r="HE92" s="93"/>
      <c r="HF92" s="93"/>
      <c r="HG92" s="93"/>
      <c r="HH92" s="93"/>
      <c r="HI92" s="93"/>
      <c r="HJ92" s="93"/>
      <c r="HK92" s="93"/>
      <c r="HL92" s="93"/>
      <c r="HM92" s="93"/>
      <c r="HN92" s="93"/>
      <c r="HO92" s="93"/>
      <c r="HP92" s="93"/>
      <c r="HQ92" s="93"/>
      <c r="HR92" s="93"/>
      <c r="HS92" s="93"/>
      <c r="HT92" s="93"/>
      <c r="HU92" s="93"/>
      <c r="HV92" s="93"/>
      <c r="HW92" s="93"/>
      <c r="HX92" s="93"/>
      <c r="HY92" s="93"/>
      <c r="HZ92" s="93"/>
      <c r="IA92" s="93"/>
      <c r="IB92" s="93"/>
      <c r="IC92" s="93"/>
      <c r="ID92" s="93"/>
      <c r="IE92" s="93"/>
      <c r="IF92" s="93"/>
      <c r="IG92" s="93"/>
      <c r="IH92" s="93"/>
      <c r="II92" s="93"/>
      <c r="IJ92" s="93"/>
      <c r="IK92" s="93"/>
      <c r="IL92" s="93"/>
      <c r="IM92" s="93"/>
      <c r="IN92" s="93"/>
      <c r="IO92" s="93"/>
      <c r="IP92" s="93"/>
      <c r="IQ92" s="93"/>
      <c r="IR92" s="93"/>
      <c r="IS92" s="93"/>
      <c r="IT92" s="93"/>
      <c r="IU92" s="93"/>
      <c r="IV92" s="93"/>
      <c r="IW92" s="93"/>
      <c r="IX92" s="93"/>
      <c r="IY92" s="93"/>
      <c r="IZ92" s="93"/>
      <c r="JA92" s="93"/>
      <c r="JB92" s="93"/>
      <c r="JC92" s="93"/>
      <c r="JD92" s="93"/>
      <c r="JE92" s="93"/>
      <c r="JF92" s="93"/>
      <c r="JG92" s="93"/>
      <c r="JH92" s="93"/>
      <c r="JI92" s="93"/>
      <c r="JJ92" s="93"/>
      <c r="JK92" s="93"/>
      <c r="JL92" s="93"/>
      <c r="JM92" s="93"/>
      <c r="JN92" s="93"/>
      <c r="JO92" s="93"/>
      <c r="JP92" s="93"/>
      <c r="JQ92" s="93"/>
      <c r="JR92" s="93"/>
      <c r="JS92" s="93"/>
      <c r="JT92" s="93"/>
      <c r="JU92" s="93"/>
      <c r="JV92" s="93"/>
      <c r="JW92" s="93"/>
      <c r="JX92" s="93"/>
      <c r="JY92" s="93"/>
      <c r="JZ92" s="93"/>
      <c r="KA92" s="93"/>
      <c r="KB92" s="93"/>
      <c r="KC92" s="93"/>
      <c r="KD92" s="93"/>
      <c r="KE92" s="93"/>
      <c r="KF92" s="93"/>
      <c r="KG92" s="93"/>
      <c r="KH92" s="93"/>
      <c r="KI92" s="93"/>
      <c r="KJ92" s="93"/>
      <c r="KK92" s="93"/>
      <c r="KL92" s="93"/>
      <c r="KM92" s="93"/>
      <c r="KN92" s="93"/>
      <c r="KO92" s="93"/>
      <c r="KP92" s="93"/>
      <c r="KQ92" s="93"/>
      <c r="KR92" s="93"/>
      <c r="KS92" s="93"/>
      <c r="KT92" s="93"/>
      <c r="KU92" s="93"/>
      <c r="KV92" s="93"/>
      <c r="KW92" s="93"/>
      <c r="KX92" s="93"/>
      <c r="KY92" s="93"/>
      <c r="KZ92" s="93"/>
      <c r="LA92" s="93"/>
      <c r="LB92" s="93"/>
      <c r="LC92" s="93"/>
      <c r="LD92" s="93"/>
      <c r="LE92" s="93"/>
      <c r="LF92" s="93"/>
      <c r="LG92" s="93"/>
      <c r="LH92" s="93"/>
      <c r="LI92" s="93"/>
      <c r="LJ92" s="93"/>
      <c r="LK92" s="93"/>
      <c r="LL92" s="93"/>
      <c r="LM92" s="93"/>
      <c r="LN92" s="93"/>
      <c r="LO92" s="93"/>
      <c r="LP92" s="93"/>
      <c r="LQ92" s="93"/>
      <c r="LR92" s="93"/>
      <c r="LS92" s="93"/>
      <c r="LT92" s="93"/>
      <c r="LU92" s="93"/>
      <c r="LV92" s="93"/>
      <c r="LW92" s="93"/>
      <c r="LX92" s="93"/>
      <c r="LY92" s="93"/>
      <c r="LZ92" s="93"/>
      <c r="MA92" s="93"/>
      <c r="MB92" s="93"/>
      <c r="MC92" s="93"/>
      <c r="MD92" s="93"/>
      <c r="ME92" s="93"/>
      <c r="MF92" s="93"/>
      <c r="MG92" s="93"/>
      <c r="MH92" s="93"/>
      <c r="MI92" s="93"/>
      <c r="MJ92" s="93"/>
      <c r="MK92" s="93"/>
      <c r="ML92" s="93"/>
      <c r="MM92" s="93"/>
      <c r="MN92" s="93"/>
      <c r="MO92" s="93"/>
      <c r="MP92" s="93"/>
      <c r="MQ92" s="93"/>
      <c r="MR92" s="93"/>
      <c r="MS92" s="93"/>
      <c r="MT92" s="93"/>
      <c r="MU92" s="93"/>
      <c r="MV92" s="93"/>
      <c r="MW92" s="93"/>
      <c r="MX92" s="93"/>
      <c r="MY92" s="93"/>
      <c r="MZ92" s="93"/>
      <c r="NA92" s="93"/>
      <c r="NB92" s="93"/>
      <c r="NC92" s="93"/>
      <c r="ND92" s="93"/>
      <c r="NE92" s="93"/>
      <c r="NF92" s="93"/>
      <c r="NG92" s="93"/>
      <c r="NH92" s="93"/>
      <c r="NI92" s="93"/>
      <c r="NJ92" s="93"/>
      <c r="NK92" s="93"/>
      <c r="NL92" s="93"/>
      <c r="NM92" s="93"/>
      <c r="NN92" s="93"/>
      <c r="NO92" s="93"/>
      <c r="NP92" s="93"/>
      <c r="NQ92" s="93"/>
      <c r="NR92" s="93"/>
      <c r="NS92" s="93"/>
      <c r="NT92" s="93"/>
      <c r="NU92" s="93"/>
      <c r="NV92" s="93"/>
      <c r="NW92" s="93"/>
      <c r="NX92" s="93"/>
      <c r="NY92" s="93"/>
      <c r="NZ92" s="93"/>
      <c r="OA92" s="93"/>
      <c r="OB92" s="93"/>
      <c r="OC92" s="93"/>
      <c r="OD92" s="93"/>
      <c r="OE92" s="93"/>
      <c r="OF92" s="93"/>
      <c r="OG92" s="93"/>
      <c r="OH92" s="93"/>
      <c r="OI92" s="93"/>
      <c r="OJ92" s="93"/>
      <c r="OK92" s="93"/>
      <c r="OL92" s="93"/>
    </row>
    <row r="93" spans="1:402" ht="13.5" customHeight="1">
      <c r="A93" s="125" t="s">
        <v>151</v>
      </c>
      <c r="B93" s="112"/>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93"/>
      <c r="BI93" s="93"/>
      <c r="BJ93" s="93"/>
      <c r="BK93" s="93"/>
      <c r="BL93" s="93"/>
      <c r="BM93" s="93"/>
      <c r="BN93" s="93"/>
      <c r="BO93" s="93"/>
      <c r="BP93" s="93"/>
      <c r="BQ93" s="93"/>
      <c r="BR93" s="93"/>
      <c r="BS93" s="93"/>
      <c r="BT93" s="93"/>
      <c r="BU93" s="93"/>
      <c r="BV93" s="93"/>
      <c r="BW93" s="93"/>
      <c r="BX93" s="93"/>
      <c r="BY93" s="93"/>
      <c r="BZ93" s="93"/>
      <c r="CA93" s="93"/>
      <c r="CB93" s="93"/>
      <c r="CC93" s="93"/>
      <c r="CD93" s="93"/>
      <c r="CE93" s="93"/>
      <c r="CF93" s="93"/>
      <c r="CG93" s="93"/>
      <c r="CH93" s="93"/>
      <c r="CI93" s="93"/>
      <c r="CJ93" s="93"/>
      <c r="CK93" s="93"/>
      <c r="CL93" s="93"/>
      <c r="CM93" s="93"/>
      <c r="CN93" s="93"/>
      <c r="CO93" s="93"/>
      <c r="CP93" s="93"/>
      <c r="CQ93" s="93"/>
      <c r="CR93" s="93"/>
      <c r="CS93" s="93"/>
      <c r="CT93" s="93"/>
      <c r="CU93" s="93"/>
      <c r="CV93" s="93"/>
      <c r="CW93" s="93"/>
      <c r="CX93" s="93"/>
      <c r="CY93" s="93"/>
      <c r="CZ93" s="93"/>
      <c r="DA93" s="93"/>
      <c r="DB93" s="93"/>
      <c r="DC93" s="93"/>
      <c r="DD93" s="93"/>
      <c r="DE93" s="93"/>
      <c r="DF93" s="93"/>
      <c r="DG93" s="93"/>
      <c r="DH93" s="93"/>
      <c r="DI93" s="93"/>
      <c r="DJ93" s="93"/>
      <c r="DK93" s="93"/>
      <c r="DL93" s="93"/>
      <c r="DM93" s="93"/>
      <c r="DN93" s="93"/>
      <c r="DO93" s="93"/>
      <c r="DP93" s="93"/>
      <c r="DQ93" s="93"/>
      <c r="DR93" s="93"/>
      <c r="DS93" s="93"/>
      <c r="DT93" s="93"/>
      <c r="DU93" s="93"/>
      <c r="DV93" s="93"/>
      <c r="DW93" s="93"/>
      <c r="DX93" s="93"/>
      <c r="DY93" s="93"/>
      <c r="DZ93" s="93"/>
      <c r="EA93" s="93"/>
      <c r="EB93" s="93"/>
      <c r="EC93" s="93"/>
      <c r="ED93" s="93"/>
      <c r="EE93" s="93"/>
      <c r="EF93" s="93"/>
      <c r="EG93" s="93"/>
      <c r="EH93" s="93"/>
      <c r="EI93" s="93"/>
      <c r="EJ93" s="93"/>
      <c r="EK93" s="93"/>
      <c r="EL93" s="93"/>
      <c r="EM93" s="93"/>
      <c r="EN93" s="93"/>
      <c r="EO93" s="93"/>
      <c r="EP93" s="93"/>
      <c r="EQ93" s="93"/>
      <c r="ER93" s="93"/>
      <c r="ES93" s="93"/>
      <c r="ET93" s="93"/>
      <c r="EU93" s="93"/>
      <c r="EV93" s="93"/>
      <c r="EW93" s="93"/>
      <c r="EX93" s="93"/>
      <c r="EY93" s="93"/>
      <c r="EZ93" s="93"/>
      <c r="FA93" s="93"/>
      <c r="FB93" s="93"/>
      <c r="FC93" s="93"/>
      <c r="FD93" s="93"/>
      <c r="FE93" s="93"/>
      <c r="FF93" s="93"/>
      <c r="FG93" s="93"/>
      <c r="FH93" s="93"/>
      <c r="FI93" s="93"/>
      <c r="FJ93" s="93"/>
      <c r="FK93" s="93"/>
      <c r="FL93" s="93"/>
      <c r="FM93" s="93"/>
      <c r="FN93" s="93"/>
      <c r="FO93" s="93"/>
      <c r="FP93" s="93"/>
      <c r="FQ93" s="93"/>
      <c r="FR93" s="93"/>
      <c r="FS93" s="93"/>
      <c r="FT93" s="93"/>
      <c r="FU93" s="93"/>
      <c r="FV93" s="93"/>
      <c r="FW93" s="93"/>
      <c r="FX93" s="93"/>
      <c r="FY93" s="93"/>
      <c r="FZ93" s="93"/>
      <c r="GA93" s="93"/>
      <c r="GB93" s="93"/>
      <c r="GC93" s="93"/>
      <c r="GD93" s="93"/>
      <c r="GE93" s="93"/>
      <c r="GF93" s="93"/>
      <c r="GG93" s="93"/>
      <c r="GH93" s="93"/>
      <c r="GI93" s="93"/>
      <c r="GJ93" s="93"/>
      <c r="GK93" s="93"/>
      <c r="GL93" s="93"/>
      <c r="GM93" s="93"/>
      <c r="GN93" s="93"/>
      <c r="GO93" s="93"/>
      <c r="GP93" s="93"/>
      <c r="GQ93" s="93"/>
      <c r="GR93" s="93"/>
      <c r="GS93" s="93"/>
      <c r="GT93" s="93"/>
      <c r="GU93" s="93"/>
      <c r="GV93" s="93"/>
      <c r="GW93" s="93"/>
      <c r="GX93" s="93"/>
      <c r="GY93" s="93"/>
      <c r="GZ93" s="93"/>
      <c r="HA93" s="93"/>
      <c r="HB93" s="93"/>
      <c r="HC93" s="93"/>
      <c r="HD93" s="93"/>
      <c r="HE93" s="93"/>
      <c r="HF93" s="93"/>
      <c r="HG93" s="93"/>
      <c r="HH93" s="93"/>
      <c r="HI93" s="93"/>
      <c r="HJ93" s="93"/>
      <c r="HK93" s="93"/>
      <c r="HL93" s="93"/>
      <c r="HM93" s="93"/>
      <c r="HN93" s="93"/>
      <c r="HO93" s="93"/>
      <c r="HP93" s="93"/>
      <c r="HQ93" s="93"/>
      <c r="HR93" s="93"/>
      <c r="HS93" s="93"/>
      <c r="HT93" s="93"/>
      <c r="HU93" s="93"/>
      <c r="HV93" s="93"/>
      <c r="HW93" s="93"/>
      <c r="HX93" s="93"/>
      <c r="HY93" s="93"/>
      <c r="HZ93" s="93"/>
      <c r="IA93" s="93"/>
      <c r="IB93" s="93"/>
      <c r="IC93" s="93"/>
      <c r="ID93" s="93"/>
      <c r="IE93" s="93"/>
      <c r="IF93" s="93"/>
      <c r="IG93" s="93"/>
      <c r="IH93" s="93"/>
      <c r="II93" s="93"/>
      <c r="IJ93" s="93"/>
      <c r="IK93" s="93"/>
      <c r="IL93" s="93"/>
      <c r="IM93" s="93"/>
      <c r="IN93" s="93"/>
      <c r="IO93" s="93"/>
      <c r="IP93" s="93"/>
      <c r="IQ93" s="93"/>
      <c r="IR93" s="93"/>
      <c r="IS93" s="93"/>
      <c r="IT93" s="93"/>
      <c r="IU93" s="93"/>
      <c r="IV93" s="93"/>
      <c r="IW93" s="93"/>
      <c r="IX93" s="93"/>
      <c r="IY93" s="93"/>
      <c r="IZ93" s="93"/>
      <c r="JA93" s="93"/>
      <c r="JB93" s="93"/>
      <c r="JC93" s="93"/>
      <c r="JD93" s="93"/>
      <c r="JE93" s="93"/>
      <c r="JF93" s="93"/>
      <c r="JG93" s="93"/>
      <c r="JH93" s="93"/>
      <c r="JI93" s="93"/>
      <c r="JJ93" s="93"/>
      <c r="JK93" s="93"/>
      <c r="JL93" s="93"/>
      <c r="JM93" s="93"/>
      <c r="JN93" s="93"/>
      <c r="JO93" s="93"/>
      <c r="JP93" s="93"/>
      <c r="JQ93" s="93"/>
      <c r="JR93" s="93"/>
      <c r="JS93" s="93"/>
      <c r="JT93" s="93"/>
      <c r="JU93" s="93"/>
      <c r="JV93" s="93"/>
      <c r="JW93" s="93"/>
      <c r="JX93" s="93"/>
      <c r="JY93" s="93"/>
      <c r="JZ93" s="93"/>
      <c r="KA93" s="93"/>
      <c r="KB93" s="93"/>
      <c r="KC93" s="93"/>
      <c r="KD93" s="93"/>
      <c r="KE93" s="93"/>
      <c r="KF93" s="93"/>
      <c r="KG93" s="93"/>
      <c r="KH93" s="93"/>
      <c r="KI93" s="93"/>
      <c r="KJ93" s="93"/>
      <c r="KK93" s="93"/>
      <c r="KL93" s="93"/>
      <c r="KM93" s="93"/>
      <c r="KN93" s="93"/>
      <c r="KO93" s="93"/>
      <c r="KP93" s="93"/>
      <c r="KQ93" s="93"/>
      <c r="KR93" s="93"/>
      <c r="KS93" s="93"/>
      <c r="KT93" s="93"/>
      <c r="KU93" s="93"/>
      <c r="KV93" s="93"/>
      <c r="KW93" s="93"/>
      <c r="KX93" s="93"/>
      <c r="KY93" s="93"/>
      <c r="KZ93" s="93"/>
      <c r="LA93" s="93"/>
      <c r="LB93" s="93"/>
      <c r="LC93" s="93"/>
      <c r="LD93" s="93"/>
      <c r="LE93" s="93"/>
      <c r="LF93" s="93"/>
      <c r="LG93" s="93"/>
      <c r="LH93" s="93"/>
      <c r="LI93" s="93"/>
      <c r="LJ93" s="93"/>
      <c r="LK93" s="93"/>
      <c r="LL93" s="93"/>
      <c r="LM93" s="93"/>
      <c r="LN93" s="93"/>
      <c r="LO93" s="93"/>
      <c r="LP93" s="93"/>
      <c r="LQ93" s="93"/>
      <c r="LR93" s="93"/>
      <c r="LS93" s="93"/>
      <c r="LT93" s="93"/>
      <c r="LU93" s="93"/>
      <c r="LV93" s="93"/>
      <c r="LW93" s="93"/>
      <c r="LX93" s="93"/>
      <c r="LY93" s="93"/>
      <c r="LZ93" s="93"/>
      <c r="MA93" s="93"/>
      <c r="MB93" s="93"/>
      <c r="MC93" s="93"/>
      <c r="MD93" s="93"/>
      <c r="ME93" s="93"/>
      <c r="MF93" s="93"/>
      <c r="MG93" s="93"/>
      <c r="MH93" s="93"/>
      <c r="MI93" s="93"/>
      <c r="MJ93" s="93"/>
      <c r="MK93" s="93"/>
      <c r="ML93" s="93"/>
      <c r="MM93" s="93"/>
      <c r="MN93" s="93"/>
      <c r="MO93" s="93"/>
      <c r="MP93" s="93"/>
      <c r="MQ93" s="93"/>
      <c r="MR93" s="93"/>
      <c r="MS93" s="93"/>
      <c r="MT93" s="93"/>
      <c r="MU93" s="93"/>
      <c r="MV93" s="93"/>
      <c r="MW93" s="93"/>
      <c r="MX93" s="93"/>
      <c r="MY93" s="93"/>
      <c r="MZ93" s="93"/>
      <c r="NA93" s="93"/>
      <c r="NB93" s="93"/>
      <c r="NC93" s="93"/>
      <c r="ND93" s="93"/>
      <c r="NE93" s="93"/>
      <c r="NF93" s="93"/>
      <c r="NG93" s="93"/>
      <c r="NH93" s="93"/>
      <c r="NI93" s="93"/>
      <c r="NJ93" s="93"/>
      <c r="NK93" s="93"/>
      <c r="NL93" s="93"/>
      <c r="NM93" s="93"/>
      <c r="NN93" s="93"/>
      <c r="NO93" s="93"/>
      <c r="NP93" s="93"/>
      <c r="NQ93" s="93"/>
      <c r="NR93" s="93"/>
      <c r="NS93" s="93"/>
      <c r="NT93" s="93"/>
      <c r="NU93" s="93"/>
      <c r="NV93" s="93"/>
      <c r="NW93" s="93"/>
      <c r="NX93" s="93"/>
      <c r="NY93" s="93"/>
      <c r="NZ93" s="93"/>
      <c r="OA93" s="93"/>
      <c r="OB93" s="93"/>
      <c r="OC93" s="93"/>
      <c r="OD93" s="93"/>
      <c r="OE93" s="93"/>
      <c r="OF93" s="93"/>
      <c r="OG93" s="93"/>
      <c r="OH93" s="93"/>
      <c r="OI93" s="93"/>
      <c r="OJ93" s="93"/>
      <c r="OK93" s="93"/>
      <c r="OL93" s="93"/>
    </row>
    <row r="94" spans="1:402" ht="13.5" customHeight="1">
      <c r="A94" s="125" t="s">
        <v>152</v>
      </c>
      <c r="B94" s="112"/>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AY94" s="93"/>
      <c r="AZ94" s="93"/>
      <c r="BA94" s="93"/>
      <c r="BB94" s="93"/>
      <c r="BC94" s="93"/>
      <c r="BD94" s="93"/>
      <c r="BE94" s="93"/>
      <c r="BF94" s="93"/>
      <c r="BG94" s="93"/>
      <c r="BH94" s="93"/>
      <c r="BI94" s="93"/>
      <c r="BJ94" s="93"/>
      <c r="BK94" s="93"/>
      <c r="BL94" s="93"/>
      <c r="BM94" s="93"/>
      <c r="BN94" s="93"/>
      <c r="BO94" s="93"/>
      <c r="BP94" s="93"/>
      <c r="BQ94" s="93"/>
      <c r="BR94" s="93"/>
      <c r="BS94" s="93"/>
      <c r="BT94" s="93"/>
      <c r="BU94" s="93"/>
      <c r="BV94" s="93"/>
      <c r="BW94" s="93"/>
      <c r="BX94" s="93"/>
      <c r="BY94" s="93"/>
      <c r="BZ94" s="93"/>
      <c r="CA94" s="93"/>
      <c r="CB94" s="93"/>
      <c r="CC94" s="93"/>
      <c r="CD94" s="93"/>
      <c r="CE94" s="93"/>
      <c r="CF94" s="93"/>
      <c r="CG94" s="93"/>
      <c r="CH94" s="93"/>
      <c r="CI94" s="93"/>
      <c r="CJ94" s="93"/>
      <c r="CK94" s="93"/>
      <c r="CL94" s="93"/>
      <c r="CM94" s="93"/>
      <c r="CN94" s="93"/>
      <c r="CO94" s="93"/>
      <c r="CP94" s="93"/>
      <c r="CQ94" s="93"/>
      <c r="CR94" s="93"/>
      <c r="CS94" s="93"/>
      <c r="CT94" s="93"/>
      <c r="CU94" s="93"/>
      <c r="CV94" s="93"/>
      <c r="CW94" s="93"/>
      <c r="CX94" s="93"/>
      <c r="CY94" s="93"/>
      <c r="CZ94" s="93"/>
      <c r="DA94" s="93"/>
      <c r="DB94" s="93"/>
      <c r="DC94" s="93"/>
      <c r="DD94" s="93"/>
      <c r="DE94" s="93"/>
      <c r="DF94" s="93"/>
      <c r="DG94" s="93"/>
      <c r="DH94" s="93"/>
      <c r="DI94" s="93"/>
      <c r="DJ94" s="93"/>
      <c r="DK94" s="93"/>
      <c r="DL94" s="93"/>
      <c r="DM94" s="93"/>
      <c r="DN94" s="93"/>
      <c r="DO94" s="93"/>
      <c r="DP94" s="93"/>
      <c r="DQ94" s="93"/>
      <c r="DR94" s="93"/>
      <c r="DS94" s="93"/>
      <c r="DT94" s="93"/>
      <c r="DU94" s="93"/>
      <c r="DV94" s="93"/>
      <c r="DW94" s="93"/>
      <c r="DX94" s="93"/>
      <c r="DY94" s="93"/>
      <c r="DZ94" s="93"/>
      <c r="EA94" s="93"/>
      <c r="EB94" s="93"/>
      <c r="EC94" s="93"/>
      <c r="ED94" s="93"/>
      <c r="EE94" s="93"/>
      <c r="EF94" s="93"/>
      <c r="EG94" s="93"/>
      <c r="EH94" s="93"/>
      <c r="EI94" s="93"/>
      <c r="EJ94" s="93"/>
      <c r="EK94" s="93"/>
      <c r="EL94" s="93"/>
      <c r="EM94" s="93"/>
      <c r="EN94" s="93"/>
      <c r="EO94" s="93"/>
      <c r="EP94" s="93"/>
      <c r="EQ94" s="93"/>
      <c r="ER94" s="93"/>
      <c r="ES94" s="93"/>
      <c r="ET94" s="93"/>
      <c r="EU94" s="93"/>
      <c r="EV94" s="93"/>
      <c r="EW94" s="93"/>
      <c r="EX94" s="93"/>
      <c r="EY94" s="93"/>
      <c r="EZ94" s="93"/>
      <c r="FA94" s="93"/>
      <c r="FB94" s="93"/>
      <c r="FC94" s="93"/>
      <c r="FD94" s="93"/>
      <c r="FE94" s="93"/>
      <c r="FF94" s="93"/>
      <c r="FG94" s="93"/>
      <c r="FH94" s="93"/>
      <c r="FI94" s="93"/>
      <c r="FJ94" s="93"/>
      <c r="FK94" s="93"/>
      <c r="FL94" s="93"/>
      <c r="FM94" s="93"/>
      <c r="FN94" s="93"/>
      <c r="FO94" s="93"/>
      <c r="FP94" s="93"/>
      <c r="FQ94" s="93"/>
      <c r="FR94" s="93"/>
      <c r="FS94" s="93"/>
      <c r="FT94" s="93"/>
      <c r="FU94" s="93"/>
      <c r="FV94" s="93"/>
      <c r="FW94" s="93"/>
      <c r="FX94" s="93"/>
      <c r="FY94" s="93"/>
      <c r="FZ94" s="93"/>
      <c r="GA94" s="93"/>
      <c r="GB94" s="93"/>
      <c r="GC94" s="93"/>
      <c r="GD94" s="93"/>
      <c r="GE94" s="93"/>
      <c r="GF94" s="93"/>
      <c r="GG94" s="93"/>
      <c r="GH94" s="93"/>
      <c r="GI94" s="93"/>
      <c r="GJ94" s="93"/>
      <c r="GK94" s="93"/>
      <c r="GL94" s="93"/>
      <c r="GM94" s="93"/>
      <c r="GN94" s="93"/>
      <c r="GO94" s="93"/>
      <c r="GP94" s="93"/>
      <c r="GQ94" s="93"/>
      <c r="GR94" s="93"/>
      <c r="GS94" s="93"/>
      <c r="GT94" s="93"/>
      <c r="GU94" s="93"/>
      <c r="GV94" s="93"/>
      <c r="GW94" s="93"/>
      <c r="GX94" s="93"/>
      <c r="GY94" s="93"/>
      <c r="GZ94" s="93"/>
      <c r="HA94" s="93"/>
      <c r="HB94" s="93"/>
      <c r="HC94" s="93"/>
      <c r="HD94" s="93"/>
      <c r="HE94" s="93"/>
      <c r="HF94" s="93"/>
      <c r="HG94" s="93"/>
      <c r="HH94" s="93"/>
      <c r="HI94" s="93"/>
      <c r="HJ94" s="93"/>
      <c r="HK94" s="93"/>
      <c r="HL94" s="93"/>
      <c r="HM94" s="93"/>
      <c r="HN94" s="93"/>
      <c r="HO94" s="93"/>
      <c r="HP94" s="93"/>
      <c r="HQ94" s="93"/>
      <c r="HR94" s="93"/>
      <c r="HS94" s="93"/>
      <c r="HT94" s="93"/>
      <c r="HU94" s="93"/>
      <c r="HV94" s="93"/>
      <c r="HW94" s="93"/>
      <c r="HX94" s="93"/>
      <c r="HY94" s="93"/>
      <c r="HZ94" s="93"/>
      <c r="IA94" s="93"/>
      <c r="IB94" s="93"/>
      <c r="IC94" s="93"/>
      <c r="ID94" s="93"/>
      <c r="IE94" s="93"/>
      <c r="IF94" s="93"/>
      <c r="IG94" s="93"/>
      <c r="IH94" s="93"/>
      <c r="II94" s="93"/>
      <c r="IJ94" s="93"/>
      <c r="IK94" s="93"/>
      <c r="IL94" s="93"/>
      <c r="IM94" s="93"/>
      <c r="IN94" s="93"/>
      <c r="IO94" s="93"/>
      <c r="IP94" s="93"/>
      <c r="IQ94" s="93"/>
      <c r="IR94" s="93"/>
      <c r="IS94" s="93"/>
      <c r="IT94" s="93"/>
      <c r="IU94" s="93"/>
      <c r="IV94" s="93"/>
      <c r="IW94" s="93"/>
      <c r="IX94" s="93"/>
      <c r="IY94" s="93"/>
      <c r="IZ94" s="93"/>
      <c r="JA94" s="93"/>
      <c r="JB94" s="93"/>
      <c r="JC94" s="93"/>
      <c r="JD94" s="93"/>
      <c r="JE94" s="93"/>
      <c r="JF94" s="93"/>
      <c r="JG94" s="93"/>
      <c r="JH94" s="93"/>
      <c r="JI94" s="93"/>
      <c r="JJ94" s="93"/>
      <c r="JK94" s="93"/>
      <c r="JL94" s="93"/>
      <c r="JM94" s="93"/>
      <c r="JN94" s="93"/>
      <c r="JO94" s="93"/>
      <c r="JP94" s="93"/>
      <c r="JQ94" s="93"/>
      <c r="JR94" s="93"/>
      <c r="JS94" s="93"/>
      <c r="JT94" s="93"/>
      <c r="JU94" s="93"/>
      <c r="JV94" s="93"/>
      <c r="JW94" s="93"/>
      <c r="JX94" s="93"/>
      <c r="JY94" s="93"/>
      <c r="JZ94" s="93"/>
      <c r="KA94" s="93"/>
      <c r="KB94" s="93"/>
      <c r="KC94" s="93"/>
      <c r="KD94" s="93"/>
      <c r="KE94" s="93"/>
      <c r="KF94" s="93"/>
      <c r="KG94" s="93"/>
      <c r="KH94" s="93"/>
      <c r="KI94" s="93"/>
      <c r="KJ94" s="93"/>
      <c r="KK94" s="93"/>
      <c r="KL94" s="93"/>
      <c r="KM94" s="93"/>
      <c r="KN94" s="93"/>
      <c r="KO94" s="93"/>
      <c r="KP94" s="93"/>
      <c r="KQ94" s="93"/>
      <c r="KR94" s="93"/>
      <c r="KS94" s="93"/>
      <c r="KT94" s="93"/>
      <c r="KU94" s="93"/>
      <c r="KV94" s="93"/>
      <c r="KW94" s="93"/>
      <c r="KX94" s="93"/>
      <c r="KY94" s="93"/>
      <c r="KZ94" s="93"/>
      <c r="LA94" s="93"/>
      <c r="LB94" s="93"/>
      <c r="LC94" s="93"/>
      <c r="LD94" s="93"/>
      <c r="LE94" s="93"/>
      <c r="LF94" s="93"/>
      <c r="LG94" s="93"/>
      <c r="LH94" s="93"/>
      <c r="LI94" s="93"/>
      <c r="LJ94" s="93"/>
      <c r="LK94" s="93"/>
      <c r="LL94" s="93"/>
      <c r="LM94" s="93"/>
      <c r="LN94" s="93"/>
      <c r="LO94" s="93"/>
      <c r="LP94" s="93"/>
      <c r="LQ94" s="93"/>
      <c r="LR94" s="93"/>
      <c r="LS94" s="93"/>
      <c r="LT94" s="93"/>
      <c r="LU94" s="93"/>
      <c r="LV94" s="93"/>
      <c r="LW94" s="93"/>
      <c r="LX94" s="93"/>
      <c r="LY94" s="93"/>
      <c r="LZ94" s="93"/>
      <c r="MA94" s="93"/>
      <c r="MB94" s="93"/>
      <c r="MC94" s="93"/>
      <c r="MD94" s="93"/>
      <c r="ME94" s="93"/>
      <c r="MF94" s="93"/>
      <c r="MG94" s="93"/>
      <c r="MH94" s="93"/>
      <c r="MI94" s="93"/>
      <c r="MJ94" s="93"/>
      <c r="MK94" s="93"/>
      <c r="ML94" s="93"/>
      <c r="MM94" s="93"/>
      <c r="MN94" s="93"/>
      <c r="MO94" s="93"/>
      <c r="MP94" s="93"/>
      <c r="MQ94" s="93"/>
      <c r="MR94" s="93"/>
      <c r="MS94" s="93"/>
      <c r="MT94" s="93"/>
      <c r="MU94" s="93"/>
      <c r="MV94" s="93"/>
      <c r="MW94" s="93"/>
      <c r="MX94" s="93"/>
      <c r="MY94" s="93"/>
      <c r="MZ94" s="93"/>
      <c r="NA94" s="93"/>
      <c r="NB94" s="93"/>
      <c r="NC94" s="93"/>
      <c r="ND94" s="93"/>
      <c r="NE94" s="93"/>
      <c r="NF94" s="93"/>
      <c r="NG94" s="93"/>
      <c r="NH94" s="93"/>
      <c r="NI94" s="93"/>
      <c r="NJ94" s="93"/>
      <c r="NK94" s="93"/>
      <c r="NL94" s="93"/>
      <c r="NM94" s="93"/>
      <c r="NN94" s="93"/>
      <c r="NO94" s="93"/>
      <c r="NP94" s="93"/>
      <c r="NQ94" s="93"/>
      <c r="NR94" s="93"/>
      <c r="NS94" s="93"/>
      <c r="NT94" s="93"/>
      <c r="NU94" s="93"/>
      <c r="NV94" s="93"/>
      <c r="NW94" s="93"/>
      <c r="NX94" s="93"/>
      <c r="NY94" s="93"/>
      <c r="NZ94" s="93"/>
      <c r="OA94" s="93"/>
      <c r="OB94" s="93"/>
      <c r="OC94" s="93"/>
      <c r="OD94" s="93"/>
      <c r="OE94" s="93"/>
      <c r="OF94" s="93"/>
      <c r="OG94" s="93"/>
      <c r="OH94" s="93"/>
      <c r="OI94" s="93"/>
      <c r="OJ94" s="93"/>
      <c r="OK94" s="93"/>
      <c r="OL94" s="93"/>
    </row>
    <row r="95" spans="1:402" ht="13.5" customHeight="1">
      <c r="A95" s="125" t="s">
        <v>153</v>
      </c>
      <c r="B95" s="112"/>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93"/>
      <c r="BI95" s="93"/>
      <c r="BJ95" s="93"/>
      <c r="BK95" s="93"/>
      <c r="BL95" s="93"/>
      <c r="BM95" s="93"/>
      <c r="BN95" s="93"/>
      <c r="BO95" s="93"/>
      <c r="BP95" s="93"/>
      <c r="BQ95" s="93"/>
      <c r="BR95" s="93"/>
      <c r="BS95" s="93"/>
      <c r="BT95" s="93"/>
      <c r="BU95" s="93"/>
      <c r="BV95" s="93"/>
      <c r="BW95" s="93"/>
      <c r="BX95" s="93"/>
      <c r="BY95" s="93"/>
      <c r="BZ95" s="93"/>
      <c r="CA95" s="93"/>
      <c r="CB95" s="93"/>
      <c r="CC95" s="93"/>
      <c r="CD95" s="93"/>
      <c r="CE95" s="93"/>
      <c r="CF95" s="93"/>
      <c r="CG95" s="93"/>
      <c r="CH95" s="93"/>
      <c r="CI95" s="93"/>
      <c r="CJ95" s="93"/>
      <c r="CK95" s="93"/>
      <c r="CL95" s="93"/>
      <c r="CM95" s="93"/>
      <c r="CN95" s="93"/>
      <c r="CO95" s="93"/>
      <c r="CP95" s="93"/>
      <c r="CQ95" s="93"/>
      <c r="CR95" s="93"/>
      <c r="CS95" s="93"/>
      <c r="CT95" s="93"/>
      <c r="CU95" s="93"/>
      <c r="CV95" s="93"/>
      <c r="CW95" s="93"/>
      <c r="CX95" s="93"/>
      <c r="CY95" s="93"/>
      <c r="CZ95" s="93"/>
      <c r="DA95" s="93"/>
      <c r="DB95" s="93"/>
      <c r="DC95" s="93"/>
      <c r="DD95" s="93"/>
      <c r="DE95" s="93"/>
      <c r="DF95" s="93"/>
      <c r="DG95" s="93"/>
      <c r="DH95" s="93"/>
      <c r="DI95" s="93"/>
      <c r="DJ95" s="93"/>
      <c r="DK95" s="93"/>
      <c r="DL95" s="93"/>
      <c r="DM95" s="93"/>
      <c r="DN95" s="93"/>
      <c r="DO95" s="93"/>
      <c r="DP95" s="93"/>
      <c r="DQ95" s="93"/>
      <c r="DR95" s="93"/>
      <c r="DS95" s="93"/>
      <c r="DT95" s="93"/>
      <c r="DU95" s="93"/>
      <c r="DV95" s="93"/>
      <c r="DW95" s="93"/>
      <c r="DX95" s="93"/>
      <c r="DY95" s="93"/>
      <c r="DZ95" s="93"/>
      <c r="EA95" s="93"/>
      <c r="EB95" s="93"/>
      <c r="EC95" s="93"/>
      <c r="ED95" s="93"/>
      <c r="EE95" s="93"/>
      <c r="EF95" s="93"/>
      <c r="EG95" s="93"/>
      <c r="EH95" s="93"/>
      <c r="EI95" s="93"/>
      <c r="EJ95" s="93"/>
      <c r="EK95" s="93"/>
      <c r="EL95" s="93"/>
      <c r="EM95" s="93"/>
      <c r="EN95" s="93"/>
      <c r="EO95" s="93"/>
      <c r="EP95" s="93"/>
      <c r="EQ95" s="93"/>
      <c r="ER95" s="93"/>
      <c r="ES95" s="93"/>
      <c r="ET95" s="93"/>
      <c r="EU95" s="93"/>
      <c r="EV95" s="93"/>
      <c r="EW95" s="93"/>
      <c r="EX95" s="93"/>
      <c r="EY95" s="93"/>
      <c r="EZ95" s="93"/>
      <c r="FA95" s="93"/>
      <c r="FB95" s="93"/>
      <c r="FC95" s="93"/>
      <c r="FD95" s="93"/>
      <c r="FE95" s="93"/>
      <c r="FF95" s="93"/>
      <c r="FG95" s="93"/>
      <c r="FH95" s="93"/>
      <c r="FI95" s="93"/>
      <c r="FJ95" s="93"/>
      <c r="FK95" s="93"/>
      <c r="FL95" s="93"/>
      <c r="FM95" s="93"/>
      <c r="FN95" s="93"/>
      <c r="FO95" s="93"/>
      <c r="FP95" s="93"/>
      <c r="FQ95" s="93"/>
      <c r="FR95" s="93"/>
      <c r="FS95" s="93"/>
      <c r="FT95" s="93"/>
      <c r="FU95" s="93"/>
      <c r="FV95" s="93"/>
      <c r="FW95" s="93"/>
      <c r="FX95" s="93"/>
      <c r="FY95" s="93"/>
      <c r="FZ95" s="93"/>
      <c r="GA95" s="93"/>
      <c r="GB95" s="93"/>
      <c r="GC95" s="93"/>
      <c r="GD95" s="93"/>
      <c r="GE95" s="93"/>
      <c r="GF95" s="93"/>
      <c r="GG95" s="93"/>
      <c r="GH95" s="93"/>
      <c r="GI95" s="93"/>
      <c r="GJ95" s="93"/>
      <c r="GK95" s="93"/>
      <c r="GL95" s="93"/>
      <c r="GM95" s="93"/>
      <c r="GN95" s="93"/>
      <c r="GO95" s="93"/>
      <c r="GP95" s="93"/>
      <c r="GQ95" s="93"/>
      <c r="GR95" s="93"/>
      <c r="GS95" s="93"/>
      <c r="GT95" s="93"/>
      <c r="GU95" s="93"/>
      <c r="GV95" s="93"/>
      <c r="GW95" s="93"/>
      <c r="GX95" s="93"/>
      <c r="GY95" s="93"/>
      <c r="GZ95" s="93"/>
      <c r="HA95" s="93"/>
      <c r="HB95" s="93"/>
      <c r="HC95" s="93"/>
      <c r="HD95" s="93"/>
      <c r="HE95" s="93"/>
      <c r="HF95" s="93"/>
      <c r="HG95" s="93"/>
      <c r="HH95" s="93"/>
      <c r="HI95" s="93"/>
      <c r="HJ95" s="93"/>
      <c r="HK95" s="93"/>
      <c r="HL95" s="93"/>
      <c r="HM95" s="93"/>
      <c r="HN95" s="93"/>
      <c r="HO95" s="93"/>
      <c r="HP95" s="93"/>
      <c r="HQ95" s="93"/>
      <c r="HR95" s="93"/>
      <c r="HS95" s="93"/>
      <c r="HT95" s="93"/>
      <c r="HU95" s="93"/>
      <c r="HV95" s="93"/>
      <c r="HW95" s="93"/>
      <c r="HX95" s="93"/>
      <c r="HY95" s="93"/>
      <c r="HZ95" s="93"/>
      <c r="IA95" s="93"/>
      <c r="IB95" s="93"/>
      <c r="IC95" s="93"/>
      <c r="ID95" s="93"/>
      <c r="IE95" s="93"/>
      <c r="IF95" s="93"/>
      <c r="IG95" s="93"/>
      <c r="IH95" s="93"/>
      <c r="II95" s="93"/>
      <c r="IJ95" s="93"/>
      <c r="IK95" s="93"/>
      <c r="IL95" s="93"/>
      <c r="IM95" s="93"/>
      <c r="IN95" s="93"/>
      <c r="IO95" s="93"/>
      <c r="IP95" s="93"/>
      <c r="IQ95" s="93"/>
      <c r="IR95" s="93"/>
      <c r="IS95" s="93"/>
      <c r="IT95" s="93"/>
      <c r="IU95" s="93"/>
      <c r="IV95" s="93"/>
      <c r="IW95" s="93"/>
      <c r="IX95" s="93"/>
      <c r="IY95" s="93"/>
      <c r="IZ95" s="93"/>
      <c r="JA95" s="93"/>
      <c r="JB95" s="93"/>
      <c r="JC95" s="93"/>
      <c r="JD95" s="93"/>
      <c r="JE95" s="93"/>
      <c r="JF95" s="93"/>
      <c r="JG95" s="93"/>
      <c r="JH95" s="93"/>
      <c r="JI95" s="93"/>
      <c r="JJ95" s="93"/>
      <c r="JK95" s="93"/>
      <c r="JL95" s="93"/>
      <c r="JM95" s="93"/>
      <c r="JN95" s="93"/>
      <c r="JO95" s="93"/>
      <c r="JP95" s="93"/>
      <c r="JQ95" s="93"/>
      <c r="JR95" s="93"/>
      <c r="JS95" s="93"/>
      <c r="JT95" s="93"/>
      <c r="JU95" s="93"/>
      <c r="JV95" s="93"/>
      <c r="JW95" s="93"/>
      <c r="JX95" s="93"/>
      <c r="JY95" s="93"/>
      <c r="JZ95" s="93"/>
      <c r="KA95" s="93"/>
      <c r="KB95" s="93"/>
      <c r="KC95" s="93"/>
      <c r="KD95" s="93"/>
      <c r="KE95" s="93"/>
      <c r="KF95" s="93"/>
      <c r="KG95" s="93"/>
      <c r="KH95" s="93"/>
      <c r="KI95" s="93"/>
      <c r="KJ95" s="93"/>
      <c r="KK95" s="93"/>
      <c r="KL95" s="93"/>
      <c r="KM95" s="93"/>
      <c r="KN95" s="93"/>
      <c r="KO95" s="93"/>
      <c r="KP95" s="93"/>
      <c r="KQ95" s="93"/>
      <c r="KR95" s="93"/>
      <c r="KS95" s="93"/>
      <c r="KT95" s="93"/>
      <c r="KU95" s="93"/>
      <c r="KV95" s="93"/>
      <c r="KW95" s="93"/>
      <c r="KX95" s="93"/>
      <c r="KY95" s="93"/>
      <c r="KZ95" s="93"/>
      <c r="LA95" s="93"/>
      <c r="LB95" s="93"/>
      <c r="LC95" s="93"/>
      <c r="LD95" s="93"/>
      <c r="LE95" s="93"/>
      <c r="LF95" s="93"/>
      <c r="LG95" s="93"/>
      <c r="LH95" s="93"/>
      <c r="LI95" s="93"/>
      <c r="LJ95" s="93"/>
      <c r="LK95" s="93"/>
      <c r="LL95" s="93"/>
      <c r="LM95" s="93"/>
      <c r="LN95" s="93"/>
      <c r="LO95" s="93"/>
      <c r="LP95" s="93"/>
      <c r="LQ95" s="93"/>
      <c r="LR95" s="93"/>
      <c r="LS95" s="93"/>
      <c r="LT95" s="93"/>
      <c r="LU95" s="93"/>
      <c r="LV95" s="93"/>
      <c r="LW95" s="93"/>
      <c r="LX95" s="93"/>
      <c r="LY95" s="93"/>
      <c r="LZ95" s="93"/>
      <c r="MA95" s="93"/>
      <c r="MB95" s="93"/>
      <c r="MC95" s="93"/>
      <c r="MD95" s="93"/>
      <c r="ME95" s="93"/>
      <c r="MF95" s="93"/>
      <c r="MG95" s="93"/>
      <c r="MH95" s="93"/>
      <c r="MI95" s="93"/>
      <c r="MJ95" s="93"/>
      <c r="MK95" s="93"/>
      <c r="ML95" s="93"/>
      <c r="MM95" s="93"/>
      <c r="MN95" s="93"/>
      <c r="MO95" s="93"/>
      <c r="MP95" s="93"/>
      <c r="MQ95" s="93"/>
      <c r="MR95" s="93"/>
      <c r="MS95" s="93"/>
      <c r="MT95" s="93"/>
      <c r="MU95" s="93"/>
      <c r="MV95" s="93"/>
      <c r="MW95" s="93"/>
      <c r="MX95" s="93"/>
      <c r="MY95" s="93"/>
      <c r="MZ95" s="93"/>
      <c r="NA95" s="93"/>
      <c r="NB95" s="93"/>
      <c r="NC95" s="93"/>
      <c r="ND95" s="93"/>
      <c r="NE95" s="93"/>
      <c r="NF95" s="93"/>
      <c r="NG95" s="93"/>
      <c r="NH95" s="93"/>
      <c r="NI95" s="93"/>
      <c r="NJ95" s="93"/>
      <c r="NK95" s="93"/>
      <c r="NL95" s="93"/>
      <c r="NM95" s="93"/>
      <c r="NN95" s="93"/>
      <c r="NO95" s="93"/>
      <c r="NP95" s="93"/>
      <c r="NQ95" s="93"/>
      <c r="NR95" s="93"/>
      <c r="NS95" s="93"/>
      <c r="NT95" s="93"/>
      <c r="NU95" s="93"/>
      <c r="NV95" s="93"/>
      <c r="NW95" s="93"/>
      <c r="NX95" s="93"/>
      <c r="NY95" s="93"/>
      <c r="NZ95" s="93"/>
      <c r="OA95" s="93"/>
      <c r="OB95" s="93"/>
      <c r="OC95" s="93"/>
      <c r="OD95" s="93"/>
      <c r="OE95" s="93"/>
      <c r="OF95" s="93"/>
      <c r="OG95" s="93"/>
      <c r="OH95" s="93"/>
      <c r="OI95" s="93"/>
      <c r="OJ95" s="93"/>
      <c r="OK95" s="93"/>
      <c r="OL95" s="93"/>
    </row>
    <row r="96" spans="1:402" ht="13.5" customHeight="1">
      <c r="A96" s="125" t="s">
        <v>154</v>
      </c>
      <c r="B96" s="112"/>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c r="BD96" s="93"/>
      <c r="BE96" s="93"/>
      <c r="BF96" s="93"/>
      <c r="BG96" s="93"/>
      <c r="BH96" s="93"/>
      <c r="BI96" s="93"/>
      <c r="BJ96" s="93"/>
      <c r="BK96" s="93"/>
      <c r="BL96" s="93"/>
      <c r="BM96" s="93"/>
      <c r="BN96" s="93"/>
      <c r="BO96" s="93"/>
      <c r="BP96" s="93"/>
      <c r="BQ96" s="93"/>
      <c r="BR96" s="93"/>
      <c r="BS96" s="93"/>
      <c r="BT96" s="93"/>
      <c r="BU96" s="93"/>
      <c r="BV96" s="93"/>
      <c r="BW96" s="93"/>
      <c r="BX96" s="93"/>
      <c r="BY96" s="93"/>
      <c r="BZ96" s="93"/>
      <c r="CA96" s="93"/>
      <c r="CB96" s="93"/>
      <c r="CC96" s="93"/>
      <c r="CD96" s="93"/>
      <c r="CE96" s="93"/>
      <c r="CF96" s="93"/>
      <c r="CG96" s="93"/>
      <c r="CH96" s="93"/>
      <c r="CI96" s="93"/>
      <c r="CJ96" s="93"/>
      <c r="CK96" s="93"/>
      <c r="CL96" s="93"/>
      <c r="CM96" s="93"/>
      <c r="CN96" s="93"/>
      <c r="CO96" s="93"/>
      <c r="CP96" s="93"/>
      <c r="CQ96" s="93"/>
      <c r="CR96" s="93"/>
      <c r="CS96" s="93"/>
      <c r="CT96" s="93"/>
      <c r="CU96" s="93"/>
      <c r="CV96" s="93"/>
      <c r="CW96" s="93"/>
      <c r="CX96" s="93"/>
      <c r="CY96" s="93"/>
      <c r="CZ96" s="93"/>
      <c r="DA96" s="93"/>
      <c r="DB96" s="93"/>
      <c r="DC96" s="93"/>
      <c r="DD96" s="93"/>
      <c r="DE96" s="93"/>
      <c r="DF96" s="93"/>
      <c r="DG96" s="93"/>
      <c r="DH96" s="93"/>
      <c r="DI96" s="93"/>
      <c r="DJ96" s="93"/>
      <c r="DK96" s="93"/>
      <c r="DL96" s="93"/>
      <c r="DM96" s="93"/>
      <c r="DN96" s="93"/>
      <c r="DO96" s="93"/>
      <c r="DP96" s="93"/>
      <c r="DQ96" s="93"/>
      <c r="DR96" s="93"/>
      <c r="DS96" s="93"/>
      <c r="DT96" s="93"/>
      <c r="DU96" s="93"/>
      <c r="DV96" s="93"/>
      <c r="DW96" s="93"/>
      <c r="DX96" s="93"/>
      <c r="DY96" s="93"/>
      <c r="DZ96" s="93"/>
      <c r="EA96" s="93"/>
      <c r="EB96" s="93"/>
      <c r="EC96" s="93"/>
      <c r="ED96" s="93"/>
      <c r="EE96" s="93"/>
      <c r="EF96" s="93"/>
      <c r="EG96" s="93"/>
      <c r="EH96" s="93"/>
      <c r="EI96" s="93"/>
      <c r="EJ96" s="93"/>
      <c r="EK96" s="93"/>
      <c r="EL96" s="93"/>
      <c r="EM96" s="93"/>
      <c r="EN96" s="93"/>
      <c r="EO96" s="93"/>
      <c r="EP96" s="93"/>
      <c r="EQ96" s="93"/>
      <c r="ER96" s="93"/>
      <c r="ES96" s="93"/>
      <c r="ET96" s="93"/>
      <c r="EU96" s="93"/>
      <c r="EV96" s="93"/>
      <c r="EW96" s="93"/>
      <c r="EX96" s="93"/>
      <c r="EY96" s="93"/>
      <c r="EZ96" s="93"/>
      <c r="FA96" s="93"/>
      <c r="FB96" s="93"/>
      <c r="FC96" s="93"/>
      <c r="FD96" s="93"/>
      <c r="FE96" s="93"/>
      <c r="FF96" s="93"/>
      <c r="FG96" s="93"/>
      <c r="FH96" s="93"/>
      <c r="FI96" s="93"/>
      <c r="FJ96" s="93"/>
      <c r="FK96" s="93"/>
      <c r="FL96" s="93"/>
      <c r="FM96" s="93"/>
      <c r="FN96" s="93"/>
      <c r="FO96" s="93"/>
      <c r="FP96" s="93"/>
      <c r="FQ96" s="93"/>
      <c r="FR96" s="93"/>
      <c r="FS96" s="93"/>
      <c r="FT96" s="93"/>
      <c r="FU96" s="93"/>
      <c r="FV96" s="93"/>
      <c r="FW96" s="93"/>
      <c r="FX96" s="93"/>
      <c r="FY96" s="93"/>
      <c r="FZ96" s="93"/>
      <c r="GA96" s="93"/>
      <c r="GB96" s="93"/>
      <c r="GC96" s="93"/>
      <c r="GD96" s="93"/>
      <c r="GE96" s="93"/>
      <c r="GF96" s="93"/>
      <c r="GG96" s="93"/>
      <c r="GH96" s="93"/>
      <c r="GI96" s="93"/>
      <c r="GJ96" s="93"/>
      <c r="GK96" s="93"/>
      <c r="GL96" s="93"/>
      <c r="GM96" s="93"/>
      <c r="GN96" s="93"/>
      <c r="GO96" s="93"/>
      <c r="GP96" s="93"/>
      <c r="GQ96" s="93"/>
      <c r="GR96" s="93"/>
      <c r="GS96" s="93"/>
      <c r="GT96" s="93"/>
      <c r="GU96" s="93"/>
      <c r="GV96" s="93"/>
      <c r="GW96" s="93"/>
      <c r="GX96" s="93"/>
      <c r="GY96" s="93"/>
      <c r="GZ96" s="93"/>
      <c r="HA96" s="93"/>
      <c r="HB96" s="93"/>
      <c r="HC96" s="93"/>
      <c r="HD96" s="93"/>
      <c r="HE96" s="93"/>
      <c r="HF96" s="93"/>
      <c r="HG96" s="93"/>
      <c r="HH96" s="93"/>
      <c r="HI96" s="93"/>
      <c r="HJ96" s="93"/>
      <c r="HK96" s="93"/>
      <c r="HL96" s="93"/>
      <c r="HM96" s="93"/>
      <c r="HN96" s="93"/>
      <c r="HO96" s="93"/>
      <c r="HP96" s="93"/>
      <c r="HQ96" s="93"/>
      <c r="HR96" s="93"/>
      <c r="HS96" s="93"/>
      <c r="HT96" s="93"/>
      <c r="HU96" s="93"/>
      <c r="HV96" s="93"/>
      <c r="HW96" s="93"/>
      <c r="HX96" s="93"/>
      <c r="HY96" s="93"/>
      <c r="HZ96" s="93"/>
      <c r="IA96" s="93"/>
      <c r="IB96" s="93"/>
      <c r="IC96" s="93"/>
      <c r="ID96" s="93"/>
      <c r="IE96" s="93"/>
      <c r="IF96" s="93"/>
      <c r="IG96" s="93"/>
      <c r="IH96" s="93"/>
      <c r="II96" s="93"/>
      <c r="IJ96" s="93"/>
      <c r="IK96" s="93"/>
      <c r="IL96" s="93"/>
      <c r="IM96" s="93"/>
      <c r="IN96" s="93"/>
      <c r="IO96" s="93"/>
      <c r="IP96" s="93"/>
      <c r="IQ96" s="93"/>
      <c r="IR96" s="93"/>
      <c r="IS96" s="93"/>
      <c r="IT96" s="93"/>
      <c r="IU96" s="93"/>
      <c r="IV96" s="93"/>
      <c r="IW96" s="93"/>
      <c r="IX96" s="93"/>
      <c r="IY96" s="93"/>
      <c r="IZ96" s="93"/>
      <c r="JA96" s="93"/>
      <c r="JB96" s="93"/>
      <c r="JC96" s="93"/>
      <c r="JD96" s="93"/>
      <c r="JE96" s="93"/>
      <c r="JF96" s="93"/>
      <c r="JG96" s="93"/>
      <c r="JH96" s="93"/>
      <c r="JI96" s="93"/>
      <c r="JJ96" s="93"/>
      <c r="JK96" s="93"/>
      <c r="JL96" s="93"/>
      <c r="JM96" s="93"/>
      <c r="JN96" s="93"/>
      <c r="JO96" s="93"/>
      <c r="JP96" s="93"/>
      <c r="JQ96" s="93"/>
      <c r="JR96" s="93"/>
      <c r="JS96" s="93"/>
      <c r="JT96" s="93"/>
      <c r="JU96" s="93"/>
      <c r="JV96" s="93"/>
      <c r="JW96" s="93"/>
      <c r="JX96" s="93"/>
      <c r="JY96" s="93"/>
      <c r="JZ96" s="93"/>
      <c r="KA96" s="93"/>
      <c r="KB96" s="93"/>
      <c r="KC96" s="93"/>
      <c r="KD96" s="93"/>
      <c r="KE96" s="93"/>
      <c r="KF96" s="93"/>
      <c r="KG96" s="93"/>
      <c r="KH96" s="93"/>
      <c r="KI96" s="93"/>
      <c r="KJ96" s="93"/>
      <c r="KK96" s="93"/>
      <c r="KL96" s="93"/>
      <c r="KM96" s="93"/>
      <c r="KN96" s="93"/>
      <c r="KO96" s="93"/>
      <c r="KP96" s="93"/>
      <c r="KQ96" s="93"/>
      <c r="KR96" s="93"/>
      <c r="KS96" s="93"/>
      <c r="KT96" s="93"/>
      <c r="KU96" s="93"/>
      <c r="KV96" s="93"/>
      <c r="KW96" s="93"/>
      <c r="KX96" s="93"/>
      <c r="KY96" s="93"/>
      <c r="KZ96" s="93"/>
      <c r="LA96" s="93"/>
      <c r="LB96" s="93"/>
      <c r="LC96" s="93"/>
      <c r="LD96" s="93"/>
      <c r="LE96" s="93"/>
      <c r="LF96" s="93"/>
      <c r="LG96" s="93"/>
      <c r="LH96" s="93"/>
      <c r="LI96" s="93"/>
      <c r="LJ96" s="93"/>
      <c r="LK96" s="93"/>
      <c r="LL96" s="93"/>
      <c r="LM96" s="93"/>
      <c r="LN96" s="93"/>
      <c r="LO96" s="93"/>
      <c r="LP96" s="93"/>
      <c r="LQ96" s="93"/>
      <c r="LR96" s="93"/>
      <c r="LS96" s="93"/>
      <c r="LT96" s="93"/>
      <c r="LU96" s="93"/>
      <c r="LV96" s="93"/>
      <c r="LW96" s="93"/>
      <c r="LX96" s="93"/>
      <c r="LY96" s="93"/>
      <c r="LZ96" s="93"/>
      <c r="MA96" s="93"/>
      <c r="MB96" s="93"/>
      <c r="MC96" s="93"/>
      <c r="MD96" s="93"/>
      <c r="ME96" s="93"/>
      <c r="MF96" s="93"/>
      <c r="MG96" s="93"/>
      <c r="MH96" s="93"/>
      <c r="MI96" s="93"/>
      <c r="MJ96" s="93"/>
      <c r="MK96" s="93"/>
      <c r="ML96" s="93"/>
      <c r="MM96" s="93"/>
      <c r="MN96" s="93"/>
      <c r="MO96" s="93"/>
      <c r="MP96" s="93"/>
      <c r="MQ96" s="93"/>
      <c r="MR96" s="93"/>
      <c r="MS96" s="93"/>
      <c r="MT96" s="93"/>
      <c r="MU96" s="93"/>
      <c r="MV96" s="93"/>
      <c r="MW96" s="93"/>
      <c r="MX96" s="93"/>
      <c r="MY96" s="93"/>
      <c r="MZ96" s="93"/>
      <c r="NA96" s="93"/>
      <c r="NB96" s="93"/>
      <c r="NC96" s="93"/>
      <c r="ND96" s="93"/>
      <c r="NE96" s="93"/>
      <c r="NF96" s="93"/>
      <c r="NG96" s="93"/>
      <c r="NH96" s="93"/>
      <c r="NI96" s="93"/>
      <c r="NJ96" s="93"/>
      <c r="NK96" s="93"/>
      <c r="NL96" s="93"/>
      <c r="NM96" s="93"/>
      <c r="NN96" s="93"/>
      <c r="NO96" s="93"/>
      <c r="NP96" s="93"/>
      <c r="NQ96" s="93"/>
      <c r="NR96" s="93"/>
      <c r="NS96" s="93"/>
      <c r="NT96" s="93"/>
      <c r="NU96" s="93"/>
      <c r="NV96" s="93"/>
      <c r="NW96" s="93"/>
      <c r="NX96" s="93"/>
      <c r="NY96" s="93"/>
      <c r="NZ96" s="93"/>
      <c r="OA96" s="93"/>
      <c r="OB96" s="93"/>
      <c r="OC96" s="93"/>
      <c r="OD96" s="93"/>
      <c r="OE96" s="93"/>
      <c r="OF96" s="93"/>
      <c r="OG96" s="93"/>
      <c r="OH96" s="93"/>
      <c r="OI96" s="93"/>
      <c r="OJ96" s="93"/>
      <c r="OK96" s="93"/>
      <c r="OL96" s="93"/>
    </row>
    <row r="97" spans="1:402" ht="13.5" customHeight="1">
      <c r="A97" s="125" t="s">
        <v>156</v>
      </c>
      <c r="B97" s="112"/>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93"/>
      <c r="BI97" s="93"/>
      <c r="BJ97" s="93"/>
      <c r="BK97" s="93"/>
      <c r="BL97" s="93"/>
      <c r="BM97" s="93"/>
      <c r="BN97" s="93"/>
      <c r="BO97" s="93"/>
      <c r="BP97" s="93"/>
      <c r="BQ97" s="93"/>
      <c r="BR97" s="93"/>
      <c r="BS97" s="93"/>
      <c r="BT97" s="93"/>
      <c r="BU97" s="93"/>
      <c r="BV97" s="93"/>
      <c r="BW97" s="93"/>
      <c r="BX97" s="93"/>
      <c r="BY97" s="93"/>
      <c r="BZ97" s="93"/>
      <c r="CA97" s="93"/>
      <c r="CB97" s="93"/>
      <c r="CC97" s="93"/>
      <c r="CD97" s="93"/>
      <c r="CE97" s="93"/>
      <c r="CF97" s="93"/>
      <c r="CG97" s="93"/>
      <c r="CH97" s="93"/>
      <c r="CI97" s="93"/>
      <c r="CJ97" s="93"/>
      <c r="CK97" s="93"/>
      <c r="CL97" s="93"/>
      <c r="CM97" s="93"/>
      <c r="CN97" s="93"/>
      <c r="CO97" s="93"/>
      <c r="CP97" s="93"/>
      <c r="CQ97" s="93"/>
      <c r="CR97" s="93"/>
      <c r="CS97" s="93"/>
      <c r="CT97" s="93"/>
      <c r="CU97" s="93"/>
      <c r="CV97" s="93"/>
      <c r="CW97" s="93"/>
      <c r="CX97" s="93"/>
      <c r="CY97" s="93"/>
      <c r="CZ97" s="93"/>
      <c r="DA97" s="93"/>
      <c r="DB97" s="93"/>
      <c r="DC97" s="93"/>
      <c r="DD97" s="93"/>
      <c r="DE97" s="93"/>
      <c r="DF97" s="93"/>
      <c r="DG97" s="93"/>
      <c r="DH97" s="93"/>
      <c r="DI97" s="93"/>
      <c r="DJ97" s="93"/>
      <c r="DK97" s="93"/>
      <c r="DL97" s="93"/>
      <c r="DM97" s="93"/>
      <c r="DN97" s="93"/>
      <c r="DO97" s="93"/>
      <c r="DP97" s="93"/>
      <c r="DQ97" s="93"/>
      <c r="DR97" s="93"/>
      <c r="DS97" s="93"/>
      <c r="DT97" s="93"/>
      <c r="DU97" s="93"/>
      <c r="DV97" s="93"/>
      <c r="DW97" s="93"/>
      <c r="DX97" s="93"/>
      <c r="DY97" s="93"/>
      <c r="DZ97" s="93"/>
      <c r="EA97" s="93"/>
      <c r="EB97" s="93"/>
      <c r="EC97" s="93"/>
      <c r="ED97" s="93"/>
      <c r="EE97" s="93"/>
      <c r="EF97" s="93"/>
      <c r="EG97" s="93"/>
      <c r="EH97" s="93"/>
      <c r="EI97" s="93"/>
      <c r="EJ97" s="93"/>
      <c r="EK97" s="93"/>
      <c r="EL97" s="93"/>
      <c r="EM97" s="93"/>
      <c r="EN97" s="93"/>
      <c r="EO97" s="93"/>
      <c r="EP97" s="93"/>
      <c r="EQ97" s="93"/>
      <c r="ER97" s="93"/>
      <c r="ES97" s="93"/>
      <c r="ET97" s="93"/>
      <c r="EU97" s="93"/>
      <c r="EV97" s="93"/>
      <c r="EW97" s="93"/>
      <c r="EX97" s="93"/>
      <c r="EY97" s="93"/>
      <c r="EZ97" s="93"/>
      <c r="FA97" s="93"/>
      <c r="FB97" s="93"/>
      <c r="FC97" s="93"/>
      <c r="FD97" s="93"/>
      <c r="FE97" s="93"/>
      <c r="FF97" s="93"/>
      <c r="FG97" s="93"/>
      <c r="FH97" s="93"/>
      <c r="FI97" s="93"/>
      <c r="FJ97" s="93"/>
      <c r="FK97" s="93"/>
      <c r="FL97" s="93"/>
      <c r="FM97" s="93"/>
      <c r="FN97" s="93"/>
      <c r="FO97" s="93"/>
      <c r="FP97" s="93"/>
      <c r="FQ97" s="93"/>
      <c r="FR97" s="93"/>
      <c r="FS97" s="93"/>
      <c r="FT97" s="93"/>
      <c r="FU97" s="93"/>
      <c r="FV97" s="93"/>
      <c r="FW97" s="93"/>
      <c r="FX97" s="93"/>
      <c r="FY97" s="93"/>
      <c r="FZ97" s="93"/>
      <c r="GA97" s="93"/>
      <c r="GB97" s="93"/>
      <c r="GC97" s="93"/>
      <c r="GD97" s="93"/>
      <c r="GE97" s="93"/>
      <c r="GF97" s="93"/>
      <c r="GG97" s="93"/>
      <c r="GH97" s="93"/>
      <c r="GI97" s="93"/>
      <c r="GJ97" s="93"/>
      <c r="GK97" s="93"/>
      <c r="GL97" s="93"/>
      <c r="GM97" s="93"/>
      <c r="GN97" s="93"/>
      <c r="GO97" s="93"/>
      <c r="GP97" s="93"/>
      <c r="GQ97" s="93"/>
      <c r="GR97" s="93"/>
      <c r="GS97" s="93"/>
      <c r="GT97" s="93"/>
      <c r="GU97" s="93"/>
      <c r="GV97" s="93"/>
      <c r="GW97" s="93"/>
      <c r="GX97" s="93"/>
      <c r="GY97" s="93"/>
      <c r="GZ97" s="93"/>
      <c r="HA97" s="93"/>
      <c r="HB97" s="93"/>
      <c r="HC97" s="93"/>
      <c r="HD97" s="93"/>
      <c r="HE97" s="93"/>
      <c r="HF97" s="93"/>
      <c r="HG97" s="93"/>
      <c r="HH97" s="93"/>
      <c r="HI97" s="93"/>
      <c r="HJ97" s="93"/>
      <c r="HK97" s="93"/>
      <c r="HL97" s="93"/>
      <c r="HM97" s="93"/>
      <c r="HN97" s="93"/>
      <c r="HO97" s="93"/>
      <c r="HP97" s="93"/>
      <c r="HQ97" s="93"/>
      <c r="HR97" s="93"/>
      <c r="HS97" s="93"/>
      <c r="HT97" s="93"/>
      <c r="HU97" s="93"/>
      <c r="HV97" s="93"/>
      <c r="HW97" s="93"/>
      <c r="HX97" s="93"/>
      <c r="HY97" s="93"/>
      <c r="HZ97" s="93"/>
      <c r="IA97" s="93"/>
      <c r="IB97" s="93"/>
      <c r="IC97" s="93"/>
      <c r="ID97" s="93"/>
      <c r="IE97" s="93"/>
      <c r="IF97" s="93"/>
      <c r="IG97" s="93"/>
      <c r="IH97" s="93"/>
      <c r="II97" s="93"/>
      <c r="IJ97" s="93"/>
      <c r="IK97" s="93"/>
      <c r="IL97" s="93"/>
      <c r="IM97" s="93"/>
      <c r="IN97" s="93"/>
      <c r="IO97" s="93"/>
      <c r="IP97" s="93"/>
      <c r="IQ97" s="93"/>
      <c r="IR97" s="93"/>
      <c r="IS97" s="93"/>
      <c r="IT97" s="93"/>
      <c r="IU97" s="93"/>
      <c r="IV97" s="93"/>
      <c r="IW97" s="93"/>
      <c r="IX97" s="93"/>
      <c r="IY97" s="93"/>
      <c r="IZ97" s="93"/>
      <c r="JA97" s="93"/>
      <c r="JB97" s="93"/>
      <c r="JC97" s="93"/>
      <c r="JD97" s="93"/>
      <c r="JE97" s="93"/>
      <c r="JF97" s="93"/>
      <c r="JG97" s="93"/>
      <c r="JH97" s="93"/>
      <c r="JI97" s="93"/>
      <c r="JJ97" s="93"/>
      <c r="JK97" s="93"/>
      <c r="JL97" s="93"/>
      <c r="JM97" s="93"/>
      <c r="JN97" s="93"/>
      <c r="JO97" s="93"/>
      <c r="JP97" s="93"/>
      <c r="JQ97" s="93"/>
      <c r="JR97" s="93"/>
      <c r="JS97" s="93"/>
      <c r="JT97" s="93"/>
      <c r="JU97" s="93"/>
      <c r="JV97" s="93"/>
      <c r="JW97" s="93"/>
      <c r="JX97" s="93"/>
      <c r="JY97" s="93"/>
      <c r="JZ97" s="93"/>
      <c r="KA97" s="93"/>
      <c r="KB97" s="93"/>
      <c r="KC97" s="93"/>
      <c r="KD97" s="93"/>
      <c r="KE97" s="93"/>
      <c r="KF97" s="93"/>
      <c r="KG97" s="93"/>
      <c r="KH97" s="93"/>
      <c r="KI97" s="93"/>
      <c r="KJ97" s="93"/>
      <c r="KK97" s="93"/>
      <c r="KL97" s="93"/>
      <c r="KM97" s="93"/>
      <c r="KN97" s="93"/>
      <c r="KO97" s="93"/>
      <c r="KP97" s="93"/>
      <c r="KQ97" s="93"/>
      <c r="KR97" s="93"/>
      <c r="KS97" s="93"/>
      <c r="KT97" s="93"/>
      <c r="KU97" s="93"/>
      <c r="KV97" s="93"/>
      <c r="KW97" s="93"/>
      <c r="KX97" s="93"/>
      <c r="KY97" s="93"/>
      <c r="KZ97" s="93"/>
      <c r="LA97" s="93"/>
      <c r="LB97" s="93"/>
      <c r="LC97" s="93"/>
      <c r="LD97" s="93"/>
      <c r="LE97" s="93"/>
      <c r="LF97" s="93"/>
      <c r="LG97" s="93"/>
      <c r="LH97" s="93"/>
      <c r="LI97" s="93"/>
      <c r="LJ97" s="93"/>
      <c r="LK97" s="93"/>
      <c r="LL97" s="93"/>
      <c r="LM97" s="93"/>
      <c r="LN97" s="93"/>
      <c r="LO97" s="93"/>
      <c r="LP97" s="93"/>
      <c r="LQ97" s="93"/>
      <c r="LR97" s="93"/>
      <c r="LS97" s="93"/>
      <c r="LT97" s="93"/>
      <c r="LU97" s="93"/>
      <c r="LV97" s="93"/>
      <c r="LW97" s="93"/>
      <c r="LX97" s="93"/>
      <c r="LY97" s="93"/>
      <c r="LZ97" s="93"/>
      <c r="MA97" s="93"/>
      <c r="MB97" s="93"/>
      <c r="MC97" s="93"/>
      <c r="MD97" s="93"/>
      <c r="ME97" s="93"/>
      <c r="MF97" s="93"/>
      <c r="MG97" s="93"/>
      <c r="MH97" s="93"/>
      <c r="MI97" s="93"/>
      <c r="MJ97" s="93"/>
      <c r="MK97" s="93"/>
      <c r="ML97" s="93"/>
      <c r="MM97" s="93"/>
      <c r="MN97" s="93"/>
      <c r="MO97" s="93"/>
      <c r="MP97" s="93"/>
      <c r="MQ97" s="93"/>
      <c r="MR97" s="93"/>
      <c r="MS97" s="93"/>
      <c r="MT97" s="93"/>
      <c r="MU97" s="93"/>
      <c r="MV97" s="93"/>
      <c r="MW97" s="93"/>
      <c r="MX97" s="93"/>
      <c r="MY97" s="93"/>
      <c r="MZ97" s="93"/>
      <c r="NA97" s="93"/>
      <c r="NB97" s="93"/>
      <c r="NC97" s="93"/>
      <c r="ND97" s="93"/>
      <c r="NE97" s="93"/>
      <c r="NF97" s="93"/>
      <c r="NG97" s="93"/>
      <c r="NH97" s="93"/>
      <c r="NI97" s="93"/>
      <c r="NJ97" s="93"/>
      <c r="NK97" s="93"/>
      <c r="NL97" s="93"/>
      <c r="NM97" s="93"/>
      <c r="NN97" s="93"/>
      <c r="NO97" s="93"/>
      <c r="NP97" s="93"/>
      <c r="NQ97" s="93"/>
      <c r="NR97" s="93"/>
      <c r="NS97" s="93"/>
      <c r="NT97" s="93"/>
      <c r="NU97" s="93"/>
      <c r="NV97" s="93"/>
      <c r="NW97" s="93"/>
      <c r="NX97" s="93"/>
      <c r="NY97" s="93"/>
      <c r="NZ97" s="93"/>
      <c r="OA97" s="93"/>
      <c r="OB97" s="93"/>
      <c r="OC97" s="93"/>
      <c r="OD97" s="93"/>
      <c r="OE97" s="93"/>
      <c r="OF97" s="93"/>
      <c r="OG97" s="93"/>
      <c r="OH97" s="93"/>
      <c r="OI97" s="93"/>
      <c r="OJ97" s="93"/>
      <c r="OK97" s="93"/>
      <c r="OL97" s="93"/>
    </row>
    <row r="98" spans="1:402" ht="13.5" customHeight="1">
      <c r="A98" s="125" t="s">
        <v>158</v>
      </c>
      <c r="B98" s="112"/>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c r="AY98" s="93"/>
      <c r="AZ98" s="93"/>
      <c r="BA98" s="93"/>
      <c r="BB98" s="93"/>
      <c r="BC98" s="93"/>
      <c r="BD98" s="93"/>
      <c r="BE98" s="93"/>
      <c r="BF98" s="93"/>
      <c r="BG98" s="93"/>
      <c r="BH98" s="93"/>
      <c r="BI98" s="93"/>
      <c r="BJ98" s="93"/>
      <c r="BK98" s="93"/>
      <c r="BL98" s="93"/>
      <c r="BM98" s="93"/>
      <c r="BN98" s="93"/>
      <c r="BO98" s="93"/>
      <c r="BP98" s="93"/>
      <c r="BQ98" s="93"/>
      <c r="BR98" s="93"/>
      <c r="BS98" s="93"/>
      <c r="BT98" s="93"/>
      <c r="BU98" s="93"/>
      <c r="BV98" s="93"/>
      <c r="BW98" s="93"/>
      <c r="BX98" s="93"/>
      <c r="BY98" s="93"/>
      <c r="BZ98" s="93"/>
      <c r="CA98" s="93"/>
      <c r="CB98" s="93"/>
      <c r="CC98" s="93"/>
      <c r="CD98" s="93"/>
      <c r="CE98" s="93"/>
      <c r="CF98" s="93"/>
      <c r="CG98" s="93"/>
      <c r="CH98" s="93"/>
      <c r="CI98" s="93"/>
      <c r="CJ98" s="93"/>
      <c r="CK98" s="93"/>
      <c r="CL98" s="93"/>
      <c r="CM98" s="93"/>
      <c r="CN98" s="93"/>
      <c r="CO98" s="93"/>
      <c r="CP98" s="93"/>
      <c r="CQ98" s="93"/>
      <c r="CR98" s="93"/>
      <c r="CS98" s="93"/>
      <c r="CT98" s="93"/>
      <c r="CU98" s="93"/>
      <c r="CV98" s="93"/>
      <c r="CW98" s="93"/>
      <c r="CX98" s="93"/>
      <c r="CY98" s="93"/>
      <c r="CZ98" s="93"/>
      <c r="DA98" s="93"/>
      <c r="DB98" s="93"/>
      <c r="DC98" s="93"/>
      <c r="DD98" s="93"/>
      <c r="DE98" s="93"/>
      <c r="DF98" s="93"/>
      <c r="DG98" s="93"/>
      <c r="DH98" s="93"/>
      <c r="DI98" s="93"/>
      <c r="DJ98" s="93"/>
      <c r="DK98" s="93"/>
      <c r="DL98" s="93"/>
      <c r="DM98" s="93"/>
      <c r="DN98" s="93"/>
      <c r="DO98" s="93"/>
      <c r="DP98" s="93"/>
      <c r="DQ98" s="93"/>
      <c r="DR98" s="93"/>
      <c r="DS98" s="93"/>
      <c r="DT98" s="93"/>
      <c r="DU98" s="93"/>
      <c r="DV98" s="93"/>
      <c r="DW98" s="93"/>
      <c r="DX98" s="93"/>
      <c r="DY98" s="93"/>
      <c r="DZ98" s="93"/>
      <c r="EA98" s="93"/>
      <c r="EB98" s="93"/>
      <c r="EC98" s="93"/>
      <c r="ED98" s="93"/>
      <c r="EE98" s="93"/>
      <c r="EF98" s="93"/>
      <c r="EG98" s="93"/>
      <c r="EH98" s="93"/>
      <c r="EI98" s="93"/>
      <c r="EJ98" s="93"/>
      <c r="EK98" s="93"/>
      <c r="EL98" s="93"/>
      <c r="EM98" s="93"/>
      <c r="EN98" s="93"/>
      <c r="EO98" s="93"/>
      <c r="EP98" s="93"/>
      <c r="EQ98" s="93"/>
      <c r="ER98" s="93"/>
      <c r="ES98" s="93"/>
      <c r="ET98" s="93"/>
      <c r="EU98" s="93"/>
      <c r="EV98" s="93"/>
      <c r="EW98" s="93"/>
      <c r="EX98" s="93"/>
      <c r="EY98" s="93"/>
      <c r="EZ98" s="93"/>
      <c r="FA98" s="93"/>
      <c r="FB98" s="93"/>
      <c r="FC98" s="93"/>
      <c r="FD98" s="93"/>
      <c r="FE98" s="93"/>
      <c r="FF98" s="93"/>
      <c r="FG98" s="93"/>
      <c r="FH98" s="93"/>
      <c r="FI98" s="93"/>
      <c r="FJ98" s="93"/>
      <c r="FK98" s="93"/>
      <c r="FL98" s="93"/>
      <c r="FM98" s="93"/>
      <c r="FN98" s="93"/>
      <c r="FO98" s="93"/>
      <c r="FP98" s="93"/>
      <c r="FQ98" s="93"/>
      <c r="FR98" s="93"/>
      <c r="FS98" s="93"/>
      <c r="FT98" s="93"/>
      <c r="FU98" s="93"/>
      <c r="FV98" s="93"/>
      <c r="FW98" s="93"/>
      <c r="FX98" s="93"/>
      <c r="FY98" s="93"/>
      <c r="FZ98" s="93"/>
      <c r="GA98" s="93"/>
      <c r="GB98" s="93"/>
      <c r="GC98" s="93"/>
      <c r="GD98" s="93"/>
      <c r="GE98" s="93"/>
      <c r="GF98" s="93"/>
      <c r="GG98" s="93"/>
      <c r="GH98" s="93"/>
      <c r="GI98" s="93"/>
      <c r="GJ98" s="93"/>
      <c r="GK98" s="93"/>
      <c r="GL98" s="93"/>
      <c r="GM98" s="93"/>
      <c r="GN98" s="93"/>
      <c r="GO98" s="93"/>
      <c r="GP98" s="93"/>
      <c r="GQ98" s="93"/>
      <c r="GR98" s="93"/>
      <c r="GS98" s="93"/>
      <c r="GT98" s="93"/>
      <c r="GU98" s="93"/>
      <c r="GV98" s="93"/>
      <c r="GW98" s="93"/>
      <c r="GX98" s="93"/>
      <c r="GY98" s="93"/>
      <c r="GZ98" s="93"/>
      <c r="HA98" s="93"/>
      <c r="HB98" s="93"/>
      <c r="HC98" s="93"/>
      <c r="HD98" s="93"/>
      <c r="HE98" s="93"/>
      <c r="HF98" s="93"/>
      <c r="HG98" s="93"/>
      <c r="HH98" s="93"/>
      <c r="HI98" s="93"/>
      <c r="HJ98" s="93"/>
      <c r="HK98" s="93"/>
      <c r="HL98" s="93"/>
      <c r="HM98" s="93"/>
      <c r="HN98" s="93"/>
      <c r="HO98" s="93"/>
      <c r="HP98" s="93"/>
      <c r="HQ98" s="93"/>
      <c r="HR98" s="93"/>
      <c r="HS98" s="93"/>
      <c r="HT98" s="93"/>
      <c r="HU98" s="93"/>
      <c r="HV98" s="93"/>
      <c r="HW98" s="93"/>
      <c r="HX98" s="93"/>
      <c r="HY98" s="93"/>
      <c r="HZ98" s="93"/>
      <c r="IA98" s="93"/>
      <c r="IB98" s="93"/>
      <c r="IC98" s="93"/>
      <c r="ID98" s="93"/>
      <c r="IE98" s="93"/>
      <c r="IF98" s="93"/>
      <c r="IG98" s="93"/>
      <c r="IH98" s="93"/>
      <c r="II98" s="93"/>
      <c r="IJ98" s="93"/>
      <c r="IK98" s="93"/>
      <c r="IL98" s="93"/>
      <c r="IM98" s="93"/>
      <c r="IN98" s="93"/>
      <c r="IO98" s="93"/>
      <c r="IP98" s="93"/>
      <c r="IQ98" s="93"/>
      <c r="IR98" s="93"/>
      <c r="IS98" s="93"/>
      <c r="IT98" s="93"/>
      <c r="IU98" s="93"/>
      <c r="IV98" s="93"/>
      <c r="IW98" s="93"/>
      <c r="IX98" s="93"/>
      <c r="IY98" s="93"/>
      <c r="IZ98" s="93"/>
      <c r="JA98" s="93"/>
      <c r="JB98" s="93"/>
      <c r="JC98" s="93"/>
      <c r="JD98" s="93"/>
      <c r="JE98" s="93"/>
      <c r="JF98" s="93"/>
      <c r="JG98" s="93"/>
      <c r="JH98" s="93"/>
      <c r="JI98" s="93"/>
      <c r="JJ98" s="93"/>
      <c r="JK98" s="93"/>
      <c r="JL98" s="93"/>
      <c r="JM98" s="93"/>
      <c r="JN98" s="93"/>
      <c r="JO98" s="93"/>
      <c r="JP98" s="93"/>
      <c r="JQ98" s="93"/>
      <c r="JR98" s="93"/>
      <c r="JS98" s="93"/>
      <c r="JT98" s="93"/>
      <c r="JU98" s="93"/>
      <c r="JV98" s="93"/>
      <c r="JW98" s="93"/>
      <c r="JX98" s="93"/>
      <c r="JY98" s="93"/>
      <c r="JZ98" s="93"/>
      <c r="KA98" s="93"/>
      <c r="KB98" s="93"/>
      <c r="KC98" s="93"/>
      <c r="KD98" s="93"/>
      <c r="KE98" s="93"/>
      <c r="KF98" s="93"/>
      <c r="KG98" s="93"/>
      <c r="KH98" s="93"/>
      <c r="KI98" s="93"/>
      <c r="KJ98" s="93"/>
      <c r="KK98" s="93"/>
      <c r="KL98" s="93"/>
      <c r="KM98" s="93"/>
      <c r="KN98" s="93"/>
      <c r="KO98" s="93"/>
      <c r="KP98" s="93"/>
      <c r="KQ98" s="93"/>
      <c r="KR98" s="93"/>
      <c r="KS98" s="93"/>
      <c r="KT98" s="93"/>
      <c r="KU98" s="93"/>
      <c r="KV98" s="93"/>
      <c r="KW98" s="93"/>
      <c r="KX98" s="93"/>
      <c r="KY98" s="93"/>
      <c r="KZ98" s="93"/>
      <c r="LA98" s="93"/>
      <c r="LB98" s="93"/>
      <c r="LC98" s="93"/>
      <c r="LD98" s="93"/>
      <c r="LE98" s="93"/>
      <c r="LF98" s="93"/>
      <c r="LG98" s="93"/>
      <c r="LH98" s="93"/>
      <c r="LI98" s="93"/>
      <c r="LJ98" s="93"/>
      <c r="LK98" s="93"/>
      <c r="LL98" s="93"/>
      <c r="LM98" s="93"/>
      <c r="LN98" s="93"/>
      <c r="LO98" s="93"/>
      <c r="LP98" s="93"/>
      <c r="LQ98" s="93"/>
      <c r="LR98" s="93"/>
      <c r="LS98" s="93"/>
      <c r="LT98" s="93"/>
      <c r="LU98" s="93"/>
      <c r="LV98" s="93"/>
      <c r="LW98" s="93"/>
      <c r="LX98" s="93"/>
      <c r="LY98" s="93"/>
      <c r="LZ98" s="93"/>
      <c r="MA98" s="93"/>
      <c r="MB98" s="93"/>
      <c r="MC98" s="93"/>
      <c r="MD98" s="93"/>
      <c r="ME98" s="93"/>
      <c r="MF98" s="93"/>
      <c r="MG98" s="93"/>
      <c r="MH98" s="93"/>
      <c r="MI98" s="93"/>
      <c r="MJ98" s="93"/>
      <c r="MK98" s="93"/>
      <c r="ML98" s="93"/>
      <c r="MM98" s="93"/>
      <c r="MN98" s="93"/>
      <c r="MO98" s="93"/>
      <c r="MP98" s="93"/>
      <c r="MQ98" s="93"/>
      <c r="MR98" s="93"/>
      <c r="MS98" s="93"/>
      <c r="MT98" s="93"/>
      <c r="MU98" s="93"/>
      <c r="MV98" s="93"/>
      <c r="MW98" s="93"/>
      <c r="MX98" s="93"/>
      <c r="MY98" s="93"/>
      <c r="MZ98" s="93"/>
      <c r="NA98" s="93"/>
      <c r="NB98" s="93"/>
      <c r="NC98" s="93"/>
      <c r="ND98" s="93"/>
      <c r="NE98" s="93"/>
      <c r="NF98" s="93"/>
      <c r="NG98" s="93"/>
      <c r="NH98" s="93"/>
      <c r="NI98" s="93"/>
      <c r="NJ98" s="93"/>
      <c r="NK98" s="93"/>
      <c r="NL98" s="93"/>
      <c r="NM98" s="93"/>
      <c r="NN98" s="93"/>
      <c r="NO98" s="93"/>
      <c r="NP98" s="93"/>
      <c r="NQ98" s="93"/>
      <c r="NR98" s="93"/>
      <c r="NS98" s="93"/>
      <c r="NT98" s="93"/>
      <c r="NU98" s="93"/>
      <c r="NV98" s="93"/>
      <c r="NW98" s="93"/>
      <c r="NX98" s="93"/>
      <c r="NY98" s="93"/>
      <c r="NZ98" s="93"/>
      <c r="OA98" s="93"/>
      <c r="OB98" s="93"/>
      <c r="OC98" s="93"/>
      <c r="OD98" s="93"/>
      <c r="OE98" s="93"/>
      <c r="OF98" s="93"/>
      <c r="OG98" s="93"/>
      <c r="OH98" s="93"/>
      <c r="OI98" s="93"/>
      <c r="OJ98" s="93"/>
      <c r="OK98" s="93"/>
      <c r="OL98" s="93"/>
    </row>
    <row r="99" spans="1:402" ht="13.5" customHeight="1">
      <c r="A99" s="125" t="s">
        <v>159</v>
      </c>
      <c r="B99" s="112"/>
      <c r="C99" s="93"/>
      <c r="D99" s="93"/>
      <c r="E99" s="93"/>
      <c r="F99" s="93"/>
      <c r="G99" s="93"/>
      <c r="H99" s="93"/>
      <c r="I99" s="93"/>
      <c r="J99" s="93"/>
      <c r="K99" s="93"/>
      <c r="L99" s="93"/>
      <c r="M99" s="93"/>
      <c r="N99" s="93"/>
      <c r="O99" s="93"/>
      <c r="P99" s="93"/>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c r="AY99" s="93"/>
      <c r="AZ99" s="93"/>
      <c r="BA99" s="93"/>
      <c r="BB99" s="93"/>
      <c r="BC99" s="93"/>
      <c r="BD99" s="93"/>
      <c r="BE99" s="93"/>
      <c r="BF99" s="93"/>
      <c r="BG99" s="93"/>
      <c r="BH99" s="93"/>
      <c r="BI99" s="93"/>
      <c r="BJ99" s="93"/>
      <c r="BK99" s="93"/>
      <c r="BL99" s="93"/>
      <c r="BM99" s="93"/>
      <c r="BN99" s="93"/>
      <c r="BO99" s="93"/>
      <c r="BP99" s="93"/>
      <c r="BQ99" s="93"/>
      <c r="BR99" s="93"/>
      <c r="BS99" s="93"/>
      <c r="BT99" s="93"/>
      <c r="BU99" s="93"/>
      <c r="BV99" s="93"/>
      <c r="BW99" s="93"/>
      <c r="BX99" s="93"/>
      <c r="BY99" s="93"/>
      <c r="BZ99" s="93"/>
      <c r="CA99" s="93"/>
      <c r="CB99" s="93"/>
      <c r="CC99" s="93"/>
      <c r="CD99" s="93"/>
      <c r="CE99" s="93"/>
      <c r="CF99" s="93"/>
      <c r="CG99" s="93"/>
      <c r="CH99" s="93"/>
      <c r="CI99" s="93"/>
      <c r="CJ99" s="93"/>
      <c r="CK99" s="93"/>
      <c r="CL99" s="93"/>
      <c r="CM99" s="93"/>
      <c r="CN99" s="93"/>
      <c r="CO99" s="93"/>
      <c r="CP99" s="93"/>
      <c r="CQ99" s="93"/>
      <c r="CR99" s="93"/>
      <c r="CS99" s="93"/>
      <c r="CT99" s="93"/>
      <c r="CU99" s="93"/>
      <c r="CV99" s="93"/>
      <c r="CW99" s="93"/>
      <c r="CX99" s="93"/>
      <c r="CY99" s="93"/>
      <c r="CZ99" s="93"/>
      <c r="DA99" s="93"/>
      <c r="DB99" s="93"/>
      <c r="DC99" s="93"/>
      <c r="DD99" s="93"/>
      <c r="DE99" s="93"/>
      <c r="DF99" s="93"/>
      <c r="DG99" s="93"/>
      <c r="DH99" s="93"/>
      <c r="DI99" s="93"/>
      <c r="DJ99" s="93"/>
      <c r="DK99" s="93"/>
      <c r="DL99" s="93"/>
      <c r="DM99" s="93"/>
      <c r="DN99" s="93"/>
      <c r="DO99" s="93"/>
      <c r="DP99" s="93"/>
      <c r="DQ99" s="93"/>
      <c r="DR99" s="93"/>
      <c r="DS99" s="93"/>
      <c r="DT99" s="93"/>
      <c r="DU99" s="93"/>
      <c r="DV99" s="93"/>
      <c r="DW99" s="93"/>
      <c r="DX99" s="93"/>
      <c r="DY99" s="93"/>
      <c r="DZ99" s="93"/>
      <c r="EA99" s="93"/>
      <c r="EB99" s="93"/>
      <c r="EC99" s="93"/>
      <c r="ED99" s="93"/>
      <c r="EE99" s="93"/>
      <c r="EF99" s="93"/>
      <c r="EG99" s="93"/>
      <c r="EH99" s="93"/>
      <c r="EI99" s="93"/>
      <c r="EJ99" s="93"/>
      <c r="EK99" s="93"/>
      <c r="EL99" s="93"/>
      <c r="EM99" s="93"/>
      <c r="EN99" s="93"/>
      <c r="EO99" s="93"/>
      <c r="EP99" s="93"/>
      <c r="EQ99" s="93"/>
      <c r="ER99" s="93"/>
      <c r="ES99" s="93"/>
      <c r="ET99" s="93"/>
      <c r="EU99" s="93"/>
      <c r="EV99" s="93"/>
      <c r="EW99" s="93"/>
      <c r="EX99" s="93"/>
      <c r="EY99" s="93"/>
      <c r="EZ99" s="93"/>
      <c r="FA99" s="93"/>
      <c r="FB99" s="93"/>
      <c r="FC99" s="93"/>
      <c r="FD99" s="93"/>
      <c r="FE99" s="93"/>
      <c r="FF99" s="93"/>
      <c r="FG99" s="93"/>
      <c r="FH99" s="93"/>
      <c r="FI99" s="93"/>
      <c r="FJ99" s="93"/>
      <c r="FK99" s="93"/>
      <c r="FL99" s="93"/>
      <c r="FM99" s="93"/>
      <c r="FN99" s="93"/>
      <c r="FO99" s="93"/>
      <c r="FP99" s="93"/>
      <c r="FQ99" s="93"/>
      <c r="FR99" s="93"/>
      <c r="FS99" s="93"/>
      <c r="FT99" s="93"/>
      <c r="FU99" s="93"/>
      <c r="FV99" s="93"/>
      <c r="FW99" s="93"/>
      <c r="FX99" s="93"/>
      <c r="FY99" s="93"/>
      <c r="FZ99" s="93"/>
      <c r="GA99" s="93"/>
      <c r="GB99" s="93"/>
      <c r="GC99" s="93"/>
      <c r="GD99" s="93"/>
      <c r="GE99" s="93"/>
      <c r="GF99" s="93"/>
      <c r="GG99" s="93"/>
      <c r="GH99" s="93"/>
      <c r="GI99" s="93"/>
      <c r="GJ99" s="93"/>
      <c r="GK99" s="93"/>
      <c r="GL99" s="93"/>
      <c r="GM99" s="93"/>
      <c r="GN99" s="93"/>
      <c r="GO99" s="93"/>
      <c r="GP99" s="93"/>
      <c r="GQ99" s="93"/>
      <c r="GR99" s="93"/>
      <c r="GS99" s="93"/>
      <c r="GT99" s="93"/>
      <c r="GU99" s="93"/>
      <c r="GV99" s="93"/>
      <c r="GW99" s="93"/>
      <c r="GX99" s="93"/>
      <c r="GY99" s="93"/>
      <c r="GZ99" s="93"/>
      <c r="HA99" s="93"/>
      <c r="HB99" s="93"/>
      <c r="HC99" s="93"/>
      <c r="HD99" s="93"/>
      <c r="HE99" s="93"/>
      <c r="HF99" s="93"/>
      <c r="HG99" s="93"/>
      <c r="HH99" s="93"/>
      <c r="HI99" s="93"/>
      <c r="HJ99" s="93"/>
      <c r="HK99" s="93"/>
      <c r="HL99" s="93"/>
      <c r="HM99" s="93"/>
      <c r="HN99" s="93"/>
      <c r="HO99" s="93"/>
      <c r="HP99" s="93"/>
      <c r="HQ99" s="93"/>
      <c r="HR99" s="93"/>
      <c r="HS99" s="93"/>
      <c r="HT99" s="93"/>
      <c r="HU99" s="93"/>
      <c r="HV99" s="93"/>
      <c r="HW99" s="93"/>
      <c r="HX99" s="93"/>
      <c r="HY99" s="93"/>
      <c r="HZ99" s="93"/>
      <c r="IA99" s="93"/>
      <c r="IB99" s="93"/>
      <c r="IC99" s="93"/>
      <c r="ID99" s="93"/>
      <c r="IE99" s="93"/>
      <c r="IF99" s="93"/>
      <c r="IG99" s="93"/>
      <c r="IH99" s="93"/>
      <c r="II99" s="93"/>
      <c r="IJ99" s="93"/>
      <c r="IK99" s="93"/>
      <c r="IL99" s="93"/>
      <c r="IM99" s="93"/>
      <c r="IN99" s="93"/>
      <c r="IO99" s="93"/>
      <c r="IP99" s="93"/>
      <c r="IQ99" s="93"/>
      <c r="IR99" s="93"/>
      <c r="IS99" s="93"/>
      <c r="IT99" s="93"/>
      <c r="IU99" s="93"/>
      <c r="IV99" s="93"/>
      <c r="IW99" s="93"/>
      <c r="IX99" s="93"/>
      <c r="IY99" s="93"/>
      <c r="IZ99" s="93"/>
      <c r="JA99" s="93"/>
      <c r="JB99" s="93"/>
      <c r="JC99" s="93"/>
      <c r="JD99" s="93"/>
      <c r="JE99" s="93"/>
      <c r="JF99" s="93"/>
      <c r="JG99" s="93"/>
      <c r="JH99" s="93"/>
      <c r="JI99" s="93"/>
      <c r="JJ99" s="93"/>
      <c r="JK99" s="93"/>
      <c r="JL99" s="93"/>
      <c r="JM99" s="93"/>
      <c r="JN99" s="93"/>
      <c r="JO99" s="93"/>
      <c r="JP99" s="93"/>
      <c r="JQ99" s="93"/>
      <c r="JR99" s="93"/>
      <c r="JS99" s="93"/>
      <c r="JT99" s="93"/>
      <c r="JU99" s="93"/>
      <c r="JV99" s="93"/>
      <c r="JW99" s="93"/>
      <c r="JX99" s="93"/>
      <c r="JY99" s="93"/>
      <c r="JZ99" s="93"/>
      <c r="KA99" s="93"/>
      <c r="KB99" s="93"/>
      <c r="KC99" s="93"/>
      <c r="KD99" s="93"/>
      <c r="KE99" s="93"/>
      <c r="KF99" s="93"/>
      <c r="KG99" s="93"/>
      <c r="KH99" s="93"/>
      <c r="KI99" s="93"/>
      <c r="KJ99" s="93"/>
      <c r="KK99" s="93"/>
      <c r="KL99" s="93"/>
      <c r="KM99" s="93"/>
      <c r="KN99" s="93"/>
      <c r="KO99" s="93"/>
      <c r="KP99" s="93"/>
      <c r="KQ99" s="93"/>
      <c r="KR99" s="93"/>
      <c r="KS99" s="93"/>
      <c r="KT99" s="93"/>
      <c r="KU99" s="93"/>
      <c r="KV99" s="93"/>
      <c r="KW99" s="93"/>
      <c r="KX99" s="93"/>
      <c r="KY99" s="93"/>
      <c r="KZ99" s="93"/>
      <c r="LA99" s="93"/>
      <c r="LB99" s="93"/>
      <c r="LC99" s="93"/>
      <c r="LD99" s="93"/>
      <c r="LE99" s="93"/>
      <c r="LF99" s="93"/>
      <c r="LG99" s="93"/>
      <c r="LH99" s="93"/>
      <c r="LI99" s="93"/>
      <c r="LJ99" s="93"/>
      <c r="LK99" s="93"/>
      <c r="LL99" s="93"/>
      <c r="LM99" s="93"/>
      <c r="LN99" s="93"/>
      <c r="LO99" s="93"/>
      <c r="LP99" s="93"/>
      <c r="LQ99" s="93"/>
      <c r="LR99" s="93"/>
      <c r="LS99" s="93"/>
      <c r="LT99" s="93"/>
      <c r="LU99" s="93"/>
      <c r="LV99" s="93"/>
      <c r="LW99" s="93"/>
      <c r="LX99" s="93"/>
      <c r="LY99" s="93"/>
      <c r="LZ99" s="93"/>
      <c r="MA99" s="93"/>
      <c r="MB99" s="93"/>
      <c r="MC99" s="93"/>
      <c r="MD99" s="93"/>
      <c r="ME99" s="93"/>
      <c r="MF99" s="93"/>
      <c r="MG99" s="93"/>
      <c r="MH99" s="93"/>
      <c r="MI99" s="93"/>
      <c r="MJ99" s="93"/>
      <c r="MK99" s="93"/>
      <c r="ML99" s="93"/>
      <c r="MM99" s="93"/>
      <c r="MN99" s="93"/>
      <c r="MO99" s="93"/>
      <c r="MP99" s="93"/>
      <c r="MQ99" s="93"/>
      <c r="MR99" s="93"/>
      <c r="MS99" s="93"/>
      <c r="MT99" s="93"/>
      <c r="MU99" s="93"/>
      <c r="MV99" s="93"/>
      <c r="MW99" s="93"/>
      <c r="MX99" s="93"/>
      <c r="MY99" s="93"/>
      <c r="MZ99" s="93"/>
      <c r="NA99" s="93"/>
      <c r="NB99" s="93"/>
      <c r="NC99" s="93"/>
      <c r="ND99" s="93"/>
      <c r="NE99" s="93"/>
      <c r="NF99" s="93"/>
      <c r="NG99" s="93"/>
      <c r="NH99" s="93"/>
      <c r="NI99" s="93"/>
      <c r="NJ99" s="93"/>
      <c r="NK99" s="93"/>
      <c r="NL99" s="93"/>
      <c r="NM99" s="93"/>
      <c r="NN99" s="93"/>
      <c r="NO99" s="93"/>
      <c r="NP99" s="93"/>
      <c r="NQ99" s="93"/>
      <c r="NR99" s="93"/>
      <c r="NS99" s="93"/>
      <c r="NT99" s="93"/>
      <c r="NU99" s="93"/>
      <c r="NV99" s="93"/>
      <c r="NW99" s="93"/>
      <c r="NX99" s="93"/>
      <c r="NY99" s="93"/>
      <c r="NZ99" s="93"/>
      <c r="OA99" s="93"/>
      <c r="OB99" s="93"/>
      <c r="OC99" s="93"/>
      <c r="OD99" s="93"/>
      <c r="OE99" s="93"/>
      <c r="OF99" s="93"/>
      <c r="OG99" s="93"/>
      <c r="OH99" s="93"/>
      <c r="OI99" s="93"/>
      <c r="OJ99" s="93"/>
      <c r="OK99" s="93"/>
      <c r="OL99" s="93"/>
    </row>
    <row r="100" spans="1:402" ht="13.5" customHeight="1">
      <c r="A100" s="125" t="s">
        <v>160</v>
      </c>
      <c r="B100" s="112"/>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c r="BD100" s="93"/>
      <c r="BE100" s="93"/>
      <c r="BF100" s="93"/>
      <c r="BG100" s="93"/>
      <c r="BH100" s="93"/>
      <c r="BI100" s="93"/>
      <c r="BJ100" s="93"/>
      <c r="BK100" s="93"/>
      <c r="BL100" s="93"/>
      <c r="BM100" s="93"/>
      <c r="BN100" s="93"/>
      <c r="BO100" s="93"/>
      <c r="BP100" s="93"/>
      <c r="BQ100" s="93"/>
      <c r="BR100" s="93"/>
      <c r="BS100" s="93"/>
      <c r="BT100" s="93"/>
      <c r="BU100" s="93"/>
      <c r="BV100" s="93"/>
      <c r="BW100" s="93"/>
      <c r="BX100" s="93"/>
      <c r="BY100" s="93"/>
      <c r="BZ100" s="93"/>
      <c r="CA100" s="93"/>
      <c r="CB100" s="93"/>
      <c r="CC100" s="93"/>
      <c r="CD100" s="93"/>
      <c r="CE100" s="93"/>
      <c r="CF100" s="93"/>
      <c r="CG100" s="93"/>
      <c r="CH100" s="93"/>
      <c r="CI100" s="93"/>
      <c r="CJ100" s="93"/>
      <c r="CK100" s="93"/>
      <c r="CL100" s="93"/>
      <c r="CM100" s="93"/>
      <c r="CN100" s="93"/>
      <c r="CO100" s="93"/>
      <c r="CP100" s="93"/>
      <c r="CQ100" s="93"/>
      <c r="CR100" s="93"/>
      <c r="CS100" s="93"/>
      <c r="CT100" s="93"/>
      <c r="CU100" s="93"/>
      <c r="CV100" s="93"/>
      <c r="CW100" s="93"/>
      <c r="CX100" s="93"/>
      <c r="CY100" s="93"/>
      <c r="CZ100" s="93"/>
      <c r="DA100" s="93"/>
      <c r="DB100" s="93"/>
      <c r="DC100" s="93"/>
      <c r="DD100" s="93"/>
      <c r="DE100" s="93"/>
      <c r="DF100" s="93"/>
      <c r="DG100" s="93"/>
      <c r="DH100" s="93"/>
      <c r="DI100" s="93"/>
      <c r="DJ100" s="93"/>
      <c r="DK100" s="93"/>
      <c r="DL100" s="93"/>
      <c r="DM100" s="93"/>
      <c r="DN100" s="93"/>
      <c r="DO100" s="93"/>
      <c r="DP100" s="93"/>
      <c r="DQ100" s="93"/>
      <c r="DR100" s="93"/>
      <c r="DS100" s="93"/>
      <c r="DT100" s="93"/>
      <c r="DU100" s="93"/>
      <c r="DV100" s="93"/>
      <c r="DW100" s="93"/>
      <c r="DX100" s="93"/>
      <c r="DY100" s="93"/>
      <c r="DZ100" s="93"/>
      <c r="EA100" s="93"/>
      <c r="EB100" s="93"/>
      <c r="EC100" s="93"/>
      <c r="ED100" s="93"/>
      <c r="EE100" s="93"/>
      <c r="EF100" s="93"/>
      <c r="EG100" s="93"/>
      <c r="EH100" s="93"/>
      <c r="EI100" s="93"/>
      <c r="EJ100" s="93"/>
      <c r="EK100" s="93"/>
      <c r="EL100" s="93"/>
      <c r="EM100" s="93"/>
      <c r="EN100" s="93"/>
      <c r="EO100" s="93"/>
      <c r="EP100" s="93"/>
      <c r="EQ100" s="93"/>
      <c r="ER100" s="93"/>
      <c r="ES100" s="93"/>
      <c r="ET100" s="93"/>
      <c r="EU100" s="93"/>
      <c r="EV100" s="93"/>
      <c r="EW100" s="93"/>
      <c r="EX100" s="93"/>
      <c r="EY100" s="93"/>
      <c r="EZ100" s="93"/>
      <c r="FA100" s="93"/>
      <c r="FB100" s="93"/>
      <c r="FC100" s="93"/>
      <c r="FD100" s="93"/>
      <c r="FE100" s="93"/>
      <c r="FF100" s="93"/>
      <c r="FG100" s="93"/>
      <c r="FH100" s="93"/>
      <c r="FI100" s="93"/>
      <c r="FJ100" s="93"/>
      <c r="FK100" s="93"/>
      <c r="FL100" s="93"/>
      <c r="FM100" s="93"/>
      <c r="FN100" s="93"/>
      <c r="FO100" s="93"/>
      <c r="FP100" s="93"/>
      <c r="FQ100" s="93"/>
      <c r="FR100" s="93"/>
      <c r="FS100" s="93"/>
      <c r="FT100" s="93"/>
      <c r="FU100" s="93"/>
      <c r="FV100" s="93"/>
      <c r="FW100" s="93"/>
      <c r="FX100" s="93"/>
      <c r="FY100" s="93"/>
      <c r="FZ100" s="93"/>
      <c r="GA100" s="93"/>
      <c r="GB100" s="93"/>
      <c r="GC100" s="93"/>
      <c r="GD100" s="93"/>
      <c r="GE100" s="93"/>
      <c r="GF100" s="93"/>
      <c r="GG100" s="93"/>
      <c r="GH100" s="93"/>
      <c r="GI100" s="93"/>
      <c r="GJ100" s="93"/>
      <c r="GK100" s="93"/>
      <c r="GL100" s="93"/>
      <c r="GM100" s="93"/>
      <c r="GN100" s="93"/>
      <c r="GO100" s="93"/>
      <c r="GP100" s="93"/>
      <c r="GQ100" s="93"/>
      <c r="GR100" s="93"/>
      <c r="GS100" s="93"/>
      <c r="GT100" s="93"/>
      <c r="GU100" s="93"/>
      <c r="GV100" s="93"/>
      <c r="GW100" s="93"/>
      <c r="GX100" s="93"/>
      <c r="GY100" s="93"/>
      <c r="GZ100" s="93"/>
      <c r="HA100" s="93"/>
      <c r="HB100" s="93"/>
      <c r="HC100" s="93"/>
      <c r="HD100" s="93"/>
      <c r="HE100" s="93"/>
      <c r="HF100" s="93"/>
      <c r="HG100" s="93"/>
      <c r="HH100" s="93"/>
      <c r="HI100" s="93"/>
      <c r="HJ100" s="93"/>
      <c r="HK100" s="93"/>
      <c r="HL100" s="93"/>
      <c r="HM100" s="93"/>
      <c r="HN100" s="93"/>
      <c r="HO100" s="93"/>
      <c r="HP100" s="93"/>
      <c r="HQ100" s="93"/>
      <c r="HR100" s="93"/>
      <c r="HS100" s="93"/>
      <c r="HT100" s="93"/>
      <c r="HU100" s="93"/>
      <c r="HV100" s="93"/>
      <c r="HW100" s="93"/>
      <c r="HX100" s="93"/>
      <c r="HY100" s="93"/>
      <c r="HZ100" s="93"/>
      <c r="IA100" s="93"/>
      <c r="IB100" s="93"/>
      <c r="IC100" s="93"/>
      <c r="ID100" s="93"/>
      <c r="IE100" s="93"/>
      <c r="IF100" s="93"/>
      <c r="IG100" s="93"/>
      <c r="IH100" s="93"/>
      <c r="II100" s="93"/>
      <c r="IJ100" s="93"/>
      <c r="IK100" s="93"/>
      <c r="IL100" s="93"/>
      <c r="IM100" s="93"/>
      <c r="IN100" s="93"/>
      <c r="IO100" s="93"/>
      <c r="IP100" s="93"/>
      <c r="IQ100" s="93"/>
      <c r="IR100" s="93"/>
      <c r="IS100" s="93"/>
      <c r="IT100" s="93"/>
      <c r="IU100" s="93"/>
      <c r="IV100" s="93"/>
      <c r="IW100" s="93"/>
      <c r="IX100" s="93"/>
      <c r="IY100" s="93"/>
      <c r="IZ100" s="93"/>
      <c r="JA100" s="93"/>
      <c r="JB100" s="93"/>
      <c r="JC100" s="93"/>
      <c r="JD100" s="93"/>
      <c r="JE100" s="93"/>
      <c r="JF100" s="93"/>
      <c r="JG100" s="93"/>
      <c r="JH100" s="93"/>
      <c r="JI100" s="93"/>
      <c r="JJ100" s="93"/>
      <c r="JK100" s="93"/>
      <c r="JL100" s="93"/>
      <c r="JM100" s="93"/>
      <c r="JN100" s="93"/>
      <c r="JO100" s="93"/>
      <c r="JP100" s="93"/>
      <c r="JQ100" s="93"/>
      <c r="JR100" s="93"/>
      <c r="JS100" s="93"/>
      <c r="JT100" s="93"/>
      <c r="JU100" s="93"/>
      <c r="JV100" s="93"/>
      <c r="JW100" s="93"/>
      <c r="JX100" s="93"/>
      <c r="JY100" s="93"/>
      <c r="JZ100" s="93"/>
      <c r="KA100" s="93"/>
      <c r="KB100" s="93"/>
      <c r="KC100" s="93"/>
      <c r="KD100" s="93"/>
      <c r="KE100" s="93"/>
      <c r="KF100" s="93"/>
      <c r="KG100" s="93"/>
      <c r="KH100" s="93"/>
      <c r="KI100" s="93"/>
      <c r="KJ100" s="93"/>
      <c r="KK100" s="93"/>
      <c r="KL100" s="93"/>
      <c r="KM100" s="93"/>
      <c r="KN100" s="93"/>
      <c r="KO100" s="93"/>
      <c r="KP100" s="93"/>
      <c r="KQ100" s="93"/>
      <c r="KR100" s="93"/>
      <c r="KS100" s="93"/>
      <c r="KT100" s="93"/>
      <c r="KU100" s="93"/>
      <c r="KV100" s="93"/>
      <c r="KW100" s="93"/>
      <c r="KX100" s="93"/>
      <c r="KY100" s="93"/>
      <c r="KZ100" s="93"/>
      <c r="LA100" s="93"/>
      <c r="LB100" s="93"/>
      <c r="LC100" s="93"/>
      <c r="LD100" s="93"/>
      <c r="LE100" s="93"/>
      <c r="LF100" s="93"/>
      <c r="LG100" s="93"/>
      <c r="LH100" s="93"/>
      <c r="LI100" s="93"/>
      <c r="LJ100" s="93"/>
      <c r="LK100" s="93"/>
      <c r="LL100" s="93"/>
      <c r="LM100" s="93"/>
      <c r="LN100" s="93"/>
      <c r="LO100" s="93"/>
      <c r="LP100" s="93"/>
      <c r="LQ100" s="93"/>
      <c r="LR100" s="93"/>
      <c r="LS100" s="93"/>
      <c r="LT100" s="93"/>
      <c r="LU100" s="93"/>
      <c r="LV100" s="93"/>
      <c r="LW100" s="93"/>
      <c r="LX100" s="93"/>
      <c r="LY100" s="93"/>
      <c r="LZ100" s="93"/>
      <c r="MA100" s="93"/>
      <c r="MB100" s="93"/>
      <c r="MC100" s="93"/>
      <c r="MD100" s="93"/>
      <c r="ME100" s="93"/>
      <c r="MF100" s="93"/>
      <c r="MG100" s="93"/>
      <c r="MH100" s="93"/>
      <c r="MI100" s="93"/>
      <c r="MJ100" s="93"/>
      <c r="MK100" s="93"/>
      <c r="ML100" s="93"/>
      <c r="MM100" s="93"/>
      <c r="MN100" s="93"/>
      <c r="MO100" s="93"/>
      <c r="MP100" s="93"/>
      <c r="MQ100" s="93"/>
      <c r="MR100" s="93"/>
      <c r="MS100" s="93"/>
      <c r="MT100" s="93"/>
      <c r="MU100" s="93"/>
      <c r="MV100" s="93"/>
      <c r="MW100" s="93"/>
      <c r="MX100" s="93"/>
      <c r="MY100" s="93"/>
      <c r="MZ100" s="93"/>
      <c r="NA100" s="93"/>
      <c r="NB100" s="93"/>
      <c r="NC100" s="93"/>
      <c r="ND100" s="93"/>
      <c r="NE100" s="93"/>
      <c r="NF100" s="93"/>
      <c r="NG100" s="93"/>
      <c r="NH100" s="93"/>
      <c r="NI100" s="93"/>
      <c r="NJ100" s="93"/>
      <c r="NK100" s="93"/>
      <c r="NL100" s="93"/>
      <c r="NM100" s="93"/>
      <c r="NN100" s="93"/>
      <c r="NO100" s="93"/>
      <c r="NP100" s="93"/>
      <c r="NQ100" s="93"/>
      <c r="NR100" s="93"/>
      <c r="NS100" s="93"/>
      <c r="NT100" s="93"/>
      <c r="NU100" s="93"/>
      <c r="NV100" s="93"/>
      <c r="NW100" s="93"/>
      <c r="NX100" s="93"/>
      <c r="NY100" s="93"/>
      <c r="NZ100" s="93"/>
      <c r="OA100" s="93"/>
      <c r="OB100" s="93"/>
      <c r="OC100" s="93"/>
      <c r="OD100" s="93"/>
      <c r="OE100" s="93"/>
      <c r="OF100" s="93"/>
      <c r="OG100" s="93"/>
      <c r="OH100" s="93"/>
      <c r="OI100" s="93"/>
      <c r="OJ100" s="93"/>
      <c r="OK100" s="93"/>
      <c r="OL100" s="93"/>
    </row>
    <row r="101" spans="1:402" ht="13.5" customHeight="1">
      <c r="A101" s="125" t="s">
        <v>161</v>
      </c>
      <c r="B101" s="112"/>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c r="AY101" s="93"/>
      <c r="AZ101" s="93"/>
      <c r="BA101" s="93"/>
      <c r="BB101" s="93"/>
      <c r="BC101" s="93"/>
      <c r="BD101" s="93"/>
      <c r="BE101" s="93"/>
      <c r="BF101" s="93"/>
      <c r="BG101" s="93"/>
      <c r="BH101" s="93"/>
      <c r="BI101" s="93"/>
      <c r="BJ101" s="93"/>
      <c r="BK101" s="93"/>
      <c r="BL101" s="93"/>
      <c r="BM101" s="93"/>
      <c r="BN101" s="93"/>
      <c r="BO101" s="93"/>
      <c r="BP101" s="93"/>
      <c r="BQ101" s="93"/>
      <c r="BR101" s="93"/>
      <c r="BS101" s="93"/>
      <c r="BT101" s="93"/>
      <c r="BU101" s="93"/>
      <c r="BV101" s="93"/>
      <c r="BW101" s="93"/>
      <c r="BX101" s="93"/>
      <c r="BY101" s="93"/>
      <c r="BZ101" s="93"/>
      <c r="CA101" s="93"/>
      <c r="CB101" s="93"/>
      <c r="CC101" s="93"/>
      <c r="CD101" s="93"/>
      <c r="CE101" s="93"/>
      <c r="CF101" s="93"/>
      <c r="CG101" s="93"/>
      <c r="CH101" s="93"/>
      <c r="CI101" s="93"/>
      <c r="CJ101" s="93"/>
      <c r="CK101" s="93"/>
      <c r="CL101" s="93"/>
      <c r="CM101" s="93"/>
      <c r="CN101" s="93"/>
      <c r="CO101" s="93"/>
      <c r="CP101" s="93"/>
      <c r="CQ101" s="93"/>
      <c r="CR101" s="93"/>
      <c r="CS101" s="93"/>
      <c r="CT101" s="93"/>
      <c r="CU101" s="93"/>
      <c r="CV101" s="93"/>
      <c r="CW101" s="93"/>
      <c r="CX101" s="93"/>
      <c r="CY101" s="93"/>
      <c r="CZ101" s="93"/>
      <c r="DA101" s="93"/>
      <c r="DB101" s="93"/>
      <c r="DC101" s="93"/>
      <c r="DD101" s="93"/>
      <c r="DE101" s="93"/>
      <c r="DF101" s="93"/>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93"/>
      <c r="EC101" s="93"/>
      <c r="ED101" s="93"/>
      <c r="EE101" s="93"/>
      <c r="EF101" s="93"/>
      <c r="EG101" s="93"/>
      <c r="EH101" s="93"/>
      <c r="EI101" s="93"/>
      <c r="EJ101" s="93"/>
      <c r="EK101" s="93"/>
      <c r="EL101" s="93"/>
      <c r="EM101" s="93"/>
      <c r="EN101" s="93"/>
      <c r="EO101" s="93"/>
      <c r="EP101" s="93"/>
      <c r="EQ101" s="93"/>
      <c r="ER101" s="93"/>
      <c r="ES101" s="93"/>
      <c r="ET101" s="93"/>
      <c r="EU101" s="93"/>
      <c r="EV101" s="93"/>
      <c r="EW101" s="93"/>
      <c r="EX101" s="93"/>
      <c r="EY101" s="93"/>
      <c r="EZ101" s="93"/>
      <c r="FA101" s="93"/>
      <c r="FB101" s="93"/>
      <c r="FC101" s="93"/>
      <c r="FD101" s="93"/>
      <c r="FE101" s="93"/>
      <c r="FF101" s="93"/>
      <c r="FG101" s="93"/>
      <c r="FH101" s="93"/>
      <c r="FI101" s="93"/>
      <c r="FJ101" s="93"/>
      <c r="FK101" s="93"/>
      <c r="FL101" s="93"/>
      <c r="FM101" s="93"/>
      <c r="FN101" s="93"/>
      <c r="FO101" s="93"/>
      <c r="FP101" s="93"/>
      <c r="FQ101" s="93"/>
      <c r="FR101" s="93"/>
      <c r="FS101" s="93"/>
      <c r="FT101" s="93"/>
      <c r="FU101" s="93"/>
      <c r="FV101" s="93"/>
      <c r="FW101" s="93"/>
      <c r="FX101" s="93"/>
      <c r="FY101" s="93"/>
      <c r="FZ101" s="93"/>
      <c r="GA101" s="93"/>
      <c r="GB101" s="93"/>
      <c r="GC101" s="93"/>
      <c r="GD101" s="93"/>
      <c r="GE101" s="93"/>
      <c r="GF101" s="93"/>
      <c r="GG101" s="93"/>
      <c r="GH101" s="93"/>
      <c r="GI101" s="93"/>
      <c r="GJ101" s="93"/>
      <c r="GK101" s="93"/>
      <c r="GL101" s="93"/>
      <c r="GM101" s="93"/>
      <c r="GN101" s="93"/>
      <c r="GO101" s="93"/>
      <c r="GP101" s="93"/>
      <c r="GQ101" s="93"/>
      <c r="GR101" s="93"/>
      <c r="GS101" s="93"/>
      <c r="GT101" s="93"/>
      <c r="GU101" s="93"/>
      <c r="GV101" s="93"/>
      <c r="GW101" s="93"/>
      <c r="GX101" s="93"/>
      <c r="GY101" s="93"/>
      <c r="GZ101" s="93"/>
      <c r="HA101" s="93"/>
      <c r="HB101" s="93"/>
      <c r="HC101" s="93"/>
      <c r="HD101" s="93"/>
      <c r="HE101" s="93"/>
      <c r="HF101" s="93"/>
      <c r="HG101" s="93"/>
      <c r="HH101" s="93"/>
      <c r="HI101" s="93"/>
      <c r="HJ101" s="93"/>
      <c r="HK101" s="93"/>
      <c r="HL101" s="93"/>
      <c r="HM101" s="93"/>
      <c r="HN101" s="93"/>
      <c r="HO101" s="93"/>
      <c r="HP101" s="93"/>
      <c r="HQ101" s="93"/>
      <c r="HR101" s="93"/>
      <c r="HS101" s="93"/>
      <c r="HT101" s="93"/>
      <c r="HU101" s="93"/>
      <c r="HV101" s="93"/>
      <c r="HW101" s="93"/>
      <c r="HX101" s="93"/>
      <c r="HY101" s="93"/>
      <c r="HZ101" s="93"/>
      <c r="IA101" s="93"/>
      <c r="IB101" s="93"/>
      <c r="IC101" s="93"/>
      <c r="ID101" s="93"/>
      <c r="IE101" s="93"/>
      <c r="IF101" s="93"/>
      <c r="IG101" s="93"/>
      <c r="IH101" s="93"/>
      <c r="II101" s="93"/>
      <c r="IJ101" s="93"/>
      <c r="IK101" s="93"/>
      <c r="IL101" s="93"/>
      <c r="IM101" s="93"/>
      <c r="IN101" s="93"/>
      <c r="IO101" s="93"/>
      <c r="IP101" s="93"/>
      <c r="IQ101" s="93"/>
      <c r="IR101" s="93"/>
      <c r="IS101" s="93"/>
      <c r="IT101" s="93"/>
      <c r="IU101" s="93"/>
      <c r="IV101" s="93"/>
      <c r="IW101" s="93"/>
      <c r="IX101" s="93"/>
      <c r="IY101" s="93"/>
      <c r="IZ101" s="93"/>
      <c r="JA101" s="93"/>
      <c r="JB101" s="93"/>
      <c r="JC101" s="93"/>
      <c r="JD101" s="93"/>
      <c r="JE101" s="93"/>
      <c r="JF101" s="93"/>
      <c r="JG101" s="93"/>
      <c r="JH101" s="93"/>
      <c r="JI101" s="93"/>
      <c r="JJ101" s="93"/>
      <c r="JK101" s="93"/>
      <c r="JL101" s="93"/>
      <c r="JM101" s="93"/>
      <c r="JN101" s="93"/>
      <c r="JO101" s="93"/>
      <c r="JP101" s="93"/>
      <c r="JQ101" s="93"/>
      <c r="JR101" s="93"/>
      <c r="JS101" s="93"/>
      <c r="JT101" s="93"/>
      <c r="JU101" s="93"/>
      <c r="JV101" s="93"/>
      <c r="JW101" s="93"/>
      <c r="JX101" s="93"/>
      <c r="JY101" s="93"/>
      <c r="JZ101" s="93"/>
      <c r="KA101" s="93"/>
      <c r="KB101" s="93"/>
      <c r="KC101" s="93"/>
      <c r="KD101" s="93"/>
      <c r="KE101" s="93"/>
      <c r="KF101" s="93"/>
      <c r="KG101" s="93"/>
      <c r="KH101" s="93"/>
      <c r="KI101" s="93"/>
      <c r="KJ101" s="93"/>
      <c r="KK101" s="93"/>
      <c r="KL101" s="93"/>
      <c r="KM101" s="93"/>
      <c r="KN101" s="93"/>
      <c r="KO101" s="93"/>
      <c r="KP101" s="93"/>
      <c r="KQ101" s="93"/>
      <c r="KR101" s="93"/>
      <c r="KS101" s="93"/>
      <c r="KT101" s="93"/>
      <c r="KU101" s="93"/>
      <c r="KV101" s="93"/>
      <c r="KW101" s="93"/>
      <c r="KX101" s="93"/>
      <c r="KY101" s="93"/>
      <c r="KZ101" s="93"/>
      <c r="LA101" s="93"/>
      <c r="LB101" s="93"/>
      <c r="LC101" s="93"/>
      <c r="LD101" s="93"/>
      <c r="LE101" s="93"/>
      <c r="LF101" s="93"/>
      <c r="LG101" s="93"/>
      <c r="LH101" s="93"/>
      <c r="LI101" s="93"/>
      <c r="LJ101" s="93"/>
      <c r="LK101" s="93"/>
      <c r="LL101" s="93"/>
      <c r="LM101" s="93"/>
      <c r="LN101" s="93"/>
      <c r="LO101" s="93"/>
      <c r="LP101" s="93"/>
      <c r="LQ101" s="93"/>
      <c r="LR101" s="93"/>
      <c r="LS101" s="93"/>
      <c r="LT101" s="93"/>
      <c r="LU101" s="93"/>
      <c r="LV101" s="93"/>
      <c r="LW101" s="93"/>
      <c r="LX101" s="93"/>
      <c r="LY101" s="93"/>
      <c r="LZ101" s="93"/>
      <c r="MA101" s="93"/>
      <c r="MB101" s="93"/>
      <c r="MC101" s="93"/>
      <c r="MD101" s="93"/>
      <c r="ME101" s="93"/>
      <c r="MF101" s="93"/>
      <c r="MG101" s="93"/>
      <c r="MH101" s="93"/>
      <c r="MI101" s="93"/>
      <c r="MJ101" s="93"/>
      <c r="MK101" s="93"/>
      <c r="ML101" s="93"/>
      <c r="MM101" s="93"/>
      <c r="MN101" s="93"/>
      <c r="MO101" s="93"/>
      <c r="MP101" s="93"/>
      <c r="MQ101" s="93"/>
      <c r="MR101" s="93"/>
      <c r="MS101" s="93"/>
      <c r="MT101" s="93"/>
      <c r="MU101" s="93"/>
      <c r="MV101" s="93"/>
      <c r="MW101" s="93"/>
      <c r="MX101" s="93"/>
      <c r="MY101" s="93"/>
      <c r="MZ101" s="93"/>
      <c r="NA101" s="93"/>
      <c r="NB101" s="93"/>
      <c r="NC101" s="93"/>
      <c r="ND101" s="93"/>
      <c r="NE101" s="93"/>
      <c r="NF101" s="93"/>
      <c r="NG101" s="93"/>
      <c r="NH101" s="93"/>
      <c r="NI101" s="93"/>
      <c r="NJ101" s="93"/>
      <c r="NK101" s="93"/>
      <c r="NL101" s="93"/>
      <c r="NM101" s="93"/>
      <c r="NN101" s="93"/>
      <c r="NO101" s="93"/>
      <c r="NP101" s="93"/>
      <c r="NQ101" s="93"/>
      <c r="NR101" s="93"/>
      <c r="NS101" s="93"/>
      <c r="NT101" s="93"/>
      <c r="NU101" s="93"/>
      <c r="NV101" s="93"/>
      <c r="NW101" s="93"/>
      <c r="NX101" s="93"/>
      <c r="NY101" s="93"/>
      <c r="NZ101" s="93"/>
      <c r="OA101" s="93"/>
      <c r="OB101" s="93"/>
      <c r="OC101" s="93"/>
      <c r="OD101" s="93"/>
      <c r="OE101" s="93"/>
      <c r="OF101" s="93"/>
      <c r="OG101" s="93"/>
      <c r="OH101" s="93"/>
      <c r="OI101" s="93"/>
      <c r="OJ101" s="93"/>
      <c r="OK101" s="93"/>
      <c r="OL101" s="93"/>
    </row>
    <row r="102" spans="1:402" ht="13.5" customHeight="1">
      <c r="A102" s="125" t="s">
        <v>162</v>
      </c>
      <c r="B102" s="112"/>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c r="BD102" s="93"/>
      <c r="BE102" s="93"/>
      <c r="BF102" s="93"/>
      <c r="BG102" s="93"/>
      <c r="BH102" s="93"/>
      <c r="BI102" s="93"/>
      <c r="BJ102" s="93"/>
      <c r="BK102" s="93"/>
      <c r="BL102" s="93"/>
      <c r="BM102" s="93"/>
      <c r="BN102" s="93"/>
      <c r="BO102" s="93"/>
      <c r="BP102" s="93"/>
      <c r="BQ102" s="93"/>
      <c r="BR102" s="93"/>
      <c r="BS102" s="93"/>
      <c r="BT102" s="93"/>
      <c r="BU102" s="93"/>
      <c r="BV102" s="93"/>
      <c r="BW102" s="93"/>
      <c r="BX102" s="93"/>
      <c r="BY102" s="93"/>
      <c r="BZ102" s="93"/>
      <c r="CA102" s="93"/>
      <c r="CB102" s="93"/>
      <c r="CC102" s="93"/>
      <c r="CD102" s="93"/>
      <c r="CE102" s="93"/>
      <c r="CF102" s="93"/>
      <c r="CG102" s="93"/>
      <c r="CH102" s="93"/>
      <c r="CI102" s="93"/>
      <c r="CJ102" s="93"/>
      <c r="CK102" s="93"/>
      <c r="CL102" s="93"/>
      <c r="CM102" s="93"/>
      <c r="CN102" s="93"/>
      <c r="CO102" s="93"/>
      <c r="CP102" s="93"/>
      <c r="CQ102" s="93"/>
      <c r="CR102" s="93"/>
      <c r="CS102" s="93"/>
      <c r="CT102" s="93"/>
      <c r="CU102" s="93"/>
      <c r="CV102" s="93"/>
      <c r="CW102" s="93"/>
      <c r="CX102" s="93"/>
      <c r="CY102" s="93"/>
      <c r="CZ102" s="93"/>
      <c r="DA102" s="93"/>
      <c r="DB102" s="93"/>
      <c r="DC102" s="93"/>
      <c r="DD102" s="93"/>
      <c r="DE102" s="93"/>
      <c r="DF102" s="93"/>
      <c r="DG102" s="93"/>
      <c r="DH102" s="93"/>
      <c r="DI102" s="93"/>
      <c r="DJ102" s="93"/>
      <c r="DK102" s="93"/>
      <c r="DL102" s="93"/>
      <c r="DM102" s="93"/>
      <c r="DN102" s="93"/>
      <c r="DO102" s="93"/>
      <c r="DP102" s="93"/>
      <c r="DQ102" s="93"/>
      <c r="DR102" s="93"/>
      <c r="DS102" s="93"/>
      <c r="DT102" s="93"/>
      <c r="DU102" s="93"/>
      <c r="DV102" s="93"/>
      <c r="DW102" s="93"/>
      <c r="DX102" s="93"/>
      <c r="DY102" s="93"/>
      <c r="DZ102" s="93"/>
      <c r="EA102" s="93"/>
      <c r="EB102" s="93"/>
      <c r="EC102" s="93"/>
      <c r="ED102" s="93"/>
      <c r="EE102" s="93"/>
      <c r="EF102" s="93"/>
      <c r="EG102" s="93"/>
      <c r="EH102" s="93"/>
      <c r="EI102" s="93"/>
      <c r="EJ102" s="93"/>
      <c r="EK102" s="93"/>
      <c r="EL102" s="93"/>
      <c r="EM102" s="93"/>
      <c r="EN102" s="93"/>
      <c r="EO102" s="93"/>
      <c r="EP102" s="93"/>
      <c r="EQ102" s="93"/>
      <c r="ER102" s="93"/>
      <c r="ES102" s="93"/>
      <c r="ET102" s="93"/>
      <c r="EU102" s="93"/>
      <c r="EV102" s="93"/>
      <c r="EW102" s="93"/>
      <c r="EX102" s="93"/>
      <c r="EY102" s="93"/>
      <c r="EZ102" s="93"/>
      <c r="FA102" s="93"/>
      <c r="FB102" s="93"/>
      <c r="FC102" s="93"/>
      <c r="FD102" s="93"/>
      <c r="FE102" s="93"/>
      <c r="FF102" s="93"/>
      <c r="FG102" s="93"/>
      <c r="FH102" s="93"/>
      <c r="FI102" s="93"/>
      <c r="FJ102" s="93"/>
      <c r="FK102" s="93"/>
      <c r="FL102" s="93"/>
      <c r="FM102" s="93"/>
      <c r="FN102" s="93"/>
      <c r="FO102" s="93"/>
      <c r="FP102" s="93"/>
      <c r="FQ102" s="93"/>
      <c r="FR102" s="93"/>
      <c r="FS102" s="93"/>
      <c r="FT102" s="93"/>
      <c r="FU102" s="93"/>
      <c r="FV102" s="93"/>
      <c r="FW102" s="93"/>
      <c r="FX102" s="93"/>
      <c r="FY102" s="93"/>
      <c r="FZ102" s="93"/>
      <c r="GA102" s="93"/>
      <c r="GB102" s="93"/>
      <c r="GC102" s="93"/>
      <c r="GD102" s="93"/>
      <c r="GE102" s="93"/>
      <c r="GF102" s="93"/>
      <c r="GG102" s="93"/>
      <c r="GH102" s="93"/>
      <c r="GI102" s="93"/>
      <c r="GJ102" s="93"/>
      <c r="GK102" s="93"/>
      <c r="GL102" s="93"/>
      <c r="GM102" s="93"/>
      <c r="GN102" s="93"/>
      <c r="GO102" s="93"/>
      <c r="GP102" s="93"/>
      <c r="GQ102" s="93"/>
      <c r="GR102" s="93"/>
      <c r="GS102" s="93"/>
      <c r="GT102" s="93"/>
      <c r="GU102" s="93"/>
      <c r="GV102" s="93"/>
      <c r="GW102" s="93"/>
      <c r="GX102" s="93"/>
      <c r="GY102" s="93"/>
      <c r="GZ102" s="93"/>
      <c r="HA102" s="93"/>
      <c r="HB102" s="93"/>
      <c r="HC102" s="93"/>
      <c r="HD102" s="93"/>
      <c r="HE102" s="93"/>
      <c r="HF102" s="93"/>
      <c r="HG102" s="93"/>
      <c r="HH102" s="93"/>
      <c r="HI102" s="93"/>
      <c r="HJ102" s="93"/>
      <c r="HK102" s="93"/>
      <c r="HL102" s="93"/>
      <c r="HM102" s="93"/>
      <c r="HN102" s="93"/>
      <c r="HO102" s="93"/>
      <c r="HP102" s="93"/>
      <c r="HQ102" s="93"/>
      <c r="HR102" s="93"/>
      <c r="HS102" s="93"/>
      <c r="HT102" s="93"/>
      <c r="HU102" s="93"/>
      <c r="HV102" s="93"/>
      <c r="HW102" s="93"/>
      <c r="HX102" s="93"/>
      <c r="HY102" s="93"/>
      <c r="HZ102" s="93"/>
      <c r="IA102" s="93"/>
      <c r="IB102" s="93"/>
      <c r="IC102" s="93"/>
      <c r="ID102" s="93"/>
      <c r="IE102" s="93"/>
      <c r="IF102" s="93"/>
      <c r="IG102" s="93"/>
      <c r="IH102" s="93"/>
      <c r="II102" s="93"/>
      <c r="IJ102" s="93"/>
      <c r="IK102" s="93"/>
      <c r="IL102" s="93"/>
      <c r="IM102" s="93"/>
      <c r="IN102" s="93"/>
      <c r="IO102" s="93"/>
      <c r="IP102" s="93"/>
      <c r="IQ102" s="93"/>
      <c r="IR102" s="93"/>
      <c r="IS102" s="93"/>
      <c r="IT102" s="93"/>
      <c r="IU102" s="93"/>
      <c r="IV102" s="93"/>
      <c r="IW102" s="93"/>
      <c r="IX102" s="93"/>
      <c r="IY102" s="93"/>
      <c r="IZ102" s="93"/>
      <c r="JA102" s="93"/>
      <c r="JB102" s="93"/>
      <c r="JC102" s="93"/>
      <c r="JD102" s="93"/>
      <c r="JE102" s="93"/>
      <c r="JF102" s="93"/>
      <c r="JG102" s="93"/>
      <c r="JH102" s="93"/>
      <c r="JI102" s="93"/>
      <c r="JJ102" s="93"/>
      <c r="JK102" s="93"/>
      <c r="JL102" s="93"/>
      <c r="JM102" s="93"/>
      <c r="JN102" s="93"/>
      <c r="JO102" s="93"/>
      <c r="JP102" s="93"/>
      <c r="JQ102" s="93"/>
      <c r="JR102" s="93"/>
      <c r="JS102" s="93"/>
      <c r="JT102" s="93"/>
      <c r="JU102" s="93"/>
      <c r="JV102" s="93"/>
      <c r="JW102" s="93"/>
      <c r="JX102" s="93"/>
      <c r="JY102" s="93"/>
      <c r="JZ102" s="93"/>
      <c r="KA102" s="93"/>
      <c r="KB102" s="93"/>
      <c r="KC102" s="93"/>
      <c r="KD102" s="93"/>
      <c r="KE102" s="93"/>
      <c r="KF102" s="93"/>
      <c r="KG102" s="93"/>
      <c r="KH102" s="93"/>
      <c r="KI102" s="93"/>
      <c r="KJ102" s="93"/>
      <c r="KK102" s="93"/>
      <c r="KL102" s="93"/>
      <c r="KM102" s="93"/>
      <c r="KN102" s="93"/>
      <c r="KO102" s="93"/>
      <c r="KP102" s="93"/>
      <c r="KQ102" s="93"/>
      <c r="KR102" s="93"/>
      <c r="KS102" s="93"/>
      <c r="KT102" s="93"/>
      <c r="KU102" s="93"/>
      <c r="KV102" s="93"/>
      <c r="KW102" s="93"/>
      <c r="KX102" s="93"/>
      <c r="KY102" s="93"/>
      <c r="KZ102" s="93"/>
      <c r="LA102" s="93"/>
      <c r="LB102" s="93"/>
      <c r="LC102" s="93"/>
      <c r="LD102" s="93"/>
      <c r="LE102" s="93"/>
      <c r="LF102" s="93"/>
      <c r="LG102" s="93"/>
      <c r="LH102" s="93"/>
      <c r="LI102" s="93"/>
      <c r="LJ102" s="93"/>
      <c r="LK102" s="93"/>
      <c r="LL102" s="93"/>
      <c r="LM102" s="93"/>
      <c r="LN102" s="93"/>
      <c r="LO102" s="93"/>
      <c r="LP102" s="93"/>
      <c r="LQ102" s="93"/>
      <c r="LR102" s="93"/>
      <c r="LS102" s="93"/>
      <c r="LT102" s="93"/>
      <c r="LU102" s="93"/>
      <c r="LV102" s="93"/>
      <c r="LW102" s="93"/>
      <c r="LX102" s="93"/>
      <c r="LY102" s="93"/>
      <c r="LZ102" s="93"/>
      <c r="MA102" s="93"/>
      <c r="MB102" s="93"/>
      <c r="MC102" s="93"/>
      <c r="MD102" s="93"/>
      <c r="ME102" s="93"/>
      <c r="MF102" s="93"/>
      <c r="MG102" s="93"/>
      <c r="MH102" s="93"/>
      <c r="MI102" s="93"/>
      <c r="MJ102" s="93"/>
      <c r="MK102" s="93"/>
      <c r="ML102" s="93"/>
      <c r="MM102" s="93"/>
      <c r="MN102" s="93"/>
      <c r="MO102" s="93"/>
      <c r="MP102" s="93"/>
      <c r="MQ102" s="93"/>
      <c r="MR102" s="93"/>
      <c r="MS102" s="93"/>
      <c r="MT102" s="93"/>
      <c r="MU102" s="93"/>
      <c r="MV102" s="93"/>
      <c r="MW102" s="93"/>
      <c r="MX102" s="93"/>
      <c r="MY102" s="93"/>
      <c r="MZ102" s="93"/>
      <c r="NA102" s="93"/>
      <c r="NB102" s="93"/>
      <c r="NC102" s="93"/>
      <c r="ND102" s="93"/>
      <c r="NE102" s="93"/>
      <c r="NF102" s="93"/>
      <c r="NG102" s="93"/>
      <c r="NH102" s="93"/>
      <c r="NI102" s="93"/>
      <c r="NJ102" s="93"/>
      <c r="NK102" s="93"/>
      <c r="NL102" s="93"/>
      <c r="NM102" s="93"/>
      <c r="NN102" s="93"/>
      <c r="NO102" s="93"/>
      <c r="NP102" s="93"/>
      <c r="NQ102" s="93"/>
      <c r="NR102" s="93"/>
      <c r="NS102" s="93"/>
      <c r="NT102" s="93"/>
      <c r="NU102" s="93"/>
      <c r="NV102" s="93"/>
      <c r="NW102" s="93"/>
      <c r="NX102" s="93"/>
      <c r="NY102" s="93"/>
      <c r="NZ102" s="93"/>
      <c r="OA102" s="93"/>
      <c r="OB102" s="93"/>
      <c r="OC102" s="93"/>
      <c r="OD102" s="93"/>
      <c r="OE102" s="93"/>
      <c r="OF102" s="93"/>
      <c r="OG102" s="93"/>
      <c r="OH102" s="93"/>
      <c r="OI102" s="93"/>
      <c r="OJ102" s="93"/>
      <c r="OK102" s="93"/>
      <c r="OL102" s="93"/>
    </row>
    <row r="103" spans="1:402" ht="13.5" customHeight="1">
      <c r="A103" s="125" t="s">
        <v>163</v>
      </c>
      <c r="B103" s="112"/>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c r="BM103" s="93"/>
      <c r="BN103" s="93"/>
      <c r="BO103" s="93"/>
      <c r="BP103" s="93"/>
      <c r="BQ103" s="93"/>
      <c r="BR103" s="93"/>
      <c r="BS103" s="93"/>
      <c r="BT103" s="93"/>
      <c r="BU103" s="93"/>
      <c r="BV103" s="93"/>
      <c r="BW103" s="93"/>
      <c r="BX103" s="93"/>
      <c r="BY103" s="93"/>
      <c r="BZ103" s="93"/>
      <c r="CA103" s="93"/>
      <c r="CB103" s="93"/>
      <c r="CC103" s="93"/>
      <c r="CD103" s="93"/>
      <c r="CE103" s="93"/>
      <c r="CF103" s="93"/>
      <c r="CG103" s="93"/>
      <c r="CH103" s="93"/>
      <c r="CI103" s="93"/>
      <c r="CJ103" s="93"/>
      <c r="CK103" s="93"/>
      <c r="CL103" s="93"/>
      <c r="CM103" s="93"/>
      <c r="CN103" s="93"/>
      <c r="CO103" s="93"/>
      <c r="CP103" s="93"/>
      <c r="CQ103" s="93"/>
      <c r="CR103" s="93"/>
      <c r="CS103" s="93"/>
      <c r="CT103" s="93"/>
      <c r="CU103" s="93"/>
      <c r="CV103" s="93"/>
      <c r="CW103" s="93"/>
      <c r="CX103" s="93"/>
      <c r="CY103" s="93"/>
      <c r="CZ103" s="93"/>
      <c r="DA103" s="93"/>
      <c r="DB103" s="93"/>
      <c r="DC103" s="93"/>
      <c r="DD103" s="93"/>
      <c r="DE103" s="93"/>
      <c r="DF103" s="93"/>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93"/>
      <c r="EC103" s="93"/>
      <c r="ED103" s="93"/>
      <c r="EE103" s="93"/>
      <c r="EF103" s="93"/>
      <c r="EG103" s="93"/>
      <c r="EH103" s="93"/>
      <c r="EI103" s="93"/>
      <c r="EJ103" s="93"/>
      <c r="EK103" s="93"/>
      <c r="EL103" s="93"/>
      <c r="EM103" s="93"/>
      <c r="EN103" s="93"/>
      <c r="EO103" s="93"/>
      <c r="EP103" s="93"/>
      <c r="EQ103" s="93"/>
      <c r="ER103" s="93"/>
      <c r="ES103" s="93"/>
      <c r="ET103" s="93"/>
      <c r="EU103" s="93"/>
      <c r="EV103" s="93"/>
      <c r="EW103" s="93"/>
      <c r="EX103" s="93"/>
      <c r="EY103" s="93"/>
      <c r="EZ103" s="93"/>
      <c r="FA103" s="93"/>
      <c r="FB103" s="93"/>
      <c r="FC103" s="93"/>
      <c r="FD103" s="93"/>
      <c r="FE103" s="93"/>
      <c r="FF103" s="93"/>
      <c r="FG103" s="93"/>
      <c r="FH103" s="93"/>
      <c r="FI103" s="93"/>
      <c r="FJ103" s="93"/>
      <c r="FK103" s="93"/>
      <c r="FL103" s="93"/>
      <c r="FM103" s="93"/>
      <c r="FN103" s="93"/>
      <c r="FO103" s="93"/>
      <c r="FP103" s="93"/>
      <c r="FQ103" s="93"/>
      <c r="FR103" s="93"/>
      <c r="FS103" s="93"/>
      <c r="FT103" s="93"/>
      <c r="FU103" s="93"/>
      <c r="FV103" s="93"/>
      <c r="FW103" s="93"/>
      <c r="FX103" s="93"/>
      <c r="FY103" s="93"/>
      <c r="FZ103" s="93"/>
      <c r="GA103" s="93"/>
      <c r="GB103" s="93"/>
      <c r="GC103" s="93"/>
      <c r="GD103" s="93"/>
      <c r="GE103" s="93"/>
      <c r="GF103" s="93"/>
      <c r="GG103" s="93"/>
      <c r="GH103" s="93"/>
      <c r="GI103" s="93"/>
      <c r="GJ103" s="93"/>
      <c r="GK103" s="93"/>
      <c r="GL103" s="93"/>
      <c r="GM103" s="93"/>
      <c r="GN103" s="93"/>
      <c r="GO103" s="93"/>
      <c r="GP103" s="93"/>
      <c r="GQ103" s="93"/>
      <c r="GR103" s="93"/>
      <c r="GS103" s="93"/>
      <c r="GT103" s="93"/>
      <c r="GU103" s="93"/>
      <c r="GV103" s="93"/>
      <c r="GW103" s="93"/>
      <c r="GX103" s="93"/>
      <c r="GY103" s="93"/>
      <c r="GZ103" s="93"/>
      <c r="HA103" s="93"/>
      <c r="HB103" s="93"/>
      <c r="HC103" s="93"/>
      <c r="HD103" s="93"/>
      <c r="HE103" s="93"/>
      <c r="HF103" s="93"/>
      <c r="HG103" s="93"/>
      <c r="HH103" s="93"/>
      <c r="HI103" s="93"/>
      <c r="HJ103" s="93"/>
      <c r="HK103" s="93"/>
      <c r="HL103" s="93"/>
      <c r="HM103" s="93"/>
      <c r="HN103" s="93"/>
      <c r="HO103" s="93"/>
      <c r="HP103" s="93"/>
      <c r="HQ103" s="93"/>
      <c r="HR103" s="93"/>
      <c r="HS103" s="93"/>
      <c r="HT103" s="93"/>
      <c r="HU103" s="93"/>
      <c r="HV103" s="93"/>
      <c r="HW103" s="93"/>
      <c r="HX103" s="93"/>
      <c r="HY103" s="93"/>
      <c r="HZ103" s="93"/>
      <c r="IA103" s="93"/>
      <c r="IB103" s="93"/>
      <c r="IC103" s="93"/>
      <c r="ID103" s="93"/>
      <c r="IE103" s="93"/>
      <c r="IF103" s="93"/>
      <c r="IG103" s="93"/>
      <c r="IH103" s="93"/>
      <c r="II103" s="93"/>
      <c r="IJ103" s="93"/>
      <c r="IK103" s="93"/>
      <c r="IL103" s="93"/>
      <c r="IM103" s="93"/>
      <c r="IN103" s="93"/>
      <c r="IO103" s="93"/>
      <c r="IP103" s="93"/>
      <c r="IQ103" s="93"/>
      <c r="IR103" s="93"/>
      <c r="IS103" s="93"/>
      <c r="IT103" s="93"/>
      <c r="IU103" s="93"/>
      <c r="IV103" s="93"/>
      <c r="IW103" s="93"/>
      <c r="IX103" s="93"/>
      <c r="IY103" s="93"/>
      <c r="IZ103" s="93"/>
      <c r="JA103" s="93"/>
      <c r="JB103" s="93"/>
      <c r="JC103" s="93"/>
      <c r="JD103" s="93"/>
      <c r="JE103" s="93"/>
      <c r="JF103" s="93"/>
      <c r="JG103" s="93"/>
      <c r="JH103" s="93"/>
      <c r="JI103" s="93"/>
      <c r="JJ103" s="93"/>
      <c r="JK103" s="93"/>
      <c r="JL103" s="93"/>
      <c r="JM103" s="93"/>
      <c r="JN103" s="93"/>
      <c r="JO103" s="93"/>
      <c r="JP103" s="93"/>
      <c r="JQ103" s="93"/>
      <c r="JR103" s="93"/>
      <c r="JS103" s="93"/>
      <c r="JT103" s="93"/>
      <c r="JU103" s="93"/>
      <c r="JV103" s="93"/>
      <c r="JW103" s="93"/>
      <c r="JX103" s="93"/>
      <c r="JY103" s="93"/>
      <c r="JZ103" s="93"/>
      <c r="KA103" s="93"/>
      <c r="KB103" s="93"/>
      <c r="KC103" s="93"/>
      <c r="KD103" s="93"/>
      <c r="KE103" s="93"/>
      <c r="KF103" s="93"/>
      <c r="KG103" s="93"/>
      <c r="KH103" s="93"/>
      <c r="KI103" s="93"/>
      <c r="KJ103" s="93"/>
      <c r="KK103" s="93"/>
      <c r="KL103" s="93"/>
      <c r="KM103" s="93"/>
      <c r="KN103" s="93"/>
      <c r="KO103" s="93"/>
      <c r="KP103" s="93"/>
      <c r="KQ103" s="93"/>
      <c r="KR103" s="93"/>
      <c r="KS103" s="93"/>
      <c r="KT103" s="93"/>
      <c r="KU103" s="93"/>
      <c r="KV103" s="93"/>
      <c r="KW103" s="93"/>
      <c r="KX103" s="93"/>
      <c r="KY103" s="93"/>
      <c r="KZ103" s="93"/>
      <c r="LA103" s="93"/>
      <c r="LB103" s="93"/>
      <c r="LC103" s="93"/>
      <c r="LD103" s="93"/>
      <c r="LE103" s="93"/>
      <c r="LF103" s="93"/>
      <c r="LG103" s="93"/>
      <c r="LH103" s="93"/>
      <c r="LI103" s="93"/>
      <c r="LJ103" s="93"/>
      <c r="LK103" s="93"/>
      <c r="LL103" s="93"/>
      <c r="LM103" s="93"/>
      <c r="LN103" s="93"/>
      <c r="LO103" s="93"/>
      <c r="LP103" s="93"/>
      <c r="LQ103" s="93"/>
      <c r="LR103" s="93"/>
      <c r="LS103" s="93"/>
      <c r="LT103" s="93"/>
      <c r="LU103" s="93"/>
      <c r="LV103" s="93"/>
      <c r="LW103" s="93"/>
      <c r="LX103" s="93"/>
      <c r="LY103" s="93"/>
      <c r="LZ103" s="93"/>
      <c r="MA103" s="93"/>
      <c r="MB103" s="93"/>
      <c r="MC103" s="93"/>
      <c r="MD103" s="93"/>
      <c r="ME103" s="93"/>
      <c r="MF103" s="93"/>
      <c r="MG103" s="93"/>
      <c r="MH103" s="93"/>
      <c r="MI103" s="93"/>
      <c r="MJ103" s="93"/>
      <c r="MK103" s="93"/>
      <c r="ML103" s="93"/>
      <c r="MM103" s="93"/>
      <c r="MN103" s="93"/>
      <c r="MO103" s="93"/>
      <c r="MP103" s="93"/>
      <c r="MQ103" s="93"/>
      <c r="MR103" s="93"/>
      <c r="MS103" s="93"/>
      <c r="MT103" s="93"/>
      <c r="MU103" s="93"/>
      <c r="MV103" s="93"/>
      <c r="MW103" s="93"/>
      <c r="MX103" s="93"/>
      <c r="MY103" s="93"/>
      <c r="MZ103" s="93"/>
      <c r="NA103" s="93"/>
      <c r="NB103" s="93"/>
      <c r="NC103" s="93"/>
      <c r="ND103" s="93"/>
      <c r="NE103" s="93"/>
      <c r="NF103" s="93"/>
      <c r="NG103" s="93"/>
      <c r="NH103" s="93"/>
      <c r="NI103" s="93"/>
      <c r="NJ103" s="93"/>
      <c r="NK103" s="93"/>
      <c r="NL103" s="93"/>
      <c r="NM103" s="93"/>
      <c r="NN103" s="93"/>
      <c r="NO103" s="93"/>
      <c r="NP103" s="93"/>
      <c r="NQ103" s="93"/>
      <c r="NR103" s="93"/>
      <c r="NS103" s="93"/>
      <c r="NT103" s="93"/>
      <c r="NU103" s="93"/>
      <c r="NV103" s="93"/>
      <c r="NW103" s="93"/>
      <c r="NX103" s="93"/>
      <c r="NY103" s="93"/>
      <c r="NZ103" s="93"/>
      <c r="OA103" s="93"/>
      <c r="OB103" s="93"/>
      <c r="OC103" s="93"/>
      <c r="OD103" s="93"/>
      <c r="OE103" s="93"/>
      <c r="OF103" s="93"/>
      <c r="OG103" s="93"/>
      <c r="OH103" s="93"/>
      <c r="OI103" s="93"/>
      <c r="OJ103" s="93"/>
      <c r="OK103" s="93"/>
      <c r="OL103" s="93"/>
    </row>
    <row r="104" spans="1:402" ht="13.5" customHeight="1">
      <c r="A104" s="125" t="s">
        <v>164</v>
      </c>
      <c r="B104" s="112"/>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c r="AY104" s="93"/>
      <c r="AZ104" s="93"/>
      <c r="BA104" s="93"/>
      <c r="BB104" s="93"/>
      <c r="BC104" s="93"/>
      <c r="BD104" s="93"/>
      <c r="BE104" s="93"/>
      <c r="BF104" s="93"/>
      <c r="BG104" s="93"/>
      <c r="BH104" s="93"/>
      <c r="BI104" s="93"/>
      <c r="BJ104" s="93"/>
      <c r="BK104" s="93"/>
      <c r="BL104" s="93"/>
      <c r="BM104" s="93"/>
      <c r="BN104" s="93"/>
      <c r="BO104" s="93"/>
      <c r="BP104" s="93"/>
      <c r="BQ104" s="93"/>
      <c r="BR104" s="93"/>
      <c r="BS104" s="93"/>
      <c r="BT104" s="93"/>
      <c r="BU104" s="93"/>
      <c r="BV104" s="93"/>
      <c r="BW104" s="93"/>
      <c r="BX104" s="93"/>
      <c r="BY104" s="93"/>
      <c r="BZ104" s="93"/>
      <c r="CA104" s="93"/>
      <c r="CB104" s="93"/>
      <c r="CC104" s="93"/>
      <c r="CD104" s="93"/>
      <c r="CE104" s="93"/>
      <c r="CF104" s="93"/>
      <c r="CG104" s="93"/>
      <c r="CH104" s="93"/>
      <c r="CI104" s="93"/>
      <c r="CJ104" s="93"/>
      <c r="CK104" s="93"/>
      <c r="CL104" s="93"/>
      <c r="CM104" s="93"/>
      <c r="CN104" s="93"/>
      <c r="CO104" s="93"/>
      <c r="CP104" s="93"/>
      <c r="CQ104" s="93"/>
      <c r="CR104" s="93"/>
      <c r="CS104" s="93"/>
      <c r="CT104" s="93"/>
      <c r="CU104" s="93"/>
      <c r="CV104" s="93"/>
      <c r="CW104" s="93"/>
      <c r="CX104" s="93"/>
      <c r="CY104" s="93"/>
      <c r="CZ104" s="93"/>
      <c r="DA104" s="93"/>
      <c r="DB104" s="93"/>
      <c r="DC104" s="93"/>
      <c r="DD104" s="93"/>
      <c r="DE104" s="93"/>
      <c r="DF104" s="93"/>
      <c r="DG104" s="93"/>
      <c r="DH104" s="93"/>
      <c r="DI104" s="93"/>
      <c r="DJ104" s="93"/>
      <c r="DK104" s="93"/>
      <c r="DL104" s="93"/>
      <c r="DM104" s="93"/>
      <c r="DN104" s="93"/>
      <c r="DO104" s="93"/>
      <c r="DP104" s="93"/>
      <c r="DQ104" s="93"/>
      <c r="DR104" s="93"/>
      <c r="DS104" s="93"/>
      <c r="DT104" s="93"/>
      <c r="DU104" s="93"/>
      <c r="DV104" s="93"/>
      <c r="DW104" s="93"/>
      <c r="DX104" s="93"/>
      <c r="DY104" s="93"/>
      <c r="DZ104" s="93"/>
      <c r="EA104" s="93"/>
      <c r="EB104" s="93"/>
      <c r="EC104" s="93"/>
      <c r="ED104" s="93"/>
      <c r="EE104" s="93"/>
      <c r="EF104" s="93"/>
      <c r="EG104" s="93"/>
      <c r="EH104" s="93"/>
      <c r="EI104" s="93"/>
      <c r="EJ104" s="93"/>
      <c r="EK104" s="93"/>
      <c r="EL104" s="93"/>
      <c r="EM104" s="93"/>
      <c r="EN104" s="93"/>
      <c r="EO104" s="93"/>
      <c r="EP104" s="93"/>
      <c r="EQ104" s="93"/>
      <c r="ER104" s="93"/>
      <c r="ES104" s="93"/>
      <c r="ET104" s="93"/>
      <c r="EU104" s="93"/>
      <c r="EV104" s="93"/>
      <c r="EW104" s="93"/>
      <c r="EX104" s="93"/>
      <c r="EY104" s="93"/>
      <c r="EZ104" s="93"/>
      <c r="FA104" s="93"/>
      <c r="FB104" s="93"/>
      <c r="FC104" s="93"/>
      <c r="FD104" s="93"/>
      <c r="FE104" s="93"/>
      <c r="FF104" s="93"/>
      <c r="FG104" s="93"/>
      <c r="FH104" s="93"/>
      <c r="FI104" s="93"/>
      <c r="FJ104" s="93"/>
      <c r="FK104" s="93"/>
      <c r="FL104" s="93"/>
      <c r="FM104" s="93"/>
      <c r="FN104" s="93"/>
      <c r="FO104" s="93"/>
      <c r="FP104" s="93"/>
      <c r="FQ104" s="93"/>
      <c r="FR104" s="93"/>
      <c r="FS104" s="93"/>
      <c r="FT104" s="93"/>
      <c r="FU104" s="93"/>
      <c r="FV104" s="93"/>
      <c r="FW104" s="93"/>
      <c r="FX104" s="93"/>
      <c r="FY104" s="93"/>
      <c r="FZ104" s="93"/>
      <c r="GA104" s="93"/>
      <c r="GB104" s="93"/>
      <c r="GC104" s="93"/>
      <c r="GD104" s="93"/>
      <c r="GE104" s="93"/>
      <c r="GF104" s="93"/>
      <c r="GG104" s="93"/>
      <c r="GH104" s="93"/>
      <c r="GI104" s="93"/>
      <c r="GJ104" s="93"/>
      <c r="GK104" s="93"/>
      <c r="GL104" s="93"/>
      <c r="GM104" s="93"/>
      <c r="GN104" s="93"/>
      <c r="GO104" s="93"/>
      <c r="GP104" s="93"/>
      <c r="GQ104" s="93"/>
      <c r="GR104" s="93"/>
      <c r="GS104" s="93"/>
      <c r="GT104" s="93"/>
      <c r="GU104" s="93"/>
      <c r="GV104" s="93"/>
      <c r="GW104" s="93"/>
      <c r="GX104" s="93"/>
      <c r="GY104" s="93"/>
      <c r="GZ104" s="93"/>
      <c r="HA104" s="93"/>
      <c r="HB104" s="93"/>
      <c r="HC104" s="93"/>
      <c r="HD104" s="93"/>
      <c r="HE104" s="93"/>
      <c r="HF104" s="93"/>
      <c r="HG104" s="93"/>
      <c r="HH104" s="93"/>
      <c r="HI104" s="93"/>
      <c r="HJ104" s="93"/>
      <c r="HK104" s="93"/>
      <c r="HL104" s="93"/>
      <c r="HM104" s="93"/>
      <c r="HN104" s="93"/>
      <c r="HO104" s="93"/>
      <c r="HP104" s="93"/>
      <c r="HQ104" s="93"/>
      <c r="HR104" s="93"/>
      <c r="HS104" s="93"/>
      <c r="HT104" s="93"/>
      <c r="HU104" s="93"/>
      <c r="HV104" s="93"/>
      <c r="HW104" s="93"/>
      <c r="HX104" s="93"/>
      <c r="HY104" s="93"/>
      <c r="HZ104" s="93"/>
      <c r="IA104" s="93"/>
      <c r="IB104" s="93"/>
      <c r="IC104" s="93"/>
      <c r="ID104" s="93"/>
      <c r="IE104" s="93"/>
      <c r="IF104" s="93"/>
      <c r="IG104" s="93"/>
      <c r="IH104" s="93"/>
      <c r="II104" s="93"/>
      <c r="IJ104" s="93"/>
      <c r="IK104" s="93"/>
      <c r="IL104" s="93"/>
      <c r="IM104" s="93"/>
      <c r="IN104" s="93"/>
      <c r="IO104" s="93"/>
      <c r="IP104" s="93"/>
      <c r="IQ104" s="93"/>
      <c r="IR104" s="93"/>
      <c r="IS104" s="93"/>
      <c r="IT104" s="93"/>
      <c r="IU104" s="93"/>
      <c r="IV104" s="93"/>
      <c r="IW104" s="93"/>
      <c r="IX104" s="93"/>
      <c r="IY104" s="93"/>
      <c r="IZ104" s="93"/>
      <c r="JA104" s="93"/>
      <c r="JB104" s="93"/>
      <c r="JC104" s="93"/>
      <c r="JD104" s="93"/>
      <c r="JE104" s="93"/>
      <c r="JF104" s="93"/>
      <c r="JG104" s="93"/>
      <c r="JH104" s="93"/>
      <c r="JI104" s="93"/>
      <c r="JJ104" s="93"/>
      <c r="JK104" s="93"/>
      <c r="JL104" s="93"/>
      <c r="JM104" s="93"/>
      <c r="JN104" s="93"/>
      <c r="JO104" s="93"/>
      <c r="JP104" s="93"/>
      <c r="JQ104" s="93"/>
      <c r="JR104" s="93"/>
      <c r="JS104" s="93"/>
      <c r="JT104" s="93"/>
      <c r="JU104" s="93"/>
      <c r="JV104" s="93"/>
      <c r="JW104" s="93"/>
      <c r="JX104" s="93"/>
      <c r="JY104" s="93"/>
      <c r="JZ104" s="93"/>
      <c r="KA104" s="93"/>
      <c r="KB104" s="93"/>
      <c r="KC104" s="93"/>
      <c r="KD104" s="93"/>
      <c r="KE104" s="93"/>
      <c r="KF104" s="93"/>
      <c r="KG104" s="93"/>
      <c r="KH104" s="93"/>
      <c r="KI104" s="93"/>
      <c r="KJ104" s="93"/>
      <c r="KK104" s="93"/>
      <c r="KL104" s="93"/>
      <c r="KM104" s="93"/>
      <c r="KN104" s="93"/>
      <c r="KO104" s="93"/>
      <c r="KP104" s="93"/>
      <c r="KQ104" s="93"/>
      <c r="KR104" s="93"/>
      <c r="KS104" s="93"/>
      <c r="KT104" s="93"/>
      <c r="KU104" s="93"/>
      <c r="KV104" s="93"/>
      <c r="KW104" s="93"/>
      <c r="KX104" s="93"/>
      <c r="KY104" s="93"/>
      <c r="KZ104" s="93"/>
      <c r="LA104" s="93"/>
      <c r="LB104" s="93"/>
      <c r="LC104" s="93"/>
      <c r="LD104" s="93"/>
      <c r="LE104" s="93"/>
      <c r="LF104" s="93"/>
      <c r="LG104" s="93"/>
      <c r="LH104" s="93"/>
      <c r="LI104" s="93"/>
      <c r="LJ104" s="93"/>
      <c r="LK104" s="93"/>
      <c r="LL104" s="93"/>
      <c r="LM104" s="93"/>
      <c r="LN104" s="93"/>
      <c r="LO104" s="93"/>
      <c r="LP104" s="93"/>
      <c r="LQ104" s="93"/>
      <c r="LR104" s="93"/>
      <c r="LS104" s="93"/>
      <c r="LT104" s="93"/>
      <c r="LU104" s="93"/>
      <c r="LV104" s="93"/>
      <c r="LW104" s="93"/>
      <c r="LX104" s="93"/>
      <c r="LY104" s="93"/>
      <c r="LZ104" s="93"/>
      <c r="MA104" s="93"/>
      <c r="MB104" s="93"/>
      <c r="MC104" s="93"/>
      <c r="MD104" s="93"/>
      <c r="ME104" s="93"/>
      <c r="MF104" s="93"/>
      <c r="MG104" s="93"/>
      <c r="MH104" s="93"/>
      <c r="MI104" s="93"/>
      <c r="MJ104" s="93"/>
      <c r="MK104" s="93"/>
      <c r="ML104" s="93"/>
      <c r="MM104" s="93"/>
      <c r="MN104" s="93"/>
      <c r="MO104" s="93"/>
      <c r="MP104" s="93"/>
      <c r="MQ104" s="93"/>
      <c r="MR104" s="93"/>
      <c r="MS104" s="93"/>
      <c r="MT104" s="93"/>
      <c r="MU104" s="93"/>
      <c r="MV104" s="93"/>
      <c r="MW104" s="93"/>
      <c r="MX104" s="93"/>
      <c r="MY104" s="93"/>
      <c r="MZ104" s="93"/>
      <c r="NA104" s="93"/>
      <c r="NB104" s="93"/>
      <c r="NC104" s="93"/>
      <c r="ND104" s="93"/>
      <c r="NE104" s="93"/>
      <c r="NF104" s="93"/>
      <c r="NG104" s="93"/>
      <c r="NH104" s="93"/>
      <c r="NI104" s="93"/>
      <c r="NJ104" s="93"/>
      <c r="NK104" s="93"/>
      <c r="NL104" s="93"/>
      <c r="NM104" s="93"/>
      <c r="NN104" s="93"/>
      <c r="NO104" s="93"/>
      <c r="NP104" s="93"/>
      <c r="NQ104" s="93"/>
      <c r="NR104" s="93"/>
      <c r="NS104" s="93"/>
      <c r="NT104" s="93"/>
      <c r="NU104" s="93"/>
      <c r="NV104" s="93"/>
      <c r="NW104" s="93"/>
      <c r="NX104" s="93"/>
      <c r="NY104" s="93"/>
      <c r="NZ104" s="93"/>
      <c r="OA104" s="93"/>
      <c r="OB104" s="93"/>
      <c r="OC104" s="93"/>
      <c r="OD104" s="93"/>
      <c r="OE104" s="93"/>
      <c r="OF104" s="93"/>
      <c r="OG104" s="93"/>
      <c r="OH104" s="93"/>
      <c r="OI104" s="93"/>
      <c r="OJ104" s="93"/>
      <c r="OK104" s="93"/>
      <c r="OL104" s="93"/>
    </row>
    <row r="105" spans="1:402" ht="13.5" customHeight="1">
      <c r="A105" s="125" t="s">
        <v>165</v>
      </c>
      <c r="B105" s="112"/>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c r="BA105" s="93"/>
      <c r="BB105" s="93"/>
      <c r="BC105" s="93"/>
      <c r="BD105" s="93"/>
      <c r="BE105" s="93"/>
      <c r="BF105" s="93"/>
      <c r="BG105" s="93"/>
      <c r="BH105" s="93"/>
      <c r="BI105" s="93"/>
      <c r="BJ105" s="93"/>
      <c r="BK105" s="93"/>
      <c r="BL105" s="93"/>
      <c r="BM105" s="93"/>
      <c r="BN105" s="93"/>
      <c r="BO105" s="93"/>
      <c r="BP105" s="93"/>
      <c r="BQ105" s="93"/>
      <c r="BR105" s="93"/>
      <c r="BS105" s="93"/>
      <c r="BT105" s="93"/>
      <c r="BU105" s="93"/>
      <c r="BV105" s="93"/>
      <c r="BW105" s="93"/>
      <c r="BX105" s="93"/>
      <c r="BY105" s="93"/>
      <c r="BZ105" s="93"/>
      <c r="CA105" s="93"/>
      <c r="CB105" s="93"/>
      <c r="CC105" s="93"/>
      <c r="CD105" s="93"/>
      <c r="CE105" s="93"/>
      <c r="CF105" s="93"/>
      <c r="CG105" s="93"/>
      <c r="CH105" s="93"/>
      <c r="CI105" s="93"/>
      <c r="CJ105" s="93"/>
      <c r="CK105" s="93"/>
      <c r="CL105" s="93"/>
      <c r="CM105" s="93"/>
      <c r="CN105" s="93"/>
      <c r="CO105" s="93"/>
      <c r="CP105" s="93"/>
      <c r="CQ105" s="93"/>
      <c r="CR105" s="93"/>
      <c r="CS105" s="93"/>
      <c r="CT105" s="93"/>
      <c r="CU105" s="93"/>
      <c r="CV105" s="93"/>
      <c r="CW105" s="93"/>
      <c r="CX105" s="93"/>
      <c r="CY105" s="93"/>
      <c r="CZ105" s="93"/>
      <c r="DA105" s="93"/>
      <c r="DB105" s="93"/>
      <c r="DC105" s="93"/>
      <c r="DD105" s="93"/>
      <c r="DE105" s="93"/>
      <c r="DF105" s="93"/>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93"/>
      <c r="EC105" s="93"/>
      <c r="ED105" s="93"/>
      <c r="EE105" s="93"/>
      <c r="EF105" s="93"/>
      <c r="EG105" s="93"/>
      <c r="EH105" s="93"/>
      <c r="EI105" s="93"/>
      <c r="EJ105" s="93"/>
      <c r="EK105" s="93"/>
      <c r="EL105" s="93"/>
      <c r="EM105" s="93"/>
      <c r="EN105" s="93"/>
      <c r="EO105" s="93"/>
      <c r="EP105" s="93"/>
      <c r="EQ105" s="93"/>
      <c r="ER105" s="93"/>
      <c r="ES105" s="93"/>
      <c r="ET105" s="93"/>
      <c r="EU105" s="93"/>
      <c r="EV105" s="93"/>
      <c r="EW105" s="93"/>
      <c r="EX105" s="93"/>
      <c r="EY105" s="93"/>
      <c r="EZ105" s="93"/>
      <c r="FA105" s="93"/>
      <c r="FB105" s="93"/>
      <c r="FC105" s="93"/>
      <c r="FD105" s="93"/>
      <c r="FE105" s="93"/>
      <c r="FF105" s="93"/>
      <c r="FG105" s="93"/>
      <c r="FH105" s="93"/>
      <c r="FI105" s="93"/>
      <c r="FJ105" s="93"/>
      <c r="FK105" s="93"/>
      <c r="FL105" s="93"/>
      <c r="FM105" s="93"/>
      <c r="FN105" s="93"/>
      <c r="FO105" s="93"/>
      <c r="FP105" s="93"/>
      <c r="FQ105" s="93"/>
      <c r="FR105" s="93"/>
      <c r="FS105" s="93"/>
      <c r="FT105" s="93"/>
      <c r="FU105" s="93"/>
      <c r="FV105" s="93"/>
      <c r="FW105" s="93"/>
      <c r="FX105" s="93"/>
      <c r="FY105" s="93"/>
      <c r="FZ105" s="93"/>
      <c r="GA105" s="93"/>
      <c r="GB105" s="93"/>
      <c r="GC105" s="93"/>
      <c r="GD105" s="93"/>
      <c r="GE105" s="93"/>
      <c r="GF105" s="93"/>
      <c r="GG105" s="93"/>
      <c r="GH105" s="93"/>
      <c r="GI105" s="93"/>
      <c r="GJ105" s="93"/>
      <c r="GK105" s="93"/>
      <c r="GL105" s="93"/>
      <c r="GM105" s="93"/>
      <c r="GN105" s="93"/>
      <c r="GO105" s="93"/>
      <c r="GP105" s="93"/>
      <c r="GQ105" s="93"/>
      <c r="GR105" s="93"/>
      <c r="GS105" s="93"/>
      <c r="GT105" s="93"/>
      <c r="GU105" s="93"/>
      <c r="GV105" s="93"/>
      <c r="GW105" s="93"/>
      <c r="GX105" s="93"/>
      <c r="GY105" s="93"/>
      <c r="GZ105" s="93"/>
      <c r="HA105" s="93"/>
      <c r="HB105" s="93"/>
      <c r="HC105" s="93"/>
      <c r="HD105" s="93"/>
      <c r="HE105" s="93"/>
      <c r="HF105" s="93"/>
      <c r="HG105" s="93"/>
      <c r="HH105" s="93"/>
      <c r="HI105" s="93"/>
      <c r="HJ105" s="93"/>
      <c r="HK105" s="93"/>
      <c r="HL105" s="93"/>
      <c r="HM105" s="93"/>
      <c r="HN105" s="93"/>
      <c r="HO105" s="93"/>
      <c r="HP105" s="93"/>
      <c r="HQ105" s="93"/>
      <c r="HR105" s="93"/>
      <c r="HS105" s="93"/>
      <c r="HT105" s="93"/>
      <c r="HU105" s="93"/>
      <c r="HV105" s="93"/>
      <c r="HW105" s="93"/>
      <c r="HX105" s="93"/>
      <c r="HY105" s="93"/>
      <c r="HZ105" s="93"/>
      <c r="IA105" s="93"/>
      <c r="IB105" s="93"/>
      <c r="IC105" s="93"/>
      <c r="ID105" s="93"/>
      <c r="IE105" s="93"/>
      <c r="IF105" s="93"/>
      <c r="IG105" s="93"/>
      <c r="IH105" s="93"/>
      <c r="II105" s="93"/>
      <c r="IJ105" s="93"/>
      <c r="IK105" s="93"/>
      <c r="IL105" s="93"/>
      <c r="IM105" s="93"/>
      <c r="IN105" s="93"/>
      <c r="IO105" s="93"/>
      <c r="IP105" s="93"/>
      <c r="IQ105" s="93"/>
      <c r="IR105" s="93"/>
      <c r="IS105" s="93"/>
      <c r="IT105" s="93"/>
      <c r="IU105" s="93"/>
      <c r="IV105" s="93"/>
      <c r="IW105" s="93"/>
      <c r="IX105" s="93"/>
      <c r="IY105" s="93"/>
      <c r="IZ105" s="93"/>
      <c r="JA105" s="93"/>
      <c r="JB105" s="93"/>
      <c r="JC105" s="93"/>
      <c r="JD105" s="93"/>
      <c r="JE105" s="93"/>
      <c r="JF105" s="93"/>
      <c r="JG105" s="93"/>
      <c r="JH105" s="93"/>
      <c r="JI105" s="93"/>
      <c r="JJ105" s="93"/>
      <c r="JK105" s="93"/>
      <c r="JL105" s="93"/>
      <c r="JM105" s="93"/>
      <c r="JN105" s="93"/>
      <c r="JO105" s="93"/>
      <c r="JP105" s="93"/>
      <c r="JQ105" s="93"/>
      <c r="JR105" s="93"/>
      <c r="JS105" s="93"/>
      <c r="JT105" s="93"/>
      <c r="JU105" s="93"/>
      <c r="JV105" s="93"/>
      <c r="JW105" s="93"/>
      <c r="JX105" s="93"/>
      <c r="JY105" s="93"/>
      <c r="JZ105" s="93"/>
      <c r="KA105" s="93"/>
      <c r="KB105" s="93"/>
      <c r="KC105" s="93"/>
      <c r="KD105" s="93"/>
      <c r="KE105" s="93"/>
      <c r="KF105" s="93"/>
      <c r="KG105" s="93"/>
      <c r="KH105" s="93"/>
      <c r="KI105" s="93"/>
      <c r="KJ105" s="93"/>
      <c r="KK105" s="93"/>
      <c r="KL105" s="93"/>
      <c r="KM105" s="93"/>
      <c r="KN105" s="93"/>
      <c r="KO105" s="93"/>
      <c r="KP105" s="93"/>
      <c r="KQ105" s="93"/>
      <c r="KR105" s="93"/>
      <c r="KS105" s="93"/>
      <c r="KT105" s="93"/>
      <c r="KU105" s="93"/>
      <c r="KV105" s="93"/>
      <c r="KW105" s="93"/>
      <c r="KX105" s="93"/>
      <c r="KY105" s="93"/>
      <c r="KZ105" s="93"/>
      <c r="LA105" s="93"/>
      <c r="LB105" s="93"/>
      <c r="LC105" s="93"/>
      <c r="LD105" s="93"/>
      <c r="LE105" s="93"/>
      <c r="LF105" s="93"/>
      <c r="LG105" s="93"/>
      <c r="LH105" s="93"/>
      <c r="LI105" s="93"/>
      <c r="LJ105" s="93"/>
      <c r="LK105" s="93"/>
      <c r="LL105" s="93"/>
      <c r="LM105" s="93"/>
      <c r="LN105" s="93"/>
      <c r="LO105" s="93"/>
      <c r="LP105" s="93"/>
      <c r="LQ105" s="93"/>
      <c r="LR105" s="93"/>
      <c r="LS105" s="93"/>
      <c r="LT105" s="93"/>
      <c r="LU105" s="93"/>
      <c r="LV105" s="93"/>
      <c r="LW105" s="93"/>
      <c r="LX105" s="93"/>
      <c r="LY105" s="93"/>
      <c r="LZ105" s="93"/>
      <c r="MA105" s="93"/>
      <c r="MB105" s="93"/>
      <c r="MC105" s="93"/>
      <c r="MD105" s="93"/>
      <c r="ME105" s="93"/>
      <c r="MF105" s="93"/>
      <c r="MG105" s="93"/>
      <c r="MH105" s="93"/>
      <c r="MI105" s="93"/>
      <c r="MJ105" s="93"/>
      <c r="MK105" s="93"/>
      <c r="ML105" s="93"/>
      <c r="MM105" s="93"/>
      <c r="MN105" s="93"/>
      <c r="MO105" s="93"/>
      <c r="MP105" s="93"/>
      <c r="MQ105" s="93"/>
      <c r="MR105" s="93"/>
      <c r="MS105" s="93"/>
      <c r="MT105" s="93"/>
      <c r="MU105" s="93"/>
      <c r="MV105" s="93"/>
      <c r="MW105" s="93"/>
      <c r="MX105" s="93"/>
      <c r="MY105" s="93"/>
      <c r="MZ105" s="93"/>
      <c r="NA105" s="93"/>
      <c r="NB105" s="93"/>
      <c r="NC105" s="93"/>
      <c r="ND105" s="93"/>
      <c r="NE105" s="93"/>
      <c r="NF105" s="93"/>
      <c r="NG105" s="93"/>
      <c r="NH105" s="93"/>
      <c r="NI105" s="93"/>
      <c r="NJ105" s="93"/>
      <c r="NK105" s="93"/>
      <c r="NL105" s="93"/>
      <c r="NM105" s="93"/>
      <c r="NN105" s="93"/>
      <c r="NO105" s="93"/>
      <c r="NP105" s="93"/>
      <c r="NQ105" s="93"/>
      <c r="NR105" s="93"/>
      <c r="NS105" s="93"/>
      <c r="NT105" s="93"/>
      <c r="NU105" s="93"/>
      <c r="NV105" s="93"/>
      <c r="NW105" s="93"/>
      <c r="NX105" s="93"/>
      <c r="NY105" s="93"/>
      <c r="NZ105" s="93"/>
      <c r="OA105" s="93"/>
      <c r="OB105" s="93"/>
      <c r="OC105" s="93"/>
      <c r="OD105" s="93"/>
      <c r="OE105" s="93"/>
      <c r="OF105" s="93"/>
      <c r="OG105" s="93"/>
      <c r="OH105" s="93"/>
      <c r="OI105" s="93"/>
      <c r="OJ105" s="93"/>
      <c r="OK105" s="93"/>
      <c r="OL105" s="93"/>
    </row>
    <row r="106" spans="1:402" ht="13.5" customHeight="1">
      <c r="A106" s="125" t="s">
        <v>166</v>
      </c>
      <c r="B106" s="112"/>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c r="BL106" s="93"/>
      <c r="BM106" s="93"/>
      <c r="BN106" s="93"/>
      <c r="BO106" s="93"/>
      <c r="BP106" s="93"/>
      <c r="BQ106" s="93"/>
      <c r="BR106" s="93"/>
      <c r="BS106" s="93"/>
      <c r="BT106" s="93"/>
      <c r="BU106" s="93"/>
      <c r="BV106" s="93"/>
      <c r="BW106" s="93"/>
      <c r="BX106" s="93"/>
      <c r="BY106" s="93"/>
      <c r="BZ106" s="93"/>
      <c r="CA106" s="93"/>
      <c r="CB106" s="93"/>
      <c r="CC106" s="93"/>
      <c r="CD106" s="93"/>
      <c r="CE106" s="93"/>
      <c r="CF106" s="93"/>
      <c r="CG106" s="93"/>
      <c r="CH106" s="93"/>
      <c r="CI106" s="93"/>
      <c r="CJ106" s="93"/>
      <c r="CK106" s="93"/>
      <c r="CL106" s="93"/>
      <c r="CM106" s="93"/>
      <c r="CN106" s="93"/>
      <c r="CO106" s="93"/>
      <c r="CP106" s="93"/>
      <c r="CQ106" s="93"/>
      <c r="CR106" s="93"/>
      <c r="CS106" s="93"/>
      <c r="CT106" s="93"/>
      <c r="CU106" s="93"/>
      <c r="CV106" s="93"/>
      <c r="CW106" s="93"/>
      <c r="CX106" s="93"/>
      <c r="CY106" s="93"/>
      <c r="CZ106" s="93"/>
      <c r="DA106" s="93"/>
      <c r="DB106" s="93"/>
      <c r="DC106" s="93"/>
      <c r="DD106" s="93"/>
      <c r="DE106" s="93"/>
      <c r="DF106" s="93"/>
      <c r="DG106" s="93"/>
      <c r="DH106" s="93"/>
      <c r="DI106" s="93"/>
      <c r="DJ106" s="93"/>
      <c r="DK106" s="93"/>
      <c r="DL106" s="93"/>
      <c r="DM106" s="93"/>
      <c r="DN106" s="93"/>
      <c r="DO106" s="93"/>
      <c r="DP106" s="93"/>
      <c r="DQ106" s="93"/>
      <c r="DR106" s="93"/>
      <c r="DS106" s="93"/>
      <c r="DT106" s="93"/>
      <c r="DU106" s="93"/>
      <c r="DV106" s="93"/>
      <c r="DW106" s="93"/>
      <c r="DX106" s="93"/>
      <c r="DY106" s="93"/>
      <c r="DZ106" s="93"/>
      <c r="EA106" s="93"/>
      <c r="EB106" s="93"/>
      <c r="EC106" s="93"/>
      <c r="ED106" s="93"/>
      <c r="EE106" s="93"/>
      <c r="EF106" s="93"/>
      <c r="EG106" s="93"/>
      <c r="EH106" s="93"/>
      <c r="EI106" s="93"/>
      <c r="EJ106" s="93"/>
      <c r="EK106" s="93"/>
      <c r="EL106" s="93"/>
      <c r="EM106" s="93"/>
      <c r="EN106" s="93"/>
      <c r="EO106" s="93"/>
      <c r="EP106" s="93"/>
      <c r="EQ106" s="93"/>
      <c r="ER106" s="93"/>
      <c r="ES106" s="93"/>
      <c r="ET106" s="93"/>
      <c r="EU106" s="93"/>
      <c r="EV106" s="93"/>
      <c r="EW106" s="93"/>
      <c r="EX106" s="93"/>
      <c r="EY106" s="93"/>
      <c r="EZ106" s="93"/>
      <c r="FA106" s="93"/>
      <c r="FB106" s="93"/>
      <c r="FC106" s="93"/>
      <c r="FD106" s="93"/>
      <c r="FE106" s="93"/>
      <c r="FF106" s="93"/>
      <c r="FG106" s="93"/>
      <c r="FH106" s="93"/>
      <c r="FI106" s="93"/>
      <c r="FJ106" s="93"/>
      <c r="FK106" s="93"/>
      <c r="FL106" s="93"/>
      <c r="FM106" s="93"/>
      <c r="FN106" s="93"/>
      <c r="FO106" s="93"/>
      <c r="FP106" s="93"/>
      <c r="FQ106" s="93"/>
      <c r="FR106" s="93"/>
      <c r="FS106" s="93"/>
      <c r="FT106" s="93"/>
      <c r="FU106" s="93"/>
      <c r="FV106" s="93"/>
      <c r="FW106" s="93"/>
      <c r="FX106" s="93"/>
      <c r="FY106" s="93"/>
      <c r="FZ106" s="93"/>
      <c r="GA106" s="93"/>
      <c r="GB106" s="93"/>
      <c r="GC106" s="93"/>
      <c r="GD106" s="93"/>
      <c r="GE106" s="93"/>
      <c r="GF106" s="93"/>
      <c r="GG106" s="93"/>
      <c r="GH106" s="93"/>
      <c r="GI106" s="93"/>
      <c r="GJ106" s="93"/>
      <c r="GK106" s="93"/>
      <c r="GL106" s="93"/>
      <c r="GM106" s="93"/>
      <c r="GN106" s="93"/>
      <c r="GO106" s="93"/>
      <c r="GP106" s="93"/>
      <c r="GQ106" s="93"/>
      <c r="GR106" s="93"/>
      <c r="GS106" s="93"/>
      <c r="GT106" s="93"/>
      <c r="GU106" s="93"/>
      <c r="GV106" s="93"/>
      <c r="GW106" s="93"/>
      <c r="GX106" s="93"/>
      <c r="GY106" s="93"/>
      <c r="GZ106" s="93"/>
      <c r="HA106" s="93"/>
      <c r="HB106" s="93"/>
      <c r="HC106" s="93"/>
      <c r="HD106" s="93"/>
      <c r="HE106" s="93"/>
      <c r="HF106" s="93"/>
      <c r="HG106" s="93"/>
      <c r="HH106" s="93"/>
      <c r="HI106" s="93"/>
      <c r="HJ106" s="93"/>
      <c r="HK106" s="93"/>
      <c r="HL106" s="93"/>
      <c r="HM106" s="93"/>
      <c r="HN106" s="93"/>
      <c r="HO106" s="93"/>
      <c r="HP106" s="93"/>
      <c r="HQ106" s="93"/>
      <c r="HR106" s="93"/>
      <c r="HS106" s="93"/>
      <c r="HT106" s="93"/>
      <c r="HU106" s="93"/>
      <c r="HV106" s="93"/>
      <c r="HW106" s="93"/>
      <c r="HX106" s="93"/>
      <c r="HY106" s="93"/>
      <c r="HZ106" s="93"/>
      <c r="IA106" s="93"/>
      <c r="IB106" s="93"/>
      <c r="IC106" s="93"/>
      <c r="ID106" s="93"/>
      <c r="IE106" s="93"/>
      <c r="IF106" s="93"/>
      <c r="IG106" s="93"/>
      <c r="IH106" s="93"/>
      <c r="II106" s="93"/>
      <c r="IJ106" s="93"/>
      <c r="IK106" s="93"/>
      <c r="IL106" s="93"/>
      <c r="IM106" s="93"/>
      <c r="IN106" s="93"/>
      <c r="IO106" s="93"/>
      <c r="IP106" s="93"/>
      <c r="IQ106" s="93"/>
      <c r="IR106" s="93"/>
      <c r="IS106" s="93"/>
      <c r="IT106" s="93"/>
      <c r="IU106" s="93"/>
      <c r="IV106" s="93"/>
      <c r="IW106" s="93"/>
      <c r="IX106" s="93"/>
      <c r="IY106" s="93"/>
      <c r="IZ106" s="93"/>
      <c r="JA106" s="93"/>
      <c r="JB106" s="93"/>
      <c r="JC106" s="93"/>
      <c r="JD106" s="93"/>
      <c r="JE106" s="93"/>
      <c r="JF106" s="93"/>
      <c r="JG106" s="93"/>
      <c r="JH106" s="93"/>
      <c r="JI106" s="93"/>
      <c r="JJ106" s="93"/>
      <c r="JK106" s="93"/>
      <c r="JL106" s="93"/>
      <c r="JM106" s="93"/>
      <c r="JN106" s="93"/>
      <c r="JO106" s="93"/>
      <c r="JP106" s="93"/>
      <c r="JQ106" s="93"/>
      <c r="JR106" s="93"/>
      <c r="JS106" s="93"/>
      <c r="JT106" s="93"/>
      <c r="JU106" s="93"/>
      <c r="JV106" s="93"/>
      <c r="JW106" s="93"/>
      <c r="JX106" s="93"/>
      <c r="JY106" s="93"/>
      <c r="JZ106" s="93"/>
      <c r="KA106" s="93"/>
      <c r="KB106" s="93"/>
      <c r="KC106" s="93"/>
      <c r="KD106" s="93"/>
      <c r="KE106" s="93"/>
      <c r="KF106" s="93"/>
      <c r="KG106" s="93"/>
      <c r="KH106" s="93"/>
      <c r="KI106" s="93"/>
      <c r="KJ106" s="93"/>
      <c r="KK106" s="93"/>
      <c r="KL106" s="93"/>
      <c r="KM106" s="93"/>
      <c r="KN106" s="93"/>
      <c r="KO106" s="93"/>
      <c r="KP106" s="93"/>
      <c r="KQ106" s="93"/>
      <c r="KR106" s="93"/>
      <c r="KS106" s="93"/>
      <c r="KT106" s="93"/>
      <c r="KU106" s="93"/>
      <c r="KV106" s="93"/>
      <c r="KW106" s="93"/>
      <c r="KX106" s="93"/>
      <c r="KY106" s="93"/>
      <c r="KZ106" s="93"/>
      <c r="LA106" s="93"/>
      <c r="LB106" s="93"/>
      <c r="LC106" s="93"/>
      <c r="LD106" s="93"/>
      <c r="LE106" s="93"/>
      <c r="LF106" s="93"/>
      <c r="LG106" s="93"/>
      <c r="LH106" s="93"/>
      <c r="LI106" s="93"/>
      <c r="LJ106" s="93"/>
      <c r="LK106" s="93"/>
      <c r="LL106" s="93"/>
      <c r="LM106" s="93"/>
      <c r="LN106" s="93"/>
      <c r="LO106" s="93"/>
      <c r="LP106" s="93"/>
      <c r="LQ106" s="93"/>
      <c r="LR106" s="93"/>
      <c r="LS106" s="93"/>
      <c r="LT106" s="93"/>
      <c r="LU106" s="93"/>
      <c r="LV106" s="93"/>
      <c r="LW106" s="93"/>
      <c r="LX106" s="93"/>
      <c r="LY106" s="93"/>
      <c r="LZ106" s="93"/>
      <c r="MA106" s="93"/>
      <c r="MB106" s="93"/>
      <c r="MC106" s="93"/>
      <c r="MD106" s="93"/>
      <c r="ME106" s="93"/>
      <c r="MF106" s="93"/>
      <c r="MG106" s="93"/>
      <c r="MH106" s="93"/>
      <c r="MI106" s="93"/>
      <c r="MJ106" s="93"/>
      <c r="MK106" s="93"/>
      <c r="ML106" s="93"/>
      <c r="MM106" s="93"/>
      <c r="MN106" s="93"/>
      <c r="MO106" s="93"/>
      <c r="MP106" s="93"/>
      <c r="MQ106" s="93"/>
      <c r="MR106" s="93"/>
      <c r="MS106" s="93"/>
      <c r="MT106" s="93"/>
      <c r="MU106" s="93"/>
      <c r="MV106" s="93"/>
      <c r="MW106" s="93"/>
      <c r="MX106" s="93"/>
      <c r="MY106" s="93"/>
      <c r="MZ106" s="93"/>
      <c r="NA106" s="93"/>
      <c r="NB106" s="93"/>
      <c r="NC106" s="93"/>
      <c r="ND106" s="93"/>
      <c r="NE106" s="93"/>
      <c r="NF106" s="93"/>
      <c r="NG106" s="93"/>
      <c r="NH106" s="93"/>
      <c r="NI106" s="93"/>
      <c r="NJ106" s="93"/>
      <c r="NK106" s="93"/>
      <c r="NL106" s="93"/>
      <c r="NM106" s="93"/>
      <c r="NN106" s="93"/>
      <c r="NO106" s="93"/>
      <c r="NP106" s="93"/>
      <c r="NQ106" s="93"/>
      <c r="NR106" s="93"/>
      <c r="NS106" s="93"/>
      <c r="NT106" s="93"/>
      <c r="NU106" s="93"/>
      <c r="NV106" s="93"/>
      <c r="NW106" s="93"/>
      <c r="NX106" s="93"/>
      <c r="NY106" s="93"/>
      <c r="NZ106" s="93"/>
      <c r="OA106" s="93"/>
      <c r="OB106" s="93"/>
      <c r="OC106" s="93"/>
      <c r="OD106" s="93"/>
      <c r="OE106" s="93"/>
      <c r="OF106" s="93"/>
      <c r="OG106" s="93"/>
      <c r="OH106" s="93"/>
      <c r="OI106" s="93"/>
      <c r="OJ106" s="93"/>
      <c r="OK106" s="93"/>
      <c r="OL106" s="93"/>
    </row>
    <row r="107" spans="1:402" ht="13.5" customHeight="1">
      <c r="A107" s="125" t="s">
        <v>167</v>
      </c>
      <c r="B107" s="112"/>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c r="BM107" s="93"/>
      <c r="BN107" s="93"/>
      <c r="BO107" s="93"/>
      <c r="BP107" s="93"/>
      <c r="BQ107" s="93"/>
      <c r="BR107" s="93"/>
      <c r="BS107" s="93"/>
      <c r="BT107" s="93"/>
      <c r="BU107" s="93"/>
      <c r="BV107" s="93"/>
      <c r="BW107" s="93"/>
      <c r="BX107" s="93"/>
      <c r="BY107" s="93"/>
      <c r="BZ107" s="93"/>
      <c r="CA107" s="93"/>
      <c r="CB107" s="93"/>
      <c r="CC107" s="93"/>
      <c r="CD107" s="93"/>
      <c r="CE107" s="93"/>
      <c r="CF107" s="93"/>
      <c r="CG107" s="93"/>
      <c r="CH107" s="93"/>
      <c r="CI107" s="93"/>
      <c r="CJ107" s="93"/>
      <c r="CK107" s="93"/>
      <c r="CL107" s="93"/>
      <c r="CM107" s="93"/>
      <c r="CN107" s="93"/>
      <c r="CO107" s="93"/>
      <c r="CP107" s="93"/>
      <c r="CQ107" s="93"/>
      <c r="CR107" s="93"/>
      <c r="CS107" s="93"/>
      <c r="CT107" s="93"/>
      <c r="CU107" s="93"/>
      <c r="CV107" s="93"/>
      <c r="CW107" s="93"/>
      <c r="CX107" s="93"/>
      <c r="CY107" s="93"/>
      <c r="CZ107" s="93"/>
      <c r="DA107" s="93"/>
      <c r="DB107" s="93"/>
      <c r="DC107" s="93"/>
      <c r="DD107" s="93"/>
      <c r="DE107" s="93"/>
      <c r="DF107" s="93"/>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93"/>
      <c r="EC107" s="93"/>
      <c r="ED107" s="93"/>
      <c r="EE107" s="93"/>
      <c r="EF107" s="93"/>
      <c r="EG107" s="93"/>
      <c r="EH107" s="93"/>
      <c r="EI107" s="93"/>
      <c r="EJ107" s="93"/>
      <c r="EK107" s="93"/>
      <c r="EL107" s="93"/>
      <c r="EM107" s="93"/>
      <c r="EN107" s="93"/>
      <c r="EO107" s="93"/>
      <c r="EP107" s="93"/>
      <c r="EQ107" s="93"/>
      <c r="ER107" s="93"/>
      <c r="ES107" s="93"/>
      <c r="ET107" s="93"/>
      <c r="EU107" s="93"/>
      <c r="EV107" s="93"/>
      <c r="EW107" s="93"/>
      <c r="EX107" s="93"/>
      <c r="EY107" s="93"/>
      <c r="EZ107" s="93"/>
      <c r="FA107" s="93"/>
      <c r="FB107" s="93"/>
      <c r="FC107" s="93"/>
      <c r="FD107" s="93"/>
      <c r="FE107" s="93"/>
      <c r="FF107" s="93"/>
      <c r="FG107" s="93"/>
      <c r="FH107" s="93"/>
      <c r="FI107" s="93"/>
      <c r="FJ107" s="93"/>
      <c r="FK107" s="93"/>
      <c r="FL107" s="93"/>
      <c r="FM107" s="93"/>
      <c r="FN107" s="93"/>
      <c r="FO107" s="93"/>
      <c r="FP107" s="93"/>
      <c r="FQ107" s="93"/>
      <c r="FR107" s="93"/>
      <c r="FS107" s="93"/>
      <c r="FT107" s="93"/>
      <c r="FU107" s="93"/>
      <c r="FV107" s="93"/>
      <c r="FW107" s="93"/>
      <c r="FX107" s="93"/>
      <c r="FY107" s="93"/>
      <c r="FZ107" s="93"/>
      <c r="GA107" s="93"/>
      <c r="GB107" s="93"/>
      <c r="GC107" s="93"/>
      <c r="GD107" s="93"/>
      <c r="GE107" s="93"/>
      <c r="GF107" s="93"/>
      <c r="GG107" s="93"/>
      <c r="GH107" s="93"/>
      <c r="GI107" s="93"/>
      <c r="GJ107" s="93"/>
      <c r="GK107" s="93"/>
      <c r="GL107" s="93"/>
      <c r="GM107" s="93"/>
      <c r="GN107" s="93"/>
      <c r="GO107" s="93"/>
      <c r="GP107" s="93"/>
      <c r="GQ107" s="93"/>
      <c r="GR107" s="93"/>
      <c r="GS107" s="93"/>
      <c r="GT107" s="93"/>
      <c r="GU107" s="93"/>
      <c r="GV107" s="93"/>
      <c r="GW107" s="93"/>
      <c r="GX107" s="93"/>
      <c r="GY107" s="93"/>
      <c r="GZ107" s="93"/>
      <c r="HA107" s="93"/>
      <c r="HB107" s="93"/>
      <c r="HC107" s="93"/>
      <c r="HD107" s="93"/>
      <c r="HE107" s="93"/>
      <c r="HF107" s="93"/>
      <c r="HG107" s="93"/>
      <c r="HH107" s="93"/>
      <c r="HI107" s="93"/>
      <c r="HJ107" s="93"/>
      <c r="HK107" s="93"/>
      <c r="HL107" s="93"/>
      <c r="HM107" s="93"/>
      <c r="HN107" s="93"/>
      <c r="HO107" s="93"/>
      <c r="HP107" s="93"/>
      <c r="HQ107" s="93"/>
      <c r="HR107" s="93"/>
      <c r="HS107" s="93"/>
      <c r="HT107" s="93"/>
      <c r="HU107" s="93"/>
      <c r="HV107" s="93"/>
      <c r="HW107" s="93"/>
      <c r="HX107" s="93"/>
      <c r="HY107" s="93"/>
      <c r="HZ107" s="93"/>
      <c r="IA107" s="93"/>
      <c r="IB107" s="93"/>
      <c r="IC107" s="93"/>
      <c r="ID107" s="93"/>
      <c r="IE107" s="93"/>
      <c r="IF107" s="93"/>
      <c r="IG107" s="93"/>
      <c r="IH107" s="93"/>
      <c r="II107" s="93"/>
      <c r="IJ107" s="93"/>
      <c r="IK107" s="93"/>
      <c r="IL107" s="93"/>
      <c r="IM107" s="93"/>
      <c r="IN107" s="93"/>
      <c r="IO107" s="93"/>
      <c r="IP107" s="93"/>
      <c r="IQ107" s="93"/>
      <c r="IR107" s="93"/>
      <c r="IS107" s="93"/>
      <c r="IT107" s="93"/>
      <c r="IU107" s="93"/>
      <c r="IV107" s="93"/>
      <c r="IW107" s="93"/>
      <c r="IX107" s="93"/>
      <c r="IY107" s="93"/>
      <c r="IZ107" s="93"/>
      <c r="JA107" s="93"/>
      <c r="JB107" s="93"/>
      <c r="JC107" s="93"/>
      <c r="JD107" s="93"/>
      <c r="JE107" s="93"/>
      <c r="JF107" s="93"/>
      <c r="JG107" s="93"/>
      <c r="JH107" s="93"/>
      <c r="JI107" s="93"/>
      <c r="JJ107" s="93"/>
      <c r="JK107" s="93"/>
      <c r="JL107" s="93"/>
      <c r="JM107" s="93"/>
      <c r="JN107" s="93"/>
      <c r="JO107" s="93"/>
      <c r="JP107" s="93"/>
      <c r="JQ107" s="93"/>
      <c r="JR107" s="93"/>
      <c r="JS107" s="93"/>
      <c r="JT107" s="93"/>
      <c r="JU107" s="93"/>
      <c r="JV107" s="93"/>
      <c r="JW107" s="93"/>
      <c r="JX107" s="93"/>
      <c r="JY107" s="93"/>
      <c r="JZ107" s="93"/>
      <c r="KA107" s="93"/>
      <c r="KB107" s="93"/>
      <c r="KC107" s="93"/>
      <c r="KD107" s="93"/>
      <c r="KE107" s="93"/>
      <c r="KF107" s="93"/>
      <c r="KG107" s="93"/>
      <c r="KH107" s="93"/>
      <c r="KI107" s="93"/>
      <c r="KJ107" s="93"/>
      <c r="KK107" s="93"/>
      <c r="KL107" s="93"/>
      <c r="KM107" s="93"/>
      <c r="KN107" s="93"/>
      <c r="KO107" s="93"/>
      <c r="KP107" s="93"/>
      <c r="KQ107" s="93"/>
      <c r="KR107" s="93"/>
      <c r="KS107" s="93"/>
      <c r="KT107" s="93"/>
      <c r="KU107" s="93"/>
      <c r="KV107" s="93"/>
      <c r="KW107" s="93"/>
      <c r="KX107" s="93"/>
      <c r="KY107" s="93"/>
      <c r="KZ107" s="93"/>
      <c r="LA107" s="93"/>
      <c r="LB107" s="93"/>
      <c r="LC107" s="93"/>
      <c r="LD107" s="93"/>
      <c r="LE107" s="93"/>
      <c r="LF107" s="93"/>
      <c r="LG107" s="93"/>
      <c r="LH107" s="93"/>
      <c r="LI107" s="93"/>
      <c r="LJ107" s="93"/>
      <c r="LK107" s="93"/>
      <c r="LL107" s="93"/>
      <c r="LM107" s="93"/>
      <c r="LN107" s="93"/>
      <c r="LO107" s="93"/>
      <c r="LP107" s="93"/>
      <c r="LQ107" s="93"/>
      <c r="LR107" s="93"/>
      <c r="LS107" s="93"/>
      <c r="LT107" s="93"/>
      <c r="LU107" s="93"/>
      <c r="LV107" s="93"/>
      <c r="LW107" s="93"/>
      <c r="LX107" s="93"/>
      <c r="LY107" s="93"/>
      <c r="LZ107" s="93"/>
      <c r="MA107" s="93"/>
      <c r="MB107" s="93"/>
      <c r="MC107" s="93"/>
      <c r="MD107" s="93"/>
      <c r="ME107" s="93"/>
      <c r="MF107" s="93"/>
      <c r="MG107" s="93"/>
      <c r="MH107" s="93"/>
      <c r="MI107" s="93"/>
      <c r="MJ107" s="93"/>
      <c r="MK107" s="93"/>
      <c r="ML107" s="93"/>
      <c r="MM107" s="93"/>
      <c r="MN107" s="93"/>
      <c r="MO107" s="93"/>
      <c r="MP107" s="93"/>
      <c r="MQ107" s="93"/>
      <c r="MR107" s="93"/>
      <c r="MS107" s="93"/>
      <c r="MT107" s="93"/>
      <c r="MU107" s="93"/>
      <c r="MV107" s="93"/>
      <c r="MW107" s="93"/>
      <c r="MX107" s="93"/>
      <c r="MY107" s="93"/>
      <c r="MZ107" s="93"/>
      <c r="NA107" s="93"/>
      <c r="NB107" s="93"/>
      <c r="NC107" s="93"/>
      <c r="ND107" s="93"/>
      <c r="NE107" s="93"/>
      <c r="NF107" s="93"/>
      <c r="NG107" s="93"/>
      <c r="NH107" s="93"/>
      <c r="NI107" s="93"/>
      <c r="NJ107" s="93"/>
      <c r="NK107" s="93"/>
      <c r="NL107" s="93"/>
      <c r="NM107" s="93"/>
      <c r="NN107" s="93"/>
      <c r="NO107" s="93"/>
      <c r="NP107" s="93"/>
      <c r="NQ107" s="93"/>
      <c r="NR107" s="93"/>
      <c r="NS107" s="93"/>
      <c r="NT107" s="93"/>
      <c r="NU107" s="93"/>
      <c r="NV107" s="93"/>
      <c r="NW107" s="93"/>
      <c r="NX107" s="93"/>
      <c r="NY107" s="93"/>
      <c r="NZ107" s="93"/>
      <c r="OA107" s="93"/>
      <c r="OB107" s="93"/>
      <c r="OC107" s="93"/>
      <c r="OD107" s="93"/>
      <c r="OE107" s="93"/>
      <c r="OF107" s="93"/>
      <c r="OG107" s="93"/>
      <c r="OH107" s="93"/>
      <c r="OI107" s="93"/>
      <c r="OJ107" s="93"/>
      <c r="OK107" s="93"/>
      <c r="OL107" s="93"/>
    </row>
    <row r="108" spans="1:402" ht="13.5" customHeight="1">
      <c r="A108" s="125" t="s">
        <v>168</v>
      </c>
      <c r="B108" s="112"/>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c r="BM108" s="93"/>
      <c r="BN108" s="93"/>
      <c r="BO108" s="93"/>
      <c r="BP108" s="93"/>
      <c r="BQ108" s="93"/>
      <c r="BR108" s="93"/>
      <c r="BS108" s="93"/>
      <c r="BT108" s="93"/>
      <c r="BU108" s="93"/>
      <c r="BV108" s="93"/>
      <c r="BW108" s="93"/>
      <c r="BX108" s="93"/>
      <c r="BY108" s="93"/>
      <c r="BZ108" s="93"/>
      <c r="CA108" s="93"/>
      <c r="CB108" s="93"/>
      <c r="CC108" s="93"/>
      <c r="CD108" s="93"/>
      <c r="CE108" s="93"/>
      <c r="CF108" s="93"/>
      <c r="CG108" s="93"/>
      <c r="CH108" s="93"/>
      <c r="CI108" s="93"/>
      <c r="CJ108" s="93"/>
      <c r="CK108" s="93"/>
      <c r="CL108" s="93"/>
      <c r="CM108" s="93"/>
      <c r="CN108" s="93"/>
      <c r="CO108" s="93"/>
      <c r="CP108" s="93"/>
      <c r="CQ108" s="93"/>
      <c r="CR108" s="93"/>
      <c r="CS108" s="93"/>
      <c r="CT108" s="93"/>
      <c r="CU108" s="93"/>
      <c r="CV108" s="93"/>
      <c r="CW108" s="93"/>
      <c r="CX108" s="93"/>
      <c r="CY108" s="93"/>
      <c r="CZ108" s="93"/>
      <c r="DA108" s="93"/>
      <c r="DB108" s="93"/>
      <c r="DC108" s="93"/>
      <c r="DD108" s="93"/>
      <c r="DE108" s="93"/>
      <c r="DF108" s="93"/>
      <c r="DG108" s="93"/>
      <c r="DH108" s="93"/>
      <c r="DI108" s="93"/>
      <c r="DJ108" s="93"/>
      <c r="DK108" s="93"/>
      <c r="DL108" s="93"/>
      <c r="DM108" s="93"/>
      <c r="DN108" s="93"/>
      <c r="DO108" s="93"/>
      <c r="DP108" s="93"/>
      <c r="DQ108" s="93"/>
      <c r="DR108" s="93"/>
      <c r="DS108" s="93"/>
      <c r="DT108" s="93"/>
      <c r="DU108" s="93"/>
      <c r="DV108" s="93"/>
      <c r="DW108" s="93"/>
      <c r="DX108" s="93"/>
      <c r="DY108" s="93"/>
      <c r="DZ108" s="93"/>
      <c r="EA108" s="93"/>
      <c r="EB108" s="93"/>
      <c r="EC108" s="93"/>
      <c r="ED108" s="93"/>
      <c r="EE108" s="93"/>
      <c r="EF108" s="93"/>
      <c r="EG108" s="93"/>
      <c r="EH108" s="93"/>
      <c r="EI108" s="93"/>
      <c r="EJ108" s="93"/>
      <c r="EK108" s="93"/>
      <c r="EL108" s="93"/>
      <c r="EM108" s="93"/>
      <c r="EN108" s="93"/>
      <c r="EO108" s="93"/>
      <c r="EP108" s="93"/>
      <c r="EQ108" s="93"/>
      <c r="ER108" s="93"/>
      <c r="ES108" s="93"/>
      <c r="ET108" s="93"/>
      <c r="EU108" s="93"/>
      <c r="EV108" s="93"/>
      <c r="EW108" s="93"/>
      <c r="EX108" s="93"/>
      <c r="EY108" s="93"/>
      <c r="EZ108" s="93"/>
      <c r="FA108" s="93"/>
      <c r="FB108" s="93"/>
      <c r="FC108" s="93"/>
      <c r="FD108" s="93"/>
      <c r="FE108" s="93"/>
      <c r="FF108" s="93"/>
      <c r="FG108" s="93"/>
      <c r="FH108" s="93"/>
      <c r="FI108" s="93"/>
      <c r="FJ108" s="93"/>
      <c r="FK108" s="93"/>
      <c r="FL108" s="93"/>
      <c r="FM108" s="93"/>
      <c r="FN108" s="93"/>
      <c r="FO108" s="93"/>
      <c r="FP108" s="93"/>
      <c r="FQ108" s="93"/>
      <c r="FR108" s="93"/>
      <c r="FS108" s="93"/>
      <c r="FT108" s="93"/>
      <c r="FU108" s="93"/>
      <c r="FV108" s="93"/>
      <c r="FW108" s="93"/>
      <c r="FX108" s="93"/>
      <c r="FY108" s="93"/>
      <c r="FZ108" s="93"/>
      <c r="GA108" s="93"/>
      <c r="GB108" s="93"/>
      <c r="GC108" s="93"/>
      <c r="GD108" s="93"/>
      <c r="GE108" s="93"/>
      <c r="GF108" s="93"/>
      <c r="GG108" s="93"/>
      <c r="GH108" s="93"/>
      <c r="GI108" s="93"/>
      <c r="GJ108" s="93"/>
      <c r="GK108" s="93"/>
      <c r="GL108" s="93"/>
      <c r="GM108" s="93"/>
      <c r="GN108" s="93"/>
      <c r="GO108" s="93"/>
      <c r="GP108" s="93"/>
      <c r="GQ108" s="93"/>
      <c r="GR108" s="93"/>
      <c r="GS108" s="93"/>
      <c r="GT108" s="93"/>
      <c r="GU108" s="93"/>
      <c r="GV108" s="93"/>
      <c r="GW108" s="93"/>
      <c r="GX108" s="93"/>
      <c r="GY108" s="93"/>
      <c r="GZ108" s="93"/>
      <c r="HA108" s="93"/>
      <c r="HB108" s="93"/>
      <c r="HC108" s="93"/>
      <c r="HD108" s="93"/>
      <c r="HE108" s="93"/>
      <c r="HF108" s="93"/>
      <c r="HG108" s="93"/>
      <c r="HH108" s="93"/>
      <c r="HI108" s="93"/>
      <c r="HJ108" s="93"/>
      <c r="HK108" s="93"/>
      <c r="HL108" s="93"/>
      <c r="HM108" s="93"/>
      <c r="HN108" s="93"/>
      <c r="HO108" s="93"/>
      <c r="HP108" s="93"/>
      <c r="HQ108" s="93"/>
      <c r="HR108" s="93"/>
      <c r="HS108" s="93"/>
      <c r="HT108" s="93"/>
      <c r="HU108" s="93"/>
      <c r="HV108" s="93"/>
      <c r="HW108" s="93"/>
      <c r="HX108" s="93"/>
      <c r="HY108" s="93"/>
      <c r="HZ108" s="93"/>
      <c r="IA108" s="93"/>
      <c r="IB108" s="93"/>
      <c r="IC108" s="93"/>
      <c r="ID108" s="93"/>
      <c r="IE108" s="93"/>
      <c r="IF108" s="93"/>
      <c r="IG108" s="93"/>
      <c r="IH108" s="93"/>
      <c r="II108" s="93"/>
      <c r="IJ108" s="93"/>
      <c r="IK108" s="93"/>
      <c r="IL108" s="93"/>
      <c r="IM108" s="93"/>
      <c r="IN108" s="93"/>
      <c r="IO108" s="93"/>
      <c r="IP108" s="93"/>
      <c r="IQ108" s="93"/>
      <c r="IR108" s="93"/>
      <c r="IS108" s="93"/>
      <c r="IT108" s="93"/>
      <c r="IU108" s="93"/>
      <c r="IV108" s="93"/>
      <c r="IW108" s="93"/>
      <c r="IX108" s="93"/>
      <c r="IY108" s="93"/>
      <c r="IZ108" s="93"/>
      <c r="JA108" s="93"/>
      <c r="JB108" s="93"/>
      <c r="JC108" s="93"/>
      <c r="JD108" s="93"/>
      <c r="JE108" s="93"/>
      <c r="JF108" s="93"/>
      <c r="JG108" s="93"/>
      <c r="JH108" s="93"/>
      <c r="JI108" s="93"/>
      <c r="JJ108" s="93"/>
      <c r="JK108" s="93"/>
      <c r="JL108" s="93"/>
      <c r="JM108" s="93"/>
      <c r="JN108" s="93"/>
      <c r="JO108" s="93"/>
      <c r="JP108" s="93"/>
      <c r="JQ108" s="93"/>
      <c r="JR108" s="93"/>
      <c r="JS108" s="93"/>
      <c r="JT108" s="93"/>
      <c r="JU108" s="93"/>
      <c r="JV108" s="93"/>
      <c r="JW108" s="93"/>
      <c r="JX108" s="93"/>
      <c r="JY108" s="93"/>
      <c r="JZ108" s="93"/>
      <c r="KA108" s="93"/>
      <c r="KB108" s="93"/>
      <c r="KC108" s="93"/>
      <c r="KD108" s="93"/>
      <c r="KE108" s="93"/>
      <c r="KF108" s="93"/>
      <c r="KG108" s="93"/>
      <c r="KH108" s="93"/>
      <c r="KI108" s="93"/>
      <c r="KJ108" s="93"/>
      <c r="KK108" s="93"/>
      <c r="KL108" s="93"/>
      <c r="KM108" s="93"/>
      <c r="KN108" s="93"/>
      <c r="KO108" s="93"/>
      <c r="KP108" s="93"/>
      <c r="KQ108" s="93"/>
      <c r="KR108" s="93"/>
      <c r="KS108" s="93"/>
      <c r="KT108" s="93"/>
      <c r="KU108" s="93"/>
      <c r="KV108" s="93"/>
      <c r="KW108" s="93"/>
      <c r="KX108" s="93"/>
      <c r="KY108" s="93"/>
      <c r="KZ108" s="93"/>
      <c r="LA108" s="93"/>
      <c r="LB108" s="93"/>
      <c r="LC108" s="93"/>
      <c r="LD108" s="93"/>
      <c r="LE108" s="93"/>
      <c r="LF108" s="93"/>
      <c r="LG108" s="93"/>
      <c r="LH108" s="93"/>
      <c r="LI108" s="93"/>
      <c r="LJ108" s="93"/>
      <c r="LK108" s="93"/>
      <c r="LL108" s="93"/>
      <c r="LM108" s="93"/>
      <c r="LN108" s="93"/>
      <c r="LO108" s="93"/>
      <c r="LP108" s="93"/>
      <c r="LQ108" s="93"/>
      <c r="LR108" s="93"/>
      <c r="LS108" s="93"/>
      <c r="LT108" s="93"/>
      <c r="LU108" s="93"/>
      <c r="LV108" s="93"/>
      <c r="LW108" s="93"/>
      <c r="LX108" s="93"/>
      <c r="LY108" s="93"/>
      <c r="LZ108" s="93"/>
      <c r="MA108" s="93"/>
      <c r="MB108" s="93"/>
      <c r="MC108" s="93"/>
      <c r="MD108" s="93"/>
      <c r="ME108" s="93"/>
      <c r="MF108" s="93"/>
      <c r="MG108" s="93"/>
      <c r="MH108" s="93"/>
      <c r="MI108" s="93"/>
      <c r="MJ108" s="93"/>
      <c r="MK108" s="93"/>
      <c r="ML108" s="93"/>
      <c r="MM108" s="93"/>
      <c r="MN108" s="93"/>
      <c r="MO108" s="93"/>
      <c r="MP108" s="93"/>
      <c r="MQ108" s="93"/>
      <c r="MR108" s="93"/>
      <c r="MS108" s="93"/>
      <c r="MT108" s="93"/>
      <c r="MU108" s="93"/>
      <c r="MV108" s="93"/>
      <c r="MW108" s="93"/>
      <c r="MX108" s="93"/>
      <c r="MY108" s="93"/>
      <c r="MZ108" s="93"/>
      <c r="NA108" s="93"/>
      <c r="NB108" s="93"/>
      <c r="NC108" s="93"/>
      <c r="ND108" s="93"/>
      <c r="NE108" s="93"/>
      <c r="NF108" s="93"/>
      <c r="NG108" s="93"/>
      <c r="NH108" s="93"/>
      <c r="NI108" s="93"/>
      <c r="NJ108" s="93"/>
      <c r="NK108" s="93"/>
      <c r="NL108" s="93"/>
      <c r="NM108" s="93"/>
      <c r="NN108" s="93"/>
      <c r="NO108" s="93"/>
      <c r="NP108" s="93"/>
      <c r="NQ108" s="93"/>
      <c r="NR108" s="93"/>
      <c r="NS108" s="93"/>
      <c r="NT108" s="93"/>
      <c r="NU108" s="93"/>
      <c r="NV108" s="93"/>
      <c r="NW108" s="93"/>
      <c r="NX108" s="93"/>
      <c r="NY108" s="93"/>
      <c r="NZ108" s="93"/>
      <c r="OA108" s="93"/>
      <c r="OB108" s="93"/>
      <c r="OC108" s="93"/>
      <c r="OD108" s="93"/>
      <c r="OE108" s="93"/>
      <c r="OF108" s="93"/>
      <c r="OG108" s="93"/>
      <c r="OH108" s="93"/>
      <c r="OI108" s="93"/>
      <c r="OJ108" s="93"/>
      <c r="OK108" s="93"/>
      <c r="OL108" s="93"/>
    </row>
    <row r="109" spans="1:402" ht="13.5" customHeight="1">
      <c r="A109" s="125" t="s">
        <v>169</v>
      </c>
      <c r="B109" s="112"/>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c r="BM109" s="93"/>
      <c r="BN109" s="93"/>
      <c r="BO109" s="93"/>
      <c r="BP109" s="93"/>
      <c r="BQ109" s="93"/>
      <c r="BR109" s="93"/>
      <c r="BS109" s="93"/>
      <c r="BT109" s="93"/>
      <c r="BU109" s="93"/>
      <c r="BV109" s="93"/>
      <c r="BW109" s="93"/>
      <c r="BX109" s="93"/>
      <c r="BY109" s="93"/>
      <c r="BZ109" s="93"/>
      <c r="CA109" s="93"/>
      <c r="CB109" s="93"/>
      <c r="CC109" s="93"/>
      <c r="CD109" s="93"/>
      <c r="CE109" s="93"/>
      <c r="CF109" s="93"/>
      <c r="CG109" s="93"/>
      <c r="CH109" s="93"/>
      <c r="CI109" s="93"/>
      <c r="CJ109" s="93"/>
      <c r="CK109" s="93"/>
      <c r="CL109" s="93"/>
      <c r="CM109" s="93"/>
      <c r="CN109" s="93"/>
      <c r="CO109" s="93"/>
      <c r="CP109" s="93"/>
      <c r="CQ109" s="93"/>
      <c r="CR109" s="93"/>
      <c r="CS109" s="93"/>
      <c r="CT109" s="93"/>
      <c r="CU109" s="93"/>
      <c r="CV109" s="93"/>
      <c r="CW109" s="93"/>
      <c r="CX109" s="93"/>
      <c r="CY109" s="93"/>
      <c r="CZ109" s="93"/>
      <c r="DA109" s="93"/>
      <c r="DB109" s="93"/>
      <c r="DC109" s="93"/>
      <c r="DD109" s="93"/>
      <c r="DE109" s="93"/>
      <c r="DF109" s="93"/>
      <c r="DG109" s="93"/>
      <c r="DH109" s="93"/>
      <c r="DI109" s="93"/>
      <c r="DJ109" s="93"/>
      <c r="DK109" s="93"/>
      <c r="DL109" s="93"/>
      <c r="DM109" s="93"/>
      <c r="DN109" s="93"/>
      <c r="DO109" s="93"/>
      <c r="DP109" s="93"/>
      <c r="DQ109" s="93"/>
      <c r="DR109" s="93"/>
      <c r="DS109" s="93"/>
      <c r="DT109" s="93"/>
      <c r="DU109" s="93"/>
      <c r="DV109" s="93"/>
      <c r="DW109" s="93"/>
      <c r="DX109" s="93"/>
      <c r="DY109" s="93"/>
      <c r="DZ109" s="93"/>
      <c r="EA109" s="93"/>
      <c r="EB109" s="93"/>
      <c r="EC109" s="93"/>
      <c r="ED109" s="93"/>
      <c r="EE109" s="93"/>
      <c r="EF109" s="93"/>
      <c r="EG109" s="93"/>
      <c r="EH109" s="93"/>
      <c r="EI109" s="93"/>
      <c r="EJ109" s="93"/>
      <c r="EK109" s="93"/>
      <c r="EL109" s="93"/>
      <c r="EM109" s="93"/>
      <c r="EN109" s="93"/>
      <c r="EO109" s="93"/>
      <c r="EP109" s="93"/>
      <c r="EQ109" s="93"/>
      <c r="ER109" s="93"/>
      <c r="ES109" s="93"/>
      <c r="ET109" s="93"/>
      <c r="EU109" s="93"/>
      <c r="EV109" s="93"/>
      <c r="EW109" s="93"/>
      <c r="EX109" s="93"/>
      <c r="EY109" s="93"/>
      <c r="EZ109" s="93"/>
      <c r="FA109" s="93"/>
      <c r="FB109" s="93"/>
      <c r="FC109" s="93"/>
      <c r="FD109" s="93"/>
      <c r="FE109" s="93"/>
      <c r="FF109" s="93"/>
      <c r="FG109" s="93"/>
      <c r="FH109" s="93"/>
      <c r="FI109" s="93"/>
      <c r="FJ109" s="93"/>
      <c r="FK109" s="93"/>
      <c r="FL109" s="93"/>
      <c r="FM109" s="93"/>
      <c r="FN109" s="93"/>
      <c r="FO109" s="93"/>
      <c r="FP109" s="93"/>
      <c r="FQ109" s="93"/>
      <c r="FR109" s="93"/>
      <c r="FS109" s="93"/>
      <c r="FT109" s="93"/>
      <c r="FU109" s="93"/>
      <c r="FV109" s="93"/>
      <c r="FW109" s="93"/>
      <c r="FX109" s="93"/>
      <c r="FY109" s="93"/>
      <c r="FZ109" s="93"/>
      <c r="GA109" s="93"/>
      <c r="GB109" s="93"/>
      <c r="GC109" s="93"/>
      <c r="GD109" s="93"/>
      <c r="GE109" s="93"/>
      <c r="GF109" s="93"/>
      <c r="GG109" s="93"/>
      <c r="GH109" s="93"/>
      <c r="GI109" s="93"/>
      <c r="GJ109" s="93"/>
      <c r="GK109" s="93"/>
      <c r="GL109" s="93"/>
      <c r="GM109" s="93"/>
      <c r="GN109" s="93"/>
      <c r="GO109" s="93"/>
      <c r="GP109" s="93"/>
      <c r="GQ109" s="93"/>
      <c r="GR109" s="93"/>
      <c r="GS109" s="93"/>
      <c r="GT109" s="93"/>
      <c r="GU109" s="93"/>
      <c r="GV109" s="93"/>
      <c r="GW109" s="93"/>
      <c r="GX109" s="93"/>
      <c r="GY109" s="93"/>
      <c r="GZ109" s="93"/>
      <c r="HA109" s="93"/>
      <c r="HB109" s="93"/>
      <c r="HC109" s="93"/>
      <c r="HD109" s="93"/>
      <c r="HE109" s="93"/>
      <c r="HF109" s="93"/>
      <c r="HG109" s="93"/>
      <c r="HH109" s="93"/>
      <c r="HI109" s="93"/>
      <c r="HJ109" s="93"/>
      <c r="HK109" s="93"/>
      <c r="HL109" s="93"/>
      <c r="HM109" s="93"/>
      <c r="HN109" s="93"/>
      <c r="HO109" s="93"/>
      <c r="HP109" s="93"/>
      <c r="HQ109" s="93"/>
      <c r="HR109" s="93"/>
      <c r="HS109" s="93"/>
      <c r="HT109" s="93"/>
      <c r="HU109" s="93"/>
      <c r="HV109" s="93"/>
      <c r="HW109" s="93"/>
      <c r="HX109" s="93"/>
      <c r="HY109" s="93"/>
      <c r="HZ109" s="93"/>
      <c r="IA109" s="93"/>
      <c r="IB109" s="93"/>
      <c r="IC109" s="93"/>
      <c r="ID109" s="93"/>
      <c r="IE109" s="93"/>
      <c r="IF109" s="93"/>
      <c r="IG109" s="93"/>
      <c r="IH109" s="93"/>
      <c r="II109" s="93"/>
      <c r="IJ109" s="93"/>
      <c r="IK109" s="93"/>
      <c r="IL109" s="93"/>
      <c r="IM109" s="93"/>
      <c r="IN109" s="93"/>
      <c r="IO109" s="93"/>
      <c r="IP109" s="93"/>
      <c r="IQ109" s="93"/>
      <c r="IR109" s="93"/>
      <c r="IS109" s="93"/>
      <c r="IT109" s="93"/>
      <c r="IU109" s="93"/>
      <c r="IV109" s="93"/>
      <c r="IW109" s="93"/>
      <c r="IX109" s="93"/>
      <c r="IY109" s="93"/>
      <c r="IZ109" s="93"/>
      <c r="JA109" s="93"/>
      <c r="JB109" s="93"/>
      <c r="JC109" s="93"/>
      <c r="JD109" s="93"/>
      <c r="JE109" s="93"/>
      <c r="JF109" s="93"/>
      <c r="JG109" s="93"/>
      <c r="JH109" s="93"/>
      <c r="JI109" s="93"/>
      <c r="JJ109" s="93"/>
      <c r="JK109" s="93"/>
      <c r="JL109" s="93"/>
      <c r="JM109" s="93"/>
      <c r="JN109" s="93"/>
      <c r="JO109" s="93"/>
      <c r="JP109" s="93"/>
      <c r="JQ109" s="93"/>
      <c r="JR109" s="93"/>
      <c r="JS109" s="93"/>
      <c r="JT109" s="93"/>
      <c r="JU109" s="93"/>
      <c r="JV109" s="93"/>
      <c r="JW109" s="93"/>
      <c r="JX109" s="93"/>
      <c r="JY109" s="93"/>
      <c r="JZ109" s="93"/>
      <c r="KA109" s="93"/>
      <c r="KB109" s="93"/>
      <c r="KC109" s="93"/>
      <c r="KD109" s="93"/>
      <c r="KE109" s="93"/>
      <c r="KF109" s="93"/>
      <c r="KG109" s="93"/>
      <c r="KH109" s="93"/>
      <c r="KI109" s="93"/>
      <c r="KJ109" s="93"/>
      <c r="KK109" s="93"/>
      <c r="KL109" s="93"/>
      <c r="KM109" s="93"/>
      <c r="KN109" s="93"/>
      <c r="KO109" s="93"/>
      <c r="KP109" s="93"/>
      <c r="KQ109" s="93"/>
      <c r="KR109" s="93"/>
      <c r="KS109" s="93"/>
      <c r="KT109" s="93"/>
      <c r="KU109" s="93"/>
      <c r="KV109" s="93"/>
      <c r="KW109" s="93"/>
      <c r="KX109" s="93"/>
      <c r="KY109" s="93"/>
      <c r="KZ109" s="93"/>
      <c r="LA109" s="93"/>
      <c r="LB109" s="93"/>
      <c r="LC109" s="93"/>
      <c r="LD109" s="93"/>
      <c r="LE109" s="93"/>
      <c r="LF109" s="93"/>
      <c r="LG109" s="93"/>
      <c r="LH109" s="93"/>
      <c r="LI109" s="93"/>
      <c r="LJ109" s="93"/>
      <c r="LK109" s="93"/>
      <c r="LL109" s="93"/>
      <c r="LM109" s="93"/>
      <c r="LN109" s="93"/>
      <c r="LO109" s="93"/>
      <c r="LP109" s="93"/>
      <c r="LQ109" s="93"/>
      <c r="LR109" s="93"/>
      <c r="LS109" s="93"/>
      <c r="LT109" s="93"/>
      <c r="LU109" s="93"/>
      <c r="LV109" s="93"/>
      <c r="LW109" s="93"/>
      <c r="LX109" s="93"/>
      <c r="LY109" s="93"/>
      <c r="LZ109" s="93"/>
      <c r="MA109" s="93"/>
      <c r="MB109" s="93"/>
      <c r="MC109" s="93"/>
      <c r="MD109" s="93"/>
      <c r="ME109" s="93"/>
      <c r="MF109" s="93"/>
      <c r="MG109" s="93"/>
      <c r="MH109" s="93"/>
      <c r="MI109" s="93"/>
      <c r="MJ109" s="93"/>
      <c r="MK109" s="93"/>
      <c r="ML109" s="93"/>
      <c r="MM109" s="93"/>
      <c r="MN109" s="93"/>
      <c r="MO109" s="93"/>
      <c r="MP109" s="93"/>
      <c r="MQ109" s="93"/>
      <c r="MR109" s="93"/>
      <c r="MS109" s="93"/>
      <c r="MT109" s="93"/>
      <c r="MU109" s="93"/>
      <c r="MV109" s="93"/>
      <c r="MW109" s="93"/>
      <c r="MX109" s="93"/>
      <c r="MY109" s="93"/>
      <c r="MZ109" s="93"/>
      <c r="NA109" s="93"/>
      <c r="NB109" s="93"/>
      <c r="NC109" s="93"/>
      <c r="ND109" s="93"/>
      <c r="NE109" s="93"/>
      <c r="NF109" s="93"/>
      <c r="NG109" s="93"/>
      <c r="NH109" s="93"/>
      <c r="NI109" s="93"/>
      <c r="NJ109" s="93"/>
      <c r="NK109" s="93"/>
      <c r="NL109" s="93"/>
      <c r="NM109" s="93"/>
      <c r="NN109" s="93"/>
      <c r="NO109" s="93"/>
      <c r="NP109" s="93"/>
      <c r="NQ109" s="93"/>
      <c r="NR109" s="93"/>
      <c r="NS109" s="93"/>
      <c r="NT109" s="93"/>
      <c r="NU109" s="93"/>
      <c r="NV109" s="93"/>
      <c r="NW109" s="93"/>
      <c r="NX109" s="93"/>
      <c r="NY109" s="93"/>
      <c r="NZ109" s="93"/>
      <c r="OA109" s="93"/>
      <c r="OB109" s="93"/>
      <c r="OC109" s="93"/>
      <c r="OD109" s="93"/>
      <c r="OE109" s="93"/>
      <c r="OF109" s="93"/>
      <c r="OG109" s="93"/>
      <c r="OH109" s="93"/>
      <c r="OI109" s="93"/>
      <c r="OJ109" s="93"/>
      <c r="OK109" s="93"/>
      <c r="OL109" s="93"/>
    </row>
    <row r="110" spans="1:402" ht="13.5" customHeight="1">
      <c r="A110" s="125" t="s">
        <v>170</v>
      </c>
      <c r="B110" s="112"/>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c r="BM110" s="93"/>
      <c r="BN110" s="93"/>
      <c r="BO110" s="93"/>
      <c r="BP110" s="93"/>
      <c r="BQ110" s="93"/>
      <c r="BR110" s="93"/>
      <c r="BS110" s="93"/>
      <c r="BT110" s="93"/>
      <c r="BU110" s="93"/>
      <c r="BV110" s="93"/>
      <c r="BW110" s="93"/>
      <c r="BX110" s="93"/>
      <c r="BY110" s="93"/>
      <c r="BZ110" s="93"/>
      <c r="CA110" s="93"/>
      <c r="CB110" s="93"/>
      <c r="CC110" s="93"/>
      <c r="CD110" s="93"/>
      <c r="CE110" s="93"/>
      <c r="CF110" s="93"/>
      <c r="CG110" s="93"/>
      <c r="CH110" s="93"/>
      <c r="CI110" s="93"/>
      <c r="CJ110" s="93"/>
      <c r="CK110" s="93"/>
      <c r="CL110" s="93"/>
      <c r="CM110" s="93"/>
      <c r="CN110" s="93"/>
      <c r="CO110" s="93"/>
      <c r="CP110" s="93"/>
      <c r="CQ110" s="93"/>
      <c r="CR110" s="93"/>
      <c r="CS110" s="93"/>
      <c r="CT110" s="93"/>
      <c r="CU110" s="93"/>
      <c r="CV110" s="93"/>
      <c r="CW110" s="93"/>
      <c r="CX110" s="93"/>
      <c r="CY110" s="93"/>
      <c r="CZ110" s="93"/>
      <c r="DA110" s="93"/>
      <c r="DB110" s="93"/>
      <c r="DC110" s="93"/>
      <c r="DD110" s="93"/>
      <c r="DE110" s="93"/>
      <c r="DF110" s="93"/>
      <c r="DG110" s="93"/>
      <c r="DH110" s="93"/>
      <c r="DI110" s="93"/>
      <c r="DJ110" s="93"/>
      <c r="DK110" s="93"/>
      <c r="DL110" s="93"/>
      <c r="DM110" s="93"/>
      <c r="DN110" s="93"/>
      <c r="DO110" s="93"/>
      <c r="DP110" s="93"/>
      <c r="DQ110" s="93"/>
      <c r="DR110" s="93"/>
      <c r="DS110" s="93"/>
      <c r="DT110" s="93"/>
      <c r="DU110" s="93"/>
      <c r="DV110" s="93"/>
      <c r="DW110" s="93"/>
      <c r="DX110" s="93"/>
      <c r="DY110" s="93"/>
      <c r="DZ110" s="93"/>
      <c r="EA110" s="93"/>
      <c r="EB110" s="93"/>
      <c r="EC110" s="93"/>
      <c r="ED110" s="93"/>
      <c r="EE110" s="93"/>
      <c r="EF110" s="93"/>
      <c r="EG110" s="93"/>
      <c r="EH110" s="93"/>
      <c r="EI110" s="93"/>
      <c r="EJ110" s="93"/>
      <c r="EK110" s="93"/>
      <c r="EL110" s="93"/>
      <c r="EM110" s="93"/>
      <c r="EN110" s="93"/>
      <c r="EO110" s="93"/>
      <c r="EP110" s="93"/>
      <c r="EQ110" s="93"/>
      <c r="ER110" s="93"/>
      <c r="ES110" s="93"/>
      <c r="ET110" s="93"/>
      <c r="EU110" s="93"/>
      <c r="EV110" s="93"/>
      <c r="EW110" s="93"/>
      <c r="EX110" s="93"/>
      <c r="EY110" s="93"/>
      <c r="EZ110" s="93"/>
      <c r="FA110" s="93"/>
      <c r="FB110" s="93"/>
      <c r="FC110" s="93"/>
      <c r="FD110" s="93"/>
      <c r="FE110" s="93"/>
      <c r="FF110" s="93"/>
      <c r="FG110" s="93"/>
      <c r="FH110" s="93"/>
      <c r="FI110" s="93"/>
      <c r="FJ110" s="93"/>
      <c r="FK110" s="93"/>
      <c r="FL110" s="93"/>
      <c r="FM110" s="93"/>
      <c r="FN110" s="93"/>
      <c r="FO110" s="93"/>
      <c r="FP110" s="93"/>
      <c r="FQ110" s="93"/>
      <c r="FR110" s="93"/>
      <c r="FS110" s="93"/>
      <c r="FT110" s="93"/>
      <c r="FU110" s="93"/>
      <c r="FV110" s="93"/>
      <c r="FW110" s="93"/>
      <c r="FX110" s="93"/>
      <c r="FY110" s="93"/>
      <c r="FZ110" s="93"/>
      <c r="GA110" s="93"/>
      <c r="GB110" s="93"/>
      <c r="GC110" s="93"/>
      <c r="GD110" s="93"/>
      <c r="GE110" s="93"/>
      <c r="GF110" s="93"/>
      <c r="GG110" s="93"/>
      <c r="GH110" s="93"/>
      <c r="GI110" s="93"/>
      <c r="GJ110" s="93"/>
      <c r="GK110" s="93"/>
      <c r="GL110" s="93"/>
      <c r="GM110" s="93"/>
      <c r="GN110" s="93"/>
      <c r="GO110" s="93"/>
      <c r="GP110" s="93"/>
      <c r="GQ110" s="93"/>
      <c r="GR110" s="93"/>
      <c r="GS110" s="93"/>
      <c r="GT110" s="93"/>
      <c r="GU110" s="93"/>
      <c r="GV110" s="93"/>
      <c r="GW110" s="93"/>
      <c r="GX110" s="93"/>
      <c r="GY110" s="93"/>
      <c r="GZ110" s="93"/>
      <c r="HA110" s="93"/>
      <c r="HB110" s="93"/>
      <c r="HC110" s="93"/>
      <c r="HD110" s="93"/>
      <c r="HE110" s="93"/>
      <c r="HF110" s="93"/>
      <c r="HG110" s="93"/>
      <c r="HH110" s="93"/>
      <c r="HI110" s="93"/>
      <c r="HJ110" s="93"/>
      <c r="HK110" s="93"/>
      <c r="HL110" s="93"/>
      <c r="HM110" s="93"/>
      <c r="HN110" s="93"/>
      <c r="HO110" s="93"/>
      <c r="HP110" s="93"/>
      <c r="HQ110" s="93"/>
      <c r="HR110" s="93"/>
      <c r="HS110" s="93"/>
      <c r="HT110" s="93"/>
      <c r="HU110" s="93"/>
      <c r="HV110" s="93"/>
      <c r="HW110" s="93"/>
      <c r="HX110" s="93"/>
      <c r="HY110" s="93"/>
      <c r="HZ110" s="93"/>
      <c r="IA110" s="93"/>
      <c r="IB110" s="93"/>
      <c r="IC110" s="93"/>
      <c r="ID110" s="93"/>
      <c r="IE110" s="93"/>
      <c r="IF110" s="93"/>
      <c r="IG110" s="93"/>
      <c r="IH110" s="93"/>
      <c r="II110" s="93"/>
      <c r="IJ110" s="93"/>
      <c r="IK110" s="93"/>
      <c r="IL110" s="93"/>
      <c r="IM110" s="93"/>
      <c r="IN110" s="93"/>
      <c r="IO110" s="93"/>
      <c r="IP110" s="93"/>
      <c r="IQ110" s="93"/>
      <c r="IR110" s="93"/>
      <c r="IS110" s="93"/>
      <c r="IT110" s="93"/>
      <c r="IU110" s="93"/>
      <c r="IV110" s="93"/>
      <c r="IW110" s="93"/>
      <c r="IX110" s="93"/>
      <c r="IY110" s="93"/>
      <c r="IZ110" s="93"/>
      <c r="JA110" s="93"/>
      <c r="JB110" s="93"/>
      <c r="JC110" s="93"/>
      <c r="JD110" s="93"/>
      <c r="JE110" s="93"/>
      <c r="JF110" s="93"/>
      <c r="JG110" s="93"/>
      <c r="JH110" s="93"/>
      <c r="JI110" s="93"/>
      <c r="JJ110" s="93"/>
      <c r="JK110" s="93"/>
      <c r="JL110" s="93"/>
      <c r="JM110" s="93"/>
      <c r="JN110" s="93"/>
      <c r="JO110" s="93"/>
      <c r="JP110" s="93"/>
      <c r="JQ110" s="93"/>
      <c r="JR110" s="93"/>
      <c r="JS110" s="93"/>
      <c r="JT110" s="93"/>
      <c r="JU110" s="93"/>
      <c r="JV110" s="93"/>
      <c r="JW110" s="93"/>
      <c r="JX110" s="93"/>
      <c r="JY110" s="93"/>
      <c r="JZ110" s="93"/>
      <c r="KA110" s="93"/>
      <c r="KB110" s="93"/>
      <c r="KC110" s="93"/>
      <c r="KD110" s="93"/>
      <c r="KE110" s="93"/>
      <c r="KF110" s="93"/>
      <c r="KG110" s="93"/>
      <c r="KH110" s="93"/>
      <c r="KI110" s="93"/>
      <c r="KJ110" s="93"/>
      <c r="KK110" s="93"/>
      <c r="KL110" s="93"/>
      <c r="KM110" s="93"/>
      <c r="KN110" s="93"/>
      <c r="KO110" s="93"/>
      <c r="KP110" s="93"/>
      <c r="KQ110" s="93"/>
      <c r="KR110" s="93"/>
      <c r="KS110" s="93"/>
      <c r="KT110" s="93"/>
      <c r="KU110" s="93"/>
      <c r="KV110" s="93"/>
      <c r="KW110" s="93"/>
      <c r="KX110" s="93"/>
      <c r="KY110" s="93"/>
      <c r="KZ110" s="93"/>
      <c r="LA110" s="93"/>
      <c r="LB110" s="93"/>
      <c r="LC110" s="93"/>
      <c r="LD110" s="93"/>
      <c r="LE110" s="93"/>
      <c r="LF110" s="93"/>
      <c r="LG110" s="93"/>
      <c r="LH110" s="93"/>
      <c r="LI110" s="93"/>
      <c r="LJ110" s="93"/>
      <c r="LK110" s="93"/>
      <c r="LL110" s="93"/>
      <c r="LM110" s="93"/>
      <c r="LN110" s="93"/>
      <c r="LO110" s="93"/>
      <c r="LP110" s="93"/>
      <c r="LQ110" s="93"/>
      <c r="LR110" s="93"/>
      <c r="LS110" s="93"/>
      <c r="LT110" s="93"/>
      <c r="LU110" s="93"/>
      <c r="LV110" s="93"/>
      <c r="LW110" s="93"/>
      <c r="LX110" s="93"/>
      <c r="LY110" s="93"/>
      <c r="LZ110" s="93"/>
      <c r="MA110" s="93"/>
      <c r="MB110" s="93"/>
      <c r="MC110" s="93"/>
      <c r="MD110" s="93"/>
      <c r="ME110" s="93"/>
      <c r="MF110" s="93"/>
      <c r="MG110" s="93"/>
      <c r="MH110" s="93"/>
      <c r="MI110" s="93"/>
      <c r="MJ110" s="93"/>
      <c r="MK110" s="93"/>
      <c r="ML110" s="93"/>
      <c r="MM110" s="93"/>
      <c r="MN110" s="93"/>
      <c r="MO110" s="93"/>
      <c r="MP110" s="93"/>
      <c r="MQ110" s="93"/>
      <c r="MR110" s="93"/>
      <c r="MS110" s="93"/>
      <c r="MT110" s="93"/>
      <c r="MU110" s="93"/>
      <c r="MV110" s="93"/>
      <c r="MW110" s="93"/>
      <c r="MX110" s="93"/>
      <c r="MY110" s="93"/>
      <c r="MZ110" s="93"/>
      <c r="NA110" s="93"/>
      <c r="NB110" s="93"/>
      <c r="NC110" s="93"/>
      <c r="ND110" s="93"/>
      <c r="NE110" s="93"/>
      <c r="NF110" s="93"/>
      <c r="NG110" s="93"/>
      <c r="NH110" s="93"/>
      <c r="NI110" s="93"/>
      <c r="NJ110" s="93"/>
      <c r="NK110" s="93"/>
      <c r="NL110" s="93"/>
      <c r="NM110" s="93"/>
      <c r="NN110" s="93"/>
      <c r="NO110" s="93"/>
      <c r="NP110" s="93"/>
      <c r="NQ110" s="93"/>
      <c r="NR110" s="93"/>
      <c r="NS110" s="93"/>
      <c r="NT110" s="93"/>
      <c r="NU110" s="93"/>
      <c r="NV110" s="93"/>
      <c r="NW110" s="93"/>
      <c r="NX110" s="93"/>
      <c r="NY110" s="93"/>
      <c r="NZ110" s="93"/>
      <c r="OA110" s="93"/>
      <c r="OB110" s="93"/>
      <c r="OC110" s="93"/>
      <c r="OD110" s="93"/>
      <c r="OE110" s="93"/>
      <c r="OF110" s="93"/>
      <c r="OG110" s="93"/>
      <c r="OH110" s="93"/>
      <c r="OI110" s="93"/>
      <c r="OJ110" s="93"/>
      <c r="OK110" s="93"/>
      <c r="OL110" s="93"/>
    </row>
    <row r="111" spans="1:402" ht="13.5" customHeight="1">
      <c r="A111" s="125" t="s">
        <v>171</v>
      </c>
      <c r="B111" s="112"/>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c r="BM111" s="93"/>
      <c r="BN111" s="93"/>
      <c r="BO111" s="93"/>
      <c r="BP111" s="93"/>
      <c r="BQ111" s="93"/>
      <c r="BR111" s="93"/>
      <c r="BS111" s="93"/>
      <c r="BT111" s="93"/>
      <c r="BU111" s="93"/>
      <c r="BV111" s="93"/>
      <c r="BW111" s="93"/>
      <c r="BX111" s="93"/>
      <c r="BY111" s="93"/>
      <c r="BZ111" s="93"/>
      <c r="CA111" s="93"/>
      <c r="CB111" s="93"/>
      <c r="CC111" s="93"/>
      <c r="CD111" s="93"/>
      <c r="CE111" s="93"/>
      <c r="CF111" s="93"/>
      <c r="CG111" s="93"/>
      <c r="CH111" s="93"/>
      <c r="CI111" s="93"/>
      <c r="CJ111" s="93"/>
      <c r="CK111" s="93"/>
      <c r="CL111" s="93"/>
      <c r="CM111" s="93"/>
      <c r="CN111" s="93"/>
      <c r="CO111" s="93"/>
      <c r="CP111" s="93"/>
      <c r="CQ111" s="93"/>
      <c r="CR111" s="93"/>
      <c r="CS111" s="93"/>
      <c r="CT111" s="93"/>
      <c r="CU111" s="93"/>
      <c r="CV111" s="93"/>
      <c r="CW111" s="93"/>
      <c r="CX111" s="93"/>
      <c r="CY111" s="93"/>
      <c r="CZ111" s="93"/>
      <c r="DA111" s="93"/>
      <c r="DB111" s="93"/>
      <c r="DC111" s="93"/>
      <c r="DD111" s="93"/>
      <c r="DE111" s="93"/>
      <c r="DF111" s="93"/>
      <c r="DG111" s="93"/>
      <c r="DH111" s="93"/>
      <c r="DI111" s="93"/>
      <c r="DJ111" s="93"/>
      <c r="DK111" s="93"/>
      <c r="DL111" s="93"/>
      <c r="DM111" s="93"/>
      <c r="DN111" s="93"/>
      <c r="DO111" s="93"/>
      <c r="DP111" s="93"/>
      <c r="DQ111" s="93"/>
      <c r="DR111" s="93"/>
      <c r="DS111" s="93"/>
      <c r="DT111" s="93"/>
      <c r="DU111" s="93"/>
      <c r="DV111" s="93"/>
      <c r="DW111" s="93"/>
      <c r="DX111" s="93"/>
      <c r="DY111" s="93"/>
      <c r="DZ111" s="93"/>
      <c r="EA111" s="93"/>
      <c r="EB111" s="93"/>
      <c r="EC111" s="93"/>
      <c r="ED111" s="93"/>
      <c r="EE111" s="93"/>
      <c r="EF111" s="93"/>
      <c r="EG111" s="93"/>
      <c r="EH111" s="93"/>
      <c r="EI111" s="93"/>
      <c r="EJ111" s="93"/>
      <c r="EK111" s="93"/>
      <c r="EL111" s="93"/>
      <c r="EM111" s="93"/>
      <c r="EN111" s="93"/>
      <c r="EO111" s="93"/>
      <c r="EP111" s="93"/>
      <c r="EQ111" s="93"/>
      <c r="ER111" s="93"/>
      <c r="ES111" s="93"/>
      <c r="ET111" s="93"/>
      <c r="EU111" s="93"/>
      <c r="EV111" s="93"/>
      <c r="EW111" s="93"/>
      <c r="EX111" s="93"/>
      <c r="EY111" s="93"/>
      <c r="EZ111" s="93"/>
      <c r="FA111" s="93"/>
      <c r="FB111" s="93"/>
      <c r="FC111" s="93"/>
      <c r="FD111" s="93"/>
      <c r="FE111" s="93"/>
      <c r="FF111" s="93"/>
      <c r="FG111" s="93"/>
      <c r="FH111" s="93"/>
      <c r="FI111" s="93"/>
      <c r="FJ111" s="93"/>
      <c r="FK111" s="93"/>
      <c r="FL111" s="93"/>
      <c r="FM111" s="93"/>
      <c r="FN111" s="93"/>
      <c r="FO111" s="93"/>
      <c r="FP111" s="93"/>
      <c r="FQ111" s="93"/>
      <c r="FR111" s="93"/>
      <c r="FS111" s="93"/>
      <c r="FT111" s="93"/>
      <c r="FU111" s="93"/>
      <c r="FV111" s="93"/>
      <c r="FW111" s="93"/>
      <c r="FX111" s="93"/>
      <c r="FY111" s="93"/>
      <c r="FZ111" s="93"/>
      <c r="GA111" s="93"/>
      <c r="GB111" s="93"/>
      <c r="GC111" s="93"/>
      <c r="GD111" s="93"/>
      <c r="GE111" s="93"/>
      <c r="GF111" s="93"/>
      <c r="GG111" s="93"/>
      <c r="GH111" s="93"/>
      <c r="GI111" s="93"/>
      <c r="GJ111" s="93"/>
      <c r="GK111" s="93"/>
      <c r="GL111" s="93"/>
      <c r="GM111" s="93"/>
      <c r="GN111" s="93"/>
      <c r="GO111" s="93"/>
      <c r="GP111" s="93"/>
      <c r="GQ111" s="93"/>
      <c r="GR111" s="93"/>
      <c r="GS111" s="93"/>
      <c r="GT111" s="93"/>
      <c r="GU111" s="93"/>
      <c r="GV111" s="93"/>
      <c r="GW111" s="93"/>
      <c r="GX111" s="93"/>
      <c r="GY111" s="93"/>
      <c r="GZ111" s="93"/>
      <c r="HA111" s="93"/>
      <c r="HB111" s="93"/>
      <c r="HC111" s="93"/>
      <c r="HD111" s="93"/>
      <c r="HE111" s="93"/>
      <c r="HF111" s="93"/>
      <c r="HG111" s="93"/>
      <c r="HH111" s="93"/>
      <c r="HI111" s="93"/>
      <c r="HJ111" s="93"/>
      <c r="HK111" s="93"/>
      <c r="HL111" s="93"/>
      <c r="HM111" s="93"/>
      <c r="HN111" s="93"/>
      <c r="HO111" s="93"/>
      <c r="HP111" s="93"/>
      <c r="HQ111" s="93"/>
      <c r="HR111" s="93"/>
      <c r="HS111" s="93"/>
      <c r="HT111" s="93"/>
      <c r="HU111" s="93"/>
      <c r="HV111" s="93"/>
      <c r="HW111" s="93"/>
      <c r="HX111" s="93"/>
      <c r="HY111" s="93"/>
      <c r="HZ111" s="93"/>
      <c r="IA111" s="93"/>
      <c r="IB111" s="93"/>
      <c r="IC111" s="93"/>
      <c r="ID111" s="93"/>
      <c r="IE111" s="93"/>
      <c r="IF111" s="93"/>
      <c r="IG111" s="93"/>
      <c r="IH111" s="93"/>
      <c r="II111" s="93"/>
      <c r="IJ111" s="93"/>
      <c r="IK111" s="93"/>
      <c r="IL111" s="93"/>
      <c r="IM111" s="93"/>
      <c r="IN111" s="93"/>
      <c r="IO111" s="93"/>
      <c r="IP111" s="93"/>
      <c r="IQ111" s="93"/>
      <c r="IR111" s="93"/>
      <c r="IS111" s="93"/>
      <c r="IT111" s="93"/>
      <c r="IU111" s="93"/>
      <c r="IV111" s="93"/>
      <c r="IW111" s="93"/>
      <c r="IX111" s="93"/>
      <c r="IY111" s="93"/>
      <c r="IZ111" s="93"/>
      <c r="JA111" s="93"/>
      <c r="JB111" s="93"/>
      <c r="JC111" s="93"/>
      <c r="JD111" s="93"/>
      <c r="JE111" s="93"/>
      <c r="JF111" s="93"/>
      <c r="JG111" s="93"/>
      <c r="JH111" s="93"/>
      <c r="JI111" s="93"/>
      <c r="JJ111" s="93"/>
      <c r="JK111" s="93"/>
      <c r="JL111" s="93"/>
      <c r="JM111" s="93"/>
      <c r="JN111" s="93"/>
      <c r="JO111" s="93"/>
      <c r="JP111" s="93"/>
      <c r="JQ111" s="93"/>
      <c r="JR111" s="93"/>
      <c r="JS111" s="93"/>
      <c r="JT111" s="93"/>
      <c r="JU111" s="93"/>
      <c r="JV111" s="93"/>
      <c r="JW111" s="93"/>
      <c r="JX111" s="93"/>
      <c r="JY111" s="93"/>
      <c r="JZ111" s="93"/>
      <c r="KA111" s="93"/>
      <c r="KB111" s="93"/>
      <c r="KC111" s="93"/>
      <c r="KD111" s="93"/>
      <c r="KE111" s="93"/>
      <c r="KF111" s="93"/>
      <c r="KG111" s="93"/>
      <c r="KH111" s="93"/>
      <c r="KI111" s="93"/>
      <c r="KJ111" s="93"/>
      <c r="KK111" s="93"/>
      <c r="KL111" s="93"/>
      <c r="KM111" s="93"/>
      <c r="KN111" s="93"/>
      <c r="KO111" s="93"/>
      <c r="KP111" s="93"/>
      <c r="KQ111" s="93"/>
      <c r="KR111" s="93"/>
      <c r="KS111" s="93"/>
      <c r="KT111" s="93"/>
      <c r="KU111" s="93"/>
      <c r="KV111" s="93"/>
      <c r="KW111" s="93"/>
      <c r="KX111" s="93"/>
      <c r="KY111" s="93"/>
      <c r="KZ111" s="93"/>
      <c r="LA111" s="93"/>
      <c r="LB111" s="93"/>
      <c r="LC111" s="93"/>
      <c r="LD111" s="93"/>
      <c r="LE111" s="93"/>
      <c r="LF111" s="93"/>
      <c r="LG111" s="93"/>
      <c r="LH111" s="93"/>
      <c r="LI111" s="93"/>
      <c r="LJ111" s="93"/>
      <c r="LK111" s="93"/>
      <c r="LL111" s="93"/>
      <c r="LM111" s="93"/>
      <c r="LN111" s="93"/>
      <c r="LO111" s="93"/>
      <c r="LP111" s="93"/>
      <c r="LQ111" s="93"/>
      <c r="LR111" s="93"/>
      <c r="LS111" s="93"/>
      <c r="LT111" s="93"/>
      <c r="LU111" s="93"/>
      <c r="LV111" s="93"/>
      <c r="LW111" s="93"/>
      <c r="LX111" s="93"/>
      <c r="LY111" s="93"/>
      <c r="LZ111" s="93"/>
      <c r="MA111" s="93"/>
      <c r="MB111" s="93"/>
      <c r="MC111" s="93"/>
      <c r="MD111" s="93"/>
      <c r="ME111" s="93"/>
      <c r="MF111" s="93"/>
      <c r="MG111" s="93"/>
      <c r="MH111" s="93"/>
      <c r="MI111" s="93"/>
      <c r="MJ111" s="93"/>
      <c r="MK111" s="93"/>
      <c r="ML111" s="93"/>
      <c r="MM111" s="93"/>
      <c r="MN111" s="93"/>
      <c r="MO111" s="93"/>
      <c r="MP111" s="93"/>
      <c r="MQ111" s="93"/>
      <c r="MR111" s="93"/>
      <c r="MS111" s="93"/>
      <c r="MT111" s="93"/>
      <c r="MU111" s="93"/>
      <c r="MV111" s="93"/>
      <c r="MW111" s="93"/>
      <c r="MX111" s="93"/>
      <c r="MY111" s="93"/>
      <c r="MZ111" s="93"/>
      <c r="NA111" s="93"/>
      <c r="NB111" s="93"/>
      <c r="NC111" s="93"/>
      <c r="ND111" s="93"/>
      <c r="NE111" s="93"/>
      <c r="NF111" s="93"/>
      <c r="NG111" s="93"/>
      <c r="NH111" s="93"/>
      <c r="NI111" s="93"/>
      <c r="NJ111" s="93"/>
      <c r="NK111" s="93"/>
      <c r="NL111" s="93"/>
      <c r="NM111" s="93"/>
      <c r="NN111" s="93"/>
      <c r="NO111" s="93"/>
      <c r="NP111" s="93"/>
      <c r="NQ111" s="93"/>
      <c r="NR111" s="93"/>
      <c r="NS111" s="93"/>
      <c r="NT111" s="93"/>
      <c r="NU111" s="93"/>
      <c r="NV111" s="93"/>
      <c r="NW111" s="93"/>
      <c r="NX111" s="93"/>
      <c r="NY111" s="93"/>
      <c r="NZ111" s="93"/>
      <c r="OA111" s="93"/>
      <c r="OB111" s="93"/>
      <c r="OC111" s="93"/>
      <c r="OD111" s="93"/>
      <c r="OE111" s="93"/>
      <c r="OF111" s="93"/>
      <c r="OG111" s="93"/>
      <c r="OH111" s="93"/>
      <c r="OI111" s="93"/>
      <c r="OJ111" s="93"/>
      <c r="OK111" s="93"/>
      <c r="OL111" s="93"/>
    </row>
    <row r="112" spans="1:402" ht="13.5" customHeight="1">
      <c r="A112" s="125" t="s">
        <v>172</v>
      </c>
      <c r="B112" s="112"/>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c r="BD112" s="93"/>
      <c r="BE112" s="93"/>
      <c r="BF112" s="93"/>
      <c r="BG112" s="93"/>
      <c r="BH112" s="93"/>
      <c r="BI112" s="93"/>
      <c r="BJ112" s="93"/>
      <c r="BK112" s="93"/>
      <c r="BL112" s="93"/>
      <c r="BM112" s="93"/>
      <c r="BN112" s="93"/>
      <c r="BO112" s="93"/>
      <c r="BP112" s="93"/>
      <c r="BQ112" s="93"/>
      <c r="BR112" s="93"/>
      <c r="BS112" s="93"/>
      <c r="BT112" s="93"/>
      <c r="BU112" s="93"/>
      <c r="BV112" s="93"/>
      <c r="BW112" s="93"/>
      <c r="BX112" s="93"/>
      <c r="BY112" s="93"/>
      <c r="BZ112" s="93"/>
      <c r="CA112" s="93"/>
      <c r="CB112" s="93"/>
      <c r="CC112" s="93"/>
      <c r="CD112" s="93"/>
      <c r="CE112" s="93"/>
      <c r="CF112" s="93"/>
      <c r="CG112" s="93"/>
      <c r="CH112" s="93"/>
      <c r="CI112" s="93"/>
      <c r="CJ112" s="93"/>
      <c r="CK112" s="93"/>
      <c r="CL112" s="93"/>
      <c r="CM112" s="93"/>
      <c r="CN112" s="93"/>
      <c r="CO112" s="93"/>
      <c r="CP112" s="93"/>
      <c r="CQ112" s="93"/>
      <c r="CR112" s="93"/>
      <c r="CS112" s="93"/>
      <c r="CT112" s="93"/>
      <c r="CU112" s="93"/>
      <c r="CV112" s="93"/>
      <c r="CW112" s="93"/>
      <c r="CX112" s="93"/>
      <c r="CY112" s="93"/>
      <c r="CZ112" s="93"/>
      <c r="DA112" s="93"/>
      <c r="DB112" s="93"/>
      <c r="DC112" s="93"/>
      <c r="DD112" s="93"/>
      <c r="DE112" s="93"/>
      <c r="DF112" s="93"/>
      <c r="DG112" s="93"/>
      <c r="DH112" s="93"/>
      <c r="DI112" s="93"/>
      <c r="DJ112" s="93"/>
      <c r="DK112" s="93"/>
      <c r="DL112" s="93"/>
      <c r="DM112" s="93"/>
      <c r="DN112" s="93"/>
      <c r="DO112" s="93"/>
      <c r="DP112" s="93"/>
      <c r="DQ112" s="93"/>
      <c r="DR112" s="93"/>
      <c r="DS112" s="93"/>
      <c r="DT112" s="93"/>
      <c r="DU112" s="93"/>
      <c r="DV112" s="93"/>
      <c r="DW112" s="93"/>
      <c r="DX112" s="93"/>
      <c r="DY112" s="93"/>
      <c r="DZ112" s="93"/>
      <c r="EA112" s="93"/>
      <c r="EB112" s="93"/>
      <c r="EC112" s="93"/>
      <c r="ED112" s="93"/>
      <c r="EE112" s="93"/>
      <c r="EF112" s="93"/>
      <c r="EG112" s="93"/>
      <c r="EH112" s="93"/>
      <c r="EI112" s="93"/>
      <c r="EJ112" s="93"/>
      <c r="EK112" s="93"/>
      <c r="EL112" s="93"/>
      <c r="EM112" s="93"/>
      <c r="EN112" s="93"/>
      <c r="EO112" s="93"/>
      <c r="EP112" s="93"/>
      <c r="EQ112" s="93"/>
      <c r="ER112" s="93"/>
      <c r="ES112" s="93"/>
      <c r="ET112" s="93"/>
      <c r="EU112" s="93"/>
      <c r="EV112" s="93"/>
      <c r="EW112" s="93"/>
      <c r="EX112" s="93"/>
      <c r="EY112" s="93"/>
      <c r="EZ112" s="93"/>
      <c r="FA112" s="93"/>
      <c r="FB112" s="93"/>
      <c r="FC112" s="93"/>
      <c r="FD112" s="93"/>
      <c r="FE112" s="93"/>
      <c r="FF112" s="93"/>
      <c r="FG112" s="93"/>
      <c r="FH112" s="93"/>
      <c r="FI112" s="93"/>
      <c r="FJ112" s="93"/>
      <c r="FK112" s="93"/>
      <c r="FL112" s="93"/>
      <c r="FM112" s="93"/>
      <c r="FN112" s="93"/>
      <c r="FO112" s="93"/>
      <c r="FP112" s="93"/>
      <c r="FQ112" s="93"/>
      <c r="FR112" s="93"/>
      <c r="FS112" s="93"/>
      <c r="FT112" s="93"/>
      <c r="FU112" s="93"/>
      <c r="FV112" s="93"/>
      <c r="FW112" s="93"/>
      <c r="FX112" s="93"/>
      <c r="FY112" s="93"/>
      <c r="FZ112" s="93"/>
      <c r="GA112" s="93"/>
      <c r="GB112" s="93"/>
      <c r="GC112" s="93"/>
      <c r="GD112" s="93"/>
      <c r="GE112" s="93"/>
      <c r="GF112" s="93"/>
      <c r="GG112" s="93"/>
      <c r="GH112" s="93"/>
      <c r="GI112" s="93"/>
      <c r="GJ112" s="93"/>
      <c r="GK112" s="93"/>
      <c r="GL112" s="93"/>
      <c r="GM112" s="93"/>
      <c r="GN112" s="93"/>
      <c r="GO112" s="93"/>
      <c r="GP112" s="93"/>
      <c r="GQ112" s="93"/>
      <c r="GR112" s="93"/>
      <c r="GS112" s="93"/>
      <c r="GT112" s="93"/>
      <c r="GU112" s="93"/>
      <c r="GV112" s="93"/>
      <c r="GW112" s="93"/>
      <c r="GX112" s="93"/>
      <c r="GY112" s="93"/>
      <c r="GZ112" s="93"/>
      <c r="HA112" s="93"/>
      <c r="HB112" s="93"/>
      <c r="HC112" s="93"/>
      <c r="HD112" s="93"/>
      <c r="HE112" s="93"/>
      <c r="HF112" s="93"/>
      <c r="HG112" s="93"/>
      <c r="HH112" s="93"/>
      <c r="HI112" s="93"/>
      <c r="HJ112" s="93"/>
      <c r="HK112" s="93"/>
      <c r="HL112" s="93"/>
      <c r="HM112" s="93"/>
      <c r="HN112" s="93"/>
      <c r="HO112" s="93"/>
      <c r="HP112" s="93"/>
      <c r="HQ112" s="93"/>
      <c r="HR112" s="93"/>
      <c r="HS112" s="93"/>
      <c r="HT112" s="93"/>
      <c r="HU112" s="93"/>
      <c r="HV112" s="93"/>
      <c r="HW112" s="93"/>
      <c r="HX112" s="93"/>
      <c r="HY112" s="93"/>
      <c r="HZ112" s="93"/>
      <c r="IA112" s="93"/>
      <c r="IB112" s="93"/>
      <c r="IC112" s="93"/>
      <c r="ID112" s="93"/>
      <c r="IE112" s="93"/>
      <c r="IF112" s="93"/>
      <c r="IG112" s="93"/>
      <c r="IH112" s="93"/>
      <c r="II112" s="93"/>
      <c r="IJ112" s="93"/>
      <c r="IK112" s="93"/>
      <c r="IL112" s="93"/>
      <c r="IM112" s="93"/>
      <c r="IN112" s="93"/>
      <c r="IO112" s="93"/>
      <c r="IP112" s="93"/>
      <c r="IQ112" s="93"/>
      <c r="IR112" s="93"/>
      <c r="IS112" s="93"/>
      <c r="IT112" s="93"/>
      <c r="IU112" s="93"/>
      <c r="IV112" s="93"/>
      <c r="IW112" s="93"/>
      <c r="IX112" s="93"/>
      <c r="IY112" s="93"/>
      <c r="IZ112" s="93"/>
      <c r="JA112" s="93"/>
      <c r="JB112" s="93"/>
      <c r="JC112" s="93"/>
      <c r="JD112" s="93"/>
      <c r="JE112" s="93"/>
      <c r="JF112" s="93"/>
      <c r="JG112" s="93"/>
      <c r="JH112" s="93"/>
      <c r="JI112" s="93"/>
      <c r="JJ112" s="93"/>
      <c r="JK112" s="93"/>
      <c r="JL112" s="93"/>
      <c r="JM112" s="93"/>
      <c r="JN112" s="93"/>
      <c r="JO112" s="93"/>
      <c r="JP112" s="93"/>
      <c r="JQ112" s="93"/>
      <c r="JR112" s="93"/>
      <c r="JS112" s="93"/>
      <c r="JT112" s="93"/>
      <c r="JU112" s="93"/>
      <c r="JV112" s="93"/>
      <c r="JW112" s="93"/>
      <c r="JX112" s="93"/>
      <c r="JY112" s="93"/>
      <c r="JZ112" s="93"/>
      <c r="KA112" s="93"/>
      <c r="KB112" s="93"/>
      <c r="KC112" s="93"/>
      <c r="KD112" s="93"/>
      <c r="KE112" s="93"/>
      <c r="KF112" s="93"/>
      <c r="KG112" s="93"/>
      <c r="KH112" s="93"/>
      <c r="KI112" s="93"/>
      <c r="KJ112" s="93"/>
      <c r="KK112" s="93"/>
      <c r="KL112" s="93"/>
      <c r="KM112" s="93"/>
      <c r="KN112" s="93"/>
      <c r="KO112" s="93"/>
      <c r="KP112" s="93"/>
      <c r="KQ112" s="93"/>
      <c r="KR112" s="93"/>
      <c r="KS112" s="93"/>
      <c r="KT112" s="93"/>
      <c r="KU112" s="93"/>
      <c r="KV112" s="93"/>
      <c r="KW112" s="93"/>
      <c r="KX112" s="93"/>
      <c r="KY112" s="93"/>
      <c r="KZ112" s="93"/>
      <c r="LA112" s="93"/>
      <c r="LB112" s="93"/>
      <c r="LC112" s="93"/>
      <c r="LD112" s="93"/>
      <c r="LE112" s="93"/>
      <c r="LF112" s="93"/>
      <c r="LG112" s="93"/>
      <c r="LH112" s="93"/>
      <c r="LI112" s="93"/>
      <c r="LJ112" s="93"/>
      <c r="LK112" s="93"/>
      <c r="LL112" s="93"/>
      <c r="LM112" s="93"/>
      <c r="LN112" s="93"/>
      <c r="LO112" s="93"/>
      <c r="LP112" s="93"/>
      <c r="LQ112" s="93"/>
      <c r="LR112" s="93"/>
      <c r="LS112" s="93"/>
      <c r="LT112" s="93"/>
      <c r="LU112" s="93"/>
      <c r="LV112" s="93"/>
      <c r="LW112" s="93"/>
      <c r="LX112" s="93"/>
      <c r="LY112" s="93"/>
      <c r="LZ112" s="93"/>
      <c r="MA112" s="93"/>
      <c r="MB112" s="93"/>
      <c r="MC112" s="93"/>
      <c r="MD112" s="93"/>
      <c r="ME112" s="93"/>
      <c r="MF112" s="93"/>
      <c r="MG112" s="93"/>
      <c r="MH112" s="93"/>
      <c r="MI112" s="93"/>
      <c r="MJ112" s="93"/>
      <c r="MK112" s="93"/>
      <c r="ML112" s="93"/>
      <c r="MM112" s="93"/>
      <c r="MN112" s="93"/>
      <c r="MO112" s="93"/>
      <c r="MP112" s="93"/>
      <c r="MQ112" s="93"/>
      <c r="MR112" s="93"/>
      <c r="MS112" s="93"/>
      <c r="MT112" s="93"/>
      <c r="MU112" s="93"/>
      <c r="MV112" s="93"/>
      <c r="MW112" s="93"/>
      <c r="MX112" s="93"/>
      <c r="MY112" s="93"/>
      <c r="MZ112" s="93"/>
      <c r="NA112" s="93"/>
      <c r="NB112" s="93"/>
      <c r="NC112" s="93"/>
      <c r="ND112" s="93"/>
      <c r="NE112" s="93"/>
      <c r="NF112" s="93"/>
      <c r="NG112" s="93"/>
      <c r="NH112" s="93"/>
      <c r="NI112" s="93"/>
      <c r="NJ112" s="93"/>
      <c r="NK112" s="93"/>
      <c r="NL112" s="93"/>
      <c r="NM112" s="93"/>
      <c r="NN112" s="93"/>
      <c r="NO112" s="93"/>
      <c r="NP112" s="93"/>
      <c r="NQ112" s="93"/>
      <c r="NR112" s="93"/>
      <c r="NS112" s="93"/>
      <c r="NT112" s="93"/>
      <c r="NU112" s="93"/>
      <c r="NV112" s="93"/>
      <c r="NW112" s="93"/>
      <c r="NX112" s="93"/>
      <c r="NY112" s="93"/>
      <c r="NZ112" s="93"/>
      <c r="OA112" s="93"/>
      <c r="OB112" s="93"/>
      <c r="OC112" s="93"/>
      <c r="OD112" s="93"/>
      <c r="OE112" s="93"/>
      <c r="OF112" s="93"/>
      <c r="OG112" s="93"/>
      <c r="OH112" s="93"/>
      <c r="OI112" s="93"/>
      <c r="OJ112" s="93"/>
      <c r="OK112" s="93"/>
      <c r="OL112" s="93"/>
    </row>
    <row r="113" spans="1:402" ht="13.5" customHeight="1">
      <c r="A113" s="125" t="s">
        <v>174</v>
      </c>
      <c r="B113" s="112"/>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c r="BA113" s="93"/>
      <c r="BB113" s="93"/>
      <c r="BC113" s="93"/>
      <c r="BD113" s="93"/>
      <c r="BE113" s="93"/>
      <c r="BF113" s="93"/>
      <c r="BG113" s="93"/>
      <c r="BH113" s="93"/>
      <c r="BI113" s="93"/>
      <c r="BJ113" s="93"/>
      <c r="BK113" s="93"/>
      <c r="BL113" s="93"/>
      <c r="BM113" s="93"/>
      <c r="BN113" s="93"/>
      <c r="BO113" s="93"/>
      <c r="BP113" s="93"/>
      <c r="BQ113" s="93"/>
      <c r="BR113" s="93"/>
      <c r="BS113" s="93"/>
      <c r="BT113" s="93"/>
      <c r="BU113" s="93"/>
      <c r="BV113" s="93"/>
      <c r="BW113" s="93"/>
      <c r="BX113" s="93"/>
      <c r="BY113" s="93"/>
      <c r="BZ113" s="93"/>
      <c r="CA113" s="93"/>
      <c r="CB113" s="93"/>
      <c r="CC113" s="93"/>
      <c r="CD113" s="93"/>
      <c r="CE113" s="93"/>
      <c r="CF113" s="93"/>
      <c r="CG113" s="93"/>
      <c r="CH113" s="93"/>
      <c r="CI113" s="93"/>
      <c r="CJ113" s="93"/>
      <c r="CK113" s="93"/>
      <c r="CL113" s="93"/>
      <c r="CM113" s="93"/>
      <c r="CN113" s="93"/>
      <c r="CO113" s="93"/>
      <c r="CP113" s="93"/>
      <c r="CQ113" s="93"/>
      <c r="CR113" s="93"/>
      <c r="CS113" s="93"/>
      <c r="CT113" s="93"/>
      <c r="CU113" s="93"/>
      <c r="CV113" s="93"/>
      <c r="CW113" s="93"/>
      <c r="CX113" s="93"/>
      <c r="CY113" s="93"/>
      <c r="CZ113" s="93"/>
      <c r="DA113" s="93"/>
      <c r="DB113" s="93"/>
      <c r="DC113" s="93"/>
      <c r="DD113" s="93"/>
      <c r="DE113" s="93"/>
      <c r="DF113" s="93"/>
      <c r="DG113" s="93"/>
      <c r="DH113" s="93"/>
      <c r="DI113" s="93"/>
      <c r="DJ113" s="93"/>
      <c r="DK113" s="93"/>
      <c r="DL113" s="93"/>
      <c r="DM113" s="93"/>
      <c r="DN113" s="93"/>
      <c r="DO113" s="93"/>
      <c r="DP113" s="93"/>
      <c r="DQ113" s="93"/>
      <c r="DR113" s="93"/>
      <c r="DS113" s="93"/>
      <c r="DT113" s="93"/>
      <c r="DU113" s="93"/>
      <c r="DV113" s="93"/>
      <c r="DW113" s="93"/>
      <c r="DX113" s="93"/>
      <c r="DY113" s="93"/>
      <c r="DZ113" s="93"/>
      <c r="EA113" s="93"/>
      <c r="EB113" s="93"/>
      <c r="EC113" s="93"/>
      <c r="ED113" s="93"/>
      <c r="EE113" s="93"/>
      <c r="EF113" s="93"/>
      <c r="EG113" s="93"/>
      <c r="EH113" s="93"/>
      <c r="EI113" s="93"/>
      <c r="EJ113" s="93"/>
      <c r="EK113" s="93"/>
      <c r="EL113" s="93"/>
      <c r="EM113" s="93"/>
      <c r="EN113" s="93"/>
      <c r="EO113" s="93"/>
      <c r="EP113" s="93"/>
      <c r="EQ113" s="93"/>
      <c r="ER113" s="93"/>
      <c r="ES113" s="93"/>
      <c r="ET113" s="93"/>
      <c r="EU113" s="93"/>
      <c r="EV113" s="93"/>
      <c r="EW113" s="93"/>
      <c r="EX113" s="93"/>
      <c r="EY113" s="93"/>
      <c r="EZ113" s="93"/>
      <c r="FA113" s="93"/>
      <c r="FB113" s="93"/>
      <c r="FC113" s="93"/>
      <c r="FD113" s="93"/>
      <c r="FE113" s="93"/>
      <c r="FF113" s="93"/>
      <c r="FG113" s="93"/>
      <c r="FH113" s="93"/>
      <c r="FI113" s="93"/>
      <c r="FJ113" s="93"/>
      <c r="FK113" s="93"/>
      <c r="FL113" s="93"/>
      <c r="FM113" s="93"/>
      <c r="FN113" s="93"/>
      <c r="FO113" s="93"/>
      <c r="FP113" s="93"/>
      <c r="FQ113" s="93"/>
      <c r="FR113" s="93"/>
      <c r="FS113" s="93"/>
      <c r="FT113" s="93"/>
      <c r="FU113" s="93"/>
      <c r="FV113" s="93"/>
      <c r="FW113" s="93"/>
      <c r="FX113" s="93"/>
      <c r="FY113" s="93"/>
      <c r="FZ113" s="93"/>
      <c r="GA113" s="93"/>
      <c r="GB113" s="93"/>
      <c r="GC113" s="93"/>
      <c r="GD113" s="93"/>
      <c r="GE113" s="93"/>
      <c r="GF113" s="93"/>
      <c r="GG113" s="93"/>
      <c r="GH113" s="93"/>
      <c r="GI113" s="93"/>
      <c r="GJ113" s="93"/>
      <c r="GK113" s="93"/>
      <c r="GL113" s="93"/>
      <c r="GM113" s="93"/>
      <c r="GN113" s="93"/>
      <c r="GO113" s="93"/>
      <c r="GP113" s="93"/>
      <c r="GQ113" s="93"/>
      <c r="GR113" s="93"/>
      <c r="GS113" s="93"/>
      <c r="GT113" s="93"/>
      <c r="GU113" s="93"/>
      <c r="GV113" s="93"/>
      <c r="GW113" s="93"/>
      <c r="GX113" s="93"/>
      <c r="GY113" s="93"/>
      <c r="GZ113" s="93"/>
      <c r="HA113" s="93"/>
      <c r="HB113" s="93"/>
      <c r="HC113" s="93"/>
      <c r="HD113" s="93"/>
      <c r="HE113" s="93"/>
      <c r="HF113" s="93"/>
      <c r="HG113" s="93"/>
      <c r="HH113" s="93"/>
      <c r="HI113" s="93"/>
      <c r="HJ113" s="93"/>
      <c r="HK113" s="93"/>
      <c r="HL113" s="93"/>
      <c r="HM113" s="93"/>
      <c r="HN113" s="93"/>
      <c r="HO113" s="93"/>
      <c r="HP113" s="93"/>
      <c r="HQ113" s="93"/>
      <c r="HR113" s="93"/>
      <c r="HS113" s="93"/>
      <c r="HT113" s="93"/>
      <c r="HU113" s="93"/>
      <c r="HV113" s="93"/>
      <c r="HW113" s="93"/>
      <c r="HX113" s="93"/>
      <c r="HY113" s="93"/>
      <c r="HZ113" s="93"/>
      <c r="IA113" s="93"/>
      <c r="IB113" s="93"/>
      <c r="IC113" s="93"/>
      <c r="ID113" s="93"/>
      <c r="IE113" s="93"/>
      <c r="IF113" s="93"/>
      <c r="IG113" s="93"/>
      <c r="IH113" s="93"/>
      <c r="II113" s="93"/>
      <c r="IJ113" s="93"/>
      <c r="IK113" s="93"/>
      <c r="IL113" s="93"/>
      <c r="IM113" s="93"/>
      <c r="IN113" s="93"/>
      <c r="IO113" s="93"/>
      <c r="IP113" s="93"/>
      <c r="IQ113" s="93"/>
      <c r="IR113" s="93"/>
      <c r="IS113" s="93"/>
      <c r="IT113" s="93"/>
      <c r="IU113" s="93"/>
      <c r="IV113" s="93"/>
      <c r="IW113" s="93"/>
      <c r="IX113" s="93"/>
      <c r="IY113" s="93"/>
      <c r="IZ113" s="93"/>
      <c r="JA113" s="93"/>
      <c r="JB113" s="93"/>
      <c r="JC113" s="93"/>
      <c r="JD113" s="93"/>
      <c r="JE113" s="93"/>
      <c r="JF113" s="93"/>
      <c r="JG113" s="93"/>
      <c r="JH113" s="93"/>
      <c r="JI113" s="93"/>
      <c r="JJ113" s="93"/>
      <c r="JK113" s="93"/>
      <c r="JL113" s="93"/>
      <c r="JM113" s="93"/>
      <c r="JN113" s="93"/>
      <c r="JO113" s="93"/>
      <c r="JP113" s="93"/>
      <c r="JQ113" s="93"/>
      <c r="JR113" s="93"/>
      <c r="JS113" s="93"/>
      <c r="JT113" s="93"/>
      <c r="JU113" s="93"/>
      <c r="JV113" s="93"/>
      <c r="JW113" s="93"/>
      <c r="JX113" s="93"/>
      <c r="JY113" s="93"/>
      <c r="JZ113" s="93"/>
      <c r="KA113" s="93"/>
      <c r="KB113" s="93"/>
      <c r="KC113" s="93"/>
      <c r="KD113" s="93"/>
      <c r="KE113" s="93"/>
      <c r="KF113" s="93"/>
      <c r="KG113" s="93"/>
      <c r="KH113" s="93"/>
      <c r="KI113" s="93"/>
      <c r="KJ113" s="93"/>
      <c r="KK113" s="93"/>
      <c r="KL113" s="93"/>
      <c r="KM113" s="93"/>
      <c r="KN113" s="93"/>
      <c r="KO113" s="93"/>
      <c r="KP113" s="93"/>
      <c r="KQ113" s="93"/>
      <c r="KR113" s="93"/>
      <c r="KS113" s="93"/>
      <c r="KT113" s="93"/>
      <c r="KU113" s="93"/>
      <c r="KV113" s="93"/>
      <c r="KW113" s="93"/>
      <c r="KX113" s="93"/>
      <c r="KY113" s="93"/>
      <c r="KZ113" s="93"/>
      <c r="LA113" s="93"/>
      <c r="LB113" s="93"/>
      <c r="LC113" s="93"/>
      <c r="LD113" s="93"/>
      <c r="LE113" s="93"/>
      <c r="LF113" s="93"/>
      <c r="LG113" s="93"/>
      <c r="LH113" s="93"/>
      <c r="LI113" s="93"/>
      <c r="LJ113" s="93"/>
      <c r="LK113" s="93"/>
      <c r="LL113" s="93"/>
      <c r="LM113" s="93"/>
      <c r="LN113" s="93"/>
      <c r="LO113" s="93"/>
      <c r="LP113" s="93"/>
      <c r="LQ113" s="93"/>
      <c r="LR113" s="93"/>
      <c r="LS113" s="93"/>
      <c r="LT113" s="93"/>
      <c r="LU113" s="93"/>
      <c r="LV113" s="93"/>
      <c r="LW113" s="93"/>
      <c r="LX113" s="93"/>
      <c r="LY113" s="93"/>
      <c r="LZ113" s="93"/>
      <c r="MA113" s="93"/>
      <c r="MB113" s="93"/>
      <c r="MC113" s="93"/>
      <c r="MD113" s="93"/>
      <c r="ME113" s="93"/>
      <c r="MF113" s="93"/>
      <c r="MG113" s="93"/>
      <c r="MH113" s="93"/>
      <c r="MI113" s="93"/>
      <c r="MJ113" s="93"/>
      <c r="MK113" s="93"/>
      <c r="ML113" s="93"/>
      <c r="MM113" s="93"/>
      <c r="MN113" s="93"/>
      <c r="MO113" s="93"/>
      <c r="MP113" s="93"/>
      <c r="MQ113" s="93"/>
      <c r="MR113" s="93"/>
      <c r="MS113" s="93"/>
      <c r="MT113" s="93"/>
      <c r="MU113" s="93"/>
      <c r="MV113" s="93"/>
      <c r="MW113" s="93"/>
      <c r="MX113" s="93"/>
      <c r="MY113" s="93"/>
      <c r="MZ113" s="93"/>
      <c r="NA113" s="93"/>
      <c r="NB113" s="93"/>
      <c r="NC113" s="93"/>
      <c r="ND113" s="93"/>
      <c r="NE113" s="93"/>
      <c r="NF113" s="93"/>
      <c r="NG113" s="93"/>
      <c r="NH113" s="93"/>
      <c r="NI113" s="93"/>
      <c r="NJ113" s="93"/>
      <c r="NK113" s="93"/>
      <c r="NL113" s="93"/>
      <c r="NM113" s="93"/>
      <c r="NN113" s="93"/>
      <c r="NO113" s="93"/>
      <c r="NP113" s="93"/>
      <c r="NQ113" s="93"/>
      <c r="NR113" s="93"/>
      <c r="NS113" s="93"/>
      <c r="NT113" s="93"/>
      <c r="NU113" s="93"/>
      <c r="NV113" s="93"/>
      <c r="NW113" s="93"/>
      <c r="NX113" s="93"/>
      <c r="NY113" s="93"/>
      <c r="NZ113" s="93"/>
      <c r="OA113" s="93"/>
      <c r="OB113" s="93"/>
      <c r="OC113" s="93"/>
      <c r="OD113" s="93"/>
      <c r="OE113" s="93"/>
      <c r="OF113" s="93"/>
      <c r="OG113" s="93"/>
      <c r="OH113" s="93"/>
      <c r="OI113" s="93"/>
      <c r="OJ113" s="93"/>
      <c r="OK113" s="93"/>
      <c r="OL113" s="93"/>
    </row>
    <row r="114" spans="1:402" ht="13.5" customHeight="1">
      <c r="A114" s="125" t="s">
        <v>176</v>
      </c>
      <c r="B114" s="112"/>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93"/>
      <c r="BD114" s="93"/>
      <c r="BE114" s="93"/>
      <c r="BF114" s="93"/>
      <c r="BG114" s="93"/>
      <c r="BH114" s="93"/>
      <c r="BI114" s="93"/>
      <c r="BJ114" s="93"/>
      <c r="BK114" s="93"/>
      <c r="BL114" s="93"/>
      <c r="BM114" s="93"/>
      <c r="BN114" s="93"/>
      <c r="BO114" s="93"/>
      <c r="BP114" s="93"/>
      <c r="BQ114" s="93"/>
      <c r="BR114" s="93"/>
      <c r="BS114" s="93"/>
      <c r="BT114" s="93"/>
      <c r="BU114" s="93"/>
      <c r="BV114" s="93"/>
      <c r="BW114" s="93"/>
      <c r="BX114" s="93"/>
      <c r="BY114" s="93"/>
      <c r="BZ114" s="93"/>
      <c r="CA114" s="93"/>
      <c r="CB114" s="93"/>
      <c r="CC114" s="93"/>
      <c r="CD114" s="93"/>
      <c r="CE114" s="93"/>
      <c r="CF114" s="93"/>
      <c r="CG114" s="93"/>
      <c r="CH114" s="93"/>
      <c r="CI114" s="93"/>
      <c r="CJ114" s="93"/>
      <c r="CK114" s="93"/>
      <c r="CL114" s="93"/>
      <c r="CM114" s="93"/>
      <c r="CN114" s="93"/>
      <c r="CO114" s="93"/>
      <c r="CP114" s="93"/>
      <c r="CQ114" s="93"/>
      <c r="CR114" s="93"/>
      <c r="CS114" s="93"/>
      <c r="CT114" s="93"/>
      <c r="CU114" s="93"/>
      <c r="CV114" s="93"/>
      <c r="CW114" s="93"/>
      <c r="CX114" s="93"/>
      <c r="CY114" s="93"/>
      <c r="CZ114" s="93"/>
      <c r="DA114" s="93"/>
      <c r="DB114" s="93"/>
      <c r="DC114" s="93"/>
      <c r="DD114" s="93"/>
      <c r="DE114" s="93"/>
      <c r="DF114" s="93"/>
      <c r="DG114" s="93"/>
      <c r="DH114" s="93"/>
      <c r="DI114" s="93"/>
      <c r="DJ114" s="93"/>
      <c r="DK114" s="93"/>
      <c r="DL114" s="93"/>
      <c r="DM114" s="93"/>
      <c r="DN114" s="93"/>
      <c r="DO114" s="93"/>
      <c r="DP114" s="93"/>
      <c r="DQ114" s="93"/>
      <c r="DR114" s="93"/>
      <c r="DS114" s="93"/>
      <c r="DT114" s="93"/>
      <c r="DU114" s="93"/>
      <c r="DV114" s="93"/>
      <c r="DW114" s="93"/>
      <c r="DX114" s="93"/>
      <c r="DY114" s="93"/>
      <c r="DZ114" s="93"/>
      <c r="EA114" s="93"/>
      <c r="EB114" s="93"/>
      <c r="EC114" s="93"/>
      <c r="ED114" s="93"/>
      <c r="EE114" s="93"/>
      <c r="EF114" s="93"/>
      <c r="EG114" s="93"/>
      <c r="EH114" s="93"/>
      <c r="EI114" s="93"/>
      <c r="EJ114" s="93"/>
      <c r="EK114" s="93"/>
      <c r="EL114" s="93"/>
      <c r="EM114" s="93"/>
      <c r="EN114" s="93"/>
      <c r="EO114" s="93"/>
      <c r="EP114" s="93"/>
      <c r="EQ114" s="93"/>
      <c r="ER114" s="93"/>
      <c r="ES114" s="93"/>
      <c r="ET114" s="93"/>
      <c r="EU114" s="93"/>
      <c r="EV114" s="93"/>
      <c r="EW114" s="93"/>
      <c r="EX114" s="93"/>
      <c r="EY114" s="93"/>
      <c r="EZ114" s="93"/>
      <c r="FA114" s="93"/>
      <c r="FB114" s="93"/>
      <c r="FC114" s="93"/>
      <c r="FD114" s="93"/>
      <c r="FE114" s="93"/>
      <c r="FF114" s="93"/>
      <c r="FG114" s="93"/>
      <c r="FH114" s="93"/>
      <c r="FI114" s="93"/>
      <c r="FJ114" s="93"/>
      <c r="FK114" s="93"/>
      <c r="FL114" s="93"/>
      <c r="FM114" s="93"/>
      <c r="FN114" s="93"/>
      <c r="FO114" s="93"/>
      <c r="FP114" s="93"/>
      <c r="FQ114" s="93"/>
      <c r="FR114" s="93"/>
      <c r="FS114" s="93"/>
      <c r="FT114" s="93"/>
      <c r="FU114" s="93"/>
      <c r="FV114" s="93"/>
      <c r="FW114" s="93"/>
      <c r="FX114" s="93"/>
      <c r="FY114" s="93"/>
      <c r="FZ114" s="93"/>
      <c r="GA114" s="93"/>
      <c r="GB114" s="93"/>
      <c r="GC114" s="93"/>
      <c r="GD114" s="93"/>
      <c r="GE114" s="93"/>
      <c r="GF114" s="93"/>
      <c r="GG114" s="93"/>
      <c r="GH114" s="93"/>
      <c r="GI114" s="93"/>
      <c r="GJ114" s="93"/>
      <c r="GK114" s="93"/>
      <c r="GL114" s="93"/>
      <c r="GM114" s="93"/>
      <c r="GN114" s="93"/>
      <c r="GO114" s="93"/>
      <c r="GP114" s="93"/>
      <c r="GQ114" s="93"/>
      <c r="GR114" s="93"/>
      <c r="GS114" s="93"/>
      <c r="GT114" s="93"/>
      <c r="GU114" s="93"/>
      <c r="GV114" s="93"/>
      <c r="GW114" s="93"/>
      <c r="GX114" s="93"/>
      <c r="GY114" s="93"/>
      <c r="GZ114" s="93"/>
      <c r="HA114" s="93"/>
      <c r="HB114" s="93"/>
      <c r="HC114" s="93"/>
      <c r="HD114" s="93"/>
      <c r="HE114" s="93"/>
      <c r="HF114" s="93"/>
      <c r="HG114" s="93"/>
      <c r="HH114" s="93"/>
      <c r="HI114" s="93"/>
      <c r="HJ114" s="93"/>
      <c r="HK114" s="93"/>
      <c r="HL114" s="93"/>
      <c r="HM114" s="93"/>
      <c r="HN114" s="93"/>
      <c r="HO114" s="93"/>
      <c r="HP114" s="93"/>
      <c r="HQ114" s="93"/>
      <c r="HR114" s="93"/>
      <c r="HS114" s="93"/>
      <c r="HT114" s="93"/>
      <c r="HU114" s="93"/>
      <c r="HV114" s="93"/>
      <c r="HW114" s="93"/>
      <c r="HX114" s="93"/>
      <c r="HY114" s="93"/>
      <c r="HZ114" s="93"/>
      <c r="IA114" s="93"/>
      <c r="IB114" s="93"/>
      <c r="IC114" s="93"/>
      <c r="ID114" s="93"/>
      <c r="IE114" s="93"/>
      <c r="IF114" s="93"/>
      <c r="IG114" s="93"/>
      <c r="IH114" s="93"/>
      <c r="II114" s="93"/>
      <c r="IJ114" s="93"/>
      <c r="IK114" s="93"/>
      <c r="IL114" s="93"/>
      <c r="IM114" s="93"/>
      <c r="IN114" s="93"/>
      <c r="IO114" s="93"/>
      <c r="IP114" s="93"/>
      <c r="IQ114" s="93"/>
      <c r="IR114" s="93"/>
      <c r="IS114" s="93"/>
      <c r="IT114" s="93"/>
      <c r="IU114" s="93"/>
      <c r="IV114" s="93"/>
      <c r="IW114" s="93"/>
      <c r="IX114" s="93"/>
      <c r="IY114" s="93"/>
      <c r="IZ114" s="93"/>
      <c r="JA114" s="93"/>
      <c r="JB114" s="93"/>
      <c r="JC114" s="93"/>
      <c r="JD114" s="93"/>
      <c r="JE114" s="93"/>
      <c r="JF114" s="93"/>
      <c r="JG114" s="93"/>
      <c r="JH114" s="93"/>
      <c r="JI114" s="93"/>
      <c r="JJ114" s="93"/>
      <c r="JK114" s="93"/>
      <c r="JL114" s="93"/>
      <c r="JM114" s="93"/>
      <c r="JN114" s="93"/>
      <c r="JO114" s="93"/>
      <c r="JP114" s="93"/>
      <c r="JQ114" s="93"/>
      <c r="JR114" s="93"/>
      <c r="JS114" s="93"/>
      <c r="JT114" s="93"/>
      <c r="JU114" s="93"/>
      <c r="JV114" s="93"/>
      <c r="JW114" s="93"/>
      <c r="JX114" s="93"/>
      <c r="JY114" s="93"/>
      <c r="JZ114" s="93"/>
      <c r="KA114" s="93"/>
      <c r="KB114" s="93"/>
      <c r="KC114" s="93"/>
      <c r="KD114" s="93"/>
      <c r="KE114" s="93"/>
      <c r="KF114" s="93"/>
      <c r="KG114" s="93"/>
      <c r="KH114" s="93"/>
      <c r="KI114" s="93"/>
      <c r="KJ114" s="93"/>
      <c r="KK114" s="93"/>
      <c r="KL114" s="93"/>
      <c r="KM114" s="93"/>
      <c r="KN114" s="93"/>
      <c r="KO114" s="93"/>
      <c r="KP114" s="93"/>
      <c r="KQ114" s="93"/>
      <c r="KR114" s="93"/>
      <c r="KS114" s="93"/>
      <c r="KT114" s="93"/>
      <c r="KU114" s="93"/>
      <c r="KV114" s="93"/>
      <c r="KW114" s="93"/>
      <c r="KX114" s="93"/>
      <c r="KY114" s="93"/>
      <c r="KZ114" s="93"/>
      <c r="LA114" s="93"/>
      <c r="LB114" s="93"/>
      <c r="LC114" s="93"/>
      <c r="LD114" s="93"/>
      <c r="LE114" s="93"/>
      <c r="LF114" s="93"/>
      <c r="LG114" s="93"/>
      <c r="LH114" s="93"/>
      <c r="LI114" s="93"/>
      <c r="LJ114" s="93"/>
      <c r="LK114" s="93"/>
      <c r="LL114" s="93"/>
      <c r="LM114" s="93"/>
      <c r="LN114" s="93"/>
      <c r="LO114" s="93"/>
      <c r="LP114" s="93"/>
      <c r="LQ114" s="93"/>
      <c r="LR114" s="93"/>
      <c r="LS114" s="93"/>
      <c r="LT114" s="93"/>
      <c r="LU114" s="93"/>
      <c r="LV114" s="93"/>
      <c r="LW114" s="93"/>
      <c r="LX114" s="93"/>
      <c r="LY114" s="93"/>
      <c r="LZ114" s="93"/>
      <c r="MA114" s="93"/>
      <c r="MB114" s="93"/>
      <c r="MC114" s="93"/>
      <c r="MD114" s="93"/>
      <c r="ME114" s="93"/>
      <c r="MF114" s="93"/>
      <c r="MG114" s="93"/>
      <c r="MH114" s="93"/>
      <c r="MI114" s="93"/>
      <c r="MJ114" s="93"/>
      <c r="MK114" s="93"/>
      <c r="ML114" s="93"/>
      <c r="MM114" s="93"/>
      <c r="MN114" s="93"/>
      <c r="MO114" s="93"/>
      <c r="MP114" s="93"/>
      <c r="MQ114" s="93"/>
      <c r="MR114" s="93"/>
      <c r="MS114" s="93"/>
      <c r="MT114" s="93"/>
      <c r="MU114" s="93"/>
      <c r="MV114" s="93"/>
      <c r="MW114" s="93"/>
      <c r="MX114" s="93"/>
      <c r="MY114" s="93"/>
      <c r="MZ114" s="93"/>
      <c r="NA114" s="93"/>
      <c r="NB114" s="93"/>
      <c r="NC114" s="93"/>
      <c r="ND114" s="93"/>
      <c r="NE114" s="93"/>
      <c r="NF114" s="93"/>
      <c r="NG114" s="93"/>
      <c r="NH114" s="93"/>
      <c r="NI114" s="93"/>
      <c r="NJ114" s="93"/>
      <c r="NK114" s="93"/>
      <c r="NL114" s="93"/>
      <c r="NM114" s="93"/>
      <c r="NN114" s="93"/>
      <c r="NO114" s="93"/>
      <c r="NP114" s="93"/>
      <c r="NQ114" s="93"/>
      <c r="NR114" s="93"/>
      <c r="NS114" s="93"/>
      <c r="NT114" s="93"/>
      <c r="NU114" s="93"/>
      <c r="NV114" s="93"/>
      <c r="NW114" s="93"/>
      <c r="NX114" s="93"/>
      <c r="NY114" s="93"/>
      <c r="NZ114" s="93"/>
      <c r="OA114" s="93"/>
      <c r="OB114" s="93"/>
      <c r="OC114" s="93"/>
      <c r="OD114" s="93"/>
      <c r="OE114" s="93"/>
      <c r="OF114" s="93"/>
      <c r="OG114" s="93"/>
      <c r="OH114" s="93"/>
      <c r="OI114" s="93"/>
      <c r="OJ114" s="93"/>
      <c r="OK114" s="93"/>
      <c r="OL114" s="93"/>
    </row>
    <row r="115" spans="1:402" ht="13.5" customHeight="1">
      <c r="A115" s="125" t="s">
        <v>178</v>
      </c>
      <c r="B115" s="112"/>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93"/>
      <c r="BD115" s="93"/>
      <c r="BE115" s="93"/>
      <c r="BF115" s="93"/>
      <c r="BG115" s="93"/>
      <c r="BH115" s="93"/>
      <c r="BI115" s="93"/>
      <c r="BJ115" s="93"/>
      <c r="BK115" s="93"/>
      <c r="BL115" s="93"/>
      <c r="BM115" s="93"/>
      <c r="BN115" s="93"/>
      <c r="BO115" s="93"/>
      <c r="BP115" s="93"/>
      <c r="BQ115" s="93"/>
      <c r="BR115" s="93"/>
      <c r="BS115" s="93"/>
      <c r="BT115" s="93"/>
      <c r="BU115" s="93"/>
      <c r="BV115" s="93"/>
      <c r="BW115" s="93"/>
      <c r="BX115" s="93"/>
      <c r="BY115" s="93"/>
      <c r="BZ115" s="93"/>
      <c r="CA115" s="93"/>
      <c r="CB115" s="93"/>
      <c r="CC115" s="93"/>
      <c r="CD115" s="93"/>
      <c r="CE115" s="93"/>
      <c r="CF115" s="93"/>
      <c r="CG115" s="93"/>
      <c r="CH115" s="93"/>
      <c r="CI115" s="93"/>
      <c r="CJ115" s="93"/>
      <c r="CK115" s="93"/>
      <c r="CL115" s="93"/>
      <c r="CM115" s="93"/>
      <c r="CN115" s="93"/>
      <c r="CO115" s="93"/>
      <c r="CP115" s="93"/>
      <c r="CQ115" s="93"/>
      <c r="CR115" s="93"/>
      <c r="CS115" s="93"/>
      <c r="CT115" s="93"/>
      <c r="CU115" s="93"/>
      <c r="CV115" s="93"/>
      <c r="CW115" s="93"/>
      <c r="CX115" s="93"/>
      <c r="CY115" s="93"/>
      <c r="CZ115" s="93"/>
      <c r="DA115" s="93"/>
      <c r="DB115" s="93"/>
      <c r="DC115" s="93"/>
      <c r="DD115" s="93"/>
      <c r="DE115" s="93"/>
      <c r="DF115" s="93"/>
      <c r="DG115" s="93"/>
      <c r="DH115" s="93"/>
      <c r="DI115" s="93"/>
      <c r="DJ115" s="93"/>
      <c r="DK115" s="93"/>
      <c r="DL115" s="93"/>
      <c r="DM115" s="93"/>
      <c r="DN115" s="93"/>
      <c r="DO115" s="93"/>
      <c r="DP115" s="93"/>
      <c r="DQ115" s="93"/>
      <c r="DR115" s="93"/>
      <c r="DS115" s="93"/>
      <c r="DT115" s="93"/>
      <c r="DU115" s="93"/>
      <c r="DV115" s="93"/>
      <c r="DW115" s="93"/>
      <c r="DX115" s="93"/>
      <c r="DY115" s="93"/>
      <c r="DZ115" s="93"/>
      <c r="EA115" s="93"/>
      <c r="EB115" s="93"/>
      <c r="EC115" s="93"/>
      <c r="ED115" s="93"/>
      <c r="EE115" s="93"/>
      <c r="EF115" s="93"/>
      <c r="EG115" s="93"/>
      <c r="EH115" s="93"/>
      <c r="EI115" s="93"/>
      <c r="EJ115" s="93"/>
      <c r="EK115" s="93"/>
      <c r="EL115" s="93"/>
      <c r="EM115" s="93"/>
      <c r="EN115" s="93"/>
      <c r="EO115" s="93"/>
      <c r="EP115" s="93"/>
      <c r="EQ115" s="93"/>
      <c r="ER115" s="93"/>
      <c r="ES115" s="93"/>
      <c r="ET115" s="93"/>
      <c r="EU115" s="93"/>
      <c r="EV115" s="93"/>
      <c r="EW115" s="93"/>
      <c r="EX115" s="93"/>
      <c r="EY115" s="93"/>
      <c r="EZ115" s="93"/>
      <c r="FA115" s="93"/>
      <c r="FB115" s="93"/>
      <c r="FC115" s="93"/>
      <c r="FD115" s="93"/>
      <c r="FE115" s="93"/>
      <c r="FF115" s="93"/>
      <c r="FG115" s="93"/>
      <c r="FH115" s="93"/>
      <c r="FI115" s="93"/>
      <c r="FJ115" s="93"/>
      <c r="FK115" s="93"/>
      <c r="FL115" s="93"/>
      <c r="FM115" s="93"/>
      <c r="FN115" s="93"/>
      <c r="FO115" s="93"/>
      <c r="FP115" s="93"/>
      <c r="FQ115" s="93"/>
      <c r="FR115" s="93"/>
      <c r="FS115" s="93"/>
      <c r="FT115" s="93"/>
      <c r="FU115" s="93"/>
      <c r="FV115" s="93"/>
      <c r="FW115" s="93"/>
      <c r="FX115" s="93"/>
      <c r="FY115" s="93"/>
      <c r="FZ115" s="93"/>
      <c r="GA115" s="93"/>
      <c r="GB115" s="93"/>
      <c r="GC115" s="93"/>
      <c r="GD115" s="93"/>
      <c r="GE115" s="93"/>
      <c r="GF115" s="93"/>
      <c r="GG115" s="93"/>
      <c r="GH115" s="93"/>
      <c r="GI115" s="93"/>
      <c r="GJ115" s="93"/>
      <c r="GK115" s="93"/>
      <c r="GL115" s="93"/>
      <c r="GM115" s="93"/>
      <c r="GN115" s="93"/>
      <c r="GO115" s="93"/>
      <c r="GP115" s="93"/>
      <c r="GQ115" s="93"/>
      <c r="GR115" s="93"/>
      <c r="GS115" s="93"/>
      <c r="GT115" s="93"/>
      <c r="GU115" s="93"/>
      <c r="GV115" s="93"/>
      <c r="GW115" s="93"/>
      <c r="GX115" s="93"/>
      <c r="GY115" s="93"/>
      <c r="GZ115" s="93"/>
      <c r="HA115" s="93"/>
      <c r="HB115" s="93"/>
      <c r="HC115" s="93"/>
      <c r="HD115" s="93"/>
      <c r="HE115" s="93"/>
      <c r="HF115" s="93"/>
      <c r="HG115" s="93"/>
      <c r="HH115" s="93"/>
      <c r="HI115" s="93"/>
      <c r="HJ115" s="93"/>
      <c r="HK115" s="93"/>
      <c r="HL115" s="93"/>
      <c r="HM115" s="93"/>
      <c r="HN115" s="93"/>
      <c r="HO115" s="93"/>
      <c r="HP115" s="93"/>
      <c r="HQ115" s="93"/>
      <c r="HR115" s="93"/>
      <c r="HS115" s="93"/>
      <c r="HT115" s="93"/>
      <c r="HU115" s="93"/>
      <c r="HV115" s="93"/>
      <c r="HW115" s="93"/>
      <c r="HX115" s="93"/>
      <c r="HY115" s="93"/>
      <c r="HZ115" s="93"/>
      <c r="IA115" s="93"/>
      <c r="IB115" s="93"/>
      <c r="IC115" s="93"/>
      <c r="ID115" s="93"/>
      <c r="IE115" s="93"/>
      <c r="IF115" s="93"/>
      <c r="IG115" s="93"/>
      <c r="IH115" s="93"/>
      <c r="II115" s="93"/>
      <c r="IJ115" s="93"/>
      <c r="IK115" s="93"/>
      <c r="IL115" s="93"/>
      <c r="IM115" s="93"/>
      <c r="IN115" s="93"/>
      <c r="IO115" s="93"/>
      <c r="IP115" s="93"/>
      <c r="IQ115" s="93"/>
      <c r="IR115" s="93"/>
      <c r="IS115" s="93"/>
      <c r="IT115" s="93"/>
      <c r="IU115" s="93"/>
      <c r="IV115" s="93"/>
      <c r="IW115" s="93"/>
      <c r="IX115" s="93"/>
      <c r="IY115" s="93"/>
      <c r="IZ115" s="93"/>
      <c r="JA115" s="93"/>
      <c r="JB115" s="93"/>
      <c r="JC115" s="93"/>
      <c r="JD115" s="93"/>
      <c r="JE115" s="93"/>
      <c r="JF115" s="93"/>
      <c r="JG115" s="93"/>
      <c r="JH115" s="93"/>
      <c r="JI115" s="93"/>
      <c r="JJ115" s="93"/>
      <c r="JK115" s="93"/>
      <c r="JL115" s="93"/>
      <c r="JM115" s="93"/>
      <c r="JN115" s="93"/>
      <c r="JO115" s="93"/>
      <c r="JP115" s="93"/>
      <c r="JQ115" s="93"/>
      <c r="JR115" s="93"/>
      <c r="JS115" s="93"/>
      <c r="JT115" s="93"/>
      <c r="JU115" s="93"/>
      <c r="JV115" s="93"/>
      <c r="JW115" s="93"/>
      <c r="JX115" s="93"/>
      <c r="JY115" s="93"/>
      <c r="JZ115" s="93"/>
      <c r="KA115" s="93"/>
      <c r="KB115" s="93"/>
      <c r="KC115" s="93"/>
      <c r="KD115" s="93"/>
      <c r="KE115" s="93"/>
      <c r="KF115" s="93"/>
      <c r="KG115" s="93"/>
      <c r="KH115" s="93"/>
      <c r="KI115" s="93"/>
      <c r="KJ115" s="93"/>
      <c r="KK115" s="93"/>
      <c r="KL115" s="93"/>
      <c r="KM115" s="93"/>
      <c r="KN115" s="93"/>
      <c r="KO115" s="93"/>
      <c r="KP115" s="93"/>
      <c r="KQ115" s="93"/>
      <c r="KR115" s="93"/>
      <c r="KS115" s="93"/>
      <c r="KT115" s="93"/>
      <c r="KU115" s="93"/>
      <c r="KV115" s="93"/>
      <c r="KW115" s="93"/>
      <c r="KX115" s="93"/>
      <c r="KY115" s="93"/>
      <c r="KZ115" s="93"/>
      <c r="LA115" s="93"/>
      <c r="LB115" s="93"/>
      <c r="LC115" s="93"/>
      <c r="LD115" s="93"/>
      <c r="LE115" s="93"/>
      <c r="LF115" s="93"/>
      <c r="LG115" s="93"/>
      <c r="LH115" s="93"/>
      <c r="LI115" s="93"/>
      <c r="LJ115" s="93"/>
      <c r="LK115" s="93"/>
      <c r="LL115" s="93"/>
      <c r="LM115" s="93"/>
      <c r="LN115" s="93"/>
      <c r="LO115" s="93"/>
      <c r="LP115" s="93"/>
      <c r="LQ115" s="93"/>
      <c r="LR115" s="93"/>
      <c r="LS115" s="93"/>
      <c r="LT115" s="93"/>
      <c r="LU115" s="93"/>
      <c r="LV115" s="93"/>
      <c r="LW115" s="93"/>
      <c r="LX115" s="93"/>
      <c r="LY115" s="93"/>
      <c r="LZ115" s="93"/>
      <c r="MA115" s="93"/>
      <c r="MB115" s="93"/>
      <c r="MC115" s="93"/>
      <c r="MD115" s="93"/>
      <c r="ME115" s="93"/>
      <c r="MF115" s="93"/>
      <c r="MG115" s="93"/>
      <c r="MH115" s="93"/>
      <c r="MI115" s="93"/>
      <c r="MJ115" s="93"/>
      <c r="MK115" s="93"/>
      <c r="ML115" s="93"/>
      <c r="MM115" s="93"/>
      <c r="MN115" s="93"/>
      <c r="MO115" s="93"/>
      <c r="MP115" s="93"/>
      <c r="MQ115" s="93"/>
      <c r="MR115" s="93"/>
      <c r="MS115" s="93"/>
      <c r="MT115" s="93"/>
      <c r="MU115" s="93"/>
      <c r="MV115" s="93"/>
      <c r="MW115" s="93"/>
      <c r="MX115" s="93"/>
      <c r="MY115" s="93"/>
      <c r="MZ115" s="93"/>
      <c r="NA115" s="93"/>
      <c r="NB115" s="93"/>
      <c r="NC115" s="93"/>
      <c r="ND115" s="93"/>
      <c r="NE115" s="93"/>
      <c r="NF115" s="93"/>
      <c r="NG115" s="93"/>
      <c r="NH115" s="93"/>
      <c r="NI115" s="93"/>
      <c r="NJ115" s="93"/>
      <c r="NK115" s="93"/>
      <c r="NL115" s="93"/>
      <c r="NM115" s="93"/>
      <c r="NN115" s="93"/>
      <c r="NO115" s="93"/>
      <c r="NP115" s="93"/>
      <c r="NQ115" s="93"/>
      <c r="NR115" s="93"/>
      <c r="NS115" s="93"/>
      <c r="NT115" s="93"/>
      <c r="NU115" s="93"/>
      <c r="NV115" s="93"/>
      <c r="NW115" s="93"/>
      <c r="NX115" s="93"/>
      <c r="NY115" s="93"/>
      <c r="NZ115" s="93"/>
      <c r="OA115" s="93"/>
      <c r="OB115" s="93"/>
      <c r="OC115" s="93"/>
      <c r="OD115" s="93"/>
      <c r="OE115" s="93"/>
      <c r="OF115" s="93"/>
      <c r="OG115" s="93"/>
      <c r="OH115" s="93"/>
      <c r="OI115" s="93"/>
      <c r="OJ115" s="93"/>
      <c r="OK115" s="93"/>
      <c r="OL115" s="93"/>
    </row>
    <row r="116" spans="1:402" ht="13.5" customHeight="1">
      <c r="A116" s="125" t="s">
        <v>180</v>
      </c>
      <c r="B116" s="112"/>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c r="BM116" s="93"/>
      <c r="BN116" s="93"/>
      <c r="BO116" s="93"/>
      <c r="BP116" s="93"/>
      <c r="BQ116" s="93"/>
      <c r="BR116" s="93"/>
      <c r="BS116" s="93"/>
      <c r="BT116" s="93"/>
      <c r="BU116" s="93"/>
      <c r="BV116" s="93"/>
      <c r="BW116" s="93"/>
      <c r="BX116" s="93"/>
      <c r="BY116" s="93"/>
      <c r="BZ116" s="93"/>
      <c r="CA116" s="93"/>
      <c r="CB116" s="93"/>
      <c r="CC116" s="93"/>
      <c r="CD116" s="93"/>
      <c r="CE116" s="93"/>
      <c r="CF116" s="93"/>
      <c r="CG116" s="93"/>
      <c r="CH116" s="93"/>
      <c r="CI116" s="93"/>
      <c r="CJ116" s="93"/>
      <c r="CK116" s="93"/>
      <c r="CL116" s="93"/>
      <c r="CM116" s="93"/>
      <c r="CN116" s="93"/>
      <c r="CO116" s="93"/>
      <c r="CP116" s="93"/>
      <c r="CQ116" s="93"/>
      <c r="CR116" s="93"/>
      <c r="CS116" s="93"/>
      <c r="CT116" s="93"/>
      <c r="CU116" s="93"/>
      <c r="CV116" s="93"/>
      <c r="CW116" s="93"/>
      <c r="CX116" s="93"/>
      <c r="CY116" s="93"/>
      <c r="CZ116" s="93"/>
      <c r="DA116" s="93"/>
      <c r="DB116" s="93"/>
      <c r="DC116" s="93"/>
      <c r="DD116" s="93"/>
      <c r="DE116" s="93"/>
      <c r="DF116" s="93"/>
      <c r="DG116" s="93"/>
      <c r="DH116" s="93"/>
      <c r="DI116" s="93"/>
      <c r="DJ116" s="93"/>
      <c r="DK116" s="93"/>
      <c r="DL116" s="93"/>
      <c r="DM116" s="93"/>
      <c r="DN116" s="93"/>
      <c r="DO116" s="93"/>
      <c r="DP116" s="93"/>
      <c r="DQ116" s="93"/>
      <c r="DR116" s="93"/>
      <c r="DS116" s="93"/>
      <c r="DT116" s="93"/>
      <c r="DU116" s="93"/>
      <c r="DV116" s="93"/>
      <c r="DW116" s="93"/>
      <c r="DX116" s="93"/>
      <c r="DY116" s="93"/>
      <c r="DZ116" s="93"/>
      <c r="EA116" s="93"/>
      <c r="EB116" s="93"/>
      <c r="EC116" s="93"/>
      <c r="ED116" s="93"/>
      <c r="EE116" s="93"/>
      <c r="EF116" s="93"/>
      <c r="EG116" s="93"/>
      <c r="EH116" s="93"/>
      <c r="EI116" s="93"/>
      <c r="EJ116" s="93"/>
      <c r="EK116" s="93"/>
      <c r="EL116" s="93"/>
      <c r="EM116" s="93"/>
      <c r="EN116" s="93"/>
      <c r="EO116" s="93"/>
      <c r="EP116" s="93"/>
      <c r="EQ116" s="93"/>
      <c r="ER116" s="93"/>
      <c r="ES116" s="93"/>
      <c r="ET116" s="93"/>
      <c r="EU116" s="93"/>
      <c r="EV116" s="93"/>
      <c r="EW116" s="93"/>
      <c r="EX116" s="93"/>
      <c r="EY116" s="93"/>
      <c r="EZ116" s="93"/>
      <c r="FA116" s="93"/>
      <c r="FB116" s="93"/>
      <c r="FC116" s="93"/>
      <c r="FD116" s="93"/>
      <c r="FE116" s="93"/>
      <c r="FF116" s="93"/>
      <c r="FG116" s="93"/>
      <c r="FH116" s="93"/>
      <c r="FI116" s="93"/>
      <c r="FJ116" s="93"/>
      <c r="FK116" s="93"/>
      <c r="FL116" s="93"/>
      <c r="FM116" s="93"/>
      <c r="FN116" s="93"/>
      <c r="FO116" s="93"/>
      <c r="FP116" s="93"/>
      <c r="FQ116" s="93"/>
      <c r="FR116" s="93"/>
      <c r="FS116" s="93"/>
      <c r="FT116" s="93"/>
      <c r="FU116" s="93"/>
      <c r="FV116" s="93"/>
      <c r="FW116" s="93"/>
      <c r="FX116" s="93"/>
      <c r="FY116" s="93"/>
      <c r="FZ116" s="93"/>
      <c r="GA116" s="93"/>
      <c r="GB116" s="93"/>
      <c r="GC116" s="93"/>
      <c r="GD116" s="93"/>
      <c r="GE116" s="93"/>
      <c r="GF116" s="93"/>
      <c r="GG116" s="93"/>
      <c r="GH116" s="93"/>
      <c r="GI116" s="93"/>
      <c r="GJ116" s="93"/>
      <c r="GK116" s="93"/>
      <c r="GL116" s="93"/>
      <c r="GM116" s="93"/>
      <c r="GN116" s="93"/>
      <c r="GO116" s="93"/>
      <c r="GP116" s="93"/>
      <c r="GQ116" s="93"/>
      <c r="GR116" s="93"/>
      <c r="GS116" s="93"/>
      <c r="GT116" s="93"/>
      <c r="GU116" s="93"/>
      <c r="GV116" s="93"/>
      <c r="GW116" s="93"/>
      <c r="GX116" s="93"/>
      <c r="GY116" s="93"/>
      <c r="GZ116" s="93"/>
      <c r="HA116" s="93"/>
      <c r="HB116" s="93"/>
      <c r="HC116" s="93"/>
      <c r="HD116" s="93"/>
      <c r="HE116" s="93"/>
      <c r="HF116" s="93"/>
      <c r="HG116" s="93"/>
      <c r="HH116" s="93"/>
      <c r="HI116" s="93"/>
      <c r="HJ116" s="93"/>
      <c r="HK116" s="93"/>
      <c r="HL116" s="93"/>
      <c r="HM116" s="93"/>
      <c r="HN116" s="93"/>
      <c r="HO116" s="93"/>
      <c r="HP116" s="93"/>
      <c r="HQ116" s="93"/>
      <c r="HR116" s="93"/>
      <c r="HS116" s="93"/>
      <c r="HT116" s="93"/>
      <c r="HU116" s="93"/>
      <c r="HV116" s="93"/>
      <c r="HW116" s="93"/>
      <c r="HX116" s="93"/>
      <c r="HY116" s="93"/>
      <c r="HZ116" s="93"/>
      <c r="IA116" s="93"/>
      <c r="IB116" s="93"/>
      <c r="IC116" s="93"/>
      <c r="ID116" s="93"/>
      <c r="IE116" s="93"/>
      <c r="IF116" s="93"/>
      <c r="IG116" s="93"/>
      <c r="IH116" s="93"/>
      <c r="II116" s="93"/>
      <c r="IJ116" s="93"/>
      <c r="IK116" s="93"/>
      <c r="IL116" s="93"/>
      <c r="IM116" s="93"/>
      <c r="IN116" s="93"/>
      <c r="IO116" s="93"/>
      <c r="IP116" s="93"/>
      <c r="IQ116" s="93"/>
      <c r="IR116" s="93"/>
      <c r="IS116" s="93"/>
      <c r="IT116" s="93"/>
      <c r="IU116" s="93"/>
      <c r="IV116" s="93"/>
      <c r="IW116" s="93"/>
      <c r="IX116" s="93"/>
      <c r="IY116" s="93"/>
      <c r="IZ116" s="93"/>
      <c r="JA116" s="93"/>
      <c r="JB116" s="93"/>
      <c r="JC116" s="93"/>
      <c r="JD116" s="93"/>
      <c r="JE116" s="93"/>
      <c r="JF116" s="93"/>
      <c r="JG116" s="93"/>
      <c r="JH116" s="93"/>
      <c r="JI116" s="93"/>
      <c r="JJ116" s="93"/>
      <c r="JK116" s="93"/>
      <c r="JL116" s="93"/>
      <c r="JM116" s="93"/>
      <c r="JN116" s="93"/>
      <c r="JO116" s="93"/>
      <c r="JP116" s="93"/>
      <c r="JQ116" s="93"/>
      <c r="JR116" s="93"/>
      <c r="JS116" s="93"/>
      <c r="JT116" s="93"/>
      <c r="JU116" s="93"/>
      <c r="JV116" s="93"/>
      <c r="JW116" s="93"/>
      <c r="JX116" s="93"/>
      <c r="JY116" s="93"/>
      <c r="JZ116" s="93"/>
      <c r="KA116" s="93"/>
      <c r="KB116" s="93"/>
      <c r="KC116" s="93"/>
      <c r="KD116" s="93"/>
      <c r="KE116" s="93"/>
      <c r="KF116" s="93"/>
      <c r="KG116" s="93"/>
      <c r="KH116" s="93"/>
      <c r="KI116" s="93"/>
      <c r="KJ116" s="93"/>
      <c r="KK116" s="93"/>
      <c r="KL116" s="93"/>
      <c r="KM116" s="93"/>
      <c r="KN116" s="93"/>
      <c r="KO116" s="93"/>
      <c r="KP116" s="93"/>
      <c r="KQ116" s="93"/>
      <c r="KR116" s="93"/>
      <c r="KS116" s="93"/>
      <c r="KT116" s="93"/>
      <c r="KU116" s="93"/>
      <c r="KV116" s="93"/>
      <c r="KW116" s="93"/>
      <c r="KX116" s="93"/>
      <c r="KY116" s="93"/>
      <c r="KZ116" s="93"/>
      <c r="LA116" s="93"/>
      <c r="LB116" s="93"/>
      <c r="LC116" s="93"/>
      <c r="LD116" s="93"/>
      <c r="LE116" s="93"/>
      <c r="LF116" s="93"/>
      <c r="LG116" s="93"/>
      <c r="LH116" s="93"/>
      <c r="LI116" s="93"/>
      <c r="LJ116" s="93"/>
      <c r="LK116" s="93"/>
      <c r="LL116" s="93"/>
      <c r="LM116" s="93"/>
      <c r="LN116" s="93"/>
      <c r="LO116" s="93"/>
      <c r="LP116" s="93"/>
      <c r="LQ116" s="93"/>
      <c r="LR116" s="93"/>
      <c r="LS116" s="93"/>
      <c r="LT116" s="93"/>
      <c r="LU116" s="93"/>
      <c r="LV116" s="93"/>
      <c r="LW116" s="93"/>
      <c r="LX116" s="93"/>
      <c r="LY116" s="93"/>
      <c r="LZ116" s="93"/>
      <c r="MA116" s="93"/>
      <c r="MB116" s="93"/>
      <c r="MC116" s="93"/>
      <c r="MD116" s="93"/>
      <c r="ME116" s="93"/>
      <c r="MF116" s="93"/>
      <c r="MG116" s="93"/>
      <c r="MH116" s="93"/>
      <c r="MI116" s="93"/>
      <c r="MJ116" s="93"/>
      <c r="MK116" s="93"/>
      <c r="ML116" s="93"/>
      <c r="MM116" s="93"/>
      <c r="MN116" s="93"/>
      <c r="MO116" s="93"/>
      <c r="MP116" s="93"/>
      <c r="MQ116" s="93"/>
      <c r="MR116" s="93"/>
      <c r="MS116" s="93"/>
      <c r="MT116" s="93"/>
      <c r="MU116" s="93"/>
      <c r="MV116" s="93"/>
      <c r="MW116" s="93"/>
      <c r="MX116" s="93"/>
      <c r="MY116" s="93"/>
      <c r="MZ116" s="93"/>
      <c r="NA116" s="93"/>
      <c r="NB116" s="93"/>
      <c r="NC116" s="93"/>
      <c r="ND116" s="93"/>
      <c r="NE116" s="93"/>
      <c r="NF116" s="93"/>
      <c r="NG116" s="93"/>
      <c r="NH116" s="93"/>
      <c r="NI116" s="93"/>
      <c r="NJ116" s="93"/>
      <c r="NK116" s="93"/>
      <c r="NL116" s="93"/>
      <c r="NM116" s="93"/>
      <c r="NN116" s="93"/>
      <c r="NO116" s="93"/>
      <c r="NP116" s="93"/>
      <c r="NQ116" s="93"/>
      <c r="NR116" s="93"/>
      <c r="NS116" s="93"/>
      <c r="NT116" s="93"/>
      <c r="NU116" s="93"/>
      <c r="NV116" s="93"/>
      <c r="NW116" s="93"/>
      <c r="NX116" s="93"/>
      <c r="NY116" s="93"/>
      <c r="NZ116" s="93"/>
      <c r="OA116" s="93"/>
      <c r="OB116" s="93"/>
      <c r="OC116" s="93"/>
      <c r="OD116" s="93"/>
      <c r="OE116" s="93"/>
      <c r="OF116" s="93"/>
      <c r="OG116" s="93"/>
      <c r="OH116" s="93"/>
      <c r="OI116" s="93"/>
      <c r="OJ116" s="93"/>
      <c r="OK116" s="93"/>
      <c r="OL116" s="93"/>
    </row>
    <row r="117" spans="1:402" ht="13.5" customHeight="1">
      <c r="A117" s="125" t="s">
        <v>182</v>
      </c>
      <c r="B117" s="112"/>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93"/>
      <c r="BD117" s="93"/>
      <c r="BE117" s="93"/>
      <c r="BF117" s="93"/>
      <c r="BG117" s="93"/>
      <c r="BH117" s="93"/>
      <c r="BI117" s="93"/>
      <c r="BJ117" s="93"/>
      <c r="BK117" s="93"/>
      <c r="BL117" s="93"/>
      <c r="BM117" s="93"/>
      <c r="BN117" s="93"/>
      <c r="BO117" s="93"/>
      <c r="BP117" s="93"/>
      <c r="BQ117" s="93"/>
      <c r="BR117" s="93"/>
      <c r="BS117" s="93"/>
      <c r="BT117" s="93"/>
      <c r="BU117" s="93"/>
      <c r="BV117" s="93"/>
      <c r="BW117" s="93"/>
      <c r="BX117" s="93"/>
      <c r="BY117" s="93"/>
      <c r="BZ117" s="93"/>
      <c r="CA117" s="93"/>
      <c r="CB117" s="93"/>
      <c r="CC117" s="93"/>
      <c r="CD117" s="93"/>
      <c r="CE117" s="93"/>
      <c r="CF117" s="93"/>
      <c r="CG117" s="93"/>
      <c r="CH117" s="93"/>
      <c r="CI117" s="93"/>
      <c r="CJ117" s="93"/>
      <c r="CK117" s="93"/>
      <c r="CL117" s="93"/>
      <c r="CM117" s="93"/>
      <c r="CN117" s="93"/>
      <c r="CO117" s="93"/>
      <c r="CP117" s="93"/>
      <c r="CQ117" s="93"/>
      <c r="CR117" s="93"/>
      <c r="CS117" s="93"/>
      <c r="CT117" s="93"/>
      <c r="CU117" s="93"/>
      <c r="CV117" s="93"/>
      <c r="CW117" s="93"/>
      <c r="CX117" s="93"/>
      <c r="CY117" s="93"/>
      <c r="CZ117" s="93"/>
      <c r="DA117" s="93"/>
      <c r="DB117" s="93"/>
      <c r="DC117" s="93"/>
      <c r="DD117" s="93"/>
      <c r="DE117" s="93"/>
      <c r="DF117" s="93"/>
      <c r="DG117" s="93"/>
      <c r="DH117" s="93"/>
      <c r="DI117" s="93"/>
      <c r="DJ117" s="93"/>
      <c r="DK117" s="93"/>
      <c r="DL117" s="93"/>
      <c r="DM117" s="93"/>
      <c r="DN117" s="93"/>
      <c r="DO117" s="93"/>
      <c r="DP117" s="93"/>
      <c r="DQ117" s="93"/>
      <c r="DR117" s="93"/>
      <c r="DS117" s="93"/>
      <c r="DT117" s="93"/>
      <c r="DU117" s="93"/>
      <c r="DV117" s="93"/>
      <c r="DW117" s="93"/>
      <c r="DX117" s="93"/>
      <c r="DY117" s="93"/>
      <c r="DZ117" s="93"/>
      <c r="EA117" s="93"/>
      <c r="EB117" s="93"/>
      <c r="EC117" s="93"/>
      <c r="ED117" s="93"/>
      <c r="EE117" s="93"/>
      <c r="EF117" s="93"/>
      <c r="EG117" s="93"/>
      <c r="EH117" s="93"/>
      <c r="EI117" s="93"/>
      <c r="EJ117" s="93"/>
      <c r="EK117" s="93"/>
      <c r="EL117" s="93"/>
      <c r="EM117" s="93"/>
      <c r="EN117" s="93"/>
      <c r="EO117" s="93"/>
      <c r="EP117" s="93"/>
      <c r="EQ117" s="93"/>
      <c r="ER117" s="93"/>
      <c r="ES117" s="93"/>
      <c r="ET117" s="93"/>
      <c r="EU117" s="93"/>
      <c r="EV117" s="93"/>
      <c r="EW117" s="93"/>
      <c r="EX117" s="93"/>
      <c r="EY117" s="93"/>
      <c r="EZ117" s="93"/>
      <c r="FA117" s="93"/>
      <c r="FB117" s="93"/>
      <c r="FC117" s="93"/>
      <c r="FD117" s="93"/>
      <c r="FE117" s="93"/>
      <c r="FF117" s="93"/>
      <c r="FG117" s="93"/>
      <c r="FH117" s="93"/>
      <c r="FI117" s="93"/>
      <c r="FJ117" s="93"/>
      <c r="FK117" s="93"/>
      <c r="FL117" s="93"/>
      <c r="FM117" s="93"/>
      <c r="FN117" s="93"/>
      <c r="FO117" s="93"/>
      <c r="FP117" s="93"/>
      <c r="FQ117" s="93"/>
      <c r="FR117" s="93"/>
      <c r="FS117" s="93"/>
      <c r="FT117" s="93"/>
      <c r="FU117" s="93"/>
      <c r="FV117" s="93"/>
      <c r="FW117" s="93"/>
      <c r="FX117" s="93"/>
      <c r="FY117" s="93"/>
      <c r="FZ117" s="93"/>
      <c r="GA117" s="93"/>
      <c r="GB117" s="93"/>
      <c r="GC117" s="93"/>
      <c r="GD117" s="93"/>
      <c r="GE117" s="93"/>
      <c r="GF117" s="93"/>
      <c r="GG117" s="93"/>
      <c r="GH117" s="93"/>
      <c r="GI117" s="93"/>
      <c r="GJ117" s="93"/>
      <c r="GK117" s="93"/>
      <c r="GL117" s="93"/>
      <c r="GM117" s="93"/>
      <c r="GN117" s="93"/>
      <c r="GO117" s="93"/>
      <c r="GP117" s="93"/>
      <c r="GQ117" s="93"/>
      <c r="GR117" s="93"/>
      <c r="GS117" s="93"/>
      <c r="GT117" s="93"/>
      <c r="GU117" s="93"/>
      <c r="GV117" s="93"/>
      <c r="GW117" s="93"/>
      <c r="GX117" s="93"/>
      <c r="GY117" s="93"/>
      <c r="GZ117" s="93"/>
      <c r="HA117" s="93"/>
      <c r="HB117" s="93"/>
      <c r="HC117" s="93"/>
      <c r="HD117" s="93"/>
      <c r="HE117" s="93"/>
      <c r="HF117" s="93"/>
      <c r="HG117" s="93"/>
      <c r="HH117" s="93"/>
      <c r="HI117" s="93"/>
      <c r="HJ117" s="93"/>
      <c r="HK117" s="93"/>
      <c r="HL117" s="93"/>
      <c r="HM117" s="93"/>
      <c r="HN117" s="93"/>
      <c r="HO117" s="93"/>
      <c r="HP117" s="93"/>
      <c r="HQ117" s="93"/>
      <c r="HR117" s="93"/>
      <c r="HS117" s="93"/>
      <c r="HT117" s="93"/>
      <c r="HU117" s="93"/>
      <c r="HV117" s="93"/>
      <c r="HW117" s="93"/>
      <c r="HX117" s="93"/>
      <c r="HY117" s="93"/>
      <c r="HZ117" s="93"/>
      <c r="IA117" s="93"/>
      <c r="IB117" s="93"/>
      <c r="IC117" s="93"/>
      <c r="ID117" s="93"/>
      <c r="IE117" s="93"/>
      <c r="IF117" s="93"/>
      <c r="IG117" s="93"/>
      <c r="IH117" s="93"/>
      <c r="II117" s="93"/>
      <c r="IJ117" s="93"/>
      <c r="IK117" s="93"/>
      <c r="IL117" s="93"/>
      <c r="IM117" s="93"/>
      <c r="IN117" s="93"/>
      <c r="IO117" s="93"/>
      <c r="IP117" s="93"/>
      <c r="IQ117" s="93"/>
      <c r="IR117" s="93"/>
      <c r="IS117" s="93"/>
      <c r="IT117" s="93"/>
      <c r="IU117" s="93"/>
      <c r="IV117" s="93"/>
      <c r="IW117" s="93"/>
      <c r="IX117" s="93"/>
      <c r="IY117" s="93"/>
      <c r="IZ117" s="93"/>
      <c r="JA117" s="93"/>
      <c r="JB117" s="93"/>
      <c r="JC117" s="93"/>
      <c r="JD117" s="93"/>
      <c r="JE117" s="93"/>
      <c r="JF117" s="93"/>
      <c r="JG117" s="93"/>
      <c r="JH117" s="93"/>
      <c r="JI117" s="93"/>
      <c r="JJ117" s="93"/>
      <c r="JK117" s="93"/>
      <c r="JL117" s="93"/>
      <c r="JM117" s="93"/>
      <c r="JN117" s="93"/>
      <c r="JO117" s="93"/>
      <c r="JP117" s="93"/>
      <c r="JQ117" s="93"/>
      <c r="JR117" s="93"/>
      <c r="JS117" s="93"/>
      <c r="JT117" s="93"/>
      <c r="JU117" s="93"/>
      <c r="JV117" s="93"/>
      <c r="JW117" s="93"/>
      <c r="JX117" s="93"/>
      <c r="JY117" s="93"/>
      <c r="JZ117" s="93"/>
      <c r="KA117" s="93"/>
      <c r="KB117" s="93"/>
      <c r="KC117" s="93"/>
      <c r="KD117" s="93"/>
      <c r="KE117" s="93"/>
      <c r="KF117" s="93"/>
      <c r="KG117" s="93"/>
      <c r="KH117" s="93"/>
      <c r="KI117" s="93"/>
      <c r="KJ117" s="93"/>
      <c r="KK117" s="93"/>
      <c r="KL117" s="93"/>
      <c r="KM117" s="93"/>
      <c r="KN117" s="93"/>
      <c r="KO117" s="93"/>
      <c r="KP117" s="93"/>
      <c r="KQ117" s="93"/>
      <c r="KR117" s="93"/>
      <c r="KS117" s="93"/>
      <c r="KT117" s="93"/>
      <c r="KU117" s="93"/>
      <c r="KV117" s="93"/>
      <c r="KW117" s="93"/>
      <c r="KX117" s="93"/>
      <c r="KY117" s="93"/>
      <c r="KZ117" s="93"/>
      <c r="LA117" s="93"/>
      <c r="LB117" s="93"/>
      <c r="LC117" s="93"/>
      <c r="LD117" s="93"/>
      <c r="LE117" s="93"/>
      <c r="LF117" s="93"/>
      <c r="LG117" s="93"/>
      <c r="LH117" s="93"/>
      <c r="LI117" s="93"/>
      <c r="LJ117" s="93"/>
      <c r="LK117" s="93"/>
      <c r="LL117" s="93"/>
      <c r="LM117" s="93"/>
      <c r="LN117" s="93"/>
      <c r="LO117" s="93"/>
      <c r="LP117" s="93"/>
      <c r="LQ117" s="93"/>
      <c r="LR117" s="93"/>
      <c r="LS117" s="93"/>
      <c r="LT117" s="93"/>
      <c r="LU117" s="93"/>
      <c r="LV117" s="93"/>
      <c r="LW117" s="93"/>
      <c r="LX117" s="93"/>
      <c r="LY117" s="93"/>
      <c r="LZ117" s="93"/>
      <c r="MA117" s="93"/>
      <c r="MB117" s="93"/>
      <c r="MC117" s="93"/>
      <c r="MD117" s="93"/>
      <c r="ME117" s="93"/>
      <c r="MF117" s="93"/>
      <c r="MG117" s="93"/>
      <c r="MH117" s="93"/>
      <c r="MI117" s="93"/>
      <c r="MJ117" s="93"/>
      <c r="MK117" s="93"/>
      <c r="ML117" s="93"/>
      <c r="MM117" s="93"/>
      <c r="MN117" s="93"/>
      <c r="MO117" s="93"/>
      <c r="MP117" s="93"/>
      <c r="MQ117" s="93"/>
      <c r="MR117" s="93"/>
      <c r="MS117" s="93"/>
      <c r="MT117" s="93"/>
      <c r="MU117" s="93"/>
      <c r="MV117" s="93"/>
      <c r="MW117" s="93"/>
      <c r="MX117" s="93"/>
      <c r="MY117" s="93"/>
      <c r="MZ117" s="93"/>
      <c r="NA117" s="93"/>
      <c r="NB117" s="93"/>
      <c r="NC117" s="93"/>
      <c r="ND117" s="93"/>
      <c r="NE117" s="93"/>
      <c r="NF117" s="93"/>
      <c r="NG117" s="93"/>
      <c r="NH117" s="93"/>
      <c r="NI117" s="93"/>
      <c r="NJ117" s="93"/>
      <c r="NK117" s="93"/>
      <c r="NL117" s="93"/>
      <c r="NM117" s="93"/>
      <c r="NN117" s="93"/>
      <c r="NO117" s="93"/>
      <c r="NP117" s="93"/>
      <c r="NQ117" s="93"/>
      <c r="NR117" s="93"/>
      <c r="NS117" s="93"/>
      <c r="NT117" s="93"/>
      <c r="NU117" s="93"/>
      <c r="NV117" s="93"/>
      <c r="NW117" s="93"/>
      <c r="NX117" s="93"/>
      <c r="NY117" s="93"/>
      <c r="NZ117" s="93"/>
      <c r="OA117" s="93"/>
      <c r="OB117" s="93"/>
      <c r="OC117" s="93"/>
      <c r="OD117" s="93"/>
      <c r="OE117" s="93"/>
      <c r="OF117" s="93"/>
      <c r="OG117" s="93"/>
      <c r="OH117" s="93"/>
      <c r="OI117" s="93"/>
      <c r="OJ117" s="93"/>
      <c r="OK117" s="93"/>
      <c r="OL117" s="93"/>
    </row>
    <row r="118" spans="1:402" ht="13.5" customHeight="1">
      <c r="A118" s="125" t="s">
        <v>184</v>
      </c>
      <c r="B118" s="112"/>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c r="AY118" s="93"/>
      <c r="AZ118" s="93"/>
      <c r="BA118" s="93"/>
      <c r="BB118" s="93"/>
      <c r="BC118" s="93"/>
      <c r="BD118" s="93"/>
      <c r="BE118" s="93"/>
      <c r="BF118" s="93"/>
      <c r="BG118" s="93"/>
      <c r="BH118" s="93"/>
      <c r="BI118" s="93"/>
      <c r="BJ118" s="93"/>
      <c r="BK118" s="93"/>
      <c r="BL118" s="93"/>
      <c r="BM118" s="93"/>
      <c r="BN118" s="93"/>
      <c r="BO118" s="93"/>
      <c r="BP118" s="93"/>
      <c r="BQ118" s="93"/>
      <c r="BR118" s="93"/>
      <c r="BS118" s="93"/>
      <c r="BT118" s="93"/>
      <c r="BU118" s="93"/>
      <c r="BV118" s="93"/>
      <c r="BW118" s="93"/>
      <c r="BX118" s="93"/>
      <c r="BY118" s="93"/>
      <c r="BZ118" s="93"/>
      <c r="CA118" s="93"/>
      <c r="CB118" s="93"/>
      <c r="CC118" s="93"/>
      <c r="CD118" s="93"/>
      <c r="CE118" s="93"/>
      <c r="CF118" s="93"/>
      <c r="CG118" s="93"/>
      <c r="CH118" s="93"/>
      <c r="CI118" s="93"/>
      <c r="CJ118" s="93"/>
      <c r="CK118" s="93"/>
      <c r="CL118" s="93"/>
      <c r="CM118" s="93"/>
      <c r="CN118" s="93"/>
      <c r="CO118" s="93"/>
      <c r="CP118" s="93"/>
      <c r="CQ118" s="93"/>
      <c r="CR118" s="93"/>
      <c r="CS118" s="93"/>
      <c r="CT118" s="93"/>
      <c r="CU118" s="93"/>
      <c r="CV118" s="93"/>
      <c r="CW118" s="93"/>
      <c r="CX118" s="93"/>
      <c r="CY118" s="93"/>
      <c r="CZ118" s="93"/>
      <c r="DA118" s="93"/>
      <c r="DB118" s="93"/>
      <c r="DC118" s="93"/>
      <c r="DD118" s="93"/>
      <c r="DE118" s="93"/>
      <c r="DF118" s="93"/>
      <c r="DG118" s="93"/>
      <c r="DH118" s="93"/>
      <c r="DI118" s="93"/>
      <c r="DJ118" s="93"/>
      <c r="DK118" s="93"/>
      <c r="DL118" s="93"/>
      <c r="DM118" s="93"/>
      <c r="DN118" s="93"/>
      <c r="DO118" s="93"/>
      <c r="DP118" s="93"/>
      <c r="DQ118" s="93"/>
      <c r="DR118" s="93"/>
      <c r="DS118" s="93"/>
      <c r="DT118" s="93"/>
      <c r="DU118" s="93"/>
      <c r="DV118" s="93"/>
      <c r="DW118" s="93"/>
      <c r="DX118" s="93"/>
      <c r="DY118" s="93"/>
      <c r="DZ118" s="93"/>
      <c r="EA118" s="93"/>
      <c r="EB118" s="93"/>
      <c r="EC118" s="93"/>
      <c r="ED118" s="93"/>
      <c r="EE118" s="93"/>
      <c r="EF118" s="93"/>
      <c r="EG118" s="93"/>
      <c r="EH118" s="93"/>
      <c r="EI118" s="93"/>
      <c r="EJ118" s="93"/>
      <c r="EK118" s="93"/>
      <c r="EL118" s="93"/>
      <c r="EM118" s="93"/>
      <c r="EN118" s="93"/>
      <c r="EO118" s="93"/>
      <c r="EP118" s="93"/>
      <c r="EQ118" s="93"/>
      <c r="ER118" s="93"/>
      <c r="ES118" s="93"/>
      <c r="ET118" s="93"/>
      <c r="EU118" s="93"/>
      <c r="EV118" s="93"/>
      <c r="EW118" s="93"/>
      <c r="EX118" s="93"/>
      <c r="EY118" s="93"/>
      <c r="EZ118" s="93"/>
      <c r="FA118" s="93"/>
      <c r="FB118" s="93"/>
      <c r="FC118" s="93"/>
      <c r="FD118" s="93"/>
      <c r="FE118" s="93"/>
      <c r="FF118" s="93"/>
      <c r="FG118" s="93"/>
      <c r="FH118" s="93"/>
      <c r="FI118" s="93"/>
      <c r="FJ118" s="93"/>
      <c r="FK118" s="93"/>
      <c r="FL118" s="93"/>
      <c r="FM118" s="93"/>
      <c r="FN118" s="93"/>
      <c r="FO118" s="93"/>
      <c r="FP118" s="93"/>
      <c r="FQ118" s="93"/>
      <c r="FR118" s="93"/>
      <c r="FS118" s="93"/>
      <c r="FT118" s="93"/>
      <c r="FU118" s="93"/>
      <c r="FV118" s="93"/>
      <c r="FW118" s="93"/>
      <c r="FX118" s="93"/>
      <c r="FY118" s="93"/>
      <c r="FZ118" s="93"/>
      <c r="GA118" s="93"/>
      <c r="GB118" s="93"/>
      <c r="GC118" s="93"/>
      <c r="GD118" s="93"/>
      <c r="GE118" s="93"/>
      <c r="GF118" s="93"/>
      <c r="GG118" s="93"/>
      <c r="GH118" s="93"/>
      <c r="GI118" s="93"/>
      <c r="GJ118" s="93"/>
      <c r="GK118" s="93"/>
      <c r="GL118" s="93"/>
      <c r="GM118" s="93"/>
      <c r="GN118" s="93"/>
      <c r="GO118" s="93"/>
      <c r="GP118" s="93"/>
      <c r="GQ118" s="93"/>
      <c r="GR118" s="93"/>
      <c r="GS118" s="93"/>
      <c r="GT118" s="93"/>
      <c r="GU118" s="93"/>
      <c r="GV118" s="93"/>
      <c r="GW118" s="93"/>
      <c r="GX118" s="93"/>
      <c r="GY118" s="93"/>
      <c r="GZ118" s="93"/>
      <c r="HA118" s="93"/>
      <c r="HB118" s="93"/>
      <c r="HC118" s="93"/>
      <c r="HD118" s="93"/>
      <c r="HE118" s="93"/>
      <c r="HF118" s="93"/>
      <c r="HG118" s="93"/>
      <c r="HH118" s="93"/>
      <c r="HI118" s="93"/>
      <c r="HJ118" s="93"/>
      <c r="HK118" s="93"/>
      <c r="HL118" s="93"/>
      <c r="HM118" s="93"/>
      <c r="HN118" s="93"/>
      <c r="HO118" s="93"/>
      <c r="HP118" s="93"/>
      <c r="HQ118" s="93"/>
      <c r="HR118" s="93"/>
      <c r="HS118" s="93"/>
      <c r="HT118" s="93"/>
      <c r="HU118" s="93"/>
      <c r="HV118" s="93"/>
      <c r="HW118" s="93"/>
      <c r="HX118" s="93"/>
      <c r="HY118" s="93"/>
      <c r="HZ118" s="93"/>
      <c r="IA118" s="93"/>
      <c r="IB118" s="93"/>
      <c r="IC118" s="93"/>
      <c r="ID118" s="93"/>
      <c r="IE118" s="93"/>
      <c r="IF118" s="93"/>
      <c r="IG118" s="93"/>
      <c r="IH118" s="93"/>
      <c r="II118" s="93"/>
      <c r="IJ118" s="93"/>
      <c r="IK118" s="93"/>
      <c r="IL118" s="93"/>
      <c r="IM118" s="93"/>
      <c r="IN118" s="93"/>
      <c r="IO118" s="93"/>
      <c r="IP118" s="93"/>
      <c r="IQ118" s="93"/>
      <c r="IR118" s="93"/>
      <c r="IS118" s="93"/>
      <c r="IT118" s="93"/>
      <c r="IU118" s="93"/>
      <c r="IV118" s="93"/>
      <c r="IW118" s="93"/>
      <c r="IX118" s="93"/>
      <c r="IY118" s="93"/>
      <c r="IZ118" s="93"/>
      <c r="JA118" s="93"/>
      <c r="JB118" s="93"/>
      <c r="JC118" s="93"/>
      <c r="JD118" s="93"/>
      <c r="JE118" s="93"/>
      <c r="JF118" s="93"/>
      <c r="JG118" s="93"/>
      <c r="JH118" s="93"/>
      <c r="JI118" s="93"/>
      <c r="JJ118" s="93"/>
      <c r="JK118" s="93"/>
      <c r="JL118" s="93"/>
      <c r="JM118" s="93"/>
      <c r="JN118" s="93"/>
      <c r="JO118" s="93"/>
      <c r="JP118" s="93"/>
      <c r="JQ118" s="93"/>
      <c r="JR118" s="93"/>
      <c r="JS118" s="93"/>
      <c r="JT118" s="93"/>
      <c r="JU118" s="93"/>
      <c r="JV118" s="93"/>
      <c r="JW118" s="93"/>
      <c r="JX118" s="93"/>
      <c r="JY118" s="93"/>
      <c r="JZ118" s="93"/>
      <c r="KA118" s="93"/>
      <c r="KB118" s="93"/>
      <c r="KC118" s="93"/>
      <c r="KD118" s="93"/>
      <c r="KE118" s="93"/>
      <c r="KF118" s="93"/>
      <c r="KG118" s="93"/>
      <c r="KH118" s="93"/>
      <c r="KI118" s="93"/>
      <c r="KJ118" s="93"/>
      <c r="KK118" s="93"/>
      <c r="KL118" s="93"/>
      <c r="KM118" s="93"/>
      <c r="KN118" s="93"/>
      <c r="KO118" s="93"/>
      <c r="KP118" s="93"/>
      <c r="KQ118" s="93"/>
      <c r="KR118" s="93"/>
      <c r="KS118" s="93"/>
      <c r="KT118" s="93"/>
      <c r="KU118" s="93"/>
      <c r="KV118" s="93"/>
      <c r="KW118" s="93"/>
      <c r="KX118" s="93"/>
      <c r="KY118" s="93"/>
      <c r="KZ118" s="93"/>
      <c r="LA118" s="93"/>
      <c r="LB118" s="93"/>
      <c r="LC118" s="93"/>
      <c r="LD118" s="93"/>
      <c r="LE118" s="93"/>
      <c r="LF118" s="93"/>
      <c r="LG118" s="93"/>
      <c r="LH118" s="93"/>
      <c r="LI118" s="93"/>
      <c r="LJ118" s="93"/>
      <c r="LK118" s="93"/>
      <c r="LL118" s="93"/>
      <c r="LM118" s="93"/>
      <c r="LN118" s="93"/>
      <c r="LO118" s="93"/>
      <c r="LP118" s="93"/>
      <c r="LQ118" s="93"/>
      <c r="LR118" s="93"/>
      <c r="LS118" s="93"/>
      <c r="LT118" s="93"/>
      <c r="LU118" s="93"/>
      <c r="LV118" s="93"/>
      <c r="LW118" s="93"/>
      <c r="LX118" s="93"/>
      <c r="LY118" s="93"/>
      <c r="LZ118" s="93"/>
      <c r="MA118" s="93"/>
      <c r="MB118" s="93"/>
      <c r="MC118" s="93"/>
      <c r="MD118" s="93"/>
      <c r="ME118" s="93"/>
      <c r="MF118" s="93"/>
      <c r="MG118" s="93"/>
      <c r="MH118" s="93"/>
      <c r="MI118" s="93"/>
      <c r="MJ118" s="93"/>
      <c r="MK118" s="93"/>
      <c r="ML118" s="93"/>
      <c r="MM118" s="93"/>
      <c r="MN118" s="93"/>
      <c r="MO118" s="93"/>
      <c r="MP118" s="93"/>
      <c r="MQ118" s="93"/>
      <c r="MR118" s="93"/>
      <c r="MS118" s="93"/>
      <c r="MT118" s="93"/>
      <c r="MU118" s="93"/>
      <c r="MV118" s="93"/>
      <c r="MW118" s="93"/>
      <c r="MX118" s="93"/>
      <c r="MY118" s="93"/>
      <c r="MZ118" s="93"/>
      <c r="NA118" s="93"/>
      <c r="NB118" s="93"/>
      <c r="NC118" s="93"/>
      <c r="ND118" s="93"/>
      <c r="NE118" s="93"/>
      <c r="NF118" s="93"/>
      <c r="NG118" s="93"/>
      <c r="NH118" s="93"/>
      <c r="NI118" s="93"/>
      <c r="NJ118" s="93"/>
      <c r="NK118" s="93"/>
      <c r="NL118" s="93"/>
      <c r="NM118" s="93"/>
      <c r="NN118" s="93"/>
      <c r="NO118" s="93"/>
      <c r="NP118" s="93"/>
      <c r="NQ118" s="93"/>
      <c r="NR118" s="93"/>
      <c r="NS118" s="93"/>
      <c r="NT118" s="93"/>
      <c r="NU118" s="93"/>
      <c r="NV118" s="93"/>
      <c r="NW118" s="93"/>
      <c r="NX118" s="93"/>
      <c r="NY118" s="93"/>
      <c r="NZ118" s="93"/>
      <c r="OA118" s="93"/>
      <c r="OB118" s="93"/>
      <c r="OC118" s="93"/>
      <c r="OD118" s="93"/>
      <c r="OE118" s="93"/>
      <c r="OF118" s="93"/>
      <c r="OG118" s="93"/>
      <c r="OH118" s="93"/>
      <c r="OI118" s="93"/>
      <c r="OJ118" s="93"/>
      <c r="OK118" s="93"/>
      <c r="OL118" s="93"/>
    </row>
    <row r="119" spans="1:402" ht="13.5" customHeight="1">
      <c r="A119" s="125" t="s">
        <v>186</v>
      </c>
      <c r="B119" s="112"/>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c r="AY119" s="93"/>
      <c r="AZ119" s="93"/>
      <c r="BA119" s="93"/>
      <c r="BB119" s="93"/>
      <c r="BC119" s="93"/>
      <c r="BD119" s="93"/>
      <c r="BE119" s="93"/>
      <c r="BF119" s="93"/>
      <c r="BG119" s="93"/>
      <c r="BH119" s="93"/>
      <c r="BI119" s="93"/>
      <c r="BJ119" s="93"/>
      <c r="BK119" s="93"/>
      <c r="BL119" s="93"/>
      <c r="BM119" s="93"/>
      <c r="BN119" s="93"/>
      <c r="BO119" s="93"/>
      <c r="BP119" s="93"/>
      <c r="BQ119" s="93"/>
      <c r="BR119" s="93"/>
      <c r="BS119" s="93"/>
      <c r="BT119" s="93"/>
      <c r="BU119" s="93"/>
      <c r="BV119" s="93"/>
      <c r="BW119" s="93"/>
      <c r="BX119" s="93"/>
      <c r="BY119" s="93"/>
      <c r="BZ119" s="93"/>
      <c r="CA119" s="93"/>
      <c r="CB119" s="93"/>
      <c r="CC119" s="93"/>
      <c r="CD119" s="93"/>
      <c r="CE119" s="93"/>
      <c r="CF119" s="93"/>
      <c r="CG119" s="93"/>
      <c r="CH119" s="93"/>
      <c r="CI119" s="93"/>
      <c r="CJ119" s="93"/>
      <c r="CK119" s="93"/>
      <c r="CL119" s="93"/>
      <c r="CM119" s="93"/>
      <c r="CN119" s="93"/>
      <c r="CO119" s="93"/>
      <c r="CP119" s="93"/>
      <c r="CQ119" s="93"/>
      <c r="CR119" s="93"/>
      <c r="CS119" s="93"/>
      <c r="CT119" s="93"/>
      <c r="CU119" s="93"/>
      <c r="CV119" s="93"/>
      <c r="CW119" s="93"/>
      <c r="CX119" s="93"/>
      <c r="CY119" s="93"/>
      <c r="CZ119" s="93"/>
      <c r="DA119" s="93"/>
      <c r="DB119" s="93"/>
      <c r="DC119" s="93"/>
      <c r="DD119" s="93"/>
      <c r="DE119" s="93"/>
      <c r="DF119" s="93"/>
      <c r="DG119" s="93"/>
      <c r="DH119" s="93"/>
      <c r="DI119" s="93"/>
      <c r="DJ119" s="93"/>
      <c r="DK119" s="93"/>
      <c r="DL119" s="93"/>
      <c r="DM119" s="93"/>
      <c r="DN119" s="93"/>
      <c r="DO119" s="93"/>
      <c r="DP119" s="93"/>
      <c r="DQ119" s="93"/>
      <c r="DR119" s="93"/>
      <c r="DS119" s="93"/>
      <c r="DT119" s="93"/>
      <c r="DU119" s="93"/>
      <c r="DV119" s="93"/>
      <c r="DW119" s="93"/>
      <c r="DX119" s="93"/>
      <c r="DY119" s="93"/>
      <c r="DZ119" s="93"/>
      <c r="EA119" s="93"/>
      <c r="EB119" s="93"/>
      <c r="EC119" s="93"/>
      <c r="ED119" s="93"/>
      <c r="EE119" s="93"/>
      <c r="EF119" s="93"/>
      <c r="EG119" s="93"/>
      <c r="EH119" s="93"/>
      <c r="EI119" s="93"/>
      <c r="EJ119" s="93"/>
      <c r="EK119" s="93"/>
      <c r="EL119" s="93"/>
      <c r="EM119" s="93"/>
      <c r="EN119" s="93"/>
      <c r="EO119" s="93"/>
      <c r="EP119" s="93"/>
      <c r="EQ119" s="93"/>
      <c r="ER119" s="93"/>
      <c r="ES119" s="93"/>
      <c r="ET119" s="93"/>
      <c r="EU119" s="93"/>
      <c r="EV119" s="93"/>
      <c r="EW119" s="93"/>
      <c r="EX119" s="93"/>
      <c r="EY119" s="93"/>
      <c r="EZ119" s="93"/>
      <c r="FA119" s="93"/>
      <c r="FB119" s="93"/>
      <c r="FC119" s="93"/>
      <c r="FD119" s="93"/>
      <c r="FE119" s="93"/>
      <c r="FF119" s="93"/>
      <c r="FG119" s="93"/>
      <c r="FH119" s="93"/>
      <c r="FI119" s="93"/>
      <c r="FJ119" s="93"/>
      <c r="FK119" s="93"/>
      <c r="FL119" s="93"/>
      <c r="FM119" s="93"/>
      <c r="FN119" s="93"/>
      <c r="FO119" s="93"/>
      <c r="FP119" s="93"/>
      <c r="FQ119" s="93"/>
      <c r="FR119" s="93"/>
      <c r="FS119" s="93"/>
      <c r="FT119" s="93"/>
      <c r="FU119" s="93"/>
      <c r="FV119" s="93"/>
      <c r="FW119" s="93"/>
      <c r="FX119" s="93"/>
      <c r="FY119" s="93"/>
      <c r="FZ119" s="93"/>
      <c r="GA119" s="93"/>
      <c r="GB119" s="93"/>
      <c r="GC119" s="93"/>
      <c r="GD119" s="93"/>
      <c r="GE119" s="93"/>
      <c r="GF119" s="93"/>
      <c r="GG119" s="93"/>
      <c r="GH119" s="93"/>
      <c r="GI119" s="93"/>
      <c r="GJ119" s="93"/>
      <c r="GK119" s="93"/>
      <c r="GL119" s="93"/>
      <c r="GM119" s="93"/>
      <c r="GN119" s="93"/>
      <c r="GO119" s="93"/>
      <c r="GP119" s="93"/>
      <c r="GQ119" s="93"/>
      <c r="GR119" s="93"/>
      <c r="GS119" s="93"/>
      <c r="GT119" s="93"/>
      <c r="GU119" s="93"/>
      <c r="GV119" s="93"/>
      <c r="GW119" s="93"/>
      <c r="GX119" s="93"/>
      <c r="GY119" s="93"/>
      <c r="GZ119" s="93"/>
      <c r="HA119" s="93"/>
      <c r="HB119" s="93"/>
      <c r="HC119" s="93"/>
      <c r="HD119" s="93"/>
      <c r="HE119" s="93"/>
      <c r="HF119" s="93"/>
      <c r="HG119" s="93"/>
      <c r="HH119" s="93"/>
      <c r="HI119" s="93"/>
      <c r="HJ119" s="93"/>
      <c r="HK119" s="93"/>
      <c r="HL119" s="93"/>
      <c r="HM119" s="93"/>
      <c r="HN119" s="93"/>
      <c r="HO119" s="93"/>
      <c r="HP119" s="93"/>
      <c r="HQ119" s="93"/>
      <c r="HR119" s="93"/>
      <c r="HS119" s="93"/>
      <c r="HT119" s="93"/>
      <c r="HU119" s="93"/>
      <c r="HV119" s="93"/>
      <c r="HW119" s="93"/>
      <c r="HX119" s="93"/>
      <c r="HY119" s="93"/>
      <c r="HZ119" s="93"/>
      <c r="IA119" s="93"/>
      <c r="IB119" s="93"/>
      <c r="IC119" s="93"/>
      <c r="ID119" s="93"/>
      <c r="IE119" s="93"/>
      <c r="IF119" s="93"/>
      <c r="IG119" s="93"/>
      <c r="IH119" s="93"/>
      <c r="II119" s="93"/>
      <c r="IJ119" s="93"/>
      <c r="IK119" s="93"/>
      <c r="IL119" s="93"/>
      <c r="IM119" s="93"/>
      <c r="IN119" s="93"/>
      <c r="IO119" s="93"/>
      <c r="IP119" s="93"/>
      <c r="IQ119" s="93"/>
      <c r="IR119" s="93"/>
      <c r="IS119" s="93"/>
      <c r="IT119" s="93"/>
      <c r="IU119" s="93"/>
      <c r="IV119" s="93"/>
      <c r="IW119" s="93"/>
      <c r="IX119" s="93"/>
      <c r="IY119" s="93"/>
      <c r="IZ119" s="93"/>
      <c r="JA119" s="93"/>
      <c r="JB119" s="93"/>
      <c r="JC119" s="93"/>
      <c r="JD119" s="93"/>
      <c r="JE119" s="93"/>
      <c r="JF119" s="93"/>
      <c r="JG119" s="93"/>
      <c r="JH119" s="93"/>
      <c r="JI119" s="93"/>
      <c r="JJ119" s="93"/>
      <c r="JK119" s="93"/>
      <c r="JL119" s="93"/>
      <c r="JM119" s="93"/>
      <c r="JN119" s="93"/>
      <c r="JO119" s="93"/>
      <c r="JP119" s="93"/>
      <c r="JQ119" s="93"/>
      <c r="JR119" s="93"/>
      <c r="JS119" s="93"/>
      <c r="JT119" s="93"/>
      <c r="JU119" s="93"/>
      <c r="JV119" s="93"/>
      <c r="JW119" s="93"/>
      <c r="JX119" s="93"/>
      <c r="JY119" s="93"/>
      <c r="JZ119" s="93"/>
      <c r="KA119" s="93"/>
      <c r="KB119" s="93"/>
      <c r="KC119" s="93"/>
      <c r="KD119" s="93"/>
      <c r="KE119" s="93"/>
      <c r="KF119" s="93"/>
      <c r="KG119" s="93"/>
      <c r="KH119" s="93"/>
      <c r="KI119" s="93"/>
      <c r="KJ119" s="93"/>
      <c r="KK119" s="93"/>
      <c r="KL119" s="93"/>
      <c r="KM119" s="93"/>
      <c r="KN119" s="93"/>
      <c r="KO119" s="93"/>
      <c r="KP119" s="93"/>
      <c r="KQ119" s="93"/>
      <c r="KR119" s="93"/>
      <c r="KS119" s="93"/>
      <c r="KT119" s="93"/>
      <c r="KU119" s="93"/>
      <c r="KV119" s="93"/>
      <c r="KW119" s="93"/>
      <c r="KX119" s="93"/>
      <c r="KY119" s="93"/>
      <c r="KZ119" s="93"/>
      <c r="LA119" s="93"/>
      <c r="LB119" s="93"/>
      <c r="LC119" s="93"/>
      <c r="LD119" s="93"/>
      <c r="LE119" s="93"/>
      <c r="LF119" s="93"/>
      <c r="LG119" s="93"/>
      <c r="LH119" s="93"/>
      <c r="LI119" s="93"/>
      <c r="LJ119" s="93"/>
      <c r="LK119" s="93"/>
      <c r="LL119" s="93"/>
      <c r="LM119" s="93"/>
      <c r="LN119" s="93"/>
      <c r="LO119" s="93"/>
      <c r="LP119" s="93"/>
      <c r="LQ119" s="93"/>
      <c r="LR119" s="93"/>
      <c r="LS119" s="93"/>
      <c r="LT119" s="93"/>
      <c r="LU119" s="93"/>
      <c r="LV119" s="93"/>
      <c r="LW119" s="93"/>
      <c r="LX119" s="93"/>
      <c r="LY119" s="93"/>
      <c r="LZ119" s="93"/>
      <c r="MA119" s="93"/>
      <c r="MB119" s="93"/>
      <c r="MC119" s="93"/>
      <c r="MD119" s="93"/>
      <c r="ME119" s="93"/>
      <c r="MF119" s="93"/>
      <c r="MG119" s="93"/>
      <c r="MH119" s="93"/>
      <c r="MI119" s="93"/>
      <c r="MJ119" s="93"/>
      <c r="MK119" s="93"/>
      <c r="ML119" s="93"/>
      <c r="MM119" s="93"/>
      <c r="MN119" s="93"/>
      <c r="MO119" s="93"/>
      <c r="MP119" s="93"/>
      <c r="MQ119" s="93"/>
      <c r="MR119" s="93"/>
      <c r="MS119" s="93"/>
      <c r="MT119" s="93"/>
      <c r="MU119" s="93"/>
      <c r="MV119" s="93"/>
      <c r="MW119" s="93"/>
      <c r="MX119" s="93"/>
      <c r="MY119" s="93"/>
      <c r="MZ119" s="93"/>
      <c r="NA119" s="93"/>
      <c r="NB119" s="93"/>
      <c r="NC119" s="93"/>
      <c r="ND119" s="93"/>
      <c r="NE119" s="93"/>
      <c r="NF119" s="93"/>
      <c r="NG119" s="93"/>
      <c r="NH119" s="93"/>
      <c r="NI119" s="93"/>
      <c r="NJ119" s="93"/>
      <c r="NK119" s="93"/>
      <c r="NL119" s="93"/>
      <c r="NM119" s="93"/>
      <c r="NN119" s="93"/>
      <c r="NO119" s="93"/>
      <c r="NP119" s="93"/>
      <c r="NQ119" s="93"/>
      <c r="NR119" s="93"/>
      <c r="NS119" s="93"/>
      <c r="NT119" s="93"/>
      <c r="NU119" s="93"/>
      <c r="NV119" s="93"/>
      <c r="NW119" s="93"/>
      <c r="NX119" s="93"/>
      <c r="NY119" s="93"/>
      <c r="NZ119" s="93"/>
      <c r="OA119" s="93"/>
      <c r="OB119" s="93"/>
      <c r="OC119" s="93"/>
      <c r="OD119" s="93"/>
      <c r="OE119" s="93"/>
      <c r="OF119" s="93"/>
      <c r="OG119" s="93"/>
      <c r="OH119" s="93"/>
      <c r="OI119" s="93"/>
      <c r="OJ119" s="93"/>
      <c r="OK119" s="93"/>
      <c r="OL119" s="93"/>
    </row>
    <row r="120" spans="1:402" ht="13.5" customHeight="1">
      <c r="A120" s="125" t="s">
        <v>188</v>
      </c>
      <c r="B120" s="112"/>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c r="BM120" s="93"/>
      <c r="BN120" s="93"/>
      <c r="BO120" s="93"/>
      <c r="BP120" s="93"/>
      <c r="BQ120" s="93"/>
      <c r="BR120" s="93"/>
      <c r="BS120" s="93"/>
      <c r="BT120" s="93"/>
      <c r="BU120" s="93"/>
      <c r="BV120" s="93"/>
      <c r="BW120" s="93"/>
      <c r="BX120" s="93"/>
      <c r="BY120" s="93"/>
      <c r="BZ120" s="93"/>
      <c r="CA120" s="93"/>
      <c r="CB120" s="93"/>
      <c r="CC120" s="93"/>
      <c r="CD120" s="93"/>
      <c r="CE120" s="93"/>
      <c r="CF120" s="93"/>
      <c r="CG120" s="93"/>
      <c r="CH120" s="93"/>
      <c r="CI120" s="93"/>
      <c r="CJ120" s="93"/>
      <c r="CK120" s="93"/>
      <c r="CL120" s="93"/>
      <c r="CM120" s="93"/>
      <c r="CN120" s="93"/>
      <c r="CO120" s="93"/>
      <c r="CP120" s="93"/>
      <c r="CQ120" s="93"/>
      <c r="CR120" s="93"/>
      <c r="CS120" s="93"/>
      <c r="CT120" s="93"/>
      <c r="CU120" s="93"/>
      <c r="CV120" s="93"/>
      <c r="CW120" s="93"/>
      <c r="CX120" s="93"/>
      <c r="CY120" s="93"/>
      <c r="CZ120" s="93"/>
      <c r="DA120" s="93"/>
      <c r="DB120" s="93"/>
      <c r="DC120" s="93"/>
      <c r="DD120" s="93"/>
      <c r="DE120" s="93"/>
      <c r="DF120" s="93"/>
      <c r="DG120" s="93"/>
      <c r="DH120" s="93"/>
      <c r="DI120" s="93"/>
      <c r="DJ120" s="93"/>
      <c r="DK120" s="93"/>
      <c r="DL120" s="93"/>
      <c r="DM120" s="93"/>
      <c r="DN120" s="93"/>
      <c r="DO120" s="93"/>
      <c r="DP120" s="93"/>
      <c r="DQ120" s="93"/>
      <c r="DR120" s="93"/>
      <c r="DS120" s="93"/>
      <c r="DT120" s="93"/>
      <c r="DU120" s="93"/>
      <c r="DV120" s="93"/>
      <c r="DW120" s="93"/>
      <c r="DX120" s="93"/>
      <c r="DY120" s="93"/>
      <c r="DZ120" s="93"/>
      <c r="EA120" s="93"/>
      <c r="EB120" s="93"/>
      <c r="EC120" s="93"/>
      <c r="ED120" s="93"/>
      <c r="EE120" s="93"/>
      <c r="EF120" s="93"/>
      <c r="EG120" s="93"/>
      <c r="EH120" s="93"/>
      <c r="EI120" s="93"/>
      <c r="EJ120" s="93"/>
      <c r="EK120" s="93"/>
      <c r="EL120" s="93"/>
      <c r="EM120" s="93"/>
      <c r="EN120" s="93"/>
      <c r="EO120" s="93"/>
      <c r="EP120" s="93"/>
      <c r="EQ120" s="93"/>
      <c r="ER120" s="93"/>
      <c r="ES120" s="93"/>
      <c r="ET120" s="93"/>
      <c r="EU120" s="93"/>
      <c r="EV120" s="93"/>
      <c r="EW120" s="93"/>
      <c r="EX120" s="93"/>
      <c r="EY120" s="93"/>
      <c r="EZ120" s="93"/>
      <c r="FA120" s="93"/>
      <c r="FB120" s="93"/>
      <c r="FC120" s="93"/>
      <c r="FD120" s="93"/>
      <c r="FE120" s="93"/>
      <c r="FF120" s="93"/>
      <c r="FG120" s="93"/>
      <c r="FH120" s="93"/>
      <c r="FI120" s="93"/>
      <c r="FJ120" s="93"/>
      <c r="FK120" s="93"/>
      <c r="FL120" s="93"/>
      <c r="FM120" s="93"/>
      <c r="FN120" s="93"/>
      <c r="FO120" s="93"/>
      <c r="FP120" s="93"/>
      <c r="FQ120" s="93"/>
      <c r="FR120" s="93"/>
      <c r="FS120" s="93"/>
      <c r="FT120" s="93"/>
      <c r="FU120" s="93"/>
      <c r="FV120" s="93"/>
      <c r="FW120" s="93"/>
      <c r="FX120" s="93"/>
      <c r="FY120" s="93"/>
      <c r="FZ120" s="93"/>
      <c r="GA120" s="93"/>
      <c r="GB120" s="93"/>
      <c r="GC120" s="93"/>
      <c r="GD120" s="93"/>
      <c r="GE120" s="93"/>
      <c r="GF120" s="93"/>
      <c r="GG120" s="93"/>
      <c r="GH120" s="93"/>
      <c r="GI120" s="93"/>
      <c r="GJ120" s="93"/>
      <c r="GK120" s="93"/>
      <c r="GL120" s="93"/>
      <c r="GM120" s="93"/>
      <c r="GN120" s="93"/>
      <c r="GO120" s="93"/>
      <c r="GP120" s="93"/>
      <c r="GQ120" s="93"/>
      <c r="GR120" s="93"/>
      <c r="GS120" s="93"/>
      <c r="GT120" s="93"/>
      <c r="GU120" s="93"/>
      <c r="GV120" s="93"/>
      <c r="GW120" s="93"/>
      <c r="GX120" s="93"/>
      <c r="GY120" s="93"/>
      <c r="GZ120" s="93"/>
      <c r="HA120" s="93"/>
      <c r="HB120" s="93"/>
      <c r="HC120" s="93"/>
      <c r="HD120" s="93"/>
      <c r="HE120" s="93"/>
      <c r="HF120" s="93"/>
      <c r="HG120" s="93"/>
      <c r="HH120" s="93"/>
      <c r="HI120" s="93"/>
      <c r="HJ120" s="93"/>
      <c r="HK120" s="93"/>
      <c r="HL120" s="93"/>
      <c r="HM120" s="93"/>
      <c r="HN120" s="93"/>
      <c r="HO120" s="93"/>
      <c r="HP120" s="93"/>
      <c r="HQ120" s="93"/>
      <c r="HR120" s="93"/>
      <c r="HS120" s="93"/>
      <c r="HT120" s="93"/>
      <c r="HU120" s="93"/>
      <c r="HV120" s="93"/>
      <c r="HW120" s="93"/>
      <c r="HX120" s="93"/>
      <c r="HY120" s="93"/>
      <c r="HZ120" s="93"/>
      <c r="IA120" s="93"/>
      <c r="IB120" s="93"/>
      <c r="IC120" s="93"/>
      <c r="ID120" s="93"/>
      <c r="IE120" s="93"/>
      <c r="IF120" s="93"/>
      <c r="IG120" s="93"/>
      <c r="IH120" s="93"/>
      <c r="II120" s="93"/>
      <c r="IJ120" s="93"/>
      <c r="IK120" s="93"/>
      <c r="IL120" s="93"/>
      <c r="IM120" s="93"/>
      <c r="IN120" s="93"/>
      <c r="IO120" s="93"/>
      <c r="IP120" s="93"/>
      <c r="IQ120" s="93"/>
      <c r="IR120" s="93"/>
      <c r="IS120" s="93"/>
      <c r="IT120" s="93"/>
      <c r="IU120" s="93"/>
      <c r="IV120" s="93"/>
      <c r="IW120" s="93"/>
      <c r="IX120" s="93"/>
      <c r="IY120" s="93"/>
      <c r="IZ120" s="93"/>
      <c r="JA120" s="93"/>
      <c r="JB120" s="93"/>
      <c r="JC120" s="93"/>
      <c r="JD120" s="93"/>
      <c r="JE120" s="93"/>
      <c r="JF120" s="93"/>
      <c r="JG120" s="93"/>
      <c r="JH120" s="93"/>
      <c r="JI120" s="93"/>
      <c r="JJ120" s="93"/>
      <c r="JK120" s="93"/>
      <c r="JL120" s="93"/>
      <c r="JM120" s="93"/>
      <c r="JN120" s="93"/>
      <c r="JO120" s="93"/>
      <c r="JP120" s="93"/>
      <c r="JQ120" s="93"/>
      <c r="JR120" s="93"/>
      <c r="JS120" s="93"/>
      <c r="JT120" s="93"/>
      <c r="JU120" s="93"/>
      <c r="JV120" s="93"/>
      <c r="JW120" s="93"/>
      <c r="JX120" s="93"/>
      <c r="JY120" s="93"/>
      <c r="JZ120" s="93"/>
      <c r="KA120" s="93"/>
      <c r="KB120" s="93"/>
      <c r="KC120" s="93"/>
      <c r="KD120" s="93"/>
      <c r="KE120" s="93"/>
      <c r="KF120" s="93"/>
      <c r="KG120" s="93"/>
      <c r="KH120" s="93"/>
      <c r="KI120" s="93"/>
      <c r="KJ120" s="93"/>
      <c r="KK120" s="93"/>
      <c r="KL120" s="93"/>
      <c r="KM120" s="93"/>
      <c r="KN120" s="93"/>
      <c r="KO120" s="93"/>
      <c r="KP120" s="93"/>
      <c r="KQ120" s="93"/>
      <c r="KR120" s="93"/>
      <c r="KS120" s="93"/>
      <c r="KT120" s="93"/>
      <c r="KU120" s="93"/>
      <c r="KV120" s="93"/>
      <c r="KW120" s="93"/>
      <c r="KX120" s="93"/>
      <c r="KY120" s="93"/>
      <c r="KZ120" s="93"/>
      <c r="LA120" s="93"/>
      <c r="LB120" s="93"/>
      <c r="LC120" s="93"/>
      <c r="LD120" s="93"/>
      <c r="LE120" s="93"/>
      <c r="LF120" s="93"/>
      <c r="LG120" s="93"/>
      <c r="LH120" s="93"/>
      <c r="LI120" s="93"/>
      <c r="LJ120" s="93"/>
      <c r="LK120" s="93"/>
      <c r="LL120" s="93"/>
      <c r="LM120" s="93"/>
      <c r="LN120" s="93"/>
      <c r="LO120" s="93"/>
      <c r="LP120" s="93"/>
      <c r="LQ120" s="93"/>
      <c r="LR120" s="93"/>
      <c r="LS120" s="93"/>
      <c r="LT120" s="93"/>
      <c r="LU120" s="93"/>
      <c r="LV120" s="93"/>
      <c r="LW120" s="93"/>
      <c r="LX120" s="93"/>
      <c r="LY120" s="93"/>
      <c r="LZ120" s="93"/>
      <c r="MA120" s="93"/>
      <c r="MB120" s="93"/>
      <c r="MC120" s="93"/>
      <c r="MD120" s="93"/>
      <c r="ME120" s="93"/>
      <c r="MF120" s="93"/>
      <c r="MG120" s="93"/>
      <c r="MH120" s="93"/>
      <c r="MI120" s="93"/>
      <c r="MJ120" s="93"/>
      <c r="MK120" s="93"/>
      <c r="ML120" s="93"/>
      <c r="MM120" s="93"/>
      <c r="MN120" s="93"/>
      <c r="MO120" s="93"/>
      <c r="MP120" s="93"/>
      <c r="MQ120" s="93"/>
      <c r="MR120" s="93"/>
      <c r="MS120" s="93"/>
      <c r="MT120" s="93"/>
      <c r="MU120" s="93"/>
      <c r="MV120" s="93"/>
      <c r="MW120" s="93"/>
      <c r="MX120" s="93"/>
      <c r="MY120" s="93"/>
      <c r="MZ120" s="93"/>
      <c r="NA120" s="93"/>
      <c r="NB120" s="93"/>
      <c r="NC120" s="93"/>
      <c r="ND120" s="93"/>
      <c r="NE120" s="93"/>
      <c r="NF120" s="93"/>
      <c r="NG120" s="93"/>
      <c r="NH120" s="93"/>
      <c r="NI120" s="93"/>
      <c r="NJ120" s="93"/>
      <c r="NK120" s="93"/>
      <c r="NL120" s="93"/>
      <c r="NM120" s="93"/>
      <c r="NN120" s="93"/>
      <c r="NO120" s="93"/>
      <c r="NP120" s="93"/>
      <c r="NQ120" s="93"/>
      <c r="NR120" s="93"/>
      <c r="NS120" s="93"/>
      <c r="NT120" s="93"/>
      <c r="NU120" s="93"/>
      <c r="NV120" s="93"/>
      <c r="NW120" s="93"/>
      <c r="NX120" s="93"/>
      <c r="NY120" s="93"/>
      <c r="NZ120" s="93"/>
      <c r="OA120" s="93"/>
      <c r="OB120" s="93"/>
      <c r="OC120" s="93"/>
      <c r="OD120" s="93"/>
      <c r="OE120" s="93"/>
      <c r="OF120" s="93"/>
      <c r="OG120" s="93"/>
      <c r="OH120" s="93"/>
      <c r="OI120" s="93"/>
      <c r="OJ120" s="93"/>
      <c r="OK120" s="93"/>
      <c r="OL120" s="93"/>
    </row>
    <row r="121" spans="1:402" ht="13.5" customHeight="1">
      <c r="A121" s="125" t="s">
        <v>190</v>
      </c>
      <c r="B121" s="112"/>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c r="CD121" s="93"/>
      <c r="CE121" s="93"/>
      <c r="CF121" s="93"/>
      <c r="CG121" s="93"/>
      <c r="CH121" s="93"/>
      <c r="CI121" s="93"/>
      <c r="CJ121" s="93"/>
      <c r="CK121" s="93"/>
      <c r="CL121" s="93"/>
      <c r="CM121" s="93"/>
      <c r="CN121" s="93"/>
      <c r="CO121" s="93"/>
      <c r="CP121" s="93"/>
      <c r="CQ121" s="93"/>
      <c r="CR121" s="93"/>
      <c r="CS121" s="93"/>
      <c r="CT121" s="93"/>
      <c r="CU121" s="93"/>
      <c r="CV121" s="93"/>
      <c r="CW121" s="93"/>
      <c r="CX121" s="93"/>
      <c r="CY121" s="93"/>
      <c r="CZ121" s="93"/>
      <c r="DA121" s="93"/>
      <c r="DB121" s="93"/>
      <c r="DC121" s="93"/>
      <c r="DD121" s="93"/>
      <c r="DE121" s="93"/>
      <c r="DF121" s="93"/>
      <c r="DG121" s="93"/>
      <c r="DH121" s="93"/>
      <c r="DI121" s="93"/>
      <c r="DJ121" s="93"/>
      <c r="DK121" s="93"/>
      <c r="DL121" s="93"/>
      <c r="DM121" s="93"/>
      <c r="DN121" s="93"/>
      <c r="DO121" s="93"/>
      <c r="DP121" s="93"/>
      <c r="DQ121" s="93"/>
      <c r="DR121" s="93"/>
      <c r="DS121" s="93"/>
      <c r="DT121" s="93"/>
      <c r="DU121" s="93"/>
      <c r="DV121" s="93"/>
      <c r="DW121" s="93"/>
      <c r="DX121" s="93"/>
      <c r="DY121" s="93"/>
      <c r="DZ121" s="93"/>
      <c r="EA121" s="93"/>
      <c r="EB121" s="93"/>
      <c r="EC121" s="93"/>
      <c r="ED121" s="93"/>
      <c r="EE121" s="93"/>
      <c r="EF121" s="93"/>
      <c r="EG121" s="93"/>
      <c r="EH121" s="93"/>
      <c r="EI121" s="93"/>
      <c r="EJ121" s="93"/>
      <c r="EK121" s="93"/>
      <c r="EL121" s="93"/>
      <c r="EM121" s="93"/>
      <c r="EN121" s="93"/>
      <c r="EO121" s="93"/>
      <c r="EP121" s="93"/>
      <c r="EQ121" s="93"/>
      <c r="ER121" s="93"/>
      <c r="ES121" s="93"/>
      <c r="ET121" s="93"/>
      <c r="EU121" s="93"/>
      <c r="EV121" s="93"/>
      <c r="EW121" s="93"/>
      <c r="EX121" s="93"/>
      <c r="EY121" s="93"/>
      <c r="EZ121" s="93"/>
      <c r="FA121" s="93"/>
      <c r="FB121" s="93"/>
      <c r="FC121" s="93"/>
      <c r="FD121" s="93"/>
      <c r="FE121" s="93"/>
      <c r="FF121" s="93"/>
      <c r="FG121" s="93"/>
      <c r="FH121" s="93"/>
      <c r="FI121" s="93"/>
      <c r="FJ121" s="93"/>
      <c r="FK121" s="93"/>
      <c r="FL121" s="93"/>
      <c r="FM121" s="93"/>
      <c r="FN121" s="93"/>
      <c r="FO121" s="93"/>
      <c r="FP121" s="93"/>
      <c r="FQ121" s="93"/>
      <c r="FR121" s="93"/>
      <c r="FS121" s="93"/>
      <c r="FT121" s="93"/>
      <c r="FU121" s="93"/>
      <c r="FV121" s="93"/>
      <c r="FW121" s="93"/>
      <c r="FX121" s="93"/>
      <c r="FY121" s="93"/>
      <c r="FZ121" s="93"/>
      <c r="GA121" s="93"/>
      <c r="GB121" s="93"/>
      <c r="GC121" s="93"/>
      <c r="GD121" s="93"/>
      <c r="GE121" s="93"/>
      <c r="GF121" s="93"/>
      <c r="GG121" s="93"/>
      <c r="GH121" s="93"/>
      <c r="GI121" s="93"/>
      <c r="GJ121" s="93"/>
      <c r="GK121" s="93"/>
      <c r="GL121" s="93"/>
      <c r="GM121" s="93"/>
      <c r="GN121" s="93"/>
      <c r="GO121" s="93"/>
      <c r="GP121" s="93"/>
      <c r="GQ121" s="93"/>
      <c r="GR121" s="93"/>
      <c r="GS121" s="93"/>
      <c r="GT121" s="93"/>
      <c r="GU121" s="93"/>
      <c r="GV121" s="93"/>
      <c r="GW121" s="93"/>
      <c r="GX121" s="93"/>
      <c r="GY121" s="93"/>
      <c r="GZ121" s="93"/>
      <c r="HA121" s="93"/>
      <c r="HB121" s="93"/>
      <c r="HC121" s="93"/>
      <c r="HD121" s="93"/>
      <c r="HE121" s="93"/>
      <c r="HF121" s="93"/>
      <c r="HG121" s="93"/>
      <c r="HH121" s="93"/>
      <c r="HI121" s="93"/>
      <c r="HJ121" s="93"/>
      <c r="HK121" s="93"/>
      <c r="HL121" s="93"/>
      <c r="HM121" s="93"/>
      <c r="HN121" s="93"/>
      <c r="HO121" s="93"/>
      <c r="HP121" s="93"/>
      <c r="HQ121" s="93"/>
      <c r="HR121" s="93"/>
      <c r="HS121" s="93"/>
      <c r="HT121" s="93"/>
      <c r="HU121" s="93"/>
      <c r="HV121" s="93"/>
      <c r="HW121" s="93"/>
      <c r="HX121" s="93"/>
      <c r="HY121" s="93"/>
      <c r="HZ121" s="93"/>
      <c r="IA121" s="93"/>
      <c r="IB121" s="93"/>
      <c r="IC121" s="93"/>
      <c r="ID121" s="93"/>
      <c r="IE121" s="93"/>
      <c r="IF121" s="93"/>
      <c r="IG121" s="93"/>
      <c r="IH121" s="93"/>
      <c r="II121" s="93"/>
      <c r="IJ121" s="93"/>
      <c r="IK121" s="93"/>
      <c r="IL121" s="93"/>
      <c r="IM121" s="93"/>
      <c r="IN121" s="93"/>
      <c r="IO121" s="93"/>
      <c r="IP121" s="93"/>
      <c r="IQ121" s="93"/>
      <c r="IR121" s="93"/>
      <c r="IS121" s="93"/>
      <c r="IT121" s="93"/>
      <c r="IU121" s="93"/>
      <c r="IV121" s="93"/>
      <c r="IW121" s="93"/>
      <c r="IX121" s="93"/>
      <c r="IY121" s="93"/>
      <c r="IZ121" s="93"/>
      <c r="JA121" s="93"/>
      <c r="JB121" s="93"/>
      <c r="JC121" s="93"/>
      <c r="JD121" s="93"/>
      <c r="JE121" s="93"/>
      <c r="JF121" s="93"/>
      <c r="JG121" s="93"/>
      <c r="JH121" s="93"/>
      <c r="JI121" s="93"/>
      <c r="JJ121" s="93"/>
      <c r="JK121" s="93"/>
      <c r="JL121" s="93"/>
      <c r="JM121" s="93"/>
      <c r="JN121" s="93"/>
      <c r="JO121" s="93"/>
      <c r="JP121" s="93"/>
      <c r="JQ121" s="93"/>
      <c r="JR121" s="93"/>
      <c r="JS121" s="93"/>
      <c r="JT121" s="93"/>
      <c r="JU121" s="93"/>
      <c r="JV121" s="93"/>
      <c r="JW121" s="93"/>
      <c r="JX121" s="93"/>
      <c r="JY121" s="93"/>
      <c r="JZ121" s="93"/>
      <c r="KA121" s="93"/>
      <c r="KB121" s="93"/>
      <c r="KC121" s="93"/>
      <c r="KD121" s="93"/>
      <c r="KE121" s="93"/>
      <c r="KF121" s="93"/>
      <c r="KG121" s="93"/>
      <c r="KH121" s="93"/>
      <c r="KI121" s="93"/>
      <c r="KJ121" s="93"/>
      <c r="KK121" s="93"/>
      <c r="KL121" s="93"/>
      <c r="KM121" s="93"/>
      <c r="KN121" s="93"/>
      <c r="KO121" s="93"/>
      <c r="KP121" s="93"/>
      <c r="KQ121" s="93"/>
      <c r="KR121" s="93"/>
      <c r="KS121" s="93"/>
      <c r="KT121" s="93"/>
      <c r="KU121" s="93"/>
      <c r="KV121" s="93"/>
      <c r="KW121" s="93"/>
      <c r="KX121" s="93"/>
      <c r="KY121" s="93"/>
      <c r="KZ121" s="93"/>
      <c r="LA121" s="93"/>
      <c r="LB121" s="93"/>
      <c r="LC121" s="93"/>
      <c r="LD121" s="93"/>
      <c r="LE121" s="93"/>
      <c r="LF121" s="93"/>
      <c r="LG121" s="93"/>
      <c r="LH121" s="93"/>
      <c r="LI121" s="93"/>
      <c r="LJ121" s="93"/>
      <c r="LK121" s="93"/>
      <c r="LL121" s="93"/>
      <c r="LM121" s="93"/>
      <c r="LN121" s="93"/>
      <c r="LO121" s="93"/>
      <c r="LP121" s="93"/>
      <c r="LQ121" s="93"/>
      <c r="LR121" s="93"/>
      <c r="LS121" s="93"/>
      <c r="LT121" s="93"/>
      <c r="LU121" s="93"/>
      <c r="LV121" s="93"/>
      <c r="LW121" s="93"/>
      <c r="LX121" s="93"/>
      <c r="LY121" s="93"/>
      <c r="LZ121" s="93"/>
      <c r="MA121" s="93"/>
      <c r="MB121" s="93"/>
      <c r="MC121" s="93"/>
      <c r="MD121" s="93"/>
      <c r="ME121" s="93"/>
      <c r="MF121" s="93"/>
      <c r="MG121" s="93"/>
      <c r="MH121" s="93"/>
      <c r="MI121" s="93"/>
      <c r="MJ121" s="93"/>
      <c r="MK121" s="93"/>
      <c r="ML121" s="93"/>
      <c r="MM121" s="93"/>
      <c r="MN121" s="93"/>
      <c r="MO121" s="93"/>
      <c r="MP121" s="93"/>
      <c r="MQ121" s="93"/>
      <c r="MR121" s="93"/>
      <c r="MS121" s="93"/>
      <c r="MT121" s="93"/>
      <c r="MU121" s="93"/>
      <c r="MV121" s="93"/>
      <c r="MW121" s="93"/>
      <c r="MX121" s="93"/>
      <c r="MY121" s="93"/>
      <c r="MZ121" s="93"/>
      <c r="NA121" s="93"/>
      <c r="NB121" s="93"/>
      <c r="NC121" s="93"/>
      <c r="ND121" s="93"/>
      <c r="NE121" s="93"/>
      <c r="NF121" s="93"/>
      <c r="NG121" s="93"/>
      <c r="NH121" s="93"/>
      <c r="NI121" s="93"/>
      <c r="NJ121" s="93"/>
      <c r="NK121" s="93"/>
      <c r="NL121" s="93"/>
      <c r="NM121" s="93"/>
      <c r="NN121" s="93"/>
      <c r="NO121" s="93"/>
      <c r="NP121" s="93"/>
      <c r="NQ121" s="93"/>
      <c r="NR121" s="93"/>
      <c r="NS121" s="93"/>
      <c r="NT121" s="93"/>
      <c r="NU121" s="93"/>
      <c r="NV121" s="93"/>
      <c r="NW121" s="93"/>
      <c r="NX121" s="93"/>
      <c r="NY121" s="93"/>
      <c r="NZ121" s="93"/>
      <c r="OA121" s="93"/>
      <c r="OB121" s="93"/>
      <c r="OC121" s="93"/>
      <c r="OD121" s="93"/>
      <c r="OE121" s="93"/>
      <c r="OF121" s="93"/>
      <c r="OG121" s="93"/>
      <c r="OH121" s="93"/>
      <c r="OI121" s="93"/>
      <c r="OJ121" s="93"/>
      <c r="OK121" s="93"/>
      <c r="OL121" s="93"/>
    </row>
    <row r="122" spans="1:402" ht="13.5" customHeight="1">
      <c r="A122" s="125" t="s">
        <v>192</v>
      </c>
      <c r="B122" s="112"/>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c r="BM122" s="93"/>
      <c r="BN122" s="93"/>
      <c r="BO122" s="93"/>
      <c r="BP122" s="93"/>
      <c r="BQ122" s="93"/>
      <c r="BR122" s="93"/>
      <c r="BS122" s="93"/>
      <c r="BT122" s="93"/>
      <c r="BU122" s="93"/>
      <c r="BV122" s="93"/>
      <c r="BW122" s="93"/>
      <c r="BX122" s="93"/>
      <c r="BY122" s="93"/>
      <c r="BZ122" s="93"/>
      <c r="CA122" s="93"/>
      <c r="CB122" s="93"/>
      <c r="CC122" s="93"/>
      <c r="CD122" s="93"/>
      <c r="CE122" s="93"/>
      <c r="CF122" s="93"/>
      <c r="CG122" s="93"/>
      <c r="CH122" s="93"/>
      <c r="CI122" s="93"/>
      <c r="CJ122" s="93"/>
      <c r="CK122" s="93"/>
      <c r="CL122" s="93"/>
      <c r="CM122" s="93"/>
      <c r="CN122" s="93"/>
      <c r="CO122" s="93"/>
      <c r="CP122" s="93"/>
      <c r="CQ122" s="93"/>
      <c r="CR122" s="93"/>
      <c r="CS122" s="93"/>
      <c r="CT122" s="93"/>
      <c r="CU122" s="93"/>
      <c r="CV122" s="93"/>
      <c r="CW122" s="93"/>
      <c r="CX122" s="93"/>
      <c r="CY122" s="93"/>
      <c r="CZ122" s="93"/>
      <c r="DA122" s="93"/>
      <c r="DB122" s="93"/>
      <c r="DC122" s="93"/>
      <c r="DD122" s="93"/>
      <c r="DE122" s="93"/>
      <c r="DF122" s="93"/>
      <c r="DG122" s="93"/>
      <c r="DH122" s="93"/>
      <c r="DI122" s="93"/>
      <c r="DJ122" s="93"/>
      <c r="DK122" s="93"/>
      <c r="DL122" s="93"/>
      <c r="DM122" s="93"/>
      <c r="DN122" s="93"/>
      <c r="DO122" s="93"/>
      <c r="DP122" s="93"/>
      <c r="DQ122" s="93"/>
      <c r="DR122" s="93"/>
      <c r="DS122" s="93"/>
      <c r="DT122" s="93"/>
      <c r="DU122" s="93"/>
      <c r="DV122" s="93"/>
      <c r="DW122" s="93"/>
      <c r="DX122" s="93"/>
      <c r="DY122" s="93"/>
      <c r="DZ122" s="93"/>
      <c r="EA122" s="93"/>
      <c r="EB122" s="93"/>
      <c r="EC122" s="93"/>
      <c r="ED122" s="93"/>
      <c r="EE122" s="93"/>
      <c r="EF122" s="93"/>
      <c r="EG122" s="93"/>
      <c r="EH122" s="93"/>
      <c r="EI122" s="93"/>
      <c r="EJ122" s="93"/>
      <c r="EK122" s="93"/>
      <c r="EL122" s="93"/>
      <c r="EM122" s="93"/>
      <c r="EN122" s="93"/>
      <c r="EO122" s="93"/>
      <c r="EP122" s="93"/>
      <c r="EQ122" s="93"/>
      <c r="ER122" s="93"/>
      <c r="ES122" s="93"/>
      <c r="ET122" s="93"/>
      <c r="EU122" s="93"/>
      <c r="EV122" s="93"/>
      <c r="EW122" s="93"/>
      <c r="EX122" s="93"/>
      <c r="EY122" s="93"/>
      <c r="EZ122" s="93"/>
      <c r="FA122" s="93"/>
      <c r="FB122" s="93"/>
      <c r="FC122" s="93"/>
      <c r="FD122" s="93"/>
      <c r="FE122" s="93"/>
      <c r="FF122" s="93"/>
      <c r="FG122" s="93"/>
      <c r="FH122" s="93"/>
      <c r="FI122" s="93"/>
      <c r="FJ122" s="93"/>
      <c r="FK122" s="93"/>
      <c r="FL122" s="93"/>
      <c r="FM122" s="93"/>
      <c r="FN122" s="93"/>
      <c r="FO122" s="93"/>
      <c r="FP122" s="93"/>
      <c r="FQ122" s="93"/>
      <c r="FR122" s="93"/>
      <c r="FS122" s="93"/>
      <c r="FT122" s="93"/>
      <c r="FU122" s="93"/>
      <c r="FV122" s="93"/>
      <c r="FW122" s="93"/>
      <c r="FX122" s="93"/>
      <c r="FY122" s="93"/>
      <c r="FZ122" s="93"/>
      <c r="GA122" s="93"/>
      <c r="GB122" s="93"/>
      <c r="GC122" s="93"/>
      <c r="GD122" s="93"/>
      <c r="GE122" s="93"/>
      <c r="GF122" s="93"/>
      <c r="GG122" s="93"/>
      <c r="GH122" s="93"/>
      <c r="GI122" s="93"/>
      <c r="GJ122" s="93"/>
      <c r="GK122" s="93"/>
      <c r="GL122" s="93"/>
      <c r="GM122" s="93"/>
      <c r="GN122" s="93"/>
      <c r="GO122" s="93"/>
      <c r="GP122" s="93"/>
      <c r="GQ122" s="93"/>
      <c r="GR122" s="93"/>
      <c r="GS122" s="93"/>
      <c r="GT122" s="93"/>
      <c r="GU122" s="93"/>
      <c r="GV122" s="93"/>
      <c r="GW122" s="93"/>
      <c r="GX122" s="93"/>
      <c r="GY122" s="93"/>
      <c r="GZ122" s="93"/>
      <c r="HA122" s="93"/>
      <c r="HB122" s="93"/>
      <c r="HC122" s="93"/>
      <c r="HD122" s="93"/>
      <c r="HE122" s="93"/>
      <c r="HF122" s="93"/>
      <c r="HG122" s="93"/>
      <c r="HH122" s="93"/>
      <c r="HI122" s="93"/>
      <c r="HJ122" s="93"/>
      <c r="HK122" s="93"/>
      <c r="HL122" s="93"/>
      <c r="HM122" s="93"/>
      <c r="HN122" s="93"/>
      <c r="HO122" s="93"/>
      <c r="HP122" s="93"/>
      <c r="HQ122" s="93"/>
      <c r="HR122" s="93"/>
      <c r="HS122" s="93"/>
      <c r="HT122" s="93"/>
      <c r="HU122" s="93"/>
      <c r="HV122" s="93"/>
      <c r="HW122" s="93"/>
      <c r="HX122" s="93"/>
      <c r="HY122" s="93"/>
      <c r="HZ122" s="93"/>
      <c r="IA122" s="93"/>
      <c r="IB122" s="93"/>
      <c r="IC122" s="93"/>
      <c r="ID122" s="93"/>
      <c r="IE122" s="93"/>
      <c r="IF122" s="93"/>
      <c r="IG122" s="93"/>
      <c r="IH122" s="93"/>
      <c r="II122" s="93"/>
      <c r="IJ122" s="93"/>
      <c r="IK122" s="93"/>
      <c r="IL122" s="93"/>
      <c r="IM122" s="93"/>
      <c r="IN122" s="93"/>
      <c r="IO122" s="93"/>
      <c r="IP122" s="93"/>
      <c r="IQ122" s="93"/>
      <c r="IR122" s="93"/>
      <c r="IS122" s="93"/>
      <c r="IT122" s="93"/>
      <c r="IU122" s="93"/>
      <c r="IV122" s="93"/>
      <c r="IW122" s="93"/>
      <c r="IX122" s="93"/>
      <c r="IY122" s="93"/>
      <c r="IZ122" s="93"/>
      <c r="JA122" s="93"/>
      <c r="JB122" s="93"/>
      <c r="JC122" s="93"/>
      <c r="JD122" s="93"/>
      <c r="JE122" s="93"/>
      <c r="JF122" s="93"/>
      <c r="JG122" s="93"/>
      <c r="JH122" s="93"/>
      <c r="JI122" s="93"/>
      <c r="JJ122" s="93"/>
      <c r="JK122" s="93"/>
      <c r="JL122" s="93"/>
      <c r="JM122" s="93"/>
      <c r="JN122" s="93"/>
      <c r="JO122" s="93"/>
      <c r="JP122" s="93"/>
      <c r="JQ122" s="93"/>
      <c r="JR122" s="93"/>
      <c r="JS122" s="93"/>
      <c r="JT122" s="93"/>
      <c r="JU122" s="93"/>
      <c r="JV122" s="93"/>
      <c r="JW122" s="93"/>
      <c r="JX122" s="93"/>
      <c r="JY122" s="93"/>
      <c r="JZ122" s="93"/>
      <c r="KA122" s="93"/>
      <c r="KB122" s="93"/>
      <c r="KC122" s="93"/>
      <c r="KD122" s="93"/>
      <c r="KE122" s="93"/>
      <c r="KF122" s="93"/>
      <c r="KG122" s="93"/>
      <c r="KH122" s="93"/>
      <c r="KI122" s="93"/>
      <c r="KJ122" s="93"/>
      <c r="KK122" s="93"/>
      <c r="KL122" s="93"/>
      <c r="KM122" s="93"/>
      <c r="KN122" s="93"/>
      <c r="KO122" s="93"/>
      <c r="KP122" s="93"/>
      <c r="KQ122" s="93"/>
      <c r="KR122" s="93"/>
      <c r="KS122" s="93"/>
      <c r="KT122" s="93"/>
      <c r="KU122" s="93"/>
      <c r="KV122" s="93"/>
      <c r="KW122" s="93"/>
      <c r="KX122" s="93"/>
      <c r="KY122" s="93"/>
      <c r="KZ122" s="93"/>
      <c r="LA122" s="93"/>
      <c r="LB122" s="93"/>
      <c r="LC122" s="93"/>
      <c r="LD122" s="93"/>
      <c r="LE122" s="93"/>
      <c r="LF122" s="93"/>
      <c r="LG122" s="93"/>
      <c r="LH122" s="93"/>
      <c r="LI122" s="93"/>
      <c r="LJ122" s="93"/>
      <c r="LK122" s="93"/>
      <c r="LL122" s="93"/>
      <c r="LM122" s="93"/>
      <c r="LN122" s="93"/>
      <c r="LO122" s="93"/>
      <c r="LP122" s="93"/>
      <c r="LQ122" s="93"/>
      <c r="LR122" s="93"/>
      <c r="LS122" s="93"/>
      <c r="LT122" s="93"/>
      <c r="LU122" s="93"/>
      <c r="LV122" s="93"/>
      <c r="LW122" s="93"/>
      <c r="LX122" s="93"/>
      <c r="LY122" s="93"/>
      <c r="LZ122" s="93"/>
      <c r="MA122" s="93"/>
      <c r="MB122" s="93"/>
      <c r="MC122" s="93"/>
      <c r="MD122" s="93"/>
      <c r="ME122" s="93"/>
      <c r="MF122" s="93"/>
      <c r="MG122" s="93"/>
      <c r="MH122" s="93"/>
      <c r="MI122" s="93"/>
      <c r="MJ122" s="93"/>
      <c r="MK122" s="93"/>
      <c r="ML122" s="93"/>
      <c r="MM122" s="93"/>
      <c r="MN122" s="93"/>
      <c r="MO122" s="93"/>
      <c r="MP122" s="93"/>
      <c r="MQ122" s="93"/>
      <c r="MR122" s="93"/>
      <c r="MS122" s="93"/>
      <c r="MT122" s="93"/>
      <c r="MU122" s="93"/>
      <c r="MV122" s="93"/>
      <c r="MW122" s="93"/>
      <c r="MX122" s="93"/>
      <c r="MY122" s="93"/>
      <c r="MZ122" s="93"/>
      <c r="NA122" s="93"/>
      <c r="NB122" s="93"/>
      <c r="NC122" s="93"/>
      <c r="ND122" s="93"/>
      <c r="NE122" s="93"/>
      <c r="NF122" s="93"/>
      <c r="NG122" s="93"/>
      <c r="NH122" s="93"/>
      <c r="NI122" s="93"/>
      <c r="NJ122" s="93"/>
      <c r="NK122" s="93"/>
      <c r="NL122" s="93"/>
      <c r="NM122" s="93"/>
      <c r="NN122" s="93"/>
      <c r="NO122" s="93"/>
      <c r="NP122" s="93"/>
      <c r="NQ122" s="93"/>
      <c r="NR122" s="93"/>
      <c r="NS122" s="93"/>
      <c r="NT122" s="93"/>
      <c r="NU122" s="93"/>
      <c r="NV122" s="93"/>
      <c r="NW122" s="93"/>
      <c r="NX122" s="93"/>
      <c r="NY122" s="93"/>
      <c r="NZ122" s="93"/>
      <c r="OA122" s="93"/>
      <c r="OB122" s="93"/>
      <c r="OC122" s="93"/>
      <c r="OD122" s="93"/>
      <c r="OE122" s="93"/>
      <c r="OF122" s="93"/>
      <c r="OG122" s="93"/>
      <c r="OH122" s="93"/>
      <c r="OI122" s="93"/>
      <c r="OJ122" s="93"/>
      <c r="OK122" s="93"/>
      <c r="OL122" s="93"/>
    </row>
    <row r="123" spans="1:402" ht="13.5" customHeight="1">
      <c r="A123" s="125" t="s">
        <v>193</v>
      </c>
      <c r="B123" s="112"/>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c r="BM123" s="93"/>
      <c r="BN123" s="93"/>
      <c r="BO123" s="93"/>
      <c r="BP123" s="93"/>
      <c r="BQ123" s="93"/>
      <c r="BR123" s="93"/>
      <c r="BS123" s="93"/>
      <c r="BT123" s="93"/>
      <c r="BU123" s="93"/>
      <c r="BV123" s="93"/>
      <c r="BW123" s="93"/>
      <c r="BX123" s="93"/>
      <c r="BY123" s="93"/>
      <c r="BZ123" s="93"/>
      <c r="CA123" s="93"/>
      <c r="CB123" s="93"/>
      <c r="CC123" s="93"/>
      <c r="CD123" s="93"/>
      <c r="CE123" s="93"/>
      <c r="CF123" s="93"/>
      <c r="CG123" s="93"/>
      <c r="CH123" s="93"/>
      <c r="CI123" s="93"/>
      <c r="CJ123" s="93"/>
      <c r="CK123" s="93"/>
      <c r="CL123" s="93"/>
      <c r="CM123" s="93"/>
      <c r="CN123" s="93"/>
      <c r="CO123" s="93"/>
      <c r="CP123" s="93"/>
      <c r="CQ123" s="93"/>
      <c r="CR123" s="93"/>
      <c r="CS123" s="93"/>
      <c r="CT123" s="93"/>
      <c r="CU123" s="93"/>
      <c r="CV123" s="93"/>
      <c r="CW123" s="93"/>
      <c r="CX123" s="93"/>
      <c r="CY123" s="93"/>
      <c r="CZ123" s="93"/>
      <c r="DA123" s="93"/>
      <c r="DB123" s="93"/>
      <c r="DC123" s="93"/>
      <c r="DD123" s="93"/>
      <c r="DE123" s="93"/>
      <c r="DF123" s="93"/>
      <c r="DG123" s="93"/>
      <c r="DH123" s="93"/>
      <c r="DI123" s="93"/>
      <c r="DJ123" s="93"/>
      <c r="DK123" s="93"/>
      <c r="DL123" s="93"/>
      <c r="DM123" s="93"/>
      <c r="DN123" s="93"/>
      <c r="DO123" s="93"/>
      <c r="DP123" s="93"/>
      <c r="DQ123" s="93"/>
      <c r="DR123" s="93"/>
      <c r="DS123" s="93"/>
      <c r="DT123" s="93"/>
      <c r="DU123" s="93"/>
      <c r="DV123" s="93"/>
      <c r="DW123" s="93"/>
      <c r="DX123" s="93"/>
      <c r="DY123" s="93"/>
      <c r="DZ123" s="93"/>
      <c r="EA123" s="93"/>
      <c r="EB123" s="93"/>
      <c r="EC123" s="93"/>
      <c r="ED123" s="93"/>
      <c r="EE123" s="93"/>
      <c r="EF123" s="93"/>
      <c r="EG123" s="93"/>
      <c r="EH123" s="93"/>
      <c r="EI123" s="93"/>
      <c r="EJ123" s="93"/>
      <c r="EK123" s="93"/>
      <c r="EL123" s="93"/>
      <c r="EM123" s="93"/>
      <c r="EN123" s="93"/>
      <c r="EO123" s="93"/>
      <c r="EP123" s="93"/>
      <c r="EQ123" s="93"/>
      <c r="ER123" s="93"/>
      <c r="ES123" s="93"/>
      <c r="ET123" s="93"/>
      <c r="EU123" s="93"/>
      <c r="EV123" s="93"/>
      <c r="EW123" s="93"/>
      <c r="EX123" s="93"/>
      <c r="EY123" s="93"/>
      <c r="EZ123" s="93"/>
      <c r="FA123" s="93"/>
      <c r="FB123" s="93"/>
      <c r="FC123" s="93"/>
      <c r="FD123" s="93"/>
      <c r="FE123" s="93"/>
      <c r="FF123" s="93"/>
      <c r="FG123" s="93"/>
      <c r="FH123" s="93"/>
      <c r="FI123" s="93"/>
      <c r="FJ123" s="93"/>
      <c r="FK123" s="93"/>
      <c r="FL123" s="93"/>
      <c r="FM123" s="93"/>
      <c r="FN123" s="93"/>
      <c r="FO123" s="93"/>
      <c r="FP123" s="93"/>
      <c r="FQ123" s="93"/>
      <c r="FR123" s="93"/>
      <c r="FS123" s="93"/>
      <c r="FT123" s="93"/>
      <c r="FU123" s="93"/>
      <c r="FV123" s="93"/>
      <c r="FW123" s="93"/>
      <c r="FX123" s="93"/>
      <c r="FY123" s="93"/>
      <c r="FZ123" s="93"/>
      <c r="GA123" s="93"/>
      <c r="GB123" s="93"/>
      <c r="GC123" s="93"/>
      <c r="GD123" s="93"/>
      <c r="GE123" s="93"/>
      <c r="GF123" s="93"/>
      <c r="GG123" s="93"/>
      <c r="GH123" s="93"/>
      <c r="GI123" s="93"/>
      <c r="GJ123" s="93"/>
      <c r="GK123" s="93"/>
      <c r="GL123" s="93"/>
      <c r="GM123" s="93"/>
      <c r="GN123" s="93"/>
      <c r="GO123" s="93"/>
      <c r="GP123" s="93"/>
      <c r="GQ123" s="93"/>
      <c r="GR123" s="93"/>
      <c r="GS123" s="93"/>
      <c r="GT123" s="93"/>
      <c r="GU123" s="93"/>
      <c r="GV123" s="93"/>
      <c r="GW123" s="93"/>
      <c r="GX123" s="93"/>
      <c r="GY123" s="93"/>
      <c r="GZ123" s="93"/>
      <c r="HA123" s="93"/>
      <c r="HB123" s="93"/>
      <c r="HC123" s="93"/>
      <c r="HD123" s="93"/>
      <c r="HE123" s="93"/>
      <c r="HF123" s="93"/>
      <c r="HG123" s="93"/>
      <c r="HH123" s="93"/>
      <c r="HI123" s="93"/>
      <c r="HJ123" s="93"/>
      <c r="HK123" s="93"/>
      <c r="HL123" s="93"/>
      <c r="HM123" s="93"/>
      <c r="HN123" s="93"/>
      <c r="HO123" s="93"/>
      <c r="HP123" s="93"/>
      <c r="HQ123" s="93"/>
      <c r="HR123" s="93"/>
      <c r="HS123" s="93"/>
      <c r="HT123" s="93"/>
      <c r="HU123" s="93"/>
      <c r="HV123" s="93"/>
      <c r="HW123" s="93"/>
      <c r="HX123" s="93"/>
      <c r="HY123" s="93"/>
      <c r="HZ123" s="93"/>
      <c r="IA123" s="93"/>
      <c r="IB123" s="93"/>
      <c r="IC123" s="93"/>
      <c r="ID123" s="93"/>
      <c r="IE123" s="93"/>
      <c r="IF123" s="93"/>
      <c r="IG123" s="93"/>
      <c r="IH123" s="93"/>
      <c r="II123" s="93"/>
      <c r="IJ123" s="93"/>
      <c r="IK123" s="93"/>
      <c r="IL123" s="93"/>
      <c r="IM123" s="93"/>
      <c r="IN123" s="93"/>
      <c r="IO123" s="93"/>
      <c r="IP123" s="93"/>
      <c r="IQ123" s="93"/>
      <c r="IR123" s="93"/>
      <c r="IS123" s="93"/>
      <c r="IT123" s="93"/>
      <c r="IU123" s="93"/>
      <c r="IV123" s="93"/>
      <c r="IW123" s="93"/>
      <c r="IX123" s="93"/>
      <c r="IY123" s="93"/>
      <c r="IZ123" s="93"/>
      <c r="JA123" s="93"/>
      <c r="JB123" s="93"/>
      <c r="JC123" s="93"/>
      <c r="JD123" s="93"/>
      <c r="JE123" s="93"/>
      <c r="JF123" s="93"/>
      <c r="JG123" s="93"/>
      <c r="JH123" s="93"/>
      <c r="JI123" s="93"/>
      <c r="JJ123" s="93"/>
      <c r="JK123" s="93"/>
      <c r="JL123" s="93"/>
      <c r="JM123" s="93"/>
      <c r="JN123" s="93"/>
      <c r="JO123" s="93"/>
      <c r="JP123" s="93"/>
      <c r="JQ123" s="93"/>
      <c r="JR123" s="93"/>
      <c r="JS123" s="93"/>
      <c r="JT123" s="93"/>
      <c r="JU123" s="93"/>
      <c r="JV123" s="93"/>
      <c r="JW123" s="93"/>
      <c r="JX123" s="93"/>
      <c r="JY123" s="93"/>
      <c r="JZ123" s="93"/>
      <c r="KA123" s="93"/>
      <c r="KB123" s="93"/>
      <c r="KC123" s="93"/>
      <c r="KD123" s="93"/>
      <c r="KE123" s="93"/>
      <c r="KF123" s="93"/>
      <c r="KG123" s="93"/>
      <c r="KH123" s="93"/>
      <c r="KI123" s="93"/>
      <c r="KJ123" s="93"/>
      <c r="KK123" s="93"/>
      <c r="KL123" s="93"/>
      <c r="KM123" s="93"/>
      <c r="KN123" s="93"/>
      <c r="KO123" s="93"/>
      <c r="KP123" s="93"/>
      <c r="KQ123" s="93"/>
      <c r="KR123" s="93"/>
      <c r="KS123" s="93"/>
      <c r="KT123" s="93"/>
      <c r="KU123" s="93"/>
      <c r="KV123" s="93"/>
      <c r="KW123" s="93"/>
      <c r="KX123" s="93"/>
      <c r="KY123" s="93"/>
      <c r="KZ123" s="93"/>
      <c r="LA123" s="93"/>
      <c r="LB123" s="93"/>
      <c r="LC123" s="93"/>
      <c r="LD123" s="93"/>
      <c r="LE123" s="93"/>
      <c r="LF123" s="93"/>
      <c r="LG123" s="93"/>
      <c r="LH123" s="93"/>
      <c r="LI123" s="93"/>
      <c r="LJ123" s="93"/>
      <c r="LK123" s="93"/>
      <c r="LL123" s="93"/>
      <c r="LM123" s="93"/>
      <c r="LN123" s="93"/>
      <c r="LO123" s="93"/>
      <c r="LP123" s="93"/>
      <c r="LQ123" s="93"/>
      <c r="LR123" s="93"/>
      <c r="LS123" s="93"/>
      <c r="LT123" s="93"/>
      <c r="LU123" s="93"/>
      <c r="LV123" s="93"/>
      <c r="LW123" s="93"/>
      <c r="LX123" s="93"/>
      <c r="LY123" s="93"/>
      <c r="LZ123" s="93"/>
      <c r="MA123" s="93"/>
      <c r="MB123" s="93"/>
      <c r="MC123" s="93"/>
      <c r="MD123" s="93"/>
      <c r="ME123" s="93"/>
      <c r="MF123" s="93"/>
      <c r="MG123" s="93"/>
      <c r="MH123" s="93"/>
      <c r="MI123" s="93"/>
      <c r="MJ123" s="93"/>
      <c r="MK123" s="93"/>
      <c r="ML123" s="93"/>
      <c r="MM123" s="93"/>
      <c r="MN123" s="93"/>
      <c r="MO123" s="93"/>
      <c r="MP123" s="93"/>
      <c r="MQ123" s="93"/>
      <c r="MR123" s="93"/>
      <c r="MS123" s="93"/>
      <c r="MT123" s="93"/>
      <c r="MU123" s="93"/>
      <c r="MV123" s="93"/>
      <c r="MW123" s="93"/>
      <c r="MX123" s="93"/>
      <c r="MY123" s="93"/>
      <c r="MZ123" s="93"/>
      <c r="NA123" s="93"/>
      <c r="NB123" s="93"/>
      <c r="NC123" s="93"/>
      <c r="ND123" s="93"/>
      <c r="NE123" s="93"/>
      <c r="NF123" s="93"/>
      <c r="NG123" s="93"/>
      <c r="NH123" s="93"/>
      <c r="NI123" s="93"/>
      <c r="NJ123" s="93"/>
      <c r="NK123" s="93"/>
      <c r="NL123" s="93"/>
      <c r="NM123" s="93"/>
      <c r="NN123" s="93"/>
      <c r="NO123" s="93"/>
      <c r="NP123" s="93"/>
      <c r="NQ123" s="93"/>
      <c r="NR123" s="93"/>
      <c r="NS123" s="93"/>
      <c r="NT123" s="93"/>
      <c r="NU123" s="93"/>
      <c r="NV123" s="93"/>
      <c r="NW123" s="93"/>
      <c r="NX123" s="93"/>
      <c r="NY123" s="93"/>
      <c r="NZ123" s="93"/>
      <c r="OA123" s="93"/>
      <c r="OB123" s="93"/>
      <c r="OC123" s="93"/>
      <c r="OD123" s="93"/>
      <c r="OE123" s="93"/>
      <c r="OF123" s="93"/>
      <c r="OG123" s="93"/>
      <c r="OH123" s="93"/>
      <c r="OI123" s="93"/>
      <c r="OJ123" s="93"/>
      <c r="OK123" s="93"/>
      <c r="OL123" s="93"/>
    </row>
    <row r="124" spans="1:402" ht="13.5" customHeight="1">
      <c r="A124" s="125" t="s">
        <v>194</v>
      </c>
      <c r="B124" s="112"/>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c r="AY124" s="93"/>
      <c r="AZ124" s="93"/>
      <c r="BA124" s="93"/>
      <c r="BB124" s="93"/>
      <c r="BC124" s="93"/>
      <c r="BD124" s="93"/>
      <c r="BE124" s="93"/>
      <c r="BF124" s="93"/>
      <c r="BG124" s="93"/>
      <c r="BH124" s="93"/>
      <c r="BI124" s="93"/>
      <c r="BJ124" s="93"/>
      <c r="BK124" s="93"/>
      <c r="BL124" s="93"/>
      <c r="BM124" s="93"/>
      <c r="BN124" s="93"/>
      <c r="BO124" s="93"/>
      <c r="BP124" s="93"/>
      <c r="BQ124" s="93"/>
      <c r="BR124" s="93"/>
      <c r="BS124" s="93"/>
      <c r="BT124" s="93"/>
      <c r="BU124" s="93"/>
      <c r="BV124" s="93"/>
      <c r="BW124" s="93"/>
      <c r="BX124" s="93"/>
      <c r="BY124" s="93"/>
      <c r="BZ124" s="93"/>
      <c r="CA124" s="93"/>
      <c r="CB124" s="93"/>
      <c r="CC124" s="93"/>
      <c r="CD124" s="93"/>
      <c r="CE124" s="93"/>
      <c r="CF124" s="93"/>
      <c r="CG124" s="93"/>
      <c r="CH124" s="93"/>
      <c r="CI124" s="93"/>
      <c r="CJ124" s="93"/>
      <c r="CK124" s="93"/>
      <c r="CL124" s="93"/>
      <c r="CM124" s="93"/>
      <c r="CN124" s="93"/>
      <c r="CO124" s="93"/>
      <c r="CP124" s="93"/>
      <c r="CQ124" s="93"/>
      <c r="CR124" s="93"/>
      <c r="CS124" s="93"/>
      <c r="CT124" s="93"/>
      <c r="CU124" s="93"/>
      <c r="CV124" s="93"/>
      <c r="CW124" s="93"/>
      <c r="CX124" s="93"/>
      <c r="CY124" s="93"/>
      <c r="CZ124" s="93"/>
      <c r="DA124" s="93"/>
      <c r="DB124" s="93"/>
      <c r="DC124" s="93"/>
      <c r="DD124" s="93"/>
      <c r="DE124" s="93"/>
      <c r="DF124" s="93"/>
      <c r="DG124" s="93"/>
      <c r="DH124" s="93"/>
      <c r="DI124" s="93"/>
      <c r="DJ124" s="93"/>
      <c r="DK124" s="93"/>
      <c r="DL124" s="93"/>
      <c r="DM124" s="93"/>
      <c r="DN124" s="93"/>
      <c r="DO124" s="93"/>
      <c r="DP124" s="93"/>
      <c r="DQ124" s="93"/>
      <c r="DR124" s="93"/>
      <c r="DS124" s="93"/>
      <c r="DT124" s="93"/>
      <c r="DU124" s="93"/>
      <c r="DV124" s="93"/>
      <c r="DW124" s="93"/>
      <c r="DX124" s="93"/>
      <c r="DY124" s="93"/>
      <c r="DZ124" s="93"/>
      <c r="EA124" s="93"/>
      <c r="EB124" s="93"/>
      <c r="EC124" s="93"/>
      <c r="ED124" s="93"/>
      <c r="EE124" s="93"/>
      <c r="EF124" s="93"/>
      <c r="EG124" s="93"/>
      <c r="EH124" s="93"/>
      <c r="EI124" s="93"/>
      <c r="EJ124" s="93"/>
      <c r="EK124" s="93"/>
      <c r="EL124" s="93"/>
      <c r="EM124" s="93"/>
      <c r="EN124" s="93"/>
      <c r="EO124" s="93"/>
      <c r="EP124" s="93"/>
      <c r="EQ124" s="93"/>
      <c r="ER124" s="93"/>
      <c r="ES124" s="93"/>
      <c r="ET124" s="93"/>
      <c r="EU124" s="93"/>
      <c r="EV124" s="93"/>
      <c r="EW124" s="93"/>
      <c r="EX124" s="93"/>
      <c r="EY124" s="93"/>
      <c r="EZ124" s="93"/>
      <c r="FA124" s="93"/>
      <c r="FB124" s="93"/>
      <c r="FC124" s="93"/>
      <c r="FD124" s="93"/>
      <c r="FE124" s="93"/>
      <c r="FF124" s="93"/>
      <c r="FG124" s="93"/>
      <c r="FH124" s="93"/>
      <c r="FI124" s="93"/>
      <c r="FJ124" s="93"/>
      <c r="FK124" s="93"/>
      <c r="FL124" s="93"/>
      <c r="FM124" s="93"/>
      <c r="FN124" s="93"/>
      <c r="FO124" s="93"/>
      <c r="FP124" s="93"/>
      <c r="FQ124" s="93"/>
      <c r="FR124" s="93"/>
      <c r="FS124" s="93"/>
      <c r="FT124" s="93"/>
      <c r="FU124" s="93"/>
      <c r="FV124" s="93"/>
      <c r="FW124" s="93"/>
      <c r="FX124" s="93"/>
      <c r="FY124" s="93"/>
      <c r="FZ124" s="93"/>
      <c r="GA124" s="93"/>
      <c r="GB124" s="93"/>
      <c r="GC124" s="93"/>
      <c r="GD124" s="93"/>
      <c r="GE124" s="93"/>
      <c r="GF124" s="93"/>
      <c r="GG124" s="93"/>
      <c r="GH124" s="93"/>
      <c r="GI124" s="93"/>
      <c r="GJ124" s="93"/>
      <c r="GK124" s="93"/>
      <c r="GL124" s="93"/>
      <c r="GM124" s="93"/>
      <c r="GN124" s="93"/>
      <c r="GO124" s="93"/>
      <c r="GP124" s="93"/>
      <c r="GQ124" s="93"/>
      <c r="GR124" s="93"/>
      <c r="GS124" s="93"/>
      <c r="GT124" s="93"/>
      <c r="GU124" s="93"/>
      <c r="GV124" s="93"/>
      <c r="GW124" s="93"/>
      <c r="GX124" s="93"/>
      <c r="GY124" s="93"/>
      <c r="GZ124" s="93"/>
      <c r="HA124" s="93"/>
      <c r="HB124" s="93"/>
      <c r="HC124" s="93"/>
      <c r="HD124" s="93"/>
      <c r="HE124" s="93"/>
      <c r="HF124" s="93"/>
      <c r="HG124" s="93"/>
      <c r="HH124" s="93"/>
      <c r="HI124" s="93"/>
      <c r="HJ124" s="93"/>
      <c r="HK124" s="93"/>
      <c r="HL124" s="93"/>
      <c r="HM124" s="93"/>
      <c r="HN124" s="93"/>
      <c r="HO124" s="93"/>
      <c r="HP124" s="93"/>
      <c r="HQ124" s="93"/>
      <c r="HR124" s="93"/>
      <c r="HS124" s="93"/>
      <c r="HT124" s="93"/>
      <c r="HU124" s="93"/>
      <c r="HV124" s="93"/>
      <c r="HW124" s="93"/>
      <c r="HX124" s="93"/>
      <c r="HY124" s="93"/>
      <c r="HZ124" s="93"/>
      <c r="IA124" s="93"/>
      <c r="IB124" s="93"/>
      <c r="IC124" s="93"/>
      <c r="ID124" s="93"/>
      <c r="IE124" s="93"/>
      <c r="IF124" s="93"/>
      <c r="IG124" s="93"/>
      <c r="IH124" s="93"/>
      <c r="II124" s="93"/>
      <c r="IJ124" s="93"/>
      <c r="IK124" s="93"/>
      <c r="IL124" s="93"/>
      <c r="IM124" s="93"/>
      <c r="IN124" s="93"/>
      <c r="IO124" s="93"/>
      <c r="IP124" s="93"/>
      <c r="IQ124" s="93"/>
      <c r="IR124" s="93"/>
      <c r="IS124" s="93"/>
      <c r="IT124" s="93"/>
      <c r="IU124" s="93"/>
      <c r="IV124" s="93"/>
      <c r="IW124" s="93"/>
      <c r="IX124" s="93"/>
      <c r="IY124" s="93"/>
      <c r="IZ124" s="93"/>
      <c r="JA124" s="93"/>
      <c r="JB124" s="93"/>
      <c r="JC124" s="93"/>
      <c r="JD124" s="93"/>
      <c r="JE124" s="93"/>
      <c r="JF124" s="93"/>
      <c r="JG124" s="93"/>
      <c r="JH124" s="93"/>
      <c r="JI124" s="93"/>
      <c r="JJ124" s="93"/>
      <c r="JK124" s="93"/>
      <c r="JL124" s="93"/>
      <c r="JM124" s="93"/>
      <c r="JN124" s="93"/>
      <c r="JO124" s="93"/>
      <c r="JP124" s="93"/>
      <c r="JQ124" s="93"/>
      <c r="JR124" s="93"/>
      <c r="JS124" s="93"/>
      <c r="JT124" s="93"/>
      <c r="JU124" s="93"/>
      <c r="JV124" s="93"/>
      <c r="JW124" s="93"/>
      <c r="JX124" s="93"/>
      <c r="JY124" s="93"/>
      <c r="JZ124" s="93"/>
      <c r="KA124" s="93"/>
      <c r="KB124" s="93"/>
      <c r="KC124" s="93"/>
      <c r="KD124" s="93"/>
      <c r="KE124" s="93"/>
      <c r="KF124" s="93"/>
      <c r="KG124" s="93"/>
      <c r="KH124" s="93"/>
      <c r="KI124" s="93"/>
      <c r="KJ124" s="93"/>
      <c r="KK124" s="93"/>
      <c r="KL124" s="93"/>
      <c r="KM124" s="93"/>
      <c r="KN124" s="93"/>
      <c r="KO124" s="93"/>
      <c r="KP124" s="93"/>
      <c r="KQ124" s="93"/>
      <c r="KR124" s="93"/>
      <c r="KS124" s="93"/>
      <c r="KT124" s="93"/>
      <c r="KU124" s="93"/>
      <c r="KV124" s="93"/>
      <c r="KW124" s="93"/>
      <c r="KX124" s="93"/>
      <c r="KY124" s="93"/>
      <c r="KZ124" s="93"/>
      <c r="LA124" s="93"/>
      <c r="LB124" s="93"/>
      <c r="LC124" s="93"/>
      <c r="LD124" s="93"/>
      <c r="LE124" s="93"/>
      <c r="LF124" s="93"/>
      <c r="LG124" s="93"/>
      <c r="LH124" s="93"/>
      <c r="LI124" s="93"/>
      <c r="LJ124" s="93"/>
      <c r="LK124" s="93"/>
      <c r="LL124" s="93"/>
      <c r="LM124" s="93"/>
      <c r="LN124" s="93"/>
      <c r="LO124" s="93"/>
      <c r="LP124" s="93"/>
      <c r="LQ124" s="93"/>
      <c r="LR124" s="93"/>
      <c r="LS124" s="93"/>
      <c r="LT124" s="93"/>
      <c r="LU124" s="93"/>
      <c r="LV124" s="93"/>
      <c r="LW124" s="93"/>
      <c r="LX124" s="93"/>
      <c r="LY124" s="93"/>
      <c r="LZ124" s="93"/>
      <c r="MA124" s="93"/>
      <c r="MB124" s="93"/>
      <c r="MC124" s="93"/>
      <c r="MD124" s="93"/>
      <c r="ME124" s="93"/>
      <c r="MF124" s="93"/>
      <c r="MG124" s="93"/>
      <c r="MH124" s="93"/>
      <c r="MI124" s="93"/>
      <c r="MJ124" s="93"/>
      <c r="MK124" s="93"/>
      <c r="ML124" s="93"/>
      <c r="MM124" s="93"/>
      <c r="MN124" s="93"/>
      <c r="MO124" s="93"/>
      <c r="MP124" s="93"/>
      <c r="MQ124" s="93"/>
      <c r="MR124" s="93"/>
      <c r="MS124" s="93"/>
      <c r="MT124" s="93"/>
      <c r="MU124" s="93"/>
      <c r="MV124" s="93"/>
      <c r="MW124" s="93"/>
      <c r="MX124" s="93"/>
      <c r="MY124" s="93"/>
      <c r="MZ124" s="93"/>
      <c r="NA124" s="93"/>
      <c r="NB124" s="93"/>
      <c r="NC124" s="93"/>
      <c r="ND124" s="93"/>
      <c r="NE124" s="93"/>
      <c r="NF124" s="93"/>
      <c r="NG124" s="93"/>
      <c r="NH124" s="93"/>
      <c r="NI124" s="93"/>
      <c r="NJ124" s="93"/>
      <c r="NK124" s="93"/>
      <c r="NL124" s="93"/>
      <c r="NM124" s="93"/>
      <c r="NN124" s="93"/>
      <c r="NO124" s="93"/>
      <c r="NP124" s="93"/>
      <c r="NQ124" s="93"/>
      <c r="NR124" s="93"/>
      <c r="NS124" s="93"/>
      <c r="NT124" s="93"/>
      <c r="NU124" s="93"/>
      <c r="NV124" s="93"/>
      <c r="NW124" s="93"/>
      <c r="NX124" s="93"/>
      <c r="NY124" s="93"/>
      <c r="NZ124" s="93"/>
      <c r="OA124" s="93"/>
      <c r="OB124" s="93"/>
      <c r="OC124" s="93"/>
      <c r="OD124" s="93"/>
      <c r="OE124" s="93"/>
      <c r="OF124" s="93"/>
      <c r="OG124" s="93"/>
      <c r="OH124" s="93"/>
      <c r="OI124" s="93"/>
      <c r="OJ124" s="93"/>
      <c r="OK124" s="93"/>
      <c r="OL124" s="93"/>
    </row>
    <row r="125" spans="1:402" ht="13.5" customHeight="1">
      <c r="A125" s="125" t="s">
        <v>195</v>
      </c>
      <c r="B125" s="112"/>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93"/>
      <c r="BD125" s="93"/>
      <c r="BE125" s="93"/>
      <c r="BF125" s="93"/>
      <c r="BG125" s="93"/>
      <c r="BH125" s="93"/>
      <c r="BI125" s="93"/>
      <c r="BJ125" s="93"/>
      <c r="BK125" s="93"/>
      <c r="BL125" s="93"/>
      <c r="BM125" s="93"/>
      <c r="BN125" s="93"/>
      <c r="BO125" s="93"/>
      <c r="BP125" s="93"/>
      <c r="BQ125" s="93"/>
      <c r="BR125" s="93"/>
      <c r="BS125" s="93"/>
      <c r="BT125" s="93"/>
      <c r="BU125" s="93"/>
      <c r="BV125" s="93"/>
      <c r="BW125" s="93"/>
      <c r="BX125" s="93"/>
      <c r="BY125" s="93"/>
      <c r="BZ125" s="93"/>
      <c r="CA125" s="93"/>
      <c r="CB125" s="93"/>
      <c r="CC125" s="93"/>
      <c r="CD125" s="93"/>
      <c r="CE125" s="93"/>
      <c r="CF125" s="93"/>
      <c r="CG125" s="93"/>
      <c r="CH125" s="93"/>
      <c r="CI125" s="93"/>
      <c r="CJ125" s="93"/>
      <c r="CK125" s="93"/>
      <c r="CL125" s="93"/>
      <c r="CM125" s="93"/>
      <c r="CN125" s="93"/>
      <c r="CO125" s="93"/>
      <c r="CP125" s="93"/>
      <c r="CQ125" s="93"/>
      <c r="CR125" s="93"/>
      <c r="CS125" s="93"/>
      <c r="CT125" s="93"/>
      <c r="CU125" s="93"/>
      <c r="CV125" s="93"/>
      <c r="CW125" s="93"/>
      <c r="CX125" s="93"/>
      <c r="CY125" s="93"/>
      <c r="CZ125" s="93"/>
      <c r="DA125" s="93"/>
      <c r="DB125" s="93"/>
      <c r="DC125" s="93"/>
      <c r="DD125" s="93"/>
      <c r="DE125" s="93"/>
      <c r="DF125" s="93"/>
      <c r="DG125" s="93"/>
      <c r="DH125" s="93"/>
      <c r="DI125" s="93"/>
      <c r="DJ125" s="93"/>
      <c r="DK125" s="93"/>
      <c r="DL125" s="93"/>
      <c r="DM125" s="93"/>
      <c r="DN125" s="93"/>
      <c r="DO125" s="93"/>
      <c r="DP125" s="93"/>
      <c r="DQ125" s="93"/>
      <c r="DR125" s="93"/>
      <c r="DS125" s="93"/>
      <c r="DT125" s="93"/>
      <c r="DU125" s="93"/>
      <c r="DV125" s="93"/>
      <c r="DW125" s="93"/>
      <c r="DX125" s="93"/>
      <c r="DY125" s="93"/>
      <c r="DZ125" s="93"/>
      <c r="EA125" s="93"/>
      <c r="EB125" s="93"/>
      <c r="EC125" s="93"/>
      <c r="ED125" s="93"/>
      <c r="EE125" s="93"/>
      <c r="EF125" s="93"/>
      <c r="EG125" s="93"/>
      <c r="EH125" s="93"/>
      <c r="EI125" s="93"/>
      <c r="EJ125" s="93"/>
      <c r="EK125" s="93"/>
      <c r="EL125" s="93"/>
      <c r="EM125" s="93"/>
      <c r="EN125" s="93"/>
      <c r="EO125" s="93"/>
      <c r="EP125" s="93"/>
      <c r="EQ125" s="93"/>
      <c r="ER125" s="93"/>
      <c r="ES125" s="93"/>
      <c r="ET125" s="93"/>
      <c r="EU125" s="93"/>
      <c r="EV125" s="93"/>
      <c r="EW125" s="93"/>
      <c r="EX125" s="93"/>
      <c r="EY125" s="93"/>
      <c r="EZ125" s="93"/>
      <c r="FA125" s="93"/>
      <c r="FB125" s="93"/>
      <c r="FC125" s="93"/>
      <c r="FD125" s="93"/>
      <c r="FE125" s="93"/>
      <c r="FF125" s="93"/>
      <c r="FG125" s="93"/>
      <c r="FH125" s="93"/>
      <c r="FI125" s="93"/>
      <c r="FJ125" s="93"/>
      <c r="FK125" s="93"/>
      <c r="FL125" s="93"/>
      <c r="FM125" s="93"/>
      <c r="FN125" s="93"/>
      <c r="FO125" s="93"/>
      <c r="FP125" s="93"/>
      <c r="FQ125" s="93"/>
      <c r="FR125" s="93"/>
      <c r="FS125" s="93"/>
      <c r="FT125" s="93"/>
      <c r="FU125" s="93"/>
      <c r="FV125" s="93"/>
      <c r="FW125" s="93"/>
      <c r="FX125" s="93"/>
      <c r="FY125" s="93"/>
      <c r="FZ125" s="93"/>
      <c r="GA125" s="93"/>
      <c r="GB125" s="93"/>
      <c r="GC125" s="93"/>
      <c r="GD125" s="93"/>
      <c r="GE125" s="93"/>
      <c r="GF125" s="93"/>
      <c r="GG125" s="93"/>
      <c r="GH125" s="93"/>
      <c r="GI125" s="93"/>
      <c r="GJ125" s="93"/>
      <c r="GK125" s="93"/>
      <c r="GL125" s="93"/>
      <c r="GM125" s="93"/>
      <c r="GN125" s="93"/>
      <c r="GO125" s="93"/>
      <c r="GP125" s="93"/>
      <c r="GQ125" s="93"/>
      <c r="GR125" s="93"/>
      <c r="GS125" s="93"/>
      <c r="GT125" s="93"/>
      <c r="GU125" s="93"/>
      <c r="GV125" s="93"/>
      <c r="GW125" s="93"/>
      <c r="GX125" s="93"/>
      <c r="GY125" s="93"/>
      <c r="GZ125" s="93"/>
      <c r="HA125" s="93"/>
      <c r="HB125" s="93"/>
      <c r="HC125" s="93"/>
      <c r="HD125" s="93"/>
      <c r="HE125" s="93"/>
      <c r="HF125" s="93"/>
      <c r="HG125" s="93"/>
      <c r="HH125" s="93"/>
      <c r="HI125" s="93"/>
      <c r="HJ125" s="93"/>
      <c r="HK125" s="93"/>
      <c r="HL125" s="93"/>
      <c r="HM125" s="93"/>
      <c r="HN125" s="93"/>
      <c r="HO125" s="93"/>
      <c r="HP125" s="93"/>
      <c r="HQ125" s="93"/>
      <c r="HR125" s="93"/>
      <c r="HS125" s="93"/>
      <c r="HT125" s="93"/>
      <c r="HU125" s="93"/>
      <c r="HV125" s="93"/>
      <c r="HW125" s="93"/>
      <c r="HX125" s="93"/>
      <c r="HY125" s="93"/>
      <c r="HZ125" s="93"/>
      <c r="IA125" s="93"/>
      <c r="IB125" s="93"/>
      <c r="IC125" s="93"/>
      <c r="ID125" s="93"/>
      <c r="IE125" s="93"/>
      <c r="IF125" s="93"/>
      <c r="IG125" s="93"/>
      <c r="IH125" s="93"/>
      <c r="II125" s="93"/>
      <c r="IJ125" s="93"/>
      <c r="IK125" s="93"/>
      <c r="IL125" s="93"/>
      <c r="IM125" s="93"/>
      <c r="IN125" s="93"/>
      <c r="IO125" s="93"/>
      <c r="IP125" s="93"/>
      <c r="IQ125" s="93"/>
      <c r="IR125" s="93"/>
      <c r="IS125" s="93"/>
      <c r="IT125" s="93"/>
      <c r="IU125" s="93"/>
      <c r="IV125" s="93"/>
      <c r="IW125" s="93"/>
      <c r="IX125" s="93"/>
      <c r="IY125" s="93"/>
      <c r="IZ125" s="93"/>
      <c r="JA125" s="93"/>
      <c r="JB125" s="93"/>
      <c r="JC125" s="93"/>
      <c r="JD125" s="93"/>
      <c r="JE125" s="93"/>
      <c r="JF125" s="93"/>
      <c r="JG125" s="93"/>
      <c r="JH125" s="93"/>
      <c r="JI125" s="93"/>
      <c r="JJ125" s="93"/>
      <c r="JK125" s="93"/>
      <c r="JL125" s="93"/>
      <c r="JM125" s="93"/>
      <c r="JN125" s="93"/>
      <c r="JO125" s="93"/>
      <c r="JP125" s="93"/>
      <c r="JQ125" s="93"/>
      <c r="JR125" s="93"/>
      <c r="JS125" s="93"/>
      <c r="JT125" s="93"/>
      <c r="JU125" s="93"/>
      <c r="JV125" s="93"/>
      <c r="JW125" s="93"/>
      <c r="JX125" s="93"/>
      <c r="JY125" s="93"/>
      <c r="JZ125" s="93"/>
      <c r="KA125" s="93"/>
      <c r="KB125" s="93"/>
      <c r="KC125" s="93"/>
      <c r="KD125" s="93"/>
      <c r="KE125" s="93"/>
      <c r="KF125" s="93"/>
      <c r="KG125" s="93"/>
      <c r="KH125" s="93"/>
      <c r="KI125" s="93"/>
      <c r="KJ125" s="93"/>
      <c r="KK125" s="93"/>
      <c r="KL125" s="93"/>
      <c r="KM125" s="93"/>
      <c r="KN125" s="93"/>
      <c r="KO125" s="93"/>
      <c r="KP125" s="93"/>
      <c r="KQ125" s="93"/>
      <c r="KR125" s="93"/>
      <c r="KS125" s="93"/>
      <c r="KT125" s="93"/>
      <c r="KU125" s="93"/>
      <c r="KV125" s="93"/>
      <c r="KW125" s="93"/>
      <c r="KX125" s="93"/>
      <c r="KY125" s="93"/>
      <c r="KZ125" s="93"/>
      <c r="LA125" s="93"/>
      <c r="LB125" s="93"/>
      <c r="LC125" s="93"/>
      <c r="LD125" s="93"/>
      <c r="LE125" s="93"/>
      <c r="LF125" s="93"/>
      <c r="LG125" s="93"/>
      <c r="LH125" s="93"/>
      <c r="LI125" s="93"/>
      <c r="LJ125" s="93"/>
      <c r="LK125" s="93"/>
      <c r="LL125" s="93"/>
      <c r="LM125" s="93"/>
      <c r="LN125" s="93"/>
      <c r="LO125" s="93"/>
      <c r="LP125" s="93"/>
      <c r="LQ125" s="93"/>
      <c r="LR125" s="93"/>
      <c r="LS125" s="93"/>
      <c r="LT125" s="93"/>
      <c r="LU125" s="93"/>
      <c r="LV125" s="93"/>
      <c r="LW125" s="93"/>
      <c r="LX125" s="93"/>
      <c r="LY125" s="93"/>
      <c r="LZ125" s="93"/>
      <c r="MA125" s="93"/>
      <c r="MB125" s="93"/>
      <c r="MC125" s="93"/>
      <c r="MD125" s="93"/>
      <c r="ME125" s="93"/>
      <c r="MF125" s="93"/>
      <c r="MG125" s="93"/>
      <c r="MH125" s="93"/>
      <c r="MI125" s="93"/>
      <c r="MJ125" s="93"/>
      <c r="MK125" s="93"/>
      <c r="ML125" s="93"/>
      <c r="MM125" s="93"/>
      <c r="MN125" s="93"/>
      <c r="MO125" s="93"/>
      <c r="MP125" s="93"/>
      <c r="MQ125" s="93"/>
      <c r="MR125" s="93"/>
      <c r="MS125" s="93"/>
      <c r="MT125" s="93"/>
      <c r="MU125" s="93"/>
      <c r="MV125" s="93"/>
      <c r="MW125" s="93"/>
      <c r="MX125" s="93"/>
      <c r="MY125" s="93"/>
      <c r="MZ125" s="93"/>
      <c r="NA125" s="93"/>
      <c r="NB125" s="93"/>
      <c r="NC125" s="93"/>
      <c r="ND125" s="93"/>
      <c r="NE125" s="93"/>
      <c r="NF125" s="93"/>
      <c r="NG125" s="93"/>
      <c r="NH125" s="93"/>
      <c r="NI125" s="93"/>
      <c r="NJ125" s="93"/>
      <c r="NK125" s="93"/>
      <c r="NL125" s="93"/>
      <c r="NM125" s="93"/>
      <c r="NN125" s="93"/>
      <c r="NO125" s="93"/>
      <c r="NP125" s="93"/>
      <c r="NQ125" s="93"/>
      <c r="NR125" s="93"/>
      <c r="NS125" s="93"/>
      <c r="NT125" s="93"/>
      <c r="NU125" s="93"/>
      <c r="NV125" s="93"/>
      <c r="NW125" s="93"/>
      <c r="NX125" s="93"/>
      <c r="NY125" s="93"/>
      <c r="NZ125" s="93"/>
      <c r="OA125" s="93"/>
      <c r="OB125" s="93"/>
      <c r="OC125" s="93"/>
      <c r="OD125" s="93"/>
      <c r="OE125" s="93"/>
      <c r="OF125" s="93"/>
      <c r="OG125" s="93"/>
      <c r="OH125" s="93"/>
      <c r="OI125" s="93"/>
      <c r="OJ125" s="93"/>
      <c r="OK125" s="93"/>
      <c r="OL125" s="93"/>
    </row>
    <row r="126" spans="1:402" ht="13.5" customHeight="1">
      <c r="A126" s="125" t="s">
        <v>196</v>
      </c>
      <c r="B126" s="112"/>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c r="BE126" s="93"/>
      <c r="BF126" s="93"/>
      <c r="BG126" s="93"/>
      <c r="BH126" s="93"/>
      <c r="BI126" s="93"/>
      <c r="BJ126" s="93"/>
      <c r="BK126" s="93"/>
      <c r="BL126" s="93"/>
      <c r="BM126" s="93"/>
      <c r="BN126" s="93"/>
      <c r="BO126" s="93"/>
      <c r="BP126" s="93"/>
      <c r="BQ126" s="93"/>
      <c r="BR126" s="93"/>
      <c r="BS126" s="93"/>
      <c r="BT126" s="93"/>
      <c r="BU126" s="93"/>
      <c r="BV126" s="93"/>
      <c r="BW126" s="93"/>
      <c r="BX126" s="93"/>
      <c r="BY126" s="93"/>
      <c r="BZ126" s="93"/>
      <c r="CA126" s="93"/>
      <c r="CB126" s="93"/>
      <c r="CC126" s="93"/>
      <c r="CD126" s="93"/>
      <c r="CE126" s="93"/>
      <c r="CF126" s="93"/>
      <c r="CG126" s="93"/>
      <c r="CH126" s="93"/>
      <c r="CI126" s="93"/>
      <c r="CJ126" s="93"/>
      <c r="CK126" s="93"/>
      <c r="CL126" s="93"/>
      <c r="CM126" s="93"/>
      <c r="CN126" s="93"/>
      <c r="CO126" s="93"/>
      <c r="CP126" s="93"/>
      <c r="CQ126" s="93"/>
      <c r="CR126" s="93"/>
      <c r="CS126" s="93"/>
      <c r="CT126" s="93"/>
      <c r="CU126" s="93"/>
      <c r="CV126" s="93"/>
      <c r="CW126" s="93"/>
      <c r="CX126" s="93"/>
      <c r="CY126" s="93"/>
      <c r="CZ126" s="93"/>
      <c r="DA126" s="93"/>
      <c r="DB126" s="93"/>
      <c r="DC126" s="93"/>
      <c r="DD126" s="93"/>
      <c r="DE126" s="93"/>
      <c r="DF126" s="93"/>
      <c r="DG126" s="93"/>
      <c r="DH126" s="93"/>
      <c r="DI126" s="93"/>
      <c r="DJ126" s="93"/>
      <c r="DK126" s="93"/>
      <c r="DL126" s="93"/>
      <c r="DM126" s="93"/>
      <c r="DN126" s="93"/>
      <c r="DO126" s="93"/>
      <c r="DP126" s="93"/>
      <c r="DQ126" s="93"/>
      <c r="DR126" s="93"/>
      <c r="DS126" s="93"/>
      <c r="DT126" s="93"/>
      <c r="DU126" s="93"/>
      <c r="DV126" s="93"/>
      <c r="DW126" s="93"/>
      <c r="DX126" s="93"/>
      <c r="DY126" s="93"/>
      <c r="DZ126" s="93"/>
      <c r="EA126" s="93"/>
      <c r="EB126" s="93"/>
      <c r="EC126" s="93"/>
      <c r="ED126" s="93"/>
      <c r="EE126" s="93"/>
      <c r="EF126" s="93"/>
      <c r="EG126" s="93"/>
      <c r="EH126" s="93"/>
      <c r="EI126" s="93"/>
      <c r="EJ126" s="93"/>
      <c r="EK126" s="93"/>
      <c r="EL126" s="93"/>
      <c r="EM126" s="93"/>
      <c r="EN126" s="93"/>
      <c r="EO126" s="93"/>
      <c r="EP126" s="93"/>
      <c r="EQ126" s="93"/>
      <c r="ER126" s="93"/>
      <c r="ES126" s="93"/>
      <c r="ET126" s="93"/>
      <c r="EU126" s="93"/>
      <c r="EV126" s="93"/>
      <c r="EW126" s="93"/>
      <c r="EX126" s="93"/>
      <c r="EY126" s="93"/>
      <c r="EZ126" s="93"/>
      <c r="FA126" s="93"/>
      <c r="FB126" s="93"/>
      <c r="FC126" s="93"/>
      <c r="FD126" s="93"/>
      <c r="FE126" s="93"/>
      <c r="FF126" s="93"/>
      <c r="FG126" s="93"/>
      <c r="FH126" s="93"/>
      <c r="FI126" s="93"/>
      <c r="FJ126" s="93"/>
      <c r="FK126" s="93"/>
      <c r="FL126" s="93"/>
      <c r="FM126" s="93"/>
      <c r="FN126" s="93"/>
      <c r="FO126" s="93"/>
      <c r="FP126" s="93"/>
      <c r="FQ126" s="93"/>
      <c r="FR126" s="93"/>
      <c r="FS126" s="93"/>
      <c r="FT126" s="93"/>
      <c r="FU126" s="93"/>
      <c r="FV126" s="93"/>
      <c r="FW126" s="93"/>
      <c r="FX126" s="93"/>
      <c r="FY126" s="93"/>
      <c r="FZ126" s="93"/>
      <c r="GA126" s="93"/>
      <c r="GB126" s="93"/>
      <c r="GC126" s="93"/>
      <c r="GD126" s="93"/>
      <c r="GE126" s="93"/>
      <c r="GF126" s="93"/>
      <c r="GG126" s="93"/>
      <c r="GH126" s="93"/>
      <c r="GI126" s="93"/>
      <c r="GJ126" s="93"/>
      <c r="GK126" s="93"/>
      <c r="GL126" s="93"/>
      <c r="GM126" s="93"/>
      <c r="GN126" s="93"/>
      <c r="GO126" s="93"/>
      <c r="GP126" s="93"/>
      <c r="GQ126" s="93"/>
      <c r="GR126" s="93"/>
      <c r="GS126" s="93"/>
      <c r="GT126" s="93"/>
      <c r="GU126" s="93"/>
      <c r="GV126" s="93"/>
      <c r="GW126" s="93"/>
      <c r="GX126" s="93"/>
      <c r="GY126" s="93"/>
      <c r="GZ126" s="93"/>
      <c r="HA126" s="93"/>
      <c r="HB126" s="93"/>
      <c r="HC126" s="93"/>
      <c r="HD126" s="93"/>
      <c r="HE126" s="93"/>
      <c r="HF126" s="93"/>
      <c r="HG126" s="93"/>
      <c r="HH126" s="93"/>
      <c r="HI126" s="93"/>
      <c r="HJ126" s="93"/>
      <c r="HK126" s="93"/>
      <c r="HL126" s="93"/>
      <c r="HM126" s="93"/>
      <c r="HN126" s="93"/>
      <c r="HO126" s="93"/>
      <c r="HP126" s="93"/>
      <c r="HQ126" s="93"/>
      <c r="HR126" s="93"/>
      <c r="HS126" s="93"/>
      <c r="HT126" s="93"/>
      <c r="HU126" s="93"/>
      <c r="HV126" s="93"/>
      <c r="HW126" s="93"/>
      <c r="HX126" s="93"/>
      <c r="HY126" s="93"/>
      <c r="HZ126" s="93"/>
      <c r="IA126" s="93"/>
      <c r="IB126" s="93"/>
      <c r="IC126" s="93"/>
      <c r="ID126" s="93"/>
      <c r="IE126" s="93"/>
      <c r="IF126" s="93"/>
      <c r="IG126" s="93"/>
      <c r="IH126" s="93"/>
      <c r="II126" s="93"/>
      <c r="IJ126" s="93"/>
      <c r="IK126" s="93"/>
      <c r="IL126" s="93"/>
      <c r="IM126" s="93"/>
      <c r="IN126" s="93"/>
      <c r="IO126" s="93"/>
      <c r="IP126" s="93"/>
      <c r="IQ126" s="93"/>
      <c r="IR126" s="93"/>
      <c r="IS126" s="93"/>
      <c r="IT126" s="93"/>
      <c r="IU126" s="93"/>
      <c r="IV126" s="93"/>
      <c r="IW126" s="93"/>
      <c r="IX126" s="93"/>
      <c r="IY126" s="93"/>
      <c r="IZ126" s="93"/>
      <c r="JA126" s="93"/>
      <c r="JB126" s="93"/>
      <c r="JC126" s="93"/>
      <c r="JD126" s="93"/>
      <c r="JE126" s="93"/>
      <c r="JF126" s="93"/>
      <c r="JG126" s="93"/>
      <c r="JH126" s="93"/>
      <c r="JI126" s="93"/>
      <c r="JJ126" s="93"/>
      <c r="JK126" s="93"/>
      <c r="JL126" s="93"/>
      <c r="JM126" s="93"/>
      <c r="JN126" s="93"/>
      <c r="JO126" s="93"/>
      <c r="JP126" s="93"/>
      <c r="JQ126" s="93"/>
      <c r="JR126" s="93"/>
      <c r="JS126" s="93"/>
      <c r="JT126" s="93"/>
      <c r="JU126" s="93"/>
      <c r="JV126" s="93"/>
      <c r="JW126" s="93"/>
      <c r="JX126" s="93"/>
      <c r="JY126" s="93"/>
      <c r="JZ126" s="93"/>
      <c r="KA126" s="93"/>
      <c r="KB126" s="93"/>
      <c r="KC126" s="93"/>
      <c r="KD126" s="93"/>
      <c r="KE126" s="93"/>
      <c r="KF126" s="93"/>
      <c r="KG126" s="93"/>
      <c r="KH126" s="93"/>
      <c r="KI126" s="93"/>
      <c r="KJ126" s="93"/>
      <c r="KK126" s="93"/>
      <c r="KL126" s="93"/>
      <c r="KM126" s="93"/>
      <c r="KN126" s="93"/>
      <c r="KO126" s="93"/>
      <c r="KP126" s="93"/>
      <c r="KQ126" s="93"/>
      <c r="KR126" s="93"/>
      <c r="KS126" s="93"/>
      <c r="KT126" s="93"/>
      <c r="KU126" s="93"/>
      <c r="KV126" s="93"/>
      <c r="KW126" s="93"/>
      <c r="KX126" s="93"/>
      <c r="KY126" s="93"/>
      <c r="KZ126" s="93"/>
      <c r="LA126" s="93"/>
      <c r="LB126" s="93"/>
      <c r="LC126" s="93"/>
      <c r="LD126" s="93"/>
      <c r="LE126" s="93"/>
      <c r="LF126" s="93"/>
      <c r="LG126" s="93"/>
      <c r="LH126" s="93"/>
      <c r="LI126" s="93"/>
      <c r="LJ126" s="93"/>
      <c r="LK126" s="93"/>
      <c r="LL126" s="93"/>
      <c r="LM126" s="93"/>
      <c r="LN126" s="93"/>
      <c r="LO126" s="93"/>
      <c r="LP126" s="93"/>
      <c r="LQ126" s="93"/>
      <c r="LR126" s="93"/>
      <c r="LS126" s="93"/>
      <c r="LT126" s="93"/>
      <c r="LU126" s="93"/>
      <c r="LV126" s="93"/>
      <c r="LW126" s="93"/>
      <c r="LX126" s="93"/>
      <c r="LY126" s="93"/>
      <c r="LZ126" s="93"/>
      <c r="MA126" s="93"/>
      <c r="MB126" s="93"/>
      <c r="MC126" s="93"/>
      <c r="MD126" s="93"/>
      <c r="ME126" s="93"/>
      <c r="MF126" s="93"/>
      <c r="MG126" s="93"/>
      <c r="MH126" s="93"/>
      <c r="MI126" s="93"/>
      <c r="MJ126" s="93"/>
      <c r="MK126" s="93"/>
      <c r="ML126" s="93"/>
      <c r="MM126" s="93"/>
      <c r="MN126" s="93"/>
      <c r="MO126" s="93"/>
      <c r="MP126" s="93"/>
      <c r="MQ126" s="93"/>
      <c r="MR126" s="93"/>
      <c r="MS126" s="93"/>
      <c r="MT126" s="93"/>
      <c r="MU126" s="93"/>
      <c r="MV126" s="93"/>
      <c r="MW126" s="93"/>
      <c r="MX126" s="93"/>
      <c r="MY126" s="93"/>
      <c r="MZ126" s="93"/>
      <c r="NA126" s="93"/>
      <c r="NB126" s="93"/>
      <c r="NC126" s="93"/>
      <c r="ND126" s="93"/>
      <c r="NE126" s="93"/>
      <c r="NF126" s="93"/>
      <c r="NG126" s="93"/>
      <c r="NH126" s="93"/>
      <c r="NI126" s="93"/>
      <c r="NJ126" s="93"/>
      <c r="NK126" s="93"/>
      <c r="NL126" s="93"/>
      <c r="NM126" s="93"/>
      <c r="NN126" s="93"/>
      <c r="NO126" s="93"/>
      <c r="NP126" s="93"/>
      <c r="NQ126" s="93"/>
      <c r="NR126" s="93"/>
      <c r="NS126" s="93"/>
      <c r="NT126" s="93"/>
      <c r="NU126" s="93"/>
      <c r="NV126" s="93"/>
      <c r="NW126" s="93"/>
      <c r="NX126" s="93"/>
      <c r="NY126" s="93"/>
      <c r="NZ126" s="93"/>
      <c r="OA126" s="93"/>
      <c r="OB126" s="93"/>
      <c r="OC126" s="93"/>
      <c r="OD126" s="93"/>
      <c r="OE126" s="93"/>
      <c r="OF126" s="93"/>
      <c r="OG126" s="93"/>
      <c r="OH126" s="93"/>
      <c r="OI126" s="93"/>
      <c r="OJ126" s="93"/>
      <c r="OK126" s="93"/>
      <c r="OL126" s="93"/>
    </row>
    <row r="127" spans="1:402" ht="13.5" customHeight="1">
      <c r="A127" s="125" t="s">
        <v>197</v>
      </c>
      <c r="B127" s="112"/>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c r="AY127" s="93"/>
      <c r="AZ127" s="93"/>
      <c r="BA127" s="93"/>
      <c r="BB127" s="93"/>
      <c r="BC127" s="93"/>
      <c r="BD127" s="93"/>
      <c r="BE127" s="93"/>
      <c r="BF127" s="93"/>
      <c r="BG127" s="93"/>
      <c r="BH127" s="93"/>
      <c r="BI127" s="93"/>
      <c r="BJ127" s="93"/>
      <c r="BK127" s="93"/>
      <c r="BL127" s="93"/>
      <c r="BM127" s="93"/>
      <c r="BN127" s="93"/>
      <c r="BO127" s="93"/>
      <c r="BP127" s="93"/>
      <c r="BQ127" s="93"/>
      <c r="BR127" s="93"/>
      <c r="BS127" s="93"/>
      <c r="BT127" s="93"/>
      <c r="BU127" s="93"/>
      <c r="BV127" s="93"/>
      <c r="BW127" s="93"/>
      <c r="BX127" s="93"/>
      <c r="BY127" s="93"/>
      <c r="BZ127" s="93"/>
      <c r="CA127" s="93"/>
      <c r="CB127" s="93"/>
      <c r="CC127" s="93"/>
      <c r="CD127" s="93"/>
      <c r="CE127" s="93"/>
      <c r="CF127" s="93"/>
      <c r="CG127" s="93"/>
      <c r="CH127" s="93"/>
      <c r="CI127" s="93"/>
      <c r="CJ127" s="93"/>
      <c r="CK127" s="93"/>
      <c r="CL127" s="93"/>
      <c r="CM127" s="93"/>
      <c r="CN127" s="93"/>
      <c r="CO127" s="93"/>
      <c r="CP127" s="93"/>
      <c r="CQ127" s="93"/>
      <c r="CR127" s="93"/>
      <c r="CS127" s="93"/>
      <c r="CT127" s="93"/>
      <c r="CU127" s="93"/>
      <c r="CV127" s="93"/>
      <c r="CW127" s="93"/>
      <c r="CX127" s="93"/>
      <c r="CY127" s="93"/>
      <c r="CZ127" s="93"/>
      <c r="DA127" s="93"/>
      <c r="DB127" s="93"/>
      <c r="DC127" s="93"/>
      <c r="DD127" s="93"/>
      <c r="DE127" s="93"/>
      <c r="DF127" s="93"/>
      <c r="DG127" s="93"/>
      <c r="DH127" s="93"/>
      <c r="DI127" s="93"/>
      <c r="DJ127" s="93"/>
      <c r="DK127" s="93"/>
      <c r="DL127" s="93"/>
      <c r="DM127" s="93"/>
      <c r="DN127" s="93"/>
      <c r="DO127" s="93"/>
      <c r="DP127" s="93"/>
      <c r="DQ127" s="93"/>
      <c r="DR127" s="93"/>
      <c r="DS127" s="93"/>
      <c r="DT127" s="93"/>
      <c r="DU127" s="93"/>
      <c r="DV127" s="93"/>
      <c r="DW127" s="93"/>
      <c r="DX127" s="93"/>
      <c r="DY127" s="93"/>
      <c r="DZ127" s="93"/>
      <c r="EA127" s="93"/>
      <c r="EB127" s="93"/>
      <c r="EC127" s="93"/>
      <c r="ED127" s="93"/>
      <c r="EE127" s="93"/>
      <c r="EF127" s="93"/>
      <c r="EG127" s="93"/>
      <c r="EH127" s="93"/>
      <c r="EI127" s="93"/>
      <c r="EJ127" s="93"/>
      <c r="EK127" s="93"/>
      <c r="EL127" s="93"/>
      <c r="EM127" s="93"/>
      <c r="EN127" s="93"/>
      <c r="EO127" s="93"/>
      <c r="EP127" s="93"/>
      <c r="EQ127" s="93"/>
      <c r="ER127" s="93"/>
      <c r="ES127" s="93"/>
      <c r="ET127" s="93"/>
      <c r="EU127" s="93"/>
      <c r="EV127" s="93"/>
      <c r="EW127" s="93"/>
      <c r="EX127" s="93"/>
      <c r="EY127" s="93"/>
      <c r="EZ127" s="93"/>
      <c r="FA127" s="93"/>
      <c r="FB127" s="93"/>
      <c r="FC127" s="93"/>
      <c r="FD127" s="93"/>
      <c r="FE127" s="93"/>
      <c r="FF127" s="93"/>
      <c r="FG127" s="93"/>
      <c r="FH127" s="93"/>
      <c r="FI127" s="93"/>
      <c r="FJ127" s="93"/>
      <c r="FK127" s="93"/>
      <c r="FL127" s="93"/>
      <c r="FM127" s="93"/>
      <c r="FN127" s="93"/>
      <c r="FO127" s="93"/>
      <c r="FP127" s="93"/>
      <c r="FQ127" s="93"/>
      <c r="FR127" s="93"/>
      <c r="FS127" s="93"/>
      <c r="FT127" s="93"/>
      <c r="FU127" s="93"/>
      <c r="FV127" s="93"/>
      <c r="FW127" s="93"/>
      <c r="FX127" s="93"/>
      <c r="FY127" s="93"/>
      <c r="FZ127" s="93"/>
      <c r="GA127" s="93"/>
      <c r="GB127" s="93"/>
      <c r="GC127" s="93"/>
      <c r="GD127" s="93"/>
      <c r="GE127" s="93"/>
      <c r="GF127" s="93"/>
      <c r="GG127" s="93"/>
      <c r="GH127" s="93"/>
      <c r="GI127" s="93"/>
      <c r="GJ127" s="93"/>
      <c r="GK127" s="93"/>
      <c r="GL127" s="93"/>
      <c r="GM127" s="93"/>
      <c r="GN127" s="93"/>
      <c r="GO127" s="93"/>
      <c r="GP127" s="93"/>
      <c r="GQ127" s="93"/>
      <c r="GR127" s="93"/>
      <c r="GS127" s="93"/>
      <c r="GT127" s="93"/>
      <c r="GU127" s="93"/>
      <c r="GV127" s="93"/>
      <c r="GW127" s="93"/>
      <c r="GX127" s="93"/>
      <c r="GY127" s="93"/>
      <c r="GZ127" s="93"/>
      <c r="HA127" s="93"/>
      <c r="HB127" s="93"/>
      <c r="HC127" s="93"/>
      <c r="HD127" s="93"/>
      <c r="HE127" s="93"/>
      <c r="HF127" s="93"/>
      <c r="HG127" s="93"/>
      <c r="HH127" s="93"/>
      <c r="HI127" s="93"/>
      <c r="HJ127" s="93"/>
      <c r="HK127" s="93"/>
      <c r="HL127" s="93"/>
      <c r="HM127" s="93"/>
      <c r="HN127" s="93"/>
      <c r="HO127" s="93"/>
      <c r="HP127" s="93"/>
      <c r="HQ127" s="93"/>
      <c r="HR127" s="93"/>
      <c r="HS127" s="93"/>
      <c r="HT127" s="93"/>
      <c r="HU127" s="93"/>
      <c r="HV127" s="93"/>
      <c r="HW127" s="93"/>
      <c r="HX127" s="93"/>
      <c r="HY127" s="93"/>
      <c r="HZ127" s="93"/>
      <c r="IA127" s="93"/>
      <c r="IB127" s="93"/>
      <c r="IC127" s="93"/>
      <c r="ID127" s="93"/>
      <c r="IE127" s="93"/>
      <c r="IF127" s="93"/>
      <c r="IG127" s="93"/>
      <c r="IH127" s="93"/>
      <c r="II127" s="93"/>
      <c r="IJ127" s="93"/>
      <c r="IK127" s="93"/>
      <c r="IL127" s="93"/>
      <c r="IM127" s="93"/>
      <c r="IN127" s="93"/>
      <c r="IO127" s="93"/>
      <c r="IP127" s="93"/>
      <c r="IQ127" s="93"/>
      <c r="IR127" s="93"/>
      <c r="IS127" s="93"/>
      <c r="IT127" s="93"/>
      <c r="IU127" s="93"/>
      <c r="IV127" s="93"/>
      <c r="IW127" s="93"/>
      <c r="IX127" s="93"/>
      <c r="IY127" s="93"/>
      <c r="IZ127" s="93"/>
      <c r="JA127" s="93"/>
      <c r="JB127" s="93"/>
      <c r="JC127" s="93"/>
      <c r="JD127" s="93"/>
      <c r="JE127" s="93"/>
      <c r="JF127" s="93"/>
      <c r="JG127" s="93"/>
      <c r="JH127" s="93"/>
      <c r="JI127" s="93"/>
      <c r="JJ127" s="93"/>
      <c r="JK127" s="93"/>
      <c r="JL127" s="93"/>
      <c r="JM127" s="93"/>
      <c r="JN127" s="93"/>
      <c r="JO127" s="93"/>
      <c r="JP127" s="93"/>
      <c r="JQ127" s="93"/>
      <c r="JR127" s="93"/>
      <c r="JS127" s="93"/>
      <c r="JT127" s="93"/>
      <c r="JU127" s="93"/>
      <c r="JV127" s="93"/>
      <c r="JW127" s="93"/>
      <c r="JX127" s="93"/>
      <c r="JY127" s="93"/>
      <c r="JZ127" s="93"/>
      <c r="KA127" s="93"/>
      <c r="KB127" s="93"/>
      <c r="KC127" s="93"/>
      <c r="KD127" s="93"/>
      <c r="KE127" s="93"/>
      <c r="KF127" s="93"/>
      <c r="KG127" s="93"/>
      <c r="KH127" s="93"/>
      <c r="KI127" s="93"/>
      <c r="KJ127" s="93"/>
      <c r="KK127" s="93"/>
      <c r="KL127" s="93"/>
      <c r="KM127" s="93"/>
      <c r="KN127" s="93"/>
      <c r="KO127" s="93"/>
      <c r="KP127" s="93"/>
      <c r="KQ127" s="93"/>
      <c r="KR127" s="93"/>
      <c r="KS127" s="93"/>
      <c r="KT127" s="93"/>
      <c r="KU127" s="93"/>
      <c r="KV127" s="93"/>
      <c r="KW127" s="93"/>
      <c r="KX127" s="93"/>
      <c r="KY127" s="93"/>
      <c r="KZ127" s="93"/>
      <c r="LA127" s="93"/>
      <c r="LB127" s="93"/>
      <c r="LC127" s="93"/>
      <c r="LD127" s="93"/>
      <c r="LE127" s="93"/>
      <c r="LF127" s="93"/>
      <c r="LG127" s="93"/>
      <c r="LH127" s="93"/>
      <c r="LI127" s="93"/>
      <c r="LJ127" s="93"/>
      <c r="LK127" s="93"/>
      <c r="LL127" s="93"/>
      <c r="LM127" s="93"/>
      <c r="LN127" s="93"/>
      <c r="LO127" s="93"/>
      <c r="LP127" s="93"/>
      <c r="LQ127" s="93"/>
      <c r="LR127" s="93"/>
      <c r="LS127" s="93"/>
      <c r="LT127" s="93"/>
      <c r="LU127" s="93"/>
      <c r="LV127" s="93"/>
      <c r="LW127" s="93"/>
      <c r="LX127" s="93"/>
      <c r="LY127" s="93"/>
      <c r="LZ127" s="93"/>
      <c r="MA127" s="93"/>
      <c r="MB127" s="93"/>
      <c r="MC127" s="93"/>
      <c r="MD127" s="93"/>
      <c r="ME127" s="93"/>
      <c r="MF127" s="93"/>
      <c r="MG127" s="93"/>
      <c r="MH127" s="93"/>
      <c r="MI127" s="93"/>
      <c r="MJ127" s="93"/>
      <c r="MK127" s="93"/>
      <c r="ML127" s="93"/>
      <c r="MM127" s="93"/>
      <c r="MN127" s="93"/>
      <c r="MO127" s="93"/>
      <c r="MP127" s="93"/>
      <c r="MQ127" s="93"/>
      <c r="MR127" s="93"/>
      <c r="MS127" s="93"/>
      <c r="MT127" s="93"/>
      <c r="MU127" s="93"/>
      <c r="MV127" s="93"/>
      <c r="MW127" s="93"/>
      <c r="MX127" s="93"/>
      <c r="MY127" s="93"/>
      <c r="MZ127" s="93"/>
      <c r="NA127" s="93"/>
      <c r="NB127" s="93"/>
      <c r="NC127" s="93"/>
      <c r="ND127" s="93"/>
      <c r="NE127" s="93"/>
      <c r="NF127" s="93"/>
      <c r="NG127" s="93"/>
      <c r="NH127" s="93"/>
      <c r="NI127" s="93"/>
      <c r="NJ127" s="93"/>
      <c r="NK127" s="93"/>
      <c r="NL127" s="93"/>
      <c r="NM127" s="93"/>
      <c r="NN127" s="93"/>
      <c r="NO127" s="93"/>
      <c r="NP127" s="93"/>
      <c r="NQ127" s="93"/>
      <c r="NR127" s="93"/>
      <c r="NS127" s="93"/>
      <c r="NT127" s="93"/>
      <c r="NU127" s="93"/>
      <c r="NV127" s="93"/>
      <c r="NW127" s="93"/>
      <c r="NX127" s="93"/>
      <c r="NY127" s="93"/>
      <c r="NZ127" s="93"/>
      <c r="OA127" s="93"/>
      <c r="OB127" s="93"/>
      <c r="OC127" s="93"/>
      <c r="OD127" s="93"/>
      <c r="OE127" s="93"/>
      <c r="OF127" s="93"/>
      <c r="OG127" s="93"/>
      <c r="OH127" s="93"/>
      <c r="OI127" s="93"/>
      <c r="OJ127" s="93"/>
      <c r="OK127" s="93"/>
      <c r="OL127" s="93"/>
    </row>
    <row r="128" spans="1:402" ht="13.5" customHeight="1">
      <c r="A128" s="125" t="s">
        <v>198</v>
      </c>
      <c r="B128" s="112"/>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c r="AY128" s="93"/>
      <c r="AZ128" s="93"/>
      <c r="BA128" s="93"/>
      <c r="BB128" s="93"/>
      <c r="BC128" s="93"/>
      <c r="BD128" s="93"/>
      <c r="BE128" s="93"/>
      <c r="BF128" s="93"/>
      <c r="BG128" s="93"/>
      <c r="BH128" s="93"/>
      <c r="BI128" s="93"/>
      <c r="BJ128" s="93"/>
      <c r="BK128" s="93"/>
      <c r="BL128" s="93"/>
      <c r="BM128" s="93"/>
      <c r="BN128" s="93"/>
      <c r="BO128" s="93"/>
      <c r="BP128" s="93"/>
      <c r="BQ128" s="93"/>
      <c r="BR128" s="93"/>
      <c r="BS128" s="93"/>
      <c r="BT128" s="93"/>
      <c r="BU128" s="93"/>
      <c r="BV128" s="93"/>
      <c r="BW128" s="93"/>
      <c r="BX128" s="93"/>
      <c r="BY128" s="93"/>
      <c r="BZ128" s="93"/>
      <c r="CA128" s="93"/>
      <c r="CB128" s="93"/>
      <c r="CC128" s="93"/>
      <c r="CD128" s="93"/>
      <c r="CE128" s="93"/>
      <c r="CF128" s="93"/>
      <c r="CG128" s="93"/>
      <c r="CH128" s="93"/>
      <c r="CI128" s="93"/>
      <c r="CJ128" s="93"/>
      <c r="CK128" s="93"/>
      <c r="CL128" s="93"/>
      <c r="CM128" s="93"/>
      <c r="CN128" s="93"/>
      <c r="CO128" s="93"/>
      <c r="CP128" s="93"/>
      <c r="CQ128" s="93"/>
      <c r="CR128" s="93"/>
      <c r="CS128" s="93"/>
      <c r="CT128" s="93"/>
      <c r="CU128" s="93"/>
      <c r="CV128" s="93"/>
      <c r="CW128" s="93"/>
      <c r="CX128" s="93"/>
      <c r="CY128" s="93"/>
      <c r="CZ128" s="93"/>
      <c r="DA128" s="93"/>
      <c r="DB128" s="93"/>
      <c r="DC128" s="93"/>
      <c r="DD128" s="93"/>
      <c r="DE128" s="93"/>
      <c r="DF128" s="93"/>
      <c r="DG128" s="93"/>
      <c r="DH128" s="93"/>
      <c r="DI128" s="93"/>
      <c r="DJ128" s="93"/>
      <c r="DK128" s="93"/>
      <c r="DL128" s="93"/>
      <c r="DM128" s="93"/>
      <c r="DN128" s="93"/>
      <c r="DO128" s="93"/>
      <c r="DP128" s="93"/>
      <c r="DQ128" s="93"/>
      <c r="DR128" s="93"/>
      <c r="DS128" s="93"/>
      <c r="DT128" s="93"/>
      <c r="DU128" s="93"/>
      <c r="DV128" s="93"/>
      <c r="DW128" s="93"/>
      <c r="DX128" s="93"/>
      <c r="DY128" s="93"/>
      <c r="DZ128" s="93"/>
      <c r="EA128" s="93"/>
      <c r="EB128" s="93"/>
      <c r="EC128" s="93"/>
      <c r="ED128" s="93"/>
      <c r="EE128" s="93"/>
      <c r="EF128" s="93"/>
      <c r="EG128" s="93"/>
      <c r="EH128" s="93"/>
      <c r="EI128" s="93"/>
      <c r="EJ128" s="93"/>
      <c r="EK128" s="93"/>
      <c r="EL128" s="93"/>
      <c r="EM128" s="93"/>
      <c r="EN128" s="93"/>
      <c r="EO128" s="93"/>
      <c r="EP128" s="93"/>
      <c r="EQ128" s="93"/>
      <c r="ER128" s="93"/>
      <c r="ES128" s="93"/>
      <c r="ET128" s="93"/>
      <c r="EU128" s="93"/>
      <c r="EV128" s="93"/>
      <c r="EW128" s="93"/>
      <c r="EX128" s="93"/>
      <c r="EY128" s="93"/>
      <c r="EZ128" s="93"/>
      <c r="FA128" s="93"/>
      <c r="FB128" s="93"/>
      <c r="FC128" s="93"/>
      <c r="FD128" s="93"/>
      <c r="FE128" s="93"/>
      <c r="FF128" s="93"/>
      <c r="FG128" s="93"/>
      <c r="FH128" s="93"/>
      <c r="FI128" s="93"/>
      <c r="FJ128" s="93"/>
      <c r="FK128" s="93"/>
      <c r="FL128" s="93"/>
      <c r="FM128" s="93"/>
      <c r="FN128" s="93"/>
      <c r="FO128" s="93"/>
      <c r="FP128" s="93"/>
      <c r="FQ128" s="93"/>
      <c r="FR128" s="93"/>
      <c r="FS128" s="93"/>
      <c r="FT128" s="93"/>
      <c r="FU128" s="93"/>
      <c r="FV128" s="93"/>
      <c r="FW128" s="93"/>
      <c r="FX128" s="93"/>
      <c r="FY128" s="93"/>
      <c r="FZ128" s="93"/>
      <c r="GA128" s="93"/>
      <c r="GB128" s="93"/>
      <c r="GC128" s="93"/>
      <c r="GD128" s="93"/>
      <c r="GE128" s="93"/>
      <c r="GF128" s="93"/>
      <c r="GG128" s="93"/>
      <c r="GH128" s="93"/>
      <c r="GI128" s="93"/>
      <c r="GJ128" s="93"/>
      <c r="GK128" s="93"/>
      <c r="GL128" s="93"/>
      <c r="GM128" s="93"/>
      <c r="GN128" s="93"/>
      <c r="GO128" s="93"/>
      <c r="GP128" s="93"/>
      <c r="GQ128" s="93"/>
      <c r="GR128" s="93"/>
      <c r="GS128" s="93"/>
      <c r="GT128" s="93"/>
      <c r="GU128" s="93"/>
      <c r="GV128" s="93"/>
      <c r="GW128" s="93"/>
      <c r="GX128" s="93"/>
      <c r="GY128" s="93"/>
      <c r="GZ128" s="93"/>
      <c r="HA128" s="93"/>
      <c r="HB128" s="93"/>
      <c r="HC128" s="93"/>
      <c r="HD128" s="93"/>
      <c r="HE128" s="93"/>
      <c r="HF128" s="93"/>
      <c r="HG128" s="93"/>
      <c r="HH128" s="93"/>
      <c r="HI128" s="93"/>
      <c r="HJ128" s="93"/>
      <c r="HK128" s="93"/>
      <c r="HL128" s="93"/>
      <c r="HM128" s="93"/>
      <c r="HN128" s="93"/>
      <c r="HO128" s="93"/>
      <c r="HP128" s="93"/>
      <c r="HQ128" s="93"/>
      <c r="HR128" s="93"/>
      <c r="HS128" s="93"/>
      <c r="HT128" s="93"/>
      <c r="HU128" s="93"/>
      <c r="HV128" s="93"/>
      <c r="HW128" s="93"/>
      <c r="HX128" s="93"/>
      <c r="HY128" s="93"/>
      <c r="HZ128" s="93"/>
      <c r="IA128" s="93"/>
      <c r="IB128" s="93"/>
      <c r="IC128" s="93"/>
      <c r="ID128" s="93"/>
      <c r="IE128" s="93"/>
      <c r="IF128" s="93"/>
      <c r="IG128" s="93"/>
      <c r="IH128" s="93"/>
      <c r="II128" s="93"/>
      <c r="IJ128" s="93"/>
      <c r="IK128" s="93"/>
      <c r="IL128" s="93"/>
      <c r="IM128" s="93"/>
      <c r="IN128" s="93"/>
      <c r="IO128" s="93"/>
      <c r="IP128" s="93"/>
      <c r="IQ128" s="93"/>
      <c r="IR128" s="93"/>
      <c r="IS128" s="93"/>
      <c r="IT128" s="93"/>
      <c r="IU128" s="93"/>
      <c r="IV128" s="93"/>
      <c r="IW128" s="93"/>
      <c r="IX128" s="93"/>
      <c r="IY128" s="93"/>
      <c r="IZ128" s="93"/>
      <c r="JA128" s="93"/>
      <c r="JB128" s="93"/>
      <c r="JC128" s="93"/>
      <c r="JD128" s="93"/>
      <c r="JE128" s="93"/>
      <c r="JF128" s="93"/>
      <c r="JG128" s="93"/>
      <c r="JH128" s="93"/>
      <c r="JI128" s="93"/>
      <c r="JJ128" s="93"/>
      <c r="JK128" s="93"/>
      <c r="JL128" s="93"/>
      <c r="JM128" s="93"/>
      <c r="JN128" s="93"/>
      <c r="JO128" s="93"/>
      <c r="JP128" s="93"/>
      <c r="JQ128" s="93"/>
      <c r="JR128" s="93"/>
      <c r="JS128" s="93"/>
      <c r="JT128" s="93"/>
      <c r="JU128" s="93"/>
      <c r="JV128" s="93"/>
      <c r="JW128" s="93"/>
      <c r="JX128" s="93"/>
      <c r="JY128" s="93"/>
      <c r="JZ128" s="93"/>
      <c r="KA128" s="93"/>
      <c r="KB128" s="93"/>
      <c r="KC128" s="93"/>
      <c r="KD128" s="93"/>
      <c r="KE128" s="93"/>
      <c r="KF128" s="93"/>
      <c r="KG128" s="93"/>
      <c r="KH128" s="93"/>
      <c r="KI128" s="93"/>
      <c r="KJ128" s="93"/>
      <c r="KK128" s="93"/>
      <c r="KL128" s="93"/>
      <c r="KM128" s="93"/>
      <c r="KN128" s="93"/>
      <c r="KO128" s="93"/>
      <c r="KP128" s="93"/>
      <c r="KQ128" s="93"/>
      <c r="KR128" s="93"/>
      <c r="KS128" s="93"/>
      <c r="KT128" s="93"/>
      <c r="KU128" s="93"/>
      <c r="KV128" s="93"/>
      <c r="KW128" s="93"/>
      <c r="KX128" s="93"/>
      <c r="KY128" s="93"/>
      <c r="KZ128" s="93"/>
      <c r="LA128" s="93"/>
      <c r="LB128" s="93"/>
      <c r="LC128" s="93"/>
      <c r="LD128" s="93"/>
      <c r="LE128" s="93"/>
      <c r="LF128" s="93"/>
      <c r="LG128" s="93"/>
      <c r="LH128" s="93"/>
      <c r="LI128" s="93"/>
      <c r="LJ128" s="93"/>
      <c r="LK128" s="93"/>
      <c r="LL128" s="93"/>
      <c r="LM128" s="93"/>
      <c r="LN128" s="93"/>
      <c r="LO128" s="93"/>
      <c r="LP128" s="93"/>
      <c r="LQ128" s="93"/>
      <c r="LR128" s="93"/>
      <c r="LS128" s="93"/>
      <c r="LT128" s="93"/>
      <c r="LU128" s="93"/>
      <c r="LV128" s="93"/>
      <c r="LW128" s="93"/>
      <c r="LX128" s="93"/>
      <c r="LY128" s="93"/>
      <c r="LZ128" s="93"/>
      <c r="MA128" s="93"/>
      <c r="MB128" s="93"/>
      <c r="MC128" s="93"/>
      <c r="MD128" s="93"/>
      <c r="ME128" s="93"/>
      <c r="MF128" s="93"/>
      <c r="MG128" s="93"/>
      <c r="MH128" s="93"/>
      <c r="MI128" s="93"/>
      <c r="MJ128" s="93"/>
      <c r="MK128" s="93"/>
      <c r="ML128" s="93"/>
      <c r="MM128" s="93"/>
      <c r="MN128" s="93"/>
      <c r="MO128" s="93"/>
      <c r="MP128" s="93"/>
      <c r="MQ128" s="93"/>
      <c r="MR128" s="93"/>
      <c r="MS128" s="93"/>
      <c r="MT128" s="93"/>
      <c r="MU128" s="93"/>
      <c r="MV128" s="93"/>
      <c r="MW128" s="93"/>
      <c r="MX128" s="93"/>
      <c r="MY128" s="93"/>
      <c r="MZ128" s="93"/>
      <c r="NA128" s="93"/>
      <c r="NB128" s="93"/>
      <c r="NC128" s="93"/>
      <c r="ND128" s="93"/>
      <c r="NE128" s="93"/>
      <c r="NF128" s="93"/>
      <c r="NG128" s="93"/>
      <c r="NH128" s="93"/>
      <c r="NI128" s="93"/>
      <c r="NJ128" s="93"/>
      <c r="NK128" s="93"/>
      <c r="NL128" s="93"/>
      <c r="NM128" s="93"/>
      <c r="NN128" s="93"/>
      <c r="NO128" s="93"/>
      <c r="NP128" s="93"/>
      <c r="NQ128" s="93"/>
      <c r="NR128" s="93"/>
      <c r="NS128" s="93"/>
      <c r="NT128" s="93"/>
      <c r="NU128" s="93"/>
      <c r="NV128" s="93"/>
      <c r="NW128" s="93"/>
      <c r="NX128" s="93"/>
      <c r="NY128" s="93"/>
      <c r="NZ128" s="93"/>
      <c r="OA128" s="93"/>
      <c r="OB128" s="93"/>
      <c r="OC128" s="93"/>
      <c r="OD128" s="93"/>
      <c r="OE128" s="93"/>
      <c r="OF128" s="93"/>
      <c r="OG128" s="93"/>
      <c r="OH128" s="93"/>
      <c r="OI128" s="93"/>
      <c r="OJ128" s="93"/>
      <c r="OK128" s="93"/>
      <c r="OL128" s="93"/>
    </row>
    <row r="129" spans="1:402" ht="13.5" customHeight="1">
      <c r="A129" s="125" t="s">
        <v>200</v>
      </c>
      <c r="B129" s="112"/>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93"/>
      <c r="BD129" s="93"/>
      <c r="BE129" s="93"/>
      <c r="BF129" s="93"/>
      <c r="BG129" s="93"/>
      <c r="BH129" s="93"/>
      <c r="BI129" s="93"/>
      <c r="BJ129" s="93"/>
      <c r="BK129" s="93"/>
      <c r="BL129" s="93"/>
      <c r="BM129" s="93"/>
      <c r="BN129" s="93"/>
      <c r="BO129" s="93"/>
      <c r="BP129" s="93"/>
      <c r="BQ129" s="93"/>
      <c r="BR129" s="93"/>
      <c r="BS129" s="93"/>
      <c r="BT129" s="93"/>
      <c r="BU129" s="93"/>
      <c r="BV129" s="93"/>
      <c r="BW129" s="93"/>
      <c r="BX129" s="93"/>
      <c r="BY129" s="93"/>
      <c r="BZ129" s="93"/>
      <c r="CA129" s="93"/>
      <c r="CB129" s="93"/>
      <c r="CC129" s="93"/>
      <c r="CD129" s="93"/>
      <c r="CE129" s="93"/>
      <c r="CF129" s="93"/>
      <c r="CG129" s="93"/>
      <c r="CH129" s="93"/>
      <c r="CI129" s="93"/>
      <c r="CJ129" s="93"/>
      <c r="CK129" s="93"/>
      <c r="CL129" s="93"/>
      <c r="CM129" s="93"/>
      <c r="CN129" s="93"/>
      <c r="CO129" s="93"/>
      <c r="CP129" s="93"/>
      <c r="CQ129" s="93"/>
      <c r="CR129" s="93"/>
      <c r="CS129" s="93"/>
      <c r="CT129" s="93"/>
      <c r="CU129" s="93"/>
      <c r="CV129" s="93"/>
      <c r="CW129" s="93"/>
      <c r="CX129" s="93"/>
      <c r="CY129" s="93"/>
      <c r="CZ129" s="93"/>
      <c r="DA129" s="93"/>
      <c r="DB129" s="93"/>
      <c r="DC129" s="93"/>
      <c r="DD129" s="93"/>
      <c r="DE129" s="93"/>
      <c r="DF129" s="93"/>
      <c r="DG129" s="93"/>
      <c r="DH129" s="93"/>
      <c r="DI129" s="93"/>
      <c r="DJ129" s="93"/>
      <c r="DK129" s="93"/>
      <c r="DL129" s="93"/>
      <c r="DM129" s="93"/>
      <c r="DN129" s="93"/>
      <c r="DO129" s="93"/>
      <c r="DP129" s="93"/>
      <c r="DQ129" s="93"/>
      <c r="DR129" s="93"/>
      <c r="DS129" s="93"/>
      <c r="DT129" s="93"/>
      <c r="DU129" s="93"/>
      <c r="DV129" s="93"/>
      <c r="DW129" s="93"/>
      <c r="DX129" s="93"/>
      <c r="DY129" s="93"/>
      <c r="DZ129" s="93"/>
      <c r="EA129" s="93"/>
      <c r="EB129" s="93"/>
      <c r="EC129" s="93"/>
      <c r="ED129" s="93"/>
      <c r="EE129" s="93"/>
      <c r="EF129" s="93"/>
      <c r="EG129" s="93"/>
      <c r="EH129" s="93"/>
      <c r="EI129" s="93"/>
      <c r="EJ129" s="93"/>
      <c r="EK129" s="93"/>
      <c r="EL129" s="93"/>
      <c r="EM129" s="93"/>
      <c r="EN129" s="93"/>
      <c r="EO129" s="93"/>
      <c r="EP129" s="93"/>
      <c r="EQ129" s="93"/>
      <c r="ER129" s="93"/>
      <c r="ES129" s="93"/>
      <c r="ET129" s="93"/>
      <c r="EU129" s="93"/>
      <c r="EV129" s="93"/>
      <c r="EW129" s="93"/>
      <c r="EX129" s="93"/>
      <c r="EY129" s="93"/>
      <c r="EZ129" s="93"/>
      <c r="FA129" s="93"/>
      <c r="FB129" s="93"/>
      <c r="FC129" s="93"/>
      <c r="FD129" s="93"/>
      <c r="FE129" s="93"/>
      <c r="FF129" s="93"/>
      <c r="FG129" s="93"/>
      <c r="FH129" s="93"/>
      <c r="FI129" s="93"/>
      <c r="FJ129" s="93"/>
      <c r="FK129" s="93"/>
      <c r="FL129" s="93"/>
      <c r="FM129" s="93"/>
      <c r="FN129" s="93"/>
      <c r="FO129" s="93"/>
      <c r="FP129" s="93"/>
      <c r="FQ129" s="93"/>
      <c r="FR129" s="93"/>
      <c r="FS129" s="93"/>
      <c r="FT129" s="93"/>
      <c r="FU129" s="93"/>
      <c r="FV129" s="93"/>
      <c r="FW129" s="93"/>
      <c r="FX129" s="93"/>
      <c r="FY129" s="93"/>
      <c r="FZ129" s="93"/>
      <c r="GA129" s="93"/>
      <c r="GB129" s="93"/>
      <c r="GC129" s="93"/>
      <c r="GD129" s="93"/>
      <c r="GE129" s="93"/>
      <c r="GF129" s="93"/>
      <c r="GG129" s="93"/>
      <c r="GH129" s="93"/>
      <c r="GI129" s="93"/>
      <c r="GJ129" s="93"/>
      <c r="GK129" s="93"/>
      <c r="GL129" s="93"/>
      <c r="GM129" s="93"/>
      <c r="GN129" s="93"/>
      <c r="GO129" s="93"/>
      <c r="GP129" s="93"/>
      <c r="GQ129" s="93"/>
      <c r="GR129" s="93"/>
      <c r="GS129" s="93"/>
      <c r="GT129" s="93"/>
      <c r="GU129" s="93"/>
      <c r="GV129" s="93"/>
      <c r="GW129" s="93"/>
      <c r="GX129" s="93"/>
      <c r="GY129" s="93"/>
      <c r="GZ129" s="93"/>
      <c r="HA129" s="93"/>
      <c r="HB129" s="93"/>
      <c r="HC129" s="93"/>
      <c r="HD129" s="93"/>
      <c r="HE129" s="93"/>
      <c r="HF129" s="93"/>
      <c r="HG129" s="93"/>
      <c r="HH129" s="93"/>
      <c r="HI129" s="93"/>
      <c r="HJ129" s="93"/>
      <c r="HK129" s="93"/>
      <c r="HL129" s="93"/>
      <c r="HM129" s="93"/>
      <c r="HN129" s="93"/>
      <c r="HO129" s="93"/>
      <c r="HP129" s="93"/>
      <c r="HQ129" s="93"/>
      <c r="HR129" s="93"/>
      <c r="HS129" s="93"/>
      <c r="HT129" s="93"/>
      <c r="HU129" s="93"/>
      <c r="HV129" s="93"/>
      <c r="HW129" s="93"/>
      <c r="HX129" s="93"/>
      <c r="HY129" s="93"/>
      <c r="HZ129" s="93"/>
      <c r="IA129" s="93"/>
      <c r="IB129" s="93"/>
      <c r="IC129" s="93"/>
      <c r="ID129" s="93"/>
      <c r="IE129" s="93"/>
      <c r="IF129" s="93"/>
      <c r="IG129" s="93"/>
      <c r="IH129" s="93"/>
      <c r="II129" s="93"/>
      <c r="IJ129" s="93"/>
      <c r="IK129" s="93"/>
      <c r="IL129" s="93"/>
      <c r="IM129" s="93"/>
      <c r="IN129" s="93"/>
      <c r="IO129" s="93"/>
      <c r="IP129" s="93"/>
      <c r="IQ129" s="93"/>
      <c r="IR129" s="93"/>
      <c r="IS129" s="93"/>
      <c r="IT129" s="93"/>
      <c r="IU129" s="93"/>
      <c r="IV129" s="93"/>
      <c r="IW129" s="93"/>
      <c r="IX129" s="93"/>
      <c r="IY129" s="93"/>
      <c r="IZ129" s="93"/>
      <c r="JA129" s="93"/>
      <c r="JB129" s="93"/>
      <c r="JC129" s="93"/>
      <c r="JD129" s="93"/>
      <c r="JE129" s="93"/>
      <c r="JF129" s="93"/>
      <c r="JG129" s="93"/>
      <c r="JH129" s="93"/>
      <c r="JI129" s="93"/>
      <c r="JJ129" s="93"/>
      <c r="JK129" s="93"/>
      <c r="JL129" s="93"/>
      <c r="JM129" s="93"/>
      <c r="JN129" s="93"/>
      <c r="JO129" s="93"/>
      <c r="JP129" s="93"/>
      <c r="JQ129" s="93"/>
      <c r="JR129" s="93"/>
      <c r="JS129" s="93"/>
      <c r="JT129" s="93"/>
      <c r="JU129" s="93"/>
      <c r="JV129" s="93"/>
      <c r="JW129" s="93"/>
      <c r="JX129" s="93"/>
      <c r="JY129" s="93"/>
      <c r="JZ129" s="93"/>
      <c r="KA129" s="93"/>
      <c r="KB129" s="93"/>
      <c r="KC129" s="93"/>
      <c r="KD129" s="93"/>
      <c r="KE129" s="93"/>
      <c r="KF129" s="93"/>
      <c r="KG129" s="93"/>
      <c r="KH129" s="93"/>
      <c r="KI129" s="93"/>
      <c r="KJ129" s="93"/>
      <c r="KK129" s="93"/>
      <c r="KL129" s="93"/>
      <c r="KM129" s="93"/>
      <c r="KN129" s="93"/>
      <c r="KO129" s="93"/>
      <c r="KP129" s="93"/>
      <c r="KQ129" s="93"/>
      <c r="KR129" s="93"/>
      <c r="KS129" s="93"/>
      <c r="KT129" s="93"/>
      <c r="KU129" s="93"/>
      <c r="KV129" s="93"/>
      <c r="KW129" s="93"/>
      <c r="KX129" s="93"/>
      <c r="KY129" s="93"/>
      <c r="KZ129" s="93"/>
      <c r="LA129" s="93"/>
      <c r="LB129" s="93"/>
      <c r="LC129" s="93"/>
      <c r="LD129" s="93"/>
      <c r="LE129" s="93"/>
      <c r="LF129" s="93"/>
      <c r="LG129" s="93"/>
      <c r="LH129" s="93"/>
      <c r="LI129" s="93"/>
      <c r="LJ129" s="93"/>
      <c r="LK129" s="93"/>
      <c r="LL129" s="93"/>
      <c r="LM129" s="93"/>
      <c r="LN129" s="93"/>
      <c r="LO129" s="93"/>
      <c r="LP129" s="93"/>
      <c r="LQ129" s="93"/>
      <c r="LR129" s="93"/>
      <c r="LS129" s="93"/>
      <c r="LT129" s="93"/>
      <c r="LU129" s="93"/>
      <c r="LV129" s="93"/>
      <c r="LW129" s="93"/>
      <c r="LX129" s="93"/>
      <c r="LY129" s="93"/>
      <c r="LZ129" s="93"/>
      <c r="MA129" s="93"/>
      <c r="MB129" s="93"/>
      <c r="MC129" s="93"/>
      <c r="MD129" s="93"/>
      <c r="ME129" s="93"/>
      <c r="MF129" s="93"/>
      <c r="MG129" s="93"/>
      <c r="MH129" s="93"/>
      <c r="MI129" s="93"/>
      <c r="MJ129" s="93"/>
      <c r="MK129" s="93"/>
      <c r="ML129" s="93"/>
      <c r="MM129" s="93"/>
      <c r="MN129" s="93"/>
      <c r="MO129" s="93"/>
      <c r="MP129" s="93"/>
      <c r="MQ129" s="93"/>
      <c r="MR129" s="93"/>
      <c r="MS129" s="93"/>
      <c r="MT129" s="93"/>
      <c r="MU129" s="93"/>
      <c r="MV129" s="93"/>
      <c r="MW129" s="93"/>
      <c r="MX129" s="93"/>
      <c r="MY129" s="93"/>
      <c r="MZ129" s="93"/>
      <c r="NA129" s="93"/>
      <c r="NB129" s="93"/>
      <c r="NC129" s="93"/>
      <c r="ND129" s="93"/>
      <c r="NE129" s="93"/>
      <c r="NF129" s="93"/>
      <c r="NG129" s="93"/>
      <c r="NH129" s="93"/>
      <c r="NI129" s="93"/>
      <c r="NJ129" s="93"/>
      <c r="NK129" s="93"/>
      <c r="NL129" s="93"/>
      <c r="NM129" s="93"/>
      <c r="NN129" s="93"/>
      <c r="NO129" s="93"/>
      <c r="NP129" s="93"/>
      <c r="NQ129" s="93"/>
      <c r="NR129" s="93"/>
      <c r="NS129" s="93"/>
      <c r="NT129" s="93"/>
      <c r="NU129" s="93"/>
      <c r="NV129" s="93"/>
      <c r="NW129" s="93"/>
      <c r="NX129" s="93"/>
      <c r="NY129" s="93"/>
      <c r="NZ129" s="93"/>
      <c r="OA129" s="93"/>
      <c r="OB129" s="93"/>
      <c r="OC129" s="93"/>
      <c r="OD129" s="93"/>
      <c r="OE129" s="93"/>
      <c r="OF129" s="93"/>
      <c r="OG129" s="93"/>
      <c r="OH129" s="93"/>
      <c r="OI129" s="93"/>
      <c r="OJ129" s="93"/>
      <c r="OK129" s="93"/>
      <c r="OL129" s="93"/>
    </row>
    <row r="130" spans="1:402" ht="13.5" customHeight="1">
      <c r="A130" s="125" t="s">
        <v>202</v>
      </c>
      <c r="B130" s="112"/>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c r="AY130" s="93"/>
      <c r="AZ130" s="93"/>
      <c r="BA130" s="93"/>
      <c r="BB130" s="93"/>
      <c r="BC130" s="93"/>
      <c r="BD130" s="93"/>
      <c r="BE130" s="93"/>
      <c r="BF130" s="93"/>
      <c r="BG130" s="93"/>
      <c r="BH130" s="93"/>
      <c r="BI130" s="93"/>
      <c r="BJ130" s="93"/>
      <c r="BK130" s="93"/>
      <c r="BL130" s="93"/>
      <c r="BM130" s="93"/>
      <c r="BN130" s="93"/>
      <c r="BO130" s="93"/>
      <c r="BP130" s="93"/>
      <c r="BQ130" s="93"/>
      <c r="BR130" s="93"/>
      <c r="BS130" s="93"/>
      <c r="BT130" s="93"/>
      <c r="BU130" s="93"/>
      <c r="BV130" s="93"/>
      <c r="BW130" s="93"/>
      <c r="BX130" s="93"/>
      <c r="BY130" s="93"/>
      <c r="BZ130" s="93"/>
      <c r="CA130" s="93"/>
      <c r="CB130" s="93"/>
      <c r="CC130" s="93"/>
      <c r="CD130" s="93"/>
      <c r="CE130" s="93"/>
      <c r="CF130" s="93"/>
      <c r="CG130" s="93"/>
      <c r="CH130" s="93"/>
      <c r="CI130" s="93"/>
      <c r="CJ130" s="93"/>
      <c r="CK130" s="93"/>
      <c r="CL130" s="93"/>
      <c r="CM130" s="93"/>
      <c r="CN130" s="93"/>
      <c r="CO130" s="93"/>
      <c r="CP130" s="93"/>
      <c r="CQ130" s="93"/>
      <c r="CR130" s="93"/>
      <c r="CS130" s="93"/>
      <c r="CT130" s="93"/>
      <c r="CU130" s="93"/>
      <c r="CV130" s="93"/>
      <c r="CW130" s="93"/>
      <c r="CX130" s="93"/>
      <c r="CY130" s="93"/>
      <c r="CZ130" s="93"/>
      <c r="DA130" s="93"/>
      <c r="DB130" s="93"/>
      <c r="DC130" s="93"/>
      <c r="DD130" s="93"/>
      <c r="DE130" s="93"/>
      <c r="DF130" s="93"/>
      <c r="DG130" s="93"/>
      <c r="DH130" s="93"/>
      <c r="DI130" s="93"/>
      <c r="DJ130" s="93"/>
      <c r="DK130" s="93"/>
      <c r="DL130" s="93"/>
      <c r="DM130" s="93"/>
      <c r="DN130" s="93"/>
      <c r="DO130" s="93"/>
      <c r="DP130" s="93"/>
      <c r="DQ130" s="93"/>
      <c r="DR130" s="93"/>
      <c r="DS130" s="93"/>
      <c r="DT130" s="93"/>
      <c r="DU130" s="93"/>
      <c r="DV130" s="93"/>
      <c r="DW130" s="93"/>
      <c r="DX130" s="93"/>
      <c r="DY130" s="93"/>
      <c r="DZ130" s="93"/>
      <c r="EA130" s="93"/>
      <c r="EB130" s="93"/>
      <c r="EC130" s="93"/>
      <c r="ED130" s="93"/>
      <c r="EE130" s="93"/>
      <c r="EF130" s="93"/>
      <c r="EG130" s="93"/>
      <c r="EH130" s="93"/>
      <c r="EI130" s="93"/>
      <c r="EJ130" s="93"/>
      <c r="EK130" s="93"/>
      <c r="EL130" s="93"/>
      <c r="EM130" s="93"/>
      <c r="EN130" s="93"/>
      <c r="EO130" s="93"/>
      <c r="EP130" s="93"/>
      <c r="EQ130" s="93"/>
      <c r="ER130" s="93"/>
      <c r="ES130" s="93"/>
      <c r="ET130" s="93"/>
      <c r="EU130" s="93"/>
      <c r="EV130" s="93"/>
      <c r="EW130" s="93"/>
      <c r="EX130" s="93"/>
      <c r="EY130" s="93"/>
      <c r="EZ130" s="93"/>
      <c r="FA130" s="93"/>
      <c r="FB130" s="93"/>
      <c r="FC130" s="93"/>
      <c r="FD130" s="93"/>
      <c r="FE130" s="93"/>
      <c r="FF130" s="93"/>
      <c r="FG130" s="93"/>
      <c r="FH130" s="93"/>
      <c r="FI130" s="93"/>
      <c r="FJ130" s="93"/>
      <c r="FK130" s="93"/>
      <c r="FL130" s="93"/>
      <c r="FM130" s="93"/>
      <c r="FN130" s="93"/>
      <c r="FO130" s="93"/>
      <c r="FP130" s="93"/>
      <c r="FQ130" s="93"/>
      <c r="FR130" s="93"/>
      <c r="FS130" s="93"/>
      <c r="FT130" s="93"/>
      <c r="FU130" s="93"/>
      <c r="FV130" s="93"/>
      <c r="FW130" s="93"/>
      <c r="FX130" s="93"/>
      <c r="FY130" s="93"/>
      <c r="FZ130" s="93"/>
      <c r="GA130" s="93"/>
      <c r="GB130" s="93"/>
      <c r="GC130" s="93"/>
      <c r="GD130" s="93"/>
      <c r="GE130" s="93"/>
      <c r="GF130" s="93"/>
      <c r="GG130" s="93"/>
      <c r="GH130" s="93"/>
      <c r="GI130" s="93"/>
      <c r="GJ130" s="93"/>
      <c r="GK130" s="93"/>
      <c r="GL130" s="93"/>
      <c r="GM130" s="93"/>
      <c r="GN130" s="93"/>
      <c r="GO130" s="93"/>
      <c r="GP130" s="93"/>
      <c r="GQ130" s="93"/>
      <c r="GR130" s="93"/>
      <c r="GS130" s="93"/>
      <c r="GT130" s="93"/>
      <c r="GU130" s="93"/>
      <c r="GV130" s="93"/>
      <c r="GW130" s="93"/>
      <c r="GX130" s="93"/>
      <c r="GY130" s="93"/>
      <c r="GZ130" s="93"/>
      <c r="HA130" s="93"/>
      <c r="HB130" s="93"/>
      <c r="HC130" s="93"/>
      <c r="HD130" s="93"/>
      <c r="HE130" s="93"/>
      <c r="HF130" s="93"/>
      <c r="HG130" s="93"/>
      <c r="HH130" s="93"/>
      <c r="HI130" s="93"/>
      <c r="HJ130" s="93"/>
      <c r="HK130" s="93"/>
      <c r="HL130" s="93"/>
      <c r="HM130" s="93"/>
      <c r="HN130" s="93"/>
      <c r="HO130" s="93"/>
      <c r="HP130" s="93"/>
      <c r="HQ130" s="93"/>
      <c r="HR130" s="93"/>
      <c r="HS130" s="93"/>
      <c r="HT130" s="93"/>
      <c r="HU130" s="93"/>
      <c r="HV130" s="93"/>
      <c r="HW130" s="93"/>
      <c r="HX130" s="93"/>
      <c r="HY130" s="93"/>
      <c r="HZ130" s="93"/>
      <c r="IA130" s="93"/>
      <c r="IB130" s="93"/>
      <c r="IC130" s="93"/>
      <c r="ID130" s="93"/>
      <c r="IE130" s="93"/>
      <c r="IF130" s="93"/>
      <c r="IG130" s="93"/>
      <c r="IH130" s="93"/>
      <c r="II130" s="93"/>
      <c r="IJ130" s="93"/>
      <c r="IK130" s="93"/>
      <c r="IL130" s="93"/>
      <c r="IM130" s="93"/>
      <c r="IN130" s="93"/>
      <c r="IO130" s="93"/>
      <c r="IP130" s="93"/>
      <c r="IQ130" s="93"/>
      <c r="IR130" s="93"/>
      <c r="IS130" s="93"/>
      <c r="IT130" s="93"/>
      <c r="IU130" s="93"/>
      <c r="IV130" s="93"/>
      <c r="IW130" s="93"/>
      <c r="IX130" s="93"/>
      <c r="IY130" s="93"/>
      <c r="IZ130" s="93"/>
      <c r="JA130" s="93"/>
      <c r="JB130" s="93"/>
      <c r="JC130" s="93"/>
      <c r="JD130" s="93"/>
      <c r="JE130" s="93"/>
      <c r="JF130" s="93"/>
      <c r="JG130" s="93"/>
      <c r="JH130" s="93"/>
      <c r="JI130" s="93"/>
      <c r="JJ130" s="93"/>
      <c r="JK130" s="93"/>
      <c r="JL130" s="93"/>
      <c r="JM130" s="93"/>
      <c r="JN130" s="93"/>
      <c r="JO130" s="93"/>
      <c r="JP130" s="93"/>
      <c r="JQ130" s="93"/>
      <c r="JR130" s="93"/>
      <c r="JS130" s="93"/>
      <c r="JT130" s="93"/>
      <c r="JU130" s="93"/>
      <c r="JV130" s="93"/>
      <c r="JW130" s="93"/>
      <c r="JX130" s="93"/>
      <c r="JY130" s="93"/>
      <c r="JZ130" s="93"/>
      <c r="KA130" s="93"/>
      <c r="KB130" s="93"/>
      <c r="KC130" s="93"/>
      <c r="KD130" s="93"/>
      <c r="KE130" s="93"/>
      <c r="KF130" s="93"/>
      <c r="KG130" s="93"/>
      <c r="KH130" s="93"/>
      <c r="KI130" s="93"/>
      <c r="KJ130" s="93"/>
      <c r="KK130" s="93"/>
      <c r="KL130" s="93"/>
      <c r="KM130" s="93"/>
      <c r="KN130" s="93"/>
      <c r="KO130" s="93"/>
      <c r="KP130" s="93"/>
      <c r="KQ130" s="93"/>
      <c r="KR130" s="93"/>
      <c r="KS130" s="93"/>
      <c r="KT130" s="93"/>
      <c r="KU130" s="93"/>
      <c r="KV130" s="93"/>
      <c r="KW130" s="93"/>
      <c r="KX130" s="93"/>
      <c r="KY130" s="93"/>
      <c r="KZ130" s="93"/>
      <c r="LA130" s="93"/>
      <c r="LB130" s="93"/>
      <c r="LC130" s="93"/>
      <c r="LD130" s="93"/>
      <c r="LE130" s="93"/>
      <c r="LF130" s="93"/>
      <c r="LG130" s="93"/>
      <c r="LH130" s="93"/>
      <c r="LI130" s="93"/>
      <c r="LJ130" s="93"/>
      <c r="LK130" s="93"/>
      <c r="LL130" s="93"/>
      <c r="LM130" s="93"/>
      <c r="LN130" s="93"/>
      <c r="LO130" s="93"/>
      <c r="LP130" s="93"/>
      <c r="LQ130" s="93"/>
      <c r="LR130" s="93"/>
      <c r="LS130" s="93"/>
      <c r="LT130" s="93"/>
      <c r="LU130" s="93"/>
      <c r="LV130" s="93"/>
      <c r="LW130" s="93"/>
      <c r="LX130" s="93"/>
      <c r="LY130" s="93"/>
      <c r="LZ130" s="93"/>
      <c r="MA130" s="93"/>
      <c r="MB130" s="93"/>
      <c r="MC130" s="93"/>
      <c r="MD130" s="93"/>
      <c r="ME130" s="93"/>
      <c r="MF130" s="93"/>
      <c r="MG130" s="93"/>
      <c r="MH130" s="93"/>
      <c r="MI130" s="93"/>
      <c r="MJ130" s="93"/>
      <c r="MK130" s="93"/>
      <c r="ML130" s="93"/>
      <c r="MM130" s="93"/>
      <c r="MN130" s="93"/>
      <c r="MO130" s="93"/>
      <c r="MP130" s="93"/>
      <c r="MQ130" s="93"/>
      <c r="MR130" s="93"/>
      <c r="MS130" s="93"/>
      <c r="MT130" s="93"/>
      <c r="MU130" s="93"/>
      <c r="MV130" s="93"/>
      <c r="MW130" s="93"/>
      <c r="MX130" s="93"/>
      <c r="MY130" s="93"/>
      <c r="MZ130" s="93"/>
      <c r="NA130" s="93"/>
      <c r="NB130" s="93"/>
      <c r="NC130" s="93"/>
      <c r="ND130" s="93"/>
      <c r="NE130" s="93"/>
      <c r="NF130" s="93"/>
      <c r="NG130" s="93"/>
      <c r="NH130" s="93"/>
      <c r="NI130" s="93"/>
      <c r="NJ130" s="93"/>
      <c r="NK130" s="93"/>
      <c r="NL130" s="93"/>
      <c r="NM130" s="93"/>
      <c r="NN130" s="93"/>
      <c r="NO130" s="93"/>
      <c r="NP130" s="93"/>
      <c r="NQ130" s="93"/>
      <c r="NR130" s="93"/>
      <c r="NS130" s="93"/>
      <c r="NT130" s="93"/>
      <c r="NU130" s="93"/>
      <c r="NV130" s="93"/>
      <c r="NW130" s="93"/>
      <c r="NX130" s="93"/>
      <c r="NY130" s="93"/>
      <c r="NZ130" s="93"/>
      <c r="OA130" s="93"/>
      <c r="OB130" s="93"/>
      <c r="OC130" s="93"/>
      <c r="OD130" s="93"/>
      <c r="OE130" s="93"/>
      <c r="OF130" s="93"/>
      <c r="OG130" s="93"/>
      <c r="OH130" s="93"/>
      <c r="OI130" s="93"/>
      <c r="OJ130" s="93"/>
      <c r="OK130" s="93"/>
      <c r="OL130" s="93"/>
    </row>
    <row r="131" spans="1:402" ht="13.5" customHeight="1">
      <c r="A131" s="125" t="s">
        <v>204</v>
      </c>
      <c r="B131" s="112"/>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3"/>
      <c r="AK131" s="93"/>
      <c r="AL131" s="93"/>
      <c r="AM131" s="93"/>
      <c r="AN131" s="93"/>
      <c r="AO131" s="93"/>
      <c r="AP131" s="93"/>
      <c r="AQ131" s="93"/>
      <c r="AR131" s="93"/>
      <c r="AS131" s="93"/>
      <c r="AT131" s="93"/>
      <c r="AU131" s="93"/>
      <c r="AV131" s="93"/>
      <c r="AW131" s="93"/>
      <c r="AX131" s="93"/>
      <c r="AY131" s="93"/>
      <c r="AZ131" s="93"/>
      <c r="BA131" s="93"/>
      <c r="BB131" s="93"/>
      <c r="BC131" s="93"/>
      <c r="BD131" s="93"/>
      <c r="BE131" s="93"/>
      <c r="BF131" s="93"/>
      <c r="BG131" s="93"/>
      <c r="BH131" s="93"/>
      <c r="BI131" s="93"/>
      <c r="BJ131" s="93"/>
      <c r="BK131" s="93"/>
      <c r="BL131" s="93"/>
      <c r="BM131" s="93"/>
      <c r="BN131" s="93"/>
      <c r="BO131" s="93"/>
      <c r="BP131" s="93"/>
      <c r="BQ131" s="93"/>
      <c r="BR131" s="93"/>
      <c r="BS131" s="93"/>
      <c r="BT131" s="93"/>
      <c r="BU131" s="93"/>
      <c r="BV131" s="93"/>
      <c r="BW131" s="93"/>
      <c r="BX131" s="93"/>
      <c r="BY131" s="93"/>
      <c r="BZ131" s="93"/>
      <c r="CA131" s="93"/>
      <c r="CB131" s="93"/>
      <c r="CC131" s="93"/>
      <c r="CD131" s="93"/>
      <c r="CE131" s="93"/>
      <c r="CF131" s="93"/>
      <c r="CG131" s="93"/>
      <c r="CH131" s="93"/>
      <c r="CI131" s="93"/>
      <c r="CJ131" s="93"/>
      <c r="CK131" s="93"/>
      <c r="CL131" s="93"/>
      <c r="CM131" s="93"/>
      <c r="CN131" s="93"/>
      <c r="CO131" s="93"/>
      <c r="CP131" s="93"/>
      <c r="CQ131" s="93"/>
      <c r="CR131" s="93"/>
      <c r="CS131" s="93"/>
      <c r="CT131" s="93"/>
      <c r="CU131" s="93"/>
      <c r="CV131" s="93"/>
      <c r="CW131" s="93"/>
      <c r="CX131" s="93"/>
      <c r="CY131" s="93"/>
      <c r="CZ131" s="93"/>
      <c r="DA131" s="93"/>
      <c r="DB131" s="93"/>
      <c r="DC131" s="93"/>
      <c r="DD131" s="93"/>
      <c r="DE131" s="93"/>
      <c r="DF131" s="93"/>
      <c r="DG131" s="93"/>
      <c r="DH131" s="93"/>
      <c r="DI131" s="93"/>
      <c r="DJ131" s="93"/>
      <c r="DK131" s="93"/>
      <c r="DL131" s="93"/>
      <c r="DM131" s="93"/>
      <c r="DN131" s="93"/>
      <c r="DO131" s="93"/>
      <c r="DP131" s="93"/>
      <c r="DQ131" s="93"/>
      <c r="DR131" s="93"/>
      <c r="DS131" s="93"/>
      <c r="DT131" s="93"/>
      <c r="DU131" s="93"/>
      <c r="DV131" s="93"/>
      <c r="DW131" s="93"/>
      <c r="DX131" s="93"/>
      <c r="DY131" s="93"/>
      <c r="DZ131" s="93"/>
      <c r="EA131" s="93"/>
      <c r="EB131" s="93"/>
      <c r="EC131" s="93"/>
      <c r="ED131" s="93"/>
      <c r="EE131" s="93"/>
      <c r="EF131" s="93"/>
      <c r="EG131" s="93"/>
      <c r="EH131" s="93"/>
      <c r="EI131" s="93"/>
      <c r="EJ131" s="93"/>
      <c r="EK131" s="93"/>
      <c r="EL131" s="93"/>
      <c r="EM131" s="93"/>
      <c r="EN131" s="93"/>
      <c r="EO131" s="93"/>
      <c r="EP131" s="93"/>
      <c r="EQ131" s="93"/>
      <c r="ER131" s="93"/>
      <c r="ES131" s="93"/>
      <c r="ET131" s="93"/>
      <c r="EU131" s="93"/>
      <c r="EV131" s="93"/>
      <c r="EW131" s="93"/>
      <c r="EX131" s="93"/>
      <c r="EY131" s="93"/>
      <c r="EZ131" s="93"/>
      <c r="FA131" s="93"/>
      <c r="FB131" s="93"/>
      <c r="FC131" s="93"/>
      <c r="FD131" s="93"/>
      <c r="FE131" s="93"/>
      <c r="FF131" s="93"/>
      <c r="FG131" s="93"/>
      <c r="FH131" s="93"/>
      <c r="FI131" s="93"/>
      <c r="FJ131" s="93"/>
      <c r="FK131" s="93"/>
      <c r="FL131" s="93"/>
      <c r="FM131" s="93"/>
      <c r="FN131" s="93"/>
      <c r="FO131" s="93"/>
      <c r="FP131" s="93"/>
      <c r="FQ131" s="93"/>
      <c r="FR131" s="93"/>
      <c r="FS131" s="93"/>
      <c r="FT131" s="93"/>
      <c r="FU131" s="93"/>
      <c r="FV131" s="93"/>
      <c r="FW131" s="93"/>
      <c r="FX131" s="93"/>
      <c r="FY131" s="93"/>
      <c r="FZ131" s="93"/>
      <c r="GA131" s="93"/>
      <c r="GB131" s="93"/>
      <c r="GC131" s="93"/>
      <c r="GD131" s="93"/>
      <c r="GE131" s="93"/>
      <c r="GF131" s="93"/>
      <c r="GG131" s="93"/>
      <c r="GH131" s="93"/>
      <c r="GI131" s="93"/>
      <c r="GJ131" s="93"/>
      <c r="GK131" s="93"/>
      <c r="GL131" s="93"/>
      <c r="GM131" s="93"/>
      <c r="GN131" s="93"/>
      <c r="GO131" s="93"/>
      <c r="GP131" s="93"/>
      <c r="GQ131" s="93"/>
      <c r="GR131" s="93"/>
      <c r="GS131" s="93"/>
      <c r="GT131" s="93"/>
      <c r="GU131" s="93"/>
      <c r="GV131" s="93"/>
      <c r="GW131" s="93"/>
      <c r="GX131" s="93"/>
      <c r="GY131" s="93"/>
      <c r="GZ131" s="93"/>
      <c r="HA131" s="93"/>
      <c r="HB131" s="93"/>
      <c r="HC131" s="93"/>
      <c r="HD131" s="93"/>
      <c r="HE131" s="93"/>
      <c r="HF131" s="93"/>
      <c r="HG131" s="93"/>
      <c r="HH131" s="93"/>
      <c r="HI131" s="93"/>
      <c r="HJ131" s="93"/>
      <c r="HK131" s="93"/>
      <c r="HL131" s="93"/>
      <c r="HM131" s="93"/>
      <c r="HN131" s="93"/>
      <c r="HO131" s="93"/>
      <c r="HP131" s="93"/>
      <c r="HQ131" s="93"/>
      <c r="HR131" s="93"/>
      <c r="HS131" s="93"/>
      <c r="HT131" s="93"/>
      <c r="HU131" s="93"/>
      <c r="HV131" s="93"/>
      <c r="HW131" s="93"/>
      <c r="HX131" s="93"/>
      <c r="HY131" s="93"/>
      <c r="HZ131" s="93"/>
      <c r="IA131" s="93"/>
      <c r="IB131" s="93"/>
      <c r="IC131" s="93"/>
      <c r="ID131" s="93"/>
      <c r="IE131" s="93"/>
      <c r="IF131" s="93"/>
      <c r="IG131" s="93"/>
      <c r="IH131" s="93"/>
      <c r="II131" s="93"/>
      <c r="IJ131" s="93"/>
      <c r="IK131" s="93"/>
      <c r="IL131" s="93"/>
      <c r="IM131" s="93"/>
      <c r="IN131" s="93"/>
      <c r="IO131" s="93"/>
      <c r="IP131" s="93"/>
      <c r="IQ131" s="93"/>
      <c r="IR131" s="93"/>
      <c r="IS131" s="93"/>
      <c r="IT131" s="93"/>
      <c r="IU131" s="93"/>
      <c r="IV131" s="93"/>
      <c r="IW131" s="93"/>
      <c r="IX131" s="93"/>
      <c r="IY131" s="93"/>
      <c r="IZ131" s="93"/>
      <c r="JA131" s="93"/>
      <c r="JB131" s="93"/>
      <c r="JC131" s="93"/>
      <c r="JD131" s="93"/>
      <c r="JE131" s="93"/>
      <c r="JF131" s="93"/>
      <c r="JG131" s="93"/>
      <c r="JH131" s="93"/>
      <c r="JI131" s="93"/>
      <c r="JJ131" s="93"/>
      <c r="JK131" s="93"/>
      <c r="JL131" s="93"/>
      <c r="JM131" s="93"/>
      <c r="JN131" s="93"/>
      <c r="JO131" s="93"/>
      <c r="JP131" s="93"/>
      <c r="JQ131" s="93"/>
      <c r="JR131" s="93"/>
      <c r="JS131" s="93"/>
      <c r="JT131" s="93"/>
      <c r="JU131" s="93"/>
      <c r="JV131" s="93"/>
      <c r="JW131" s="93"/>
      <c r="JX131" s="93"/>
      <c r="JY131" s="93"/>
      <c r="JZ131" s="93"/>
      <c r="KA131" s="93"/>
      <c r="KB131" s="93"/>
      <c r="KC131" s="93"/>
      <c r="KD131" s="93"/>
      <c r="KE131" s="93"/>
      <c r="KF131" s="93"/>
      <c r="KG131" s="93"/>
      <c r="KH131" s="93"/>
      <c r="KI131" s="93"/>
      <c r="KJ131" s="93"/>
      <c r="KK131" s="93"/>
      <c r="KL131" s="93"/>
      <c r="KM131" s="93"/>
      <c r="KN131" s="93"/>
      <c r="KO131" s="93"/>
      <c r="KP131" s="93"/>
      <c r="KQ131" s="93"/>
      <c r="KR131" s="93"/>
      <c r="KS131" s="93"/>
      <c r="KT131" s="93"/>
      <c r="KU131" s="93"/>
      <c r="KV131" s="93"/>
      <c r="KW131" s="93"/>
      <c r="KX131" s="93"/>
      <c r="KY131" s="93"/>
      <c r="KZ131" s="93"/>
      <c r="LA131" s="93"/>
      <c r="LB131" s="93"/>
      <c r="LC131" s="93"/>
      <c r="LD131" s="93"/>
      <c r="LE131" s="93"/>
      <c r="LF131" s="93"/>
      <c r="LG131" s="93"/>
      <c r="LH131" s="93"/>
      <c r="LI131" s="93"/>
      <c r="LJ131" s="93"/>
      <c r="LK131" s="93"/>
      <c r="LL131" s="93"/>
      <c r="LM131" s="93"/>
      <c r="LN131" s="93"/>
      <c r="LO131" s="93"/>
      <c r="LP131" s="93"/>
      <c r="LQ131" s="93"/>
      <c r="LR131" s="93"/>
      <c r="LS131" s="93"/>
      <c r="LT131" s="93"/>
      <c r="LU131" s="93"/>
      <c r="LV131" s="93"/>
      <c r="LW131" s="93"/>
      <c r="LX131" s="93"/>
      <c r="LY131" s="93"/>
      <c r="LZ131" s="93"/>
      <c r="MA131" s="93"/>
      <c r="MB131" s="93"/>
      <c r="MC131" s="93"/>
      <c r="MD131" s="93"/>
      <c r="ME131" s="93"/>
      <c r="MF131" s="93"/>
      <c r="MG131" s="93"/>
      <c r="MH131" s="93"/>
      <c r="MI131" s="93"/>
      <c r="MJ131" s="93"/>
      <c r="MK131" s="93"/>
      <c r="ML131" s="93"/>
      <c r="MM131" s="93"/>
      <c r="MN131" s="93"/>
      <c r="MO131" s="93"/>
      <c r="MP131" s="93"/>
      <c r="MQ131" s="93"/>
      <c r="MR131" s="93"/>
      <c r="MS131" s="93"/>
      <c r="MT131" s="93"/>
      <c r="MU131" s="93"/>
      <c r="MV131" s="93"/>
      <c r="MW131" s="93"/>
      <c r="MX131" s="93"/>
      <c r="MY131" s="93"/>
      <c r="MZ131" s="93"/>
      <c r="NA131" s="93"/>
      <c r="NB131" s="93"/>
      <c r="NC131" s="93"/>
      <c r="ND131" s="93"/>
      <c r="NE131" s="93"/>
      <c r="NF131" s="93"/>
      <c r="NG131" s="93"/>
      <c r="NH131" s="93"/>
      <c r="NI131" s="93"/>
      <c r="NJ131" s="93"/>
      <c r="NK131" s="93"/>
      <c r="NL131" s="93"/>
      <c r="NM131" s="93"/>
      <c r="NN131" s="93"/>
      <c r="NO131" s="93"/>
      <c r="NP131" s="93"/>
      <c r="NQ131" s="93"/>
      <c r="NR131" s="93"/>
      <c r="NS131" s="93"/>
      <c r="NT131" s="93"/>
      <c r="NU131" s="93"/>
      <c r="NV131" s="93"/>
      <c r="NW131" s="93"/>
      <c r="NX131" s="93"/>
      <c r="NY131" s="93"/>
      <c r="NZ131" s="93"/>
      <c r="OA131" s="93"/>
      <c r="OB131" s="93"/>
      <c r="OC131" s="93"/>
      <c r="OD131" s="93"/>
      <c r="OE131" s="93"/>
      <c r="OF131" s="93"/>
      <c r="OG131" s="93"/>
      <c r="OH131" s="93"/>
      <c r="OI131" s="93"/>
      <c r="OJ131" s="93"/>
      <c r="OK131" s="93"/>
      <c r="OL131" s="93"/>
    </row>
    <row r="132" spans="1:402" ht="13.5" customHeight="1">
      <c r="A132" s="125" t="s">
        <v>206</v>
      </c>
      <c r="B132" s="112"/>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93"/>
      <c r="AK132" s="93"/>
      <c r="AL132" s="93"/>
      <c r="AM132" s="93"/>
      <c r="AN132" s="93"/>
      <c r="AO132" s="93"/>
      <c r="AP132" s="93"/>
      <c r="AQ132" s="93"/>
      <c r="AR132" s="93"/>
      <c r="AS132" s="93"/>
      <c r="AT132" s="93"/>
      <c r="AU132" s="93"/>
      <c r="AV132" s="93"/>
      <c r="AW132" s="93"/>
      <c r="AX132" s="93"/>
      <c r="AY132" s="93"/>
      <c r="AZ132" s="93"/>
      <c r="BA132" s="93"/>
      <c r="BB132" s="93"/>
      <c r="BC132" s="93"/>
      <c r="BD132" s="93"/>
      <c r="BE132" s="93"/>
      <c r="BF132" s="93"/>
      <c r="BG132" s="93"/>
      <c r="BH132" s="93"/>
      <c r="BI132" s="93"/>
      <c r="BJ132" s="93"/>
      <c r="BK132" s="93"/>
      <c r="BL132" s="93"/>
      <c r="BM132" s="93"/>
      <c r="BN132" s="93"/>
      <c r="BO132" s="93"/>
      <c r="BP132" s="93"/>
      <c r="BQ132" s="93"/>
      <c r="BR132" s="93"/>
      <c r="BS132" s="93"/>
      <c r="BT132" s="93"/>
      <c r="BU132" s="93"/>
      <c r="BV132" s="93"/>
      <c r="BW132" s="93"/>
      <c r="BX132" s="93"/>
      <c r="BY132" s="93"/>
      <c r="BZ132" s="93"/>
      <c r="CA132" s="93"/>
      <c r="CB132" s="93"/>
      <c r="CC132" s="93"/>
      <c r="CD132" s="93"/>
      <c r="CE132" s="93"/>
      <c r="CF132" s="93"/>
      <c r="CG132" s="93"/>
      <c r="CH132" s="93"/>
      <c r="CI132" s="93"/>
      <c r="CJ132" s="93"/>
      <c r="CK132" s="93"/>
      <c r="CL132" s="93"/>
      <c r="CM132" s="93"/>
      <c r="CN132" s="93"/>
      <c r="CO132" s="93"/>
      <c r="CP132" s="93"/>
      <c r="CQ132" s="93"/>
      <c r="CR132" s="93"/>
      <c r="CS132" s="93"/>
      <c r="CT132" s="93"/>
      <c r="CU132" s="93"/>
      <c r="CV132" s="93"/>
      <c r="CW132" s="93"/>
      <c r="CX132" s="93"/>
      <c r="CY132" s="93"/>
      <c r="CZ132" s="93"/>
      <c r="DA132" s="93"/>
      <c r="DB132" s="93"/>
      <c r="DC132" s="93"/>
      <c r="DD132" s="93"/>
      <c r="DE132" s="93"/>
      <c r="DF132" s="93"/>
      <c r="DG132" s="93"/>
      <c r="DH132" s="93"/>
      <c r="DI132" s="93"/>
      <c r="DJ132" s="93"/>
      <c r="DK132" s="93"/>
      <c r="DL132" s="93"/>
      <c r="DM132" s="93"/>
      <c r="DN132" s="93"/>
      <c r="DO132" s="93"/>
      <c r="DP132" s="93"/>
      <c r="DQ132" s="93"/>
      <c r="DR132" s="93"/>
      <c r="DS132" s="93"/>
      <c r="DT132" s="93"/>
      <c r="DU132" s="93"/>
      <c r="DV132" s="93"/>
      <c r="DW132" s="93"/>
      <c r="DX132" s="93"/>
      <c r="DY132" s="93"/>
      <c r="DZ132" s="93"/>
      <c r="EA132" s="93"/>
      <c r="EB132" s="93"/>
      <c r="EC132" s="93"/>
      <c r="ED132" s="93"/>
      <c r="EE132" s="93"/>
      <c r="EF132" s="93"/>
      <c r="EG132" s="93"/>
      <c r="EH132" s="93"/>
      <c r="EI132" s="93"/>
      <c r="EJ132" s="93"/>
      <c r="EK132" s="93"/>
      <c r="EL132" s="93"/>
      <c r="EM132" s="93"/>
      <c r="EN132" s="93"/>
      <c r="EO132" s="93"/>
      <c r="EP132" s="93"/>
      <c r="EQ132" s="93"/>
      <c r="ER132" s="93"/>
      <c r="ES132" s="93"/>
      <c r="ET132" s="93"/>
      <c r="EU132" s="93"/>
      <c r="EV132" s="93"/>
      <c r="EW132" s="93"/>
      <c r="EX132" s="93"/>
      <c r="EY132" s="93"/>
      <c r="EZ132" s="93"/>
      <c r="FA132" s="93"/>
      <c r="FB132" s="93"/>
      <c r="FC132" s="93"/>
      <c r="FD132" s="93"/>
      <c r="FE132" s="93"/>
      <c r="FF132" s="93"/>
      <c r="FG132" s="93"/>
      <c r="FH132" s="93"/>
      <c r="FI132" s="93"/>
      <c r="FJ132" s="93"/>
      <c r="FK132" s="93"/>
      <c r="FL132" s="93"/>
      <c r="FM132" s="93"/>
      <c r="FN132" s="93"/>
      <c r="FO132" s="93"/>
      <c r="FP132" s="93"/>
      <c r="FQ132" s="93"/>
      <c r="FR132" s="93"/>
      <c r="FS132" s="93"/>
      <c r="FT132" s="93"/>
      <c r="FU132" s="93"/>
      <c r="FV132" s="93"/>
      <c r="FW132" s="93"/>
      <c r="FX132" s="93"/>
      <c r="FY132" s="93"/>
      <c r="FZ132" s="93"/>
      <c r="GA132" s="93"/>
      <c r="GB132" s="93"/>
      <c r="GC132" s="93"/>
      <c r="GD132" s="93"/>
      <c r="GE132" s="93"/>
      <c r="GF132" s="93"/>
      <c r="GG132" s="93"/>
      <c r="GH132" s="93"/>
      <c r="GI132" s="93"/>
      <c r="GJ132" s="93"/>
      <c r="GK132" s="93"/>
      <c r="GL132" s="93"/>
      <c r="GM132" s="93"/>
      <c r="GN132" s="93"/>
      <c r="GO132" s="93"/>
      <c r="GP132" s="93"/>
      <c r="GQ132" s="93"/>
      <c r="GR132" s="93"/>
      <c r="GS132" s="93"/>
      <c r="GT132" s="93"/>
      <c r="GU132" s="93"/>
      <c r="GV132" s="93"/>
      <c r="GW132" s="93"/>
      <c r="GX132" s="93"/>
      <c r="GY132" s="93"/>
      <c r="GZ132" s="93"/>
      <c r="HA132" s="93"/>
      <c r="HB132" s="93"/>
      <c r="HC132" s="93"/>
      <c r="HD132" s="93"/>
      <c r="HE132" s="93"/>
      <c r="HF132" s="93"/>
      <c r="HG132" s="93"/>
      <c r="HH132" s="93"/>
      <c r="HI132" s="93"/>
      <c r="HJ132" s="93"/>
      <c r="HK132" s="93"/>
      <c r="HL132" s="93"/>
      <c r="HM132" s="93"/>
      <c r="HN132" s="93"/>
      <c r="HO132" s="93"/>
      <c r="HP132" s="93"/>
      <c r="HQ132" s="93"/>
      <c r="HR132" s="93"/>
      <c r="HS132" s="93"/>
      <c r="HT132" s="93"/>
      <c r="HU132" s="93"/>
      <c r="HV132" s="93"/>
      <c r="HW132" s="93"/>
      <c r="HX132" s="93"/>
      <c r="HY132" s="93"/>
      <c r="HZ132" s="93"/>
      <c r="IA132" s="93"/>
      <c r="IB132" s="93"/>
      <c r="IC132" s="93"/>
      <c r="ID132" s="93"/>
      <c r="IE132" s="93"/>
      <c r="IF132" s="93"/>
      <c r="IG132" s="93"/>
      <c r="IH132" s="93"/>
      <c r="II132" s="93"/>
      <c r="IJ132" s="93"/>
      <c r="IK132" s="93"/>
      <c r="IL132" s="93"/>
      <c r="IM132" s="93"/>
      <c r="IN132" s="93"/>
      <c r="IO132" s="93"/>
      <c r="IP132" s="93"/>
      <c r="IQ132" s="93"/>
      <c r="IR132" s="93"/>
      <c r="IS132" s="93"/>
      <c r="IT132" s="93"/>
      <c r="IU132" s="93"/>
      <c r="IV132" s="93"/>
      <c r="IW132" s="93"/>
      <c r="IX132" s="93"/>
      <c r="IY132" s="93"/>
      <c r="IZ132" s="93"/>
      <c r="JA132" s="93"/>
      <c r="JB132" s="93"/>
      <c r="JC132" s="93"/>
      <c r="JD132" s="93"/>
      <c r="JE132" s="93"/>
      <c r="JF132" s="93"/>
      <c r="JG132" s="93"/>
      <c r="JH132" s="93"/>
      <c r="JI132" s="93"/>
      <c r="JJ132" s="93"/>
      <c r="JK132" s="93"/>
      <c r="JL132" s="93"/>
      <c r="JM132" s="93"/>
      <c r="JN132" s="93"/>
      <c r="JO132" s="93"/>
      <c r="JP132" s="93"/>
      <c r="JQ132" s="93"/>
      <c r="JR132" s="93"/>
      <c r="JS132" s="93"/>
      <c r="JT132" s="93"/>
      <c r="JU132" s="93"/>
      <c r="JV132" s="93"/>
      <c r="JW132" s="93"/>
      <c r="JX132" s="93"/>
      <c r="JY132" s="93"/>
      <c r="JZ132" s="93"/>
      <c r="KA132" s="93"/>
      <c r="KB132" s="93"/>
      <c r="KC132" s="93"/>
      <c r="KD132" s="93"/>
      <c r="KE132" s="93"/>
      <c r="KF132" s="93"/>
      <c r="KG132" s="93"/>
      <c r="KH132" s="93"/>
      <c r="KI132" s="93"/>
      <c r="KJ132" s="93"/>
      <c r="KK132" s="93"/>
      <c r="KL132" s="93"/>
      <c r="KM132" s="93"/>
      <c r="KN132" s="93"/>
      <c r="KO132" s="93"/>
      <c r="KP132" s="93"/>
      <c r="KQ132" s="93"/>
      <c r="KR132" s="93"/>
      <c r="KS132" s="93"/>
      <c r="KT132" s="93"/>
      <c r="KU132" s="93"/>
      <c r="KV132" s="93"/>
      <c r="KW132" s="93"/>
      <c r="KX132" s="93"/>
      <c r="KY132" s="93"/>
      <c r="KZ132" s="93"/>
      <c r="LA132" s="93"/>
      <c r="LB132" s="93"/>
      <c r="LC132" s="93"/>
      <c r="LD132" s="93"/>
      <c r="LE132" s="93"/>
      <c r="LF132" s="93"/>
      <c r="LG132" s="93"/>
      <c r="LH132" s="93"/>
      <c r="LI132" s="93"/>
      <c r="LJ132" s="93"/>
      <c r="LK132" s="93"/>
      <c r="LL132" s="93"/>
      <c r="LM132" s="93"/>
      <c r="LN132" s="93"/>
      <c r="LO132" s="93"/>
      <c r="LP132" s="93"/>
      <c r="LQ132" s="93"/>
      <c r="LR132" s="93"/>
      <c r="LS132" s="93"/>
      <c r="LT132" s="93"/>
      <c r="LU132" s="93"/>
      <c r="LV132" s="93"/>
      <c r="LW132" s="93"/>
      <c r="LX132" s="93"/>
      <c r="LY132" s="93"/>
      <c r="LZ132" s="93"/>
      <c r="MA132" s="93"/>
      <c r="MB132" s="93"/>
      <c r="MC132" s="93"/>
      <c r="MD132" s="93"/>
      <c r="ME132" s="93"/>
      <c r="MF132" s="93"/>
      <c r="MG132" s="93"/>
      <c r="MH132" s="93"/>
      <c r="MI132" s="93"/>
      <c r="MJ132" s="93"/>
      <c r="MK132" s="93"/>
      <c r="ML132" s="93"/>
      <c r="MM132" s="93"/>
      <c r="MN132" s="93"/>
      <c r="MO132" s="93"/>
      <c r="MP132" s="93"/>
      <c r="MQ132" s="93"/>
      <c r="MR132" s="93"/>
      <c r="MS132" s="93"/>
      <c r="MT132" s="93"/>
      <c r="MU132" s="93"/>
      <c r="MV132" s="93"/>
      <c r="MW132" s="93"/>
      <c r="MX132" s="93"/>
      <c r="MY132" s="93"/>
      <c r="MZ132" s="93"/>
      <c r="NA132" s="93"/>
      <c r="NB132" s="93"/>
      <c r="NC132" s="93"/>
      <c r="ND132" s="93"/>
      <c r="NE132" s="93"/>
      <c r="NF132" s="93"/>
      <c r="NG132" s="93"/>
      <c r="NH132" s="93"/>
      <c r="NI132" s="93"/>
      <c r="NJ132" s="93"/>
      <c r="NK132" s="93"/>
      <c r="NL132" s="93"/>
      <c r="NM132" s="93"/>
      <c r="NN132" s="93"/>
      <c r="NO132" s="93"/>
      <c r="NP132" s="93"/>
      <c r="NQ132" s="93"/>
      <c r="NR132" s="93"/>
      <c r="NS132" s="93"/>
      <c r="NT132" s="93"/>
      <c r="NU132" s="93"/>
      <c r="NV132" s="93"/>
      <c r="NW132" s="93"/>
      <c r="NX132" s="93"/>
      <c r="NY132" s="93"/>
      <c r="NZ132" s="93"/>
      <c r="OA132" s="93"/>
      <c r="OB132" s="93"/>
      <c r="OC132" s="93"/>
      <c r="OD132" s="93"/>
      <c r="OE132" s="93"/>
      <c r="OF132" s="93"/>
      <c r="OG132" s="93"/>
      <c r="OH132" s="93"/>
      <c r="OI132" s="93"/>
      <c r="OJ132" s="93"/>
      <c r="OK132" s="93"/>
      <c r="OL132" s="93"/>
    </row>
    <row r="133" spans="1:402" ht="13.5" customHeight="1">
      <c r="A133" s="125" t="s">
        <v>208</v>
      </c>
      <c r="B133" s="112"/>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93"/>
      <c r="BD133" s="93"/>
      <c r="BE133" s="93"/>
      <c r="BF133" s="93"/>
      <c r="BG133" s="93"/>
      <c r="BH133" s="93"/>
      <c r="BI133" s="93"/>
      <c r="BJ133" s="93"/>
      <c r="BK133" s="93"/>
      <c r="BL133" s="93"/>
      <c r="BM133" s="93"/>
      <c r="BN133" s="93"/>
      <c r="BO133" s="93"/>
      <c r="BP133" s="93"/>
      <c r="BQ133" s="93"/>
      <c r="BR133" s="93"/>
      <c r="BS133" s="93"/>
      <c r="BT133" s="93"/>
      <c r="BU133" s="93"/>
      <c r="BV133" s="93"/>
      <c r="BW133" s="93"/>
      <c r="BX133" s="93"/>
      <c r="BY133" s="93"/>
      <c r="BZ133" s="93"/>
      <c r="CA133" s="93"/>
      <c r="CB133" s="93"/>
      <c r="CC133" s="93"/>
      <c r="CD133" s="93"/>
      <c r="CE133" s="93"/>
      <c r="CF133" s="93"/>
      <c r="CG133" s="93"/>
      <c r="CH133" s="93"/>
      <c r="CI133" s="93"/>
      <c r="CJ133" s="93"/>
      <c r="CK133" s="93"/>
      <c r="CL133" s="93"/>
      <c r="CM133" s="93"/>
      <c r="CN133" s="93"/>
      <c r="CO133" s="93"/>
      <c r="CP133" s="93"/>
      <c r="CQ133" s="93"/>
      <c r="CR133" s="93"/>
      <c r="CS133" s="93"/>
      <c r="CT133" s="93"/>
      <c r="CU133" s="93"/>
      <c r="CV133" s="93"/>
      <c r="CW133" s="93"/>
      <c r="CX133" s="93"/>
      <c r="CY133" s="93"/>
      <c r="CZ133" s="93"/>
      <c r="DA133" s="93"/>
      <c r="DB133" s="93"/>
      <c r="DC133" s="93"/>
      <c r="DD133" s="93"/>
      <c r="DE133" s="93"/>
      <c r="DF133" s="93"/>
      <c r="DG133" s="93"/>
      <c r="DH133" s="93"/>
      <c r="DI133" s="93"/>
      <c r="DJ133" s="93"/>
      <c r="DK133" s="93"/>
      <c r="DL133" s="93"/>
      <c r="DM133" s="93"/>
      <c r="DN133" s="93"/>
      <c r="DO133" s="93"/>
      <c r="DP133" s="93"/>
      <c r="DQ133" s="93"/>
      <c r="DR133" s="93"/>
      <c r="DS133" s="93"/>
      <c r="DT133" s="93"/>
      <c r="DU133" s="93"/>
      <c r="DV133" s="93"/>
      <c r="DW133" s="93"/>
      <c r="DX133" s="93"/>
      <c r="DY133" s="93"/>
      <c r="DZ133" s="93"/>
      <c r="EA133" s="93"/>
      <c r="EB133" s="93"/>
      <c r="EC133" s="93"/>
      <c r="ED133" s="93"/>
      <c r="EE133" s="93"/>
      <c r="EF133" s="93"/>
      <c r="EG133" s="93"/>
      <c r="EH133" s="93"/>
      <c r="EI133" s="93"/>
      <c r="EJ133" s="93"/>
      <c r="EK133" s="93"/>
      <c r="EL133" s="93"/>
      <c r="EM133" s="93"/>
      <c r="EN133" s="93"/>
      <c r="EO133" s="93"/>
      <c r="EP133" s="93"/>
      <c r="EQ133" s="93"/>
      <c r="ER133" s="93"/>
      <c r="ES133" s="93"/>
      <c r="ET133" s="93"/>
      <c r="EU133" s="93"/>
      <c r="EV133" s="93"/>
      <c r="EW133" s="93"/>
      <c r="EX133" s="93"/>
      <c r="EY133" s="93"/>
      <c r="EZ133" s="93"/>
      <c r="FA133" s="93"/>
      <c r="FB133" s="93"/>
      <c r="FC133" s="93"/>
      <c r="FD133" s="93"/>
      <c r="FE133" s="93"/>
      <c r="FF133" s="93"/>
      <c r="FG133" s="93"/>
      <c r="FH133" s="93"/>
      <c r="FI133" s="93"/>
      <c r="FJ133" s="93"/>
      <c r="FK133" s="93"/>
      <c r="FL133" s="93"/>
      <c r="FM133" s="93"/>
      <c r="FN133" s="93"/>
      <c r="FO133" s="93"/>
      <c r="FP133" s="93"/>
      <c r="FQ133" s="93"/>
      <c r="FR133" s="93"/>
      <c r="FS133" s="93"/>
      <c r="FT133" s="93"/>
      <c r="FU133" s="93"/>
      <c r="FV133" s="93"/>
      <c r="FW133" s="93"/>
      <c r="FX133" s="93"/>
      <c r="FY133" s="93"/>
      <c r="FZ133" s="93"/>
      <c r="GA133" s="93"/>
      <c r="GB133" s="93"/>
      <c r="GC133" s="93"/>
      <c r="GD133" s="93"/>
      <c r="GE133" s="93"/>
      <c r="GF133" s="93"/>
      <c r="GG133" s="93"/>
      <c r="GH133" s="93"/>
      <c r="GI133" s="93"/>
      <c r="GJ133" s="93"/>
      <c r="GK133" s="93"/>
      <c r="GL133" s="93"/>
      <c r="GM133" s="93"/>
      <c r="GN133" s="93"/>
      <c r="GO133" s="93"/>
      <c r="GP133" s="93"/>
      <c r="GQ133" s="93"/>
      <c r="GR133" s="93"/>
      <c r="GS133" s="93"/>
      <c r="GT133" s="93"/>
      <c r="GU133" s="93"/>
      <c r="GV133" s="93"/>
      <c r="GW133" s="93"/>
      <c r="GX133" s="93"/>
      <c r="GY133" s="93"/>
      <c r="GZ133" s="93"/>
      <c r="HA133" s="93"/>
      <c r="HB133" s="93"/>
      <c r="HC133" s="93"/>
      <c r="HD133" s="93"/>
      <c r="HE133" s="93"/>
      <c r="HF133" s="93"/>
      <c r="HG133" s="93"/>
      <c r="HH133" s="93"/>
      <c r="HI133" s="93"/>
      <c r="HJ133" s="93"/>
      <c r="HK133" s="93"/>
      <c r="HL133" s="93"/>
      <c r="HM133" s="93"/>
      <c r="HN133" s="93"/>
      <c r="HO133" s="93"/>
      <c r="HP133" s="93"/>
      <c r="HQ133" s="93"/>
      <c r="HR133" s="93"/>
      <c r="HS133" s="93"/>
      <c r="HT133" s="93"/>
      <c r="HU133" s="93"/>
      <c r="HV133" s="93"/>
      <c r="HW133" s="93"/>
      <c r="HX133" s="93"/>
      <c r="HY133" s="93"/>
      <c r="HZ133" s="93"/>
      <c r="IA133" s="93"/>
      <c r="IB133" s="93"/>
      <c r="IC133" s="93"/>
      <c r="ID133" s="93"/>
      <c r="IE133" s="93"/>
      <c r="IF133" s="93"/>
      <c r="IG133" s="93"/>
      <c r="IH133" s="93"/>
      <c r="II133" s="93"/>
      <c r="IJ133" s="93"/>
      <c r="IK133" s="93"/>
      <c r="IL133" s="93"/>
      <c r="IM133" s="93"/>
      <c r="IN133" s="93"/>
      <c r="IO133" s="93"/>
      <c r="IP133" s="93"/>
      <c r="IQ133" s="93"/>
      <c r="IR133" s="93"/>
      <c r="IS133" s="93"/>
      <c r="IT133" s="93"/>
      <c r="IU133" s="93"/>
      <c r="IV133" s="93"/>
      <c r="IW133" s="93"/>
      <c r="IX133" s="93"/>
      <c r="IY133" s="93"/>
      <c r="IZ133" s="93"/>
      <c r="JA133" s="93"/>
      <c r="JB133" s="93"/>
      <c r="JC133" s="93"/>
      <c r="JD133" s="93"/>
      <c r="JE133" s="93"/>
      <c r="JF133" s="93"/>
      <c r="JG133" s="93"/>
      <c r="JH133" s="93"/>
      <c r="JI133" s="93"/>
      <c r="JJ133" s="93"/>
      <c r="JK133" s="93"/>
      <c r="JL133" s="93"/>
      <c r="JM133" s="93"/>
      <c r="JN133" s="93"/>
      <c r="JO133" s="93"/>
      <c r="JP133" s="93"/>
      <c r="JQ133" s="93"/>
      <c r="JR133" s="93"/>
      <c r="JS133" s="93"/>
      <c r="JT133" s="93"/>
      <c r="JU133" s="93"/>
      <c r="JV133" s="93"/>
      <c r="JW133" s="93"/>
      <c r="JX133" s="93"/>
      <c r="JY133" s="93"/>
      <c r="JZ133" s="93"/>
      <c r="KA133" s="93"/>
      <c r="KB133" s="93"/>
      <c r="KC133" s="93"/>
      <c r="KD133" s="93"/>
      <c r="KE133" s="93"/>
      <c r="KF133" s="93"/>
      <c r="KG133" s="93"/>
      <c r="KH133" s="93"/>
      <c r="KI133" s="93"/>
      <c r="KJ133" s="93"/>
      <c r="KK133" s="93"/>
      <c r="KL133" s="93"/>
      <c r="KM133" s="93"/>
      <c r="KN133" s="93"/>
      <c r="KO133" s="93"/>
      <c r="KP133" s="93"/>
      <c r="KQ133" s="93"/>
      <c r="KR133" s="93"/>
      <c r="KS133" s="93"/>
      <c r="KT133" s="93"/>
      <c r="KU133" s="93"/>
      <c r="KV133" s="93"/>
      <c r="KW133" s="93"/>
      <c r="KX133" s="93"/>
      <c r="KY133" s="93"/>
      <c r="KZ133" s="93"/>
      <c r="LA133" s="93"/>
      <c r="LB133" s="93"/>
      <c r="LC133" s="93"/>
      <c r="LD133" s="93"/>
      <c r="LE133" s="93"/>
      <c r="LF133" s="93"/>
      <c r="LG133" s="93"/>
      <c r="LH133" s="93"/>
      <c r="LI133" s="93"/>
      <c r="LJ133" s="93"/>
      <c r="LK133" s="93"/>
      <c r="LL133" s="93"/>
      <c r="LM133" s="93"/>
      <c r="LN133" s="93"/>
      <c r="LO133" s="93"/>
      <c r="LP133" s="93"/>
      <c r="LQ133" s="93"/>
      <c r="LR133" s="93"/>
      <c r="LS133" s="93"/>
      <c r="LT133" s="93"/>
      <c r="LU133" s="93"/>
      <c r="LV133" s="93"/>
      <c r="LW133" s="93"/>
      <c r="LX133" s="93"/>
      <c r="LY133" s="93"/>
      <c r="LZ133" s="93"/>
      <c r="MA133" s="93"/>
      <c r="MB133" s="93"/>
      <c r="MC133" s="93"/>
      <c r="MD133" s="93"/>
      <c r="ME133" s="93"/>
      <c r="MF133" s="93"/>
      <c r="MG133" s="93"/>
      <c r="MH133" s="93"/>
      <c r="MI133" s="93"/>
      <c r="MJ133" s="93"/>
      <c r="MK133" s="93"/>
      <c r="ML133" s="93"/>
      <c r="MM133" s="93"/>
      <c r="MN133" s="93"/>
      <c r="MO133" s="93"/>
      <c r="MP133" s="93"/>
      <c r="MQ133" s="93"/>
      <c r="MR133" s="93"/>
      <c r="MS133" s="93"/>
      <c r="MT133" s="93"/>
      <c r="MU133" s="93"/>
      <c r="MV133" s="93"/>
      <c r="MW133" s="93"/>
      <c r="MX133" s="93"/>
      <c r="MY133" s="93"/>
      <c r="MZ133" s="93"/>
      <c r="NA133" s="93"/>
      <c r="NB133" s="93"/>
      <c r="NC133" s="93"/>
      <c r="ND133" s="93"/>
      <c r="NE133" s="93"/>
      <c r="NF133" s="93"/>
      <c r="NG133" s="93"/>
      <c r="NH133" s="93"/>
      <c r="NI133" s="93"/>
      <c r="NJ133" s="93"/>
      <c r="NK133" s="93"/>
      <c r="NL133" s="93"/>
      <c r="NM133" s="93"/>
      <c r="NN133" s="93"/>
      <c r="NO133" s="93"/>
      <c r="NP133" s="93"/>
      <c r="NQ133" s="93"/>
      <c r="NR133" s="93"/>
      <c r="NS133" s="93"/>
      <c r="NT133" s="93"/>
      <c r="NU133" s="93"/>
      <c r="NV133" s="93"/>
      <c r="NW133" s="93"/>
      <c r="NX133" s="93"/>
      <c r="NY133" s="93"/>
      <c r="NZ133" s="93"/>
      <c r="OA133" s="93"/>
      <c r="OB133" s="93"/>
      <c r="OC133" s="93"/>
      <c r="OD133" s="93"/>
      <c r="OE133" s="93"/>
      <c r="OF133" s="93"/>
      <c r="OG133" s="93"/>
      <c r="OH133" s="93"/>
      <c r="OI133" s="93"/>
      <c r="OJ133" s="93"/>
      <c r="OK133" s="93"/>
      <c r="OL133" s="93"/>
    </row>
    <row r="134" spans="1:402" ht="13.5" customHeight="1">
      <c r="A134" s="125" t="s">
        <v>210</v>
      </c>
      <c r="B134" s="112"/>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c r="AJ134" s="93"/>
      <c r="AK134" s="93"/>
      <c r="AL134" s="93"/>
      <c r="AM134" s="93"/>
      <c r="AN134" s="93"/>
      <c r="AO134" s="93"/>
      <c r="AP134" s="93"/>
      <c r="AQ134" s="93"/>
      <c r="AR134" s="93"/>
      <c r="AS134" s="93"/>
      <c r="AT134" s="93"/>
      <c r="AU134" s="93"/>
      <c r="AV134" s="93"/>
      <c r="AW134" s="93"/>
      <c r="AX134" s="93"/>
      <c r="AY134" s="93"/>
      <c r="AZ134" s="93"/>
      <c r="BA134" s="93"/>
      <c r="BB134" s="93"/>
      <c r="BC134" s="93"/>
      <c r="BD134" s="93"/>
      <c r="BE134" s="93"/>
      <c r="BF134" s="93"/>
      <c r="BG134" s="93"/>
      <c r="BH134" s="93"/>
      <c r="BI134" s="93"/>
      <c r="BJ134" s="93"/>
      <c r="BK134" s="93"/>
      <c r="BL134" s="93"/>
      <c r="BM134" s="93"/>
      <c r="BN134" s="93"/>
      <c r="BO134" s="93"/>
      <c r="BP134" s="93"/>
      <c r="BQ134" s="93"/>
      <c r="BR134" s="93"/>
      <c r="BS134" s="93"/>
      <c r="BT134" s="93"/>
      <c r="BU134" s="93"/>
      <c r="BV134" s="93"/>
      <c r="BW134" s="93"/>
      <c r="BX134" s="93"/>
      <c r="BY134" s="93"/>
      <c r="BZ134" s="93"/>
      <c r="CA134" s="93"/>
      <c r="CB134" s="93"/>
      <c r="CC134" s="93"/>
      <c r="CD134" s="93"/>
      <c r="CE134" s="93"/>
      <c r="CF134" s="93"/>
      <c r="CG134" s="93"/>
      <c r="CH134" s="93"/>
      <c r="CI134" s="93"/>
      <c r="CJ134" s="93"/>
      <c r="CK134" s="93"/>
      <c r="CL134" s="93"/>
      <c r="CM134" s="93"/>
      <c r="CN134" s="93"/>
      <c r="CO134" s="93"/>
      <c r="CP134" s="93"/>
      <c r="CQ134" s="93"/>
      <c r="CR134" s="93"/>
      <c r="CS134" s="93"/>
      <c r="CT134" s="93"/>
      <c r="CU134" s="93"/>
      <c r="CV134" s="93"/>
      <c r="CW134" s="93"/>
      <c r="CX134" s="93"/>
      <c r="CY134" s="93"/>
      <c r="CZ134" s="93"/>
      <c r="DA134" s="93"/>
      <c r="DB134" s="93"/>
      <c r="DC134" s="93"/>
      <c r="DD134" s="93"/>
      <c r="DE134" s="93"/>
      <c r="DF134" s="93"/>
      <c r="DG134" s="93"/>
      <c r="DH134" s="93"/>
      <c r="DI134" s="93"/>
      <c r="DJ134" s="93"/>
      <c r="DK134" s="93"/>
      <c r="DL134" s="93"/>
      <c r="DM134" s="93"/>
      <c r="DN134" s="93"/>
      <c r="DO134" s="93"/>
      <c r="DP134" s="93"/>
      <c r="DQ134" s="93"/>
      <c r="DR134" s="93"/>
      <c r="DS134" s="93"/>
      <c r="DT134" s="93"/>
      <c r="DU134" s="93"/>
      <c r="DV134" s="93"/>
      <c r="DW134" s="93"/>
      <c r="DX134" s="93"/>
      <c r="DY134" s="93"/>
      <c r="DZ134" s="93"/>
      <c r="EA134" s="93"/>
      <c r="EB134" s="93"/>
      <c r="EC134" s="93"/>
      <c r="ED134" s="93"/>
      <c r="EE134" s="93"/>
      <c r="EF134" s="93"/>
      <c r="EG134" s="93"/>
      <c r="EH134" s="93"/>
      <c r="EI134" s="93"/>
      <c r="EJ134" s="93"/>
      <c r="EK134" s="93"/>
      <c r="EL134" s="93"/>
      <c r="EM134" s="93"/>
      <c r="EN134" s="93"/>
      <c r="EO134" s="93"/>
      <c r="EP134" s="93"/>
      <c r="EQ134" s="93"/>
      <c r="ER134" s="93"/>
      <c r="ES134" s="93"/>
      <c r="ET134" s="93"/>
      <c r="EU134" s="93"/>
      <c r="EV134" s="93"/>
      <c r="EW134" s="93"/>
      <c r="EX134" s="93"/>
      <c r="EY134" s="93"/>
      <c r="EZ134" s="93"/>
      <c r="FA134" s="93"/>
      <c r="FB134" s="93"/>
      <c r="FC134" s="93"/>
      <c r="FD134" s="93"/>
      <c r="FE134" s="93"/>
      <c r="FF134" s="93"/>
      <c r="FG134" s="93"/>
      <c r="FH134" s="93"/>
      <c r="FI134" s="93"/>
      <c r="FJ134" s="93"/>
      <c r="FK134" s="93"/>
      <c r="FL134" s="93"/>
      <c r="FM134" s="93"/>
      <c r="FN134" s="93"/>
      <c r="FO134" s="93"/>
      <c r="FP134" s="93"/>
      <c r="FQ134" s="93"/>
      <c r="FR134" s="93"/>
      <c r="FS134" s="93"/>
      <c r="FT134" s="93"/>
      <c r="FU134" s="93"/>
      <c r="FV134" s="93"/>
      <c r="FW134" s="93"/>
      <c r="FX134" s="93"/>
      <c r="FY134" s="93"/>
      <c r="FZ134" s="93"/>
      <c r="GA134" s="93"/>
      <c r="GB134" s="93"/>
      <c r="GC134" s="93"/>
      <c r="GD134" s="93"/>
      <c r="GE134" s="93"/>
      <c r="GF134" s="93"/>
      <c r="GG134" s="93"/>
      <c r="GH134" s="93"/>
      <c r="GI134" s="93"/>
      <c r="GJ134" s="93"/>
      <c r="GK134" s="93"/>
      <c r="GL134" s="93"/>
      <c r="GM134" s="93"/>
      <c r="GN134" s="93"/>
      <c r="GO134" s="93"/>
      <c r="GP134" s="93"/>
      <c r="GQ134" s="93"/>
      <c r="GR134" s="93"/>
      <c r="GS134" s="93"/>
      <c r="GT134" s="93"/>
      <c r="GU134" s="93"/>
      <c r="GV134" s="93"/>
      <c r="GW134" s="93"/>
      <c r="GX134" s="93"/>
      <c r="GY134" s="93"/>
      <c r="GZ134" s="93"/>
      <c r="HA134" s="93"/>
      <c r="HB134" s="93"/>
      <c r="HC134" s="93"/>
      <c r="HD134" s="93"/>
      <c r="HE134" s="93"/>
      <c r="HF134" s="93"/>
      <c r="HG134" s="93"/>
      <c r="HH134" s="93"/>
      <c r="HI134" s="93"/>
      <c r="HJ134" s="93"/>
      <c r="HK134" s="93"/>
      <c r="HL134" s="93"/>
      <c r="HM134" s="93"/>
      <c r="HN134" s="93"/>
      <c r="HO134" s="93"/>
      <c r="HP134" s="93"/>
      <c r="HQ134" s="93"/>
      <c r="HR134" s="93"/>
      <c r="HS134" s="93"/>
      <c r="HT134" s="93"/>
      <c r="HU134" s="93"/>
      <c r="HV134" s="93"/>
      <c r="HW134" s="93"/>
      <c r="HX134" s="93"/>
      <c r="HY134" s="93"/>
      <c r="HZ134" s="93"/>
      <c r="IA134" s="93"/>
      <c r="IB134" s="93"/>
      <c r="IC134" s="93"/>
      <c r="ID134" s="93"/>
      <c r="IE134" s="93"/>
      <c r="IF134" s="93"/>
      <c r="IG134" s="93"/>
      <c r="IH134" s="93"/>
      <c r="II134" s="93"/>
      <c r="IJ134" s="93"/>
      <c r="IK134" s="93"/>
      <c r="IL134" s="93"/>
      <c r="IM134" s="93"/>
      <c r="IN134" s="93"/>
      <c r="IO134" s="93"/>
      <c r="IP134" s="93"/>
      <c r="IQ134" s="93"/>
      <c r="IR134" s="93"/>
      <c r="IS134" s="93"/>
      <c r="IT134" s="93"/>
      <c r="IU134" s="93"/>
      <c r="IV134" s="93"/>
      <c r="IW134" s="93"/>
      <c r="IX134" s="93"/>
      <c r="IY134" s="93"/>
      <c r="IZ134" s="93"/>
      <c r="JA134" s="93"/>
      <c r="JB134" s="93"/>
      <c r="JC134" s="93"/>
      <c r="JD134" s="93"/>
      <c r="JE134" s="93"/>
      <c r="JF134" s="93"/>
      <c r="JG134" s="93"/>
      <c r="JH134" s="93"/>
      <c r="JI134" s="93"/>
      <c r="JJ134" s="93"/>
      <c r="JK134" s="93"/>
      <c r="JL134" s="93"/>
      <c r="JM134" s="93"/>
      <c r="JN134" s="93"/>
      <c r="JO134" s="93"/>
      <c r="JP134" s="93"/>
      <c r="JQ134" s="93"/>
      <c r="JR134" s="93"/>
      <c r="JS134" s="93"/>
      <c r="JT134" s="93"/>
      <c r="JU134" s="93"/>
      <c r="JV134" s="93"/>
      <c r="JW134" s="93"/>
      <c r="JX134" s="93"/>
      <c r="JY134" s="93"/>
      <c r="JZ134" s="93"/>
      <c r="KA134" s="93"/>
      <c r="KB134" s="93"/>
      <c r="KC134" s="93"/>
      <c r="KD134" s="93"/>
      <c r="KE134" s="93"/>
      <c r="KF134" s="93"/>
      <c r="KG134" s="93"/>
      <c r="KH134" s="93"/>
      <c r="KI134" s="93"/>
      <c r="KJ134" s="93"/>
      <c r="KK134" s="93"/>
      <c r="KL134" s="93"/>
      <c r="KM134" s="93"/>
      <c r="KN134" s="93"/>
      <c r="KO134" s="93"/>
      <c r="KP134" s="93"/>
      <c r="KQ134" s="93"/>
      <c r="KR134" s="93"/>
      <c r="KS134" s="93"/>
      <c r="KT134" s="93"/>
      <c r="KU134" s="93"/>
      <c r="KV134" s="93"/>
      <c r="KW134" s="93"/>
      <c r="KX134" s="93"/>
      <c r="KY134" s="93"/>
      <c r="KZ134" s="93"/>
      <c r="LA134" s="93"/>
      <c r="LB134" s="93"/>
      <c r="LC134" s="93"/>
      <c r="LD134" s="93"/>
      <c r="LE134" s="93"/>
      <c r="LF134" s="93"/>
      <c r="LG134" s="93"/>
      <c r="LH134" s="93"/>
      <c r="LI134" s="93"/>
      <c r="LJ134" s="93"/>
      <c r="LK134" s="93"/>
      <c r="LL134" s="93"/>
      <c r="LM134" s="93"/>
      <c r="LN134" s="93"/>
      <c r="LO134" s="93"/>
      <c r="LP134" s="93"/>
      <c r="LQ134" s="93"/>
      <c r="LR134" s="93"/>
      <c r="LS134" s="93"/>
      <c r="LT134" s="93"/>
      <c r="LU134" s="93"/>
      <c r="LV134" s="93"/>
      <c r="LW134" s="93"/>
      <c r="LX134" s="93"/>
      <c r="LY134" s="93"/>
      <c r="LZ134" s="93"/>
      <c r="MA134" s="93"/>
      <c r="MB134" s="93"/>
      <c r="MC134" s="93"/>
      <c r="MD134" s="93"/>
      <c r="ME134" s="93"/>
      <c r="MF134" s="93"/>
      <c r="MG134" s="93"/>
      <c r="MH134" s="93"/>
      <c r="MI134" s="93"/>
      <c r="MJ134" s="93"/>
      <c r="MK134" s="93"/>
      <c r="ML134" s="93"/>
      <c r="MM134" s="93"/>
      <c r="MN134" s="93"/>
      <c r="MO134" s="93"/>
      <c r="MP134" s="93"/>
      <c r="MQ134" s="93"/>
      <c r="MR134" s="93"/>
      <c r="MS134" s="93"/>
      <c r="MT134" s="93"/>
      <c r="MU134" s="93"/>
      <c r="MV134" s="93"/>
      <c r="MW134" s="93"/>
      <c r="MX134" s="93"/>
      <c r="MY134" s="93"/>
      <c r="MZ134" s="93"/>
      <c r="NA134" s="93"/>
      <c r="NB134" s="93"/>
      <c r="NC134" s="93"/>
      <c r="ND134" s="93"/>
      <c r="NE134" s="93"/>
      <c r="NF134" s="93"/>
      <c r="NG134" s="93"/>
      <c r="NH134" s="93"/>
      <c r="NI134" s="93"/>
      <c r="NJ134" s="93"/>
      <c r="NK134" s="93"/>
      <c r="NL134" s="93"/>
      <c r="NM134" s="93"/>
      <c r="NN134" s="93"/>
      <c r="NO134" s="93"/>
      <c r="NP134" s="93"/>
      <c r="NQ134" s="93"/>
      <c r="NR134" s="93"/>
      <c r="NS134" s="93"/>
      <c r="NT134" s="93"/>
      <c r="NU134" s="93"/>
      <c r="NV134" s="93"/>
      <c r="NW134" s="93"/>
      <c r="NX134" s="93"/>
      <c r="NY134" s="93"/>
      <c r="NZ134" s="93"/>
      <c r="OA134" s="93"/>
      <c r="OB134" s="93"/>
      <c r="OC134" s="93"/>
      <c r="OD134" s="93"/>
      <c r="OE134" s="93"/>
      <c r="OF134" s="93"/>
      <c r="OG134" s="93"/>
      <c r="OH134" s="93"/>
      <c r="OI134" s="93"/>
      <c r="OJ134" s="93"/>
      <c r="OK134" s="93"/>
      <c r="OL134" s="93"/>
    </row>
    <row r="135" spans="1:402" ht="13.5" customHeight="1">
      <c r="A135" s="125" t="s">
        <v>212</v>
      </c>
      <c r="B135" s="112"/>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c r="AY135" s="93"/>
      <c r="AZ135" s="93"/>
      <c r="BA135" s="93"/>
      <c r="BB135" s="93"/>
      <c r="BC135" s="93"/>
      <c r="BD135" s="93"/>
      <c r="BE135" s="93"/>
      <c r="BF135" s="93"/>
      <c r="BG135" s="93"/>
      <c r="BH135" s="93"/>
      <c r="BI135" s="93"/>
      <c r="BJ135" s="93"/>
      <c r="BK135" s="93"/>
      <c r="BL135" s="93"/>
      <c r="BM135" s="93"/>
      <c r="BN135" s="93"/>
      <c r="BO135" s="93"/>
      <c r="BP135" s="93"/>
      <c r="BQ135" s="93"/>
      <c r="BR135" s="93"/>
      <c r="BS135" s="93"/>
      <c r="BT135" s="93"/>
      <c r="BU135" s="93"/>
      <c r="BV135" s="93"/>
      <c r="BW135" s="93"/>
      <c r="BX135" s="93"/>
      <c r="BY135" s="93"/>
      <c r="BZ135" s="93"/>
      <c r="CA135" s="93"/>
      <c r="CB135" s="93"/>
      <c r="CC135" s="93"/>
      <c r="CD135" s="93"/>
      <c r="CE135" s="93"/>
      <c r="CF135" s="93"/>
      <c r="CG135" s="93"/>
      <c r="CH135" s="93"/>
      <c r="CI135" s="93"/>
      <c r="CJ135" s="93"/>
      <c r="CK135" s="93"/>
      <c r="CL135" s="93"/>
      <c r="CM135" s="93"/>
      <c r="CN135" s="93"/>
      <c r="CO135" s="93"/>
      <c r="CP135" s="93"/>
      <c r="CQ135" s="93"/>
      <c r="CR135" s="93"/>
      <c r="CS135" s="93"/>
      <c r="CT135" s="93"/>
      <c r="CU135" s="93"/>
      <c r="CV135" s="93"/>
      <c r="CW135" s="93"/>
      <c r="CX135" s="93"/>
      <c r="CY135" s="93"/>
      <c r="CZ135" s="93"/>
      <c r="DA135" s="93"/>
      <c r="DB135" s="93"/>
      <c r="DC135" s="93"/>
      <c r="DD135" s="93"/>
      <c r="DE135" s="93"/>
      <c r="DF135" s="93"/>
      <c r="DG135" s="93"/>
      <c r="DH135" s="93"/>
      <c r="DI135" s="93"/>
      <c r="DJ135" s="93"/>
      <c r="DK135" s="93"/>
      <c r="DL135" s="93"/>
      <c r="DM135" s="93"/>
      <c r="DN135" s="93"/>
      <c r="DO135" s="93"/>
      <c r="DP135" s="93"/>
      <c r="DQ135" s="93"/>
      <c r="DR135" s="93"/>
      <c r="DS135" s="93"/>
      <c r="DT135" s="93"/>
      <c r="DU135" s="93"/>
      <c r="DV135" s="93"/>
      <c r="DW135" s="93"/>
      <c r="DX135" s="93"/>
      <c r="DY135" s="93"/>
      <c r="DZ135" s="93"/>
      <c r="EA135" s="93"/>
      <c r="EB135" s="93"/>
      <c r="EC135" s="93"/>
      <c r="ED135" s="93"/>
      <c r="EE135" s="93"/>
      <c r="EF135" s="93"/>
      <c r="EG135" s="93"/>
      <c r="EH135" s="93"/>
      <c r="EI135" s="93"/>
      <c r="EJ135" s="93"/>
      <c r="EK135" s="93"/>
      <c r="EL135" s="93"/>
      <c r="EM135" s="93"/>
      <c r="EN135" s="93"/>
      <c r="EO135" s="93"/>
      <c r="EP135" s="93"/>
      <c r="EQ135" s="93"/>
      <c r="ER135" s="93"/>
      <c r="ES135" s="93"/>
      <c r="ET135" s="93"/>
      <c r="EU135" s="93"/>
      <c r="EV135" s="93"/>
      <c r="EW135" s="93"/>
      <c r="EX135" s="93"/>
      <c r="EY135" s="93"/>
      <c r="EZ135" s="93"/>
      <c r="FA135" s="93"/>
      <c r="FB135" s="93"/>
      <c r="FC135" s="93"/>
      <c r="FD135" s="93"/>
      <c r="FE135" s="93"/>
      <c r="FF135" s="93"/>
      <c r="FG135" s="93"/>
      <c r="FH135" s="93"/>
      <c r="FI135" s="93"/>
      <c r="FJ135" s="93"/>
      <c r="FK135" s="93"/>
      <c r="FL135" s="93"/>
      <c r="FM135" s="93"/>
      <c r="FN135" s="93"/>
      <c r="FO135" s="93"/>
      <c r="FP135" s="93"/>
      <c r="FQ135" s="93"/>
      <c r="FR135" s="93"/>
      <c r="FS135" s="93"/>
      <c r="FT135" s="93"/>
      <c r="FU135" s="93"/>
      <c r="FV135" s="93"/>
      <c r="FW135" s="93"/>
      <c r="FX135" s="93"/>
      <c r="FY135" s="93"/>
      <c r="FZ135" s="93"/>
      <c r="GA135" s="93"/>
      <c r="GB135" s="93"/>
      <c r="GC135" s="93"/>
      <c r="GD135" s="93"/>
      <c r="GE135" s="93"/>
      <c r="GF135" s="93"/>
      <c r="GG135" s="93"/>
      <c r="GH135" s="93"/>
      <c r="GI135" s="93"/>
      <c r="GJ135" s="93"/>
      <c r="GK135" s="93"/>
      <c r="GL135" s="93"/>
      <c r="GM135" s="93"/>
      <c r="GN135" s="93"/>
      <c r="GO135" s="93"/>
      <c r="GP135" s="93"/>
      <c r="GQ135" s="93"/>
      <c r="GR135" s="93"/>
      <c r="GS135" s="93"/>
      <c r="GT135" s="93"/>
      <c r="GU135" s="93"/>
      <c r="GV135" s="93"/>
      <c r="GW135" s="93"/>
      <c r="GX135" s="93"/>
      <c r="GY135" s="93"/>
      <c r="GZ135" s="93"/>
      <c r="HA135" s="93"/>
      <c r="HB135" s="93"/>
      <c r="HC135" s="93"/>
      <c r="HD135" s="93"/>
      <c r="HE135" s="93"/>
      <c r="HF135" s="93"/>
      <c r="HG135" s="93"/>
      <c r="HH135" s="93"/>
      <c r="HI135" s="93"/>
      <c r="HJ135" s="93"/>
      <c r="HK135" s="93"/>
      <c r="HL135" s="93"/>
      <c r="HM135" s="93"/>
      <c r="HN135" s="93"/>
      <c r="HO135" s="93"/>
      <c r="HP135" s="93"/>
      <c r="HQ135" s="93"/>
      <c r="HR135" s="93"/>
      <c r="HS135" s="93"/>
      <c r="HT135" s="93"/>
      <c r="HU135" s="93"/>
      <c r="HV135" s="93"/>
      <c r="HW135" s="93"/>
      <c r="HX135" s="93"/>
      <c r="HY135" s="93"/>
      <c r="HZ135" s="93"/>
      <c r="IA135" s="93"/>
      <c r="IB135" s="93"/>
      <c r="IC135" s="93"/>
      <c r="ID135" s="93"/>
      <c r="IE135" s="93"/>
      <c r="IF135" s="93"/>
      <c r="IG135" s="93"/>
      <c r="IH135" s="93"/>
      <c r="II135" s="93"/>
      <c r="IJ135" s="93"/>
      <c r="IK135" s="93"/>
      <c r="IL135" s="93"/>
      <c r="IM135" s="93"/>
      <c r="IN135" s="93"/>
      <c r="IO135" s="93"/>
      <c r="IP135" s="93"/>
      <c r="IQ135" s="93"/>
      <c r="IR135" s="93"/>
      <c r="IS135" s="93"/>
      <c r="IT135" s="93"/>
      <c r="IU135" s="93"/>
      <c r="IV135" s="93"/>
      <c r="IW135" s="93"/>
      <c r="IX135" s="93"/>
      <c r="IY135" s="93"/>
      <c r="IZ135" s="93"/>
      <c r="JA135" s="93"/>
      <c r="JB135" s="93"/>
      <c r="JC135" s="93"/>
      <c r="JD135" s="93"/>
      <c r="JE135" s="93"/>
      <c r="JF135" s="93"/>
      <c r="JG135" s="93"/>
      <c r="JH135" s="93"/>
      <c r="JI135" s="93"/>
      <c r="JJ135" s="93"/>
      <c r="JK135" s="93"/>
      <c r="JL135" s="93"/>
      <c r="JM135" s="93"/>
      <c r="JN135" s="93"/>
      <c r="JO135" s="93"/>
      <c r="JP135" s="93"/>
      <c r="JQ135" s="93"/>
      <c r="JR135" s="93"/>
      <c r="JS135" s="93"/>
      <c r="JT135" s="93"/>
      <c r="JU135" s="93"/>
      <c r="JV135" s="93"/>
      <c r="JW135" s="93"/>
      <c r="JX135" s="93"/>
      <c r="JY135" s="93"/>
      <c r="JZ135" s="93"/>
      <c r="KA135" s="93"/>
      <c r="KB135" s="93"/>
      <c r="KC135" s="93"/>
      <c r="KD135" s="93"/>
      <c r="KE135" s="93"/>
      <c r="KF135" s="93"/>
      <c r="KG135" s="93"/>
      <c r="KH135" s="93"/>
      <c r="KI135" s="93"/>
      <c r="KJ135" s="93"/>
      <c r="KK135" s="93"/>
      <c r="KL135" s="93"/>
      <c r="KM135" s="93"/>
      <c r="KN135" s="93"/>
      <c r="KO135" s="93"/>
      <c r="KP135" s="93"/>
      <c r="KQ135" s="93"/>
      <c r="KR135" s="93"/>
      <c r="KS135" s="93"/>
      <c r="KT135" s="93"/>
      <c r="KU135" s="93"/>
      <c r="KV135" s="93"/>
      <c r="KW135" s="93"/>
      <c r="KX135" s="93"/>
      <c r="KY135" s="93"/>
      <c r="KZ135" s="93"/>
      <c r="LA135" s="93"/>
      <c r="LB135" s="93"/>
      <c r="LC135" s="93"/>
      <c r="LD135" s="93"/>
      <c r="LE135" s="93"/>
      <c r="LF135" s="93"/>
      <c r="LG135" s="93"/>
      <c r="LH135" s="93"/>
      <c r="LI135" s="93"/>
      <c r="LJ135" s="93"/>
      <c r="LK135" s="93"/>
      <c r="LL135" s="93"/>
      <c r="LM135" s="93"/>
      <c r="LN135" s="93"/>
      <c r="LO135" s="93"/>
      <c r="LP135" s="93"/>
      <c r="LQ135" s="93"/>
      <c r="LR135" s="93"/>
      <c r="LS135" s="93"/>
      <c r="LT135" s="93"/>
      <c r="LU135" s="93"/>
      <c r="LV135" s="93"/>
      <c r="LW135" s="93"/>
      <c r="LX135" s="93"/>
      <c r="LY135" s="93"/>
      <c r="LZ135" s="93"/>
      <c r="MA135" s="93"/>
      <c r="MB135" s="93"/>
      <c r="MC135" s="93"/>
      <c r="MD135" s="93"/>
      <c r="ME135" s="93"/>
      <c r="MF135" s="93"/>
      <c r="MG135" s="93"/>
      <c r="MH135" s="93"/>
      <c r="MI135" s="93"/>
      <c r="MJ135" s="93"/>
      <c r="MK135" s="93"/>
      <c r="ML135" s="93"/>
      <c r="MM135" s="93"/>
      <c r="MN135" s="93"/>
      <c r="MO135" s="93"/>
      <c r="MP135" s="93"/>
      <c r="MQ135" s="93"/>
      <c r="MR135" s="93"/>
      <c r="MS135" s="93"/>
      <c r="MT135" s="93"/>
      <c r="MU135" s="93"/>
      <c r="MV135" s="93"/>
      <c r="MW135" s="93"/>
      <c r="MX135" s="93"/>
      <c r="MY135" s="93"/>
      <c r="MZ135" s="93"/>
      <c r="NA135" s="93"/>
      <c r="NB135" s="93"/>
      <c r="NC135" s="93"/>
      <c r="ND135" s="93"/>
      <c r="NE135" s="93"/>
      <c r="NF135" s="93"/>
      <c r="NG135" s="93"/>
      <c r="NH135" s="93"/>
      <c r="NI135" s="93"/>
      <c r="NJ135" s="93"/>
      <c r="NK135" s="93"/>
      <c r="NL135" s="93"/>
      <c r="NM135" s="93"/>
      <c r="NN135" s="93"/>
      <c r="NO135" s="93"/>
      <c r="NP135" s="93"/>
      <c r="NQ135" s="93"/>
      <c r="NR135" s="93"/>
      <c r="NS135" s="93"/>
      <c r="NT135" s="93"/>
      <c r="NU135" s="93"/>
      <c r="NV135" s="93"/>
      <c r="NW135" s="93"/>
      <c r="NX135" s="93"/>
      <c r="NY135" s="93"/>
      <c r="NZ135" s="93"/>
      <c r="OA135" s="93"/>
      <c r="OB135" s="93"/>
      <c r="OC135" s="93"/>
      <c r="OD135" s="93"/>
      <c r="OE135" s="93"/>
      <c r="OF135" s="93"/>
      <c r="OG135" s="93"/>
      <c r="OH135" s="93"/>
      <c r="OI135" s="93"/>
      <c r="OJ135" s="93"/>
      <c r="OK135" s="93"/>
      <c r="OL135" s="93"/>
    </row>
    <row r="136" spans="1:402" ht="13.5" customHeight="1">
      <c r="A136" s="125" t="s">
        <v>213</v>
      </c>
      <c r="B136" s="112"/>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c r="AJ136" s="93"/>
      <c r="AK136" s="93"/>
      <c r="AL136" s="93"/>
      <c r="AM136" s="93"/>
      <c r="AN136" s="93"/>
      <c r="AO136" s="93"/>
      <c r="AP136" s="93"/>
      <c r="AQ136" s="93"/>
      <c r="AR136" s="93"/>
      <c r="AS136" s="93"/>
      <c r="AT136" s="93"/>
      <c r="AU136" s="93"/>
      <c r="AV136" s="93"/>
      <c r="AW136" s="93"/>
      <c r="AX136" s="93"/>
      <c r="AY136" s="93"/>
      <c r="AZ136" s="93"/>
      <c r="BA136" s="93"/>
      <c r="BB136" s="93"/>
      <c r="BC136" s="93"/>
      <c r="BD136" s="93"/>
      <c r="BE136" s="93"/>
      <c r="BF136" s="93"/>
      <c r="BG136" s="93"/>
      <c r="BH136" s="93"/>
      <c r="BI136" s="93"/>
      <c r="BJ136" s="93"/>
      <c r="BK136" s="93"/>
      <c r="BL136" s="93"/>
      <c r="BM136" s="93"/>
      <c r="BN136" s="93"/>
      <c r="BO136" s="93"/>
      <c r="BP136" s="93"/>
      <c r="BQ136" s="93"/>
      <c r="BR136" s="93"/>
      <c r="BS136" s="93"/>
      <c r="BT136" s="93"/>
      <c r="BU136" s="93"/>
      <c r="BV136" s="93"/>
      <c r="BW136" s="93"/>
      <c r="BX136" s="93"/>
      <c r="BY136" s="93"/>
      <c r="BZ136" s="93"/>
      <c r="CA136" s="93"/>
      <c r="CB136" s="93"/>
      <c r="CC136" s="93"/>
      <c r="CD136" s="93"/>
      <c r="CE136" s="93"/>
      <c r="CF136" s="93"/>
      <c r="CG136" s="93"/>
      <c r="CH136" s="93"/>
      <c r="CI136" s="93"/>
      <c r="CJ136" s="93"/>
      <c r="CK136" s="93"/>
      <c r="CL136" s="93"/>
      <c r="CM136" s="93"/>
      <c r="CN136" s="93"/>
      <c r="CO136" s="93"/>
      <c r="CP136" s="93"/>
      <c r="CQ136" s="93"/>
      <c r="CR136" s="93"/>
      <c r="CS136" s="93"/>
      <c r="CT136" s="93"/>
      <c r="CU136" s="93"/>
      <c r="CV136" s="93"/>
      <c r="CW136" s="93"/>
      <c r="CX136" s="93"/>
      <c r="CY136" s="93"/>
      <c r="CZ136" s="93"/>
      <c r="DA136" s="93"/>
      <c r="DB136" s="93"/>
      <c r="DC136" s="93"/>
      <c r="DD136" s="93"/>
      <c r="DE136" s="93"/>
      <c r="DF136" s="93"/>
      <c r="DG136" s="93"/>
      <c r="DH136" s="93"/>
      <c r="DI136" s="93"/>
      <c r="DJ136" s="93"/>
      <c r="DK136" s="93"/>
      <c r="DL136" s="93"/>
      <c r="DM136" s="93"/>
      <c r="DN136" s="93"/>
      <c r="DO136" s="93"/>
      <c r="DP136" s="93"/>
      <c r="DQ136" s="93"/>
      <c r="DR136" s="93"/>
      <c r="DS136" s="93"/>
      <c r="DT136" s="93"/>
      <c r="DU136" s="93"/>
      <c r="DV136" s="93"/>
      <c r="DW136" s="93"/>
      <c r="DX136" s="93"/>
      <c r="DY136" s="93"/>
      <c r="DZ136" s="93"/>
      <c r="EA136" s="93"/>
      <c r="EB136" s="93"/>
      <c r="EC136" s="93"/>
      <c r="ED136" s="93"/>
      <c r="EE136" s="93"/>
      <c r="EF136" s="93"/>
      <c r="EG136" s="93"/>
      <c r="EH136" s="93"/>
      <c r="EI136" s="93"/>
      <c r="EJ136" s="93"/>
      <c r="EK136" s="93"/>
      <c r="EL136" s="93"/>
      <c r="EM136" s="93"/>
      <c r="EN136" s="93"/>
      <c r="EO136" s="93"/>
      <c r="EP136" s="93"/>
      <c r="EQ136" s="93"/>
      <c r="ER136" s="93"/>
      <c r="ES136" s="93"/>
      <c r="ET136" s="93"/>
      <c r="EU136" s="93"/>
      <c r="EV136" s="93"/>
      <c r="EW136" s="93"/>
      <c r="EX136" s="93"/>
      <c r="EY136" s="93"/>
      <c r="EZ136" s="93"/>
      <c r="FA136" s="93"/>
      <c r="FB136" s="93"/>
      <c r="FC136" s="93"/>
      <c r="FD136" s="93"/>
      <c r="FE136" s="93"/>
      <c r="FF136" s="93"/>
      <c r="FG136" s="93"/>
      <c r="FH136" s="93"/>
      <c r="FI136" s="93"/>
      <c r="FJ136" s="93"/>
      <c r="FK136" s="93"/>
      <c r="FL136" s="93"/>
      <c r="FM136" s="93"/>
      <c r="FN136" s="93"/>
      <c r="FO136" s="93"/>
      <c r="FP136" s="93"/>
      <c r="FQ136" s="93"/>
      <c r="FR136" s="93"/>
      <c r="FS136" s="93"/>
      <c r="FT136" s="93"/>
      <c r="FU136" s="93"/>
      <c r="FV136" s="93"/>
      <c r="FW136" s="93"/>
      <c r="FX136" s="93"/>
      <c r="FY136" s="93"/>
      <c r="FZ136" s="93"/>
      <c r="GA136" s="93"/>
      <c r="GB136" s="93"/>
      <c r="GC136" s="93"/>
      <c r="GD136" s="93"/>
      <c r="GE136" s="93"/>
      <c r="GF136" s="93"/>
      <c r="GG136" s="93"/>
      <c r="GH136" s="93"/>
      <c r="GI136" s="93"/>
      <c r="GJ136" s="93"/>
      <c r="GK136" s="93"/>
      <c r="GL136" s="93"/>
      <c r="GM136" s="93"/>
      <c r="GN136" s="93"/>
      <c r="GO136" s="93"/>
      <c r="GP136" s="93"/>
      <c r="GQ136" s="93"/>
      <c r="GR136" s="93"/>
      <c r="GS136" s="93"/>
      <c r="GT136" s="93"/>
      <c r="GU136" s="93"/>
      <c r="GV136" s="93"/>
      <c r="GW136" s="93"/>
      <c r="GX136" s="93"/>
      <c r="GY136" s="93"/>
      <c r="GZ136" s="93"/>
      <c r="HA136" s="93"/>
      <c r="HB136" s="93"/>
      <c r="HC136" s="93"/>
      <c r="HD136" s="93"/>
      <c r="HE136" s="93"/>
      <c r="HF136" s="93"/>
      <c r="HG136" s="93"/>
      <c r="HH136" s="93"/>
      <c r="HI136" s="93"/>
      <c r="HJ136" s="93"/>
      <c r="HK136" s="93"/>
      <c r="HL136" s="93"/>
      <c r="HM136" s="93"/>
      <c r="HN136" s="93"/>
      <c r="HO136" s="93"/>
      <c r="HP136" s="93"/>
      <c r="HQ136" s="93"/>
      <c r="HR136" s="93"/>
      <c r="HS136" s="93"/>
      <c r="HT136" s="93"/>
      <c r="HU136" s="93"/>
      <c r="HV136" s="93"/>
      <c r="HW136" s="93"/>
      <c r="HX136" s="93"/>
      <c r="HY136" s="93"/>
      <c r="HZ136" s="93"/>
      <c r="IA136" s="93"/>
      <c r="IB136" s="93"/>
      <c r="IC136" s="93"/>
      <c r="ID136" s="93"/>
      <c r="IE136" s="93"/>
      <c r="IF136" s="93"/>
      <c r="IG136" s="93"/>
      <c r="IH136" s="93"/>
      <c r="II136" s="93"/>
      <c r="IJ136" s="93"/>
      <c r="IK136" s="93"/>
      <c r="IL136" s="93"/>
      <c r="IM136" s="93"/>
      <c r="IN136" s="93"/>
      <c r="IO136" s="93"/>
      <c r="IP136" s="93"/>
      <c r="IQ136" s="93"/>
      <c r="IR136" s="93"/>
      <c r="IS136" s="93"/>
      <c r="IT136" s="93"/>
      <c r="IU136" s="93"/>
      <c r="IV136" s="93"/>
      <c r="IW136" s="93"/>
      <c r="IX136" s="93"/>
      <c r="IY136" s="93"/>
      <c r="IZ136" s="93"/>
      <c r="JA136" s="93"/>
      <c r="JB136" s="93"/>
      <c r="JC136" s="93"/>
      <c r="JD136" s="93"/>
      <c r="JE136" s="93"/>
      <c r="JF136" s="93"/>
      <c r="JG136" s="93"/>
      <c r="JH136" s="93"/>
      <c r="JI136" s="93"/>
      <c r="JJ136" s="93"/>
      <c r="JK136" s="93"/>
      <c r="JL136" s="93"/>
      <c r="JM136" s="93"/>
      <c r="JN136" s="93"/>
      <c r="JO136" s="93"/>
      <c r="JP136" s="93"/>
      <c r="JQ136" s="93"/>
      <c r="JR136" s="93"/>
      <c r="JS136" s="93"/>
      <c r="JT136" s="93"/>
      <c r="JU136" s="93"/>
      <c r="JV136" s="93"/>
      <c r="JW136" s="93"/>
      <c r="JX136" s="93"/>
      <c r="JY136" s="93"/>
      <c r="JZ136" s="93"/>
      <c r="KA136" s="93"/>
      <c r="KB136" s="93"/>
      <c r="KC136" s="93"/>
      <c r="KD136" s="93"/>
      <c r="KE136" s="93"/>
      <c r="KF136" s="93"/>
      <c r="KG136" s="93"/>
      <c r="KH136" s="93"/>
      <c r="KI136" s="93"/>
      <c r="KJ136" s="93"/>
      <c r="KK136" s="93"/>
      <c r="KL136" s="93"/>
      <c r="KM136" s="93"/>
      <c r="KN136" s="93"/>
      <c r="KO136" s="93"/>
      <c r="KP136" s="93"/>
      <c r="KQ136" s="93"/>
      <c r="KR136" s="93"/>
      <c r="KS136" s="93"/>
      <c r="KT136" s="93"/>
      <c r="KU136" s="93"/>
      <c r="KV136" s="93"/>
      <c r="KW136" s="93"/>
      <c r="KX136" s="93"/>
      <c r="KY136" s="93"/>
      <c r="KZ136" s="93"/>
      <c r="LA136" s="93"/>
      <c r="LB136" s="93"/>
      <c r="LC136" s="93"/>
      <c r="LD136" s="93"/>
      <c r="LE136" s="93"/>
      <c r="LF136" s="93"/>
      <c r="LG136" s="93"/>
      <c r="LH136" s="93"/>
      <c r="LI136" s="93"/>
      <c r="LJ136" s="93"/>
      <c r="LK136" s="93"/>
      <c r="LL136" s="93"/>
      <c r="LM136" s="93"/>
      <c r="LN136" s="93"/>
      <c r="LO136" s="93"/>
      <c r="LP136" s="93"/>
      <c r="LQ136" s="93"/>
      <c r="LR136" s="93"/>
      <c r="LS136" s="93"/>
      <c r="LT136" s="93"/>
      <c r="LU136" s="93"/>
      <c r="LV136" s="93"/>
      <c r="LW136" s="93"/>
      <c r="LX136" s="93"/>
      <c r="LY136" s="93"/>
      <c r="LZ136" s="93"/>
      <c r="MA136" s="93"/>
      <c r="MB136" s="93"/>
      <c r="MC136" s="93"/>
      <c r="MD136" s="93"/>
      <c r="ME136" s="93"/>
      <c r="MF136" s="93"/>
      <c r="MG136" s="93"/>
      <c r="MH136" s="93"/>
      <c r="MI136" s="93"/>
      <c r="MJ136" s="93"/>
      <c r="MK136" s="93"/>
      <c r="ML136" s="93"/>
      <c r="MM136" s="93"/>
      <c r="MN136" s="93"/>
      <c r="MO136" s="93"/>
      <c r="MP136" s="93"/>
      <c r="MQ136" s="93"/>
      <c r="MR136" s="93"/>
      <c r="MS136" s="93"/>
      <c r="MT136" s="93"/>
      <c r="MU136" s="93"/>
      <c r="MV136" s="93"/>
      <c r="MW136" s="93"/>
      <c r="MX136" s="93"/>
      <c r="MY136" s="93"/>
      <c r="MZ136" s="93"/>
      <c r="NA136" s="93"/>
      <c r="NB136" s="93"/>
      <c r="NC136" s="93"/>
      <c r="ND136" s="93"/>
      <c r="NE136" s="93"/>
      <c r="NF136" s="93"/>
      <c r="NG136" s="93"/>
      <c r="NH136" s="93"/>
      <c r="NI136" s="93"/>
      <c r="NJ136" s="93"/>
      <c r="NK136" s="93"/>
      <c r="NL136" s="93"/>
      <c r="NM136" s="93"/>
      <c r="NN136" s="93"/>
      <c r="NO136" s="93"/>
      <c r="NP136" s="93"/>
      <c r="NQ136" s="93"/>
      <c r="NR136" s="93"/>
      <c r="NS136" s="93"/>
      <c r="NT136" s="93"/>
      <c r="NU136" s="93"/>
      <c r="NV136" s="93"/>
      <c r="NW136" s="93"/>
      <c r="NX136" s="93"/>
      <c r="NY136" s="93"/>
      <c r="NZ136" s="93"/>
      <c r="OA136" s="93"/>
      <c r="OB136" s="93"/>
      <c r="OC136" s="93"/>
      <c r="OD136" s="93"/>
      <c r="OE136" s="93"/>
      <c r="OF136" s="93"/>
      <c r="OG136" s="93"/>
      <c r="OH136" s="93"/>
      <c r="OI136" s="93"/>
      <c r="OJ136" s="93"/>
      <c r="OK136" s="93"/>
      <c r="OL136" s="93"/>
    </row>
    <row r="137" spans="1:402" ht="13.5" customHeight="1">
      <c r="A137" s="125" t="s">
        <v>214</v>
      </c>
      <c r="B137" s="112"/>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93"/>
      <c r="AK137" s="93"/>
      <c r="AL137" s="93"/>
      <c r="AM137" s="93"/>
      <c r="AN137" s="93"/>
      <c r="AO137" s="93"/>
      <c r="AP137" s="93"/>
      <c r="AQ137" s="93"/>
      <c r="AR137" s="93"/>
      <c r="AS137" s="93"/>
      <c r="AT137" s="93"/>
      <c r="AU137" s="93"/>
      <c r="AV137" s="93"/>
      <c r="AW137" s="93"/>
      <c r="AX137" s="93"/>
      <c r="AY137" s="93"/>
      <c r="AZ137" s="93"/>
      <c r="BA137" s="93"/>
      <c r="BB137" s="93"/>
      <c r="BC137" s="93"/>
      <c r="BD137" s="93"/>
      <c r="BE137" s="93"/>
      <c r="BF137" s="93"/>
      <c r="BG137" s="93"/>
      <c r="BH137" s="93"/>
      <c r="BI137" s="93"/>
      <c r="BJ137" s="93"/>
      <c r="BK137" s="93"/>
      <c r="BL137" s="93"/>
      <c r="BM137" s="93"/>
      <c r="BN137" s="93"/>
      <c r="BO137" s="93"/>
      <c r="BP137" s="93"/>
      <c r="BQ137" s="93"/>
      <c r="BR137" s="93"/>
      <c r="BS137" s="93"/>
      <c r="BT137" s="93"/>
      <c r="BU137" s="93"/>
      <c r="BV137" s="93"/>
      <c r="BW137" s="93"/>
      <c r="BX137" s="93"/>
      <c r="BY137" s="93"/>
      <c r="BZ137" s="93"/>
      <c r="CA137" s="93"/>
      <c r="CB137" s="93"/>
      <c r="CC137" s="93"/>
      <c r="CD137" s="93"/>
      <c r="CE137" s="93"/>
      <c r="CF137" s="93"/>
      <c r="CG137" s="93"/>
      <c r="CH137" s="93"/>
      <c r="CI137" s="93"/>
      <c r="CJ137" s="93"/>
      <c r="CK137" s="93"/>
      <c r="CL137" s="93"/>
      <c r="CM137" s="93"/>
      <c r="CN137" s="93"/>
      <c r="CO137" s="93"/>
      <c r="CP137" s="93"/>
      <c r="CQ137" s="93"/>
      <c r="CR137" s="93"/>
      <c r="CS137" s="93"/>
      <c r="CT137" s="93"/>
      <c r="CU137" s="93"/>
      <c r="CV137" s="93"/>
      <c r="CW137" s="93"/>
      <c r="CX137" s="93"/>
      <c r="CY137" s="93"/>
      <c r="CZ137" s="93"/>
      <c r="DA137" s="93"/>
      <c r="DB137" s="93"/>
      <c r="DC137" s="93"/>
      <c r="DD137" s="93"/>
      <c r="DE137" s="93"/>
      <c r="DF137" s="93"/>
      <c r="DG137" s="93"/>
      <c r="DH137" s="93"/>
      <c r="DI137" s="93"/>
      <c r="DJ137" s="93"/>
      <c r="DK137" s="93"/>
      <c r="DL137" s="93"/>
      <c r="DM137" s="93"/>
      <c r="DN137" s="93"/>
      <c r="DO137" s="93"/>
      <c r="DP137" s="93"/>
      <c r="DQ137" s="93"/>
      <c r="DR137" s="93"/>
      <c r="DS137" s="93"/>
      <c r="DT137" s="93"/>
      <c r="DU137" s="93"/>
      <c r="DV137" s="93"/>
      <c r="DW137" s="93"/>
      <c r="DX137" s="93"/>
      <c r="DY137" s="93"/>
      <c r="DZ137" s="93"/>
      <c r="EA137" s="93"/>
      <c r="EB137" s="93"/>
      <c r="EC137" s="93"/>
      <c r="ED137" s="93"/>
      <c r="EE137" s="93"/>
      <c r="EF137" s="93"/>
      <c r="EG137" s="93"/>
      <c r="EH137" s="93"/>
      <c r="EI137" s="93"/>
      <c r="EJ137" s="93"/>
      <c r="EK137" s="93"/>
      <c r="EL137" s="93"/>
      <c r="EM137" s="93"/>
      <c r="EN137" s="93"/>
      <c r="EO137" s="93"/>
      <c r="EP137" s="93"/>
      <c r="EQ137" s="93"/>
      <c r="ER137" s="93"/>
      <c r="ES137" s="93"/>
      <c r="ET137" s="93"/>
      <c r="EU137" s="93"/>
      <c r="EV137" s="93"/>
      <c r="EW137" s="93"/>
      <c r="EX137" s="93"/>
      <c r="EY137" s="93"/>
      <c r="EZ137" s="93"/>
      <c r="FA137" s="93"/>
      <c r="FB137" s="93"/>
      <c r="FC137" s="93"/>
      <c r="FD137" s="93"/>
      <c r="FE137" s="93"/>
      <c r="FF137" s="93"/>
      <c r="FG137" s="93"/>
      <c r="FH137" s="93"/>
      <c r="FI137" s="93"/>
      <c r="FJ137" s="93"/>
      <c r="FK137" s="93"/>
      <c r="FL137" s="93"/>
      <c r="FM137" s="93"/>
      <c r="FN137" s="93"/>
      <c r="FO137" s="93"/>
      <c r="FP137" s="93"/>
      <c r="FQ137" s="93"/>
      <c r="FR137" s="93"/>
      <c r="FS137" s="93"/>
      <c r="FT137" s="93"/>
      <c r="FU137" s="93"/>
      <c r="FV137" s="93"/>
      <c r="FW137" s="93"/>
      <c r="FX137" s="93"/>
      <c r="FY137" s="93"/>
      <c r="FZ137" s="93"/>
      <c r="GA137" s="93"/>
      <c r="GB137" s="93"/>
      <c r="GC137" s="93"/>
      <c r="GD137" s="93"/>
      <c r="GE137" s="93"/>
      <c r="GF137" s="93"/>
      <c r="GG137" s="93"/>
      <c r="GH137" s="93"/>
      <c r="GI137" s="93"/>
      <c r="GJ137" s="93"/>
      <c r="GK137" s="93"/>
      <c r="GL137" s="93"/>
      <c r="GM137" s="93"/>
      <c r="GN137" s="93"/>
      <c r="GO137" s="93"/>
      <c r="GP137" s="93"/>
      <c r="GQ137" s="93"/>
      <c r="GR137" s="93"/>
      <c r="GS137" s="93"/>
      <c r="GT137" s="93"/>
      <c r="GU137" s="93"/>
      <c r="GV137" s="93"/>
      <c r="GW137" s="93"/>
      <c r="GX137" s="93"/>
      <c r="GY137" s="93"/>
      <c r="GZ137" s="93"/>
      <c r="HA137" s="93"/>
      <c r="HB137" s="93"/>
      <c r="HC137" s="93"/>
      <c r="HD137" s="93"/>
      <c r="HE137" s="93"/>
      <c r="HF137" s="93"/>
      <c r="HG137" s="93"/>
      <c r="HH137" s="93"/>
      <c r="HI137" s="93"/>
      <c r="HJ137" s="93"/>
      <c r="HK137" s="93"/>
      <c r="HL137" s="93"/>
      <c r="HM137" s="93"/>
      <c r="HN137" s="93"/>
      <c r="HO137" s="93"/>
      <c r="HP137" s="93"/>
      <c r="HQ137" s="93"/>
      <c r="HR137" s="93"/>
      <c r="HS137" s="93"/>
      <c r="HT137" s="93"/>
      <c r="HU137" s="93"/>
      <c r="HV137" s="93"/>
      <c r="HW137" s="93"/>
      <c r="HX137" s="93"/>
      <c r="HY137" s="93"/>
      <c r="HZ137" s="93"/>
      <c r="IA137" s="93"/>
      <c r="IB137" s="93"/>
      <c r="IC137" s="93"/>
      <c r="ID137" s="93"/>
      <c r="IE137" s="93"/>
      <c r="IF137" s="93"/>
      <c r="IG137" s="93"/>
      <c r="IH137" s="93"/>
      <c r="II137" s="93"/>
      <c r="IJ137" s="93"/>
      <c r="IK137" s="93"/>
      <c r="IL137" s="93"/>
      <c r="IM137" s="93"/>
      <c r="IN137" s="93"/>
      <c r="IO137" s="93"/>
      <c r="IP137" s="93"/>
      <c r="IQ137" s="93"/>
      <c r="IR137" s="93"/>
      <c r="IS137" s="93"/>
      <c r="IT137" s="93"/>
      <c r="IU137" s="93"/>
      <c r="IV137" s="93"/>
      <c r="IW137" s="93"/>
      <c r="IX137" s="93"/>
      <c r="IY137" s="93"/>
      <c r="IZ137" s="93"/>
      <c r="JA137" s="93"/>
      <c r="JB137" s="93"/>
      <c r="JC137" s="93"/>
      <c r="JD137" s="93"/>
      <c r="JE137" s="93"/>
      <c r="JF137" s="93"/>
      <c r="JG137" s="93"/>
      <c r="JH137" s="93"/>
      <c r="JI137" s="93"/>
      <c r="JJ137" s="93"/>
      <c r="JK137" s="93"/>
      <c r="JL137" s="93"/>
      <c r="JM137" s="93"/>
      <c r="JN137" s="93"/>
      <c r="JO137" s="93"/>
      <c r="JP137" s="93"/>
      <c r="JQ137" s="93"/>
      <c r="JR137" s="93"/>
      <c r="JS137" s="93"/>
      <c r="JT137" s="93"/>
      <c r="JU137" s="93"/>
      <c r="JV137" s="93"/>
      <c r="JW137" s="93"/>
      <c r="JX137" s="93"/>
      <c r="JY137" s="93"/>
      <c r="JZ137" s="93"/>
      <c r="KA137" s="93"/>
      <c r="KB137" s="93"/>
      <c r="KC137" s="93"/>
      <c r="KD137" s="93"/>
      <c r="KE137" s="93"/>
      <c r="KF137" s="93"/>
      <c r="KG137" s="93"/>
      <c r="KH137" s="93"/>
      <c r="KI137" s="93"/>
      <c r="KJ137" s="93"/>
      <c r="KK137" s="93"/>
      <c r="KL137" s="93"/>
      <c r="KM137" s="93"/>
      <c r="KN137" s="93"/>
      <c r="KO137" s="93"/>
      <c r="KP137" s="93"/>
      <c r="KQ137" s="93"/>
      <c r="KR137" s="93"/>
      <c r="KS137" s="93"/>
      <c r="KT137" s="93"/>
      <c r="KU137" s="93"/>
      <c r="KV137" s="93"/>
      <c r="KW137" s="93"/>
      <c r="KX137" s="93"/>
      <c r="KY137" s="93"/>
      <c r="KZ137" s="93"/>
      <c r="LA137" s="93"/>
      <c r="LB137" s="93"/>
      <c r="LC137" s="93"/>
      <c r="LD137" s="93"/>
      <c r="LE137" s="93"/>
      <c r="LF137" s="93"/>
      <c r="LG137" s="93"/>
      <c r="LH137" s="93"/>
      <c r="LI137" s="93"/>
      <c r="LJ137" s="93"/>
      <c r="LK137" s="93"/>
      <c r="LL137" s="93"/>
      <c r="LM137" s="93"/>
      <c r="LN137" s="93"/>
      <c r="LO137" s="93"/>
      <c r="LP137" s="93"/>
      <c r="LQ137" s="93"/>
      <c r="LR137" s="93"/>
      <c r="LS137" s="93"/>
      <c r="LT137" s="93"/>
      <c r="LU137" s="93"/>
      <c r="LV137" s="93"/>
      <c r="LW137" s="93"/>
      <c r="LX137" s="93"/>
      <c r="LY137" s="93"/>
      <c r="LZ137" s="93"/>
      <c r="MA137" s="93"/>
      <c r="MB137" s="93"/>
      <c r="MC137" s="93"/>
      <c r="MD137" s="93"/>
      <c r="ME137" s="93"/>
      <c r="MF137" s="93"/>
      <c r="MG137" s="93"/>
      <c r="MH137" s="93"/>
      <c r="MI137" s="93"/>
      <c r="MJ137" s="93"/>
      <c r="MK137" s="93"/>
      <c r="ML137" s="93"/>
      <c r="MM137" s="93"/>
      <c r="MN137" s="93"/>
      <c r="MO137" s="93"/>
      <c r="MP137" s="93"/>
      <c r="MQ137" s="93"/>
      <c r="MR137" s="93"/>
      <c r="MS137" s="93"/>
      <c r="MT137" s="93"/>
      <c r="MU137" s="93"/>
      <c r="MV137" s="93"/>
      <c r="MW137" s="93"/>
      <c r="MX137" s="93"/>
      <c r="MY137" s="93"/>
      <c r="MZ137" s="93"/>
      <c r="NA137" s="93"/>
      <c r="NB137" s="93"/>
      <c r="NC137" s="93"/>
      <c r="ND137" s="93"/>
      <c r="NE137" s="93"/>
      <c r="NF137" s="93"/>
      <c r="NG137" s="93"/>
      <c r="NH137" s="93"/>
      <c r="NI137" s="93"/>
      <c r="NJ137" s="93"/>
      <c r="NK137" s="93"/>
      <c r="NL137" s="93"/>
      <c r="NM137" s="93"/>
      <c r="NN137" s="93"/>
      <c r="NO137" s="93"/>
      <c r="NP137" s="93"/>
      <c r="NQ137" s="93"/>
      <c r="NR137" s="93"/>
      <c r="NS137" s="93"/>
      <c r="NT137" s="93"/>
      <c r="NU137" s="93"/>
      <c r="NV137" s="93"/>
      <c r="NW137" s="93"/>
      <c r="NX137" s="93"/>
      <c r="NY137" s="93"/>
      <c r="NZ137" s="93"/>
      <c r="OA137" s="93"/>
      <c r="OB137" s="93"/>
      <c r="OC137" s="93"/>
      <c r="OD137" s="93"/>
      <c r="OE137" s="93"/>
      <c r="OF137" s="93"/>
      <c r="OG137" s="93"/>
      <c r="OH137" s="93"/>
      <c r="OI137" s="93"/>
      <c r="OJ137" s="93"/>
      <c r="OK137" s="93"/>
      <c r="OL137" s="93"/>
    </row>
    <row r="138" spans="1:402" ht="13.5" customHeight="1">
      <c r="A138" s="125" t="s">
        <v>215</v>
      </c>
      <c r="B138" s="112"/>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AY138" s="93"/>
      <c r="AZ138" s="93"/>
      <c r="BA138" s="93"/>
      <c r="BB138" s="93"/>
      <c r="BC138" s="93"/>
      <c r="BD138" s="93"/>
      <c r="BE138" s="93"/>
      <c r="BF138" s="93"/>
      <c r="BG138" s="93"/>
      <c r="BH138" s="93"/>
      <c r="BI138" s="93"/>
      <c r="BJ138" s="93"/>
      <c r="BK138" s="93"/>
      <c r="BL138" s="93"/>
      <c r="BM138" s="93"/>
      <c r="BN138" s="93"/>
      <c r="BO138" s="93"/>
      <c r="BP138" s="93"/>
      <c r="BQ138" s="93"/>
      <c r="BR138" s="93"/>
      <c r="BS138" s="93"/>
      <c r="BT138" s="93"/>
      <c r="BU138" s="93"/>
      <c r="BV138" s="93"/>
      <c r="BW138" s="93"/>
      <c r="BX138" s="93"/>
      <c r="BY138" s="93"/>
      <c r="BZ138" s="93"/>
      <c r="CA138" s="93"/>
      <c r="CB138" s="93"/>
      <c r="CC138" s="93"/>
      <c r="CD138" s="93"/>
      <c r="CE138" s="93"/>
      <c r="CF138" s="93"/>
      <c r="CG138" s="93"/>
      <c r="CH138" s="93"/>
      <c r="CI138" s="93"/>
      <c r="CJ138" s="93"/>
      <c r="CK138" s="93"/>
      <c r="CL138" s="93"/>
      <c r="CM138" s="93"/>
      <c r="CN138" s="93"/>
      <c r="CO138" s="93"/>
      <c r="CP138" s="93"/>
      <c r="CQ138" s="93"/>
      <c r="CR138" s="93"/>
      <c r="CS138" s="93"/>
      <c r="CT138" s="93"/>
      <c r="CU138" s="93"/>
      <c r="CV138" s="93"/>
      <c r="CW138" s="93"/>
      <c r="CX138" s="93"/>
      <c r="CY138" s="93"/>
      <c r="CZ138" s="93"/>
      <c r="DA138" s="93"/>
      <c r="DB138" s="93"/>
      <c r="DC138" s="93"/>
      <c r="DD138" s="93"/>
      <c r="DE138" s="93"/>
      <c r="DF138" s="93"/>
      <c r="DG138" s="93"/>
      <c r="DH138" s="93"/>
      <c r="DI138" s="93"/>
      <c r="DJ138" s="93"/>
      <c r="DK138" s="93"/>
      <c r="DL138" s="93"/>
      <c r="DM138" s="93"/>
      <c r="DN138" s="93"/>
      <c r="DO138" s="93"/>
      <c r="DP138" s="93"/>
      <c r="DQ138" s="93"/>
      <c r="DR138" s="93"/>
      <c r="DS138" s="93"/>
      <c r="DT138" s="93"/>
      <c r="DU138" s="93"/>
      <c r="DV138" s="93"/>
      <c r="DW138" s="93"/>
      <c r="DX138" s="93"/>
      <c r="DY138" s="93"/>
      <c r="DZ138" s="93"/>
      <c r="EA138" s="93"/>
      <c r="EB138" s="93"/>
      <c r="EC138" s="93"/>
      <c r="ED138" s="93"/>
      <c r="EE138" s="93"/>
      <c r="EF138" s="93"/>
      <c r="EG138" s="93"/>
      <c r="EH138" s="93"/>
      <c r="EI138" s="93"/>
      <c r="EJ138" s="93"/>
      <c r="EK138" s="93"/>
      <c r="EL138" s="93"/>
      <c r="EM138" s="93"/>
      <c r="EN138" s="93"/>
      <c r="EO138" s="93"/>
      <c r="EP138" s="93"/>
      <c r="EQ138" s="93"/>
      <c r="ER138" s="93"/>
      <c r="ES138" s="93"/>
      <c r="ET138" s="93"/>
      <c r="EU138" s="93"/>
      <c r="EV138" s="93"/>
      <c r="EW138" s="93"/>
      <c r="EX138" s="93"/>
      <c r="EY138" s="93"/>
      <c r="EZ138" s="93"/>
      <c r="FA138" s="93"/>
      <c r="FB138" s="93"/>
      <c r="FC138" s="93"/>
      <c r="FD138" s="93"/>
      <c r="FE138" s="93"/>
      <c r="FF138" s="93"/>
      <c r="FG138" s="93"/>
      <c r="FH138" s="93"/>
      <c r="FI138" s="93"/>
      <c r="FJ138" s="93"/>
      <c r="FK138" s="93"/>
      <c r="FL138" s="93"/>
      <c r="FM138" s="93"/>
      <c r="FN138" s="93"/>
      <c r="FO138" s="93"/>
      <c r="FP138" s="93"/>
      <c r="FQ138" s="93"/>
      <c r="FR138" s="93"/>
      <c r="FS138" s="93"/>
      <c r="FT138" s="93"/>
      <c r="FU138" s="93"/>
      <c r="FV138" s="93"/>
      <c r="FW138" s="93"/>
      <c r="FX138" s="93"/>
      <c r="FY138" s="93"/>
      <c r="FZ138" s="93"/>
      <c r="GA138" s="93"/>
      <c r="GB138" s="93"/>
      <c r="GC138" s="93"/>
      <c r="GD138" s="93"/>
      <c r="GE138" s="93"/>
      <c r="GF138" s="93"/>
      <c r="GG138" s="93"/>
      <c r="GH138" s="93"/>
      <c r="GI138" s="93"/>
      <c r="GJ138" s="93"/>
      <c r="GK138" s="93"/>
      <c r="GL138" s="93"/>
      <c r="GM138" s="93"/>
      <c r="GN138" s="93"/>
      <c r="GO138" s="93"/>
      <c r="GP138" s="93"/>
      <c r="GQ138" s="93"/>
      <c r="GR138" s="93"/>
      <c r="GS138" s="93"/>
      <c r="GT138" s="93"/>
      <c r="GU138" s="93"/>
      <c r="GV138" s="93"/>
      <c r="GW138" s="93"/>
      <c r="GX138" s="93"/>
      <c r="GY138" s="93"/>
      <c r="GZ138" s="93"/>
      <c r="HA138" s="93"/>
      <c r="HB138" s="93"/>
      <c r="HC138" s="93"/>
      <c r="HD138" s="93"/>
      <c r="HE138" s="93"/>
      <c r="HF138" s="93"/>
      <c r="HG138" s="93"/>
      <c r="HH138" s="93"/>
      <c r="HI138" s="93"/>
      <c r="HJ138" s="93"/>
      <c r="HK138" s="93"/>
      <c r="HL138" s="93"/>
      <c r="HM138" s="93"/>
      <c r="HN138" s="93"/>
      <c r="HO138" s="93"/>
      <c r="HP138" s="93"/>
      <c r="HQ138" s="93"/>
      <c r="HR138" s="93"/>
      <c r="HS138" s="93"/>
      <c r="HT138" s="93"/>
      <c r="HU138" s="93"/>
      <c r="HV138" s="93"/>
      <c r="HW138" s="93"/>
      <c r="HX138" s="93"/>
      <c r="HY138" s="93"/>
      <c r="HZ138" s="93"/>
      <c r="IA138" s="93"/>
      <c r="IB138" s="93"/>
      <c r="IC138" s="93"/>
      <c r="ID138" s="93"/>
      <c r="IE138" s="93"/>
      <c r="IF138" s="93"/>
      <c r="IG138" s="93"/>
      <c r="IH138" s="93"/>
      <c r="II138" s="93"/>
      <c r="IJ138" s="93"/>
      <c r="IK138" s="93"/>
      <c r="IL138" s="93"/>
      <c r="IM138" s="93"/>
      <c r="IN138" s="93"/>
      <c r="IO138" s="93"/>
      <c r="IP138" s="93"/>
      <c r="IQ138" s="93"/>
      <c r="IR138" s="93"/>
      <c r="IS138" s="93"/>
      <c r="IT138" s="93"/>
      <c r="IU138" s="93"/>
      <c r="IV138" s="93"/>
      <c r="IW138" s="93"/>
      <c r="IX138" s="93"/>
      <c r="IY138" s="93"/>
      <c r="IZ138" s="93"/>
      <c r="JA138" s="93"/>
      <c r="JB138" s="93"/>
      <c r="JC138" s="93"/>
      <c r="JD138" s="93"/>
      <c r="JE138" s="93"/>
      <c r="JF138" s="93"/>
      <c r="JG138" s="93"/>
      <c r="JH138" s="93"/>
      <c r="JI138" s="93"/>
      <c r="JJ138" s="93"/>
      <c r="JK138" s="93"/>
      <c r="JL138" s="93"/>
      <c r="JM138" s="93"/>
      <c r="JN138" s="93"/>
      <c r="JO138" s="93"/>
      <c r="JP138" s="93"/>
      <c r="JQ138" s="93"/>
      <c r="JR138" s="93"/>
      <c r="JS138" s="93"/>
      <c r="JT138" s="93"/>
      <c r="JU138" s="93"/>
      <c r="JV138" s="93"/>
      <c r="JW138" s="93"/>
      <c r="JX138" s="93"/>
      <c r="JY138" s="93"/>
      <c r="JZ138" s="93"/>
      <c r="KA138" s="93"/>
      <c r="KB138" s="93"/>
      <c r="KC138" s="93"/>
      <c r="KD138" s="93"/>
      <c r="KE138" s="93"/>
      <c r="KF138" s="93"/>
      <c r="KG138" s="93"/>
      <c r="KH138" s="93"/>
      <c r="KI138" s="93"/>
      <c r="KJ138" s="93"/>
      <c r="KK138" s="93"/>
      <c r="KL138" s="93"/>
      <c r="KM138" s="93"/>
      <c r="KN138" s="93"/>
      <c r="KO138" s="93"/>
      <c r="KP138" s="93"/>
      <c r="KQ138" s="93"/>
      <c r="KR138" s="93"/>
      <c r="KS138" s="93"/>
      <c r="KT138" s="93"/>
      <c r="KU138" s="93"/>
      <c r="KV138" s="93"/>
      <c r="KW138" s="93"/>
      <c r="KX138" s="93"/>
      <c r="KY138" s="93"/>
      <c r="KZ138" s="93"/>
      <c r="LA138" s="93"/>
      <c r="LB138" s="93"/>
      <c r="LC138" s="93"/>
      <c r="LD138" s="93"/>
      <c r="LE138" s="93"/>
      <c r="LF138" s="93"/>
      <c r="LG138" s="93"/>
      <c r="LH138" s="93"/>
      <c r="LI138" s="93"/>
      <c r="LJ138" s="93"/>
      <c r="LK138" s="93"/>
      <c r="LL138" s="93"/>
      <c r="LM138" s="93"/>
      <c r="LN138" s="93"/>
      <c r="LO138" s="93"/>
      <c r="LP138" s="93"/>
      <c r="LQ138" s="93"/>
      <c r="LR138" s="93"/>
      <c r="LS138" s="93"/>
      <c r="LT138" s="93"/>
      <c r="LU138" s="93"/>
      <c r="LV138" s="93"/>
      <c r="LW138" s="93"/>
      <c r="LX138" s="93"/>
      <c r="LY138" s="93"/>
      <c r="LZ138" s="93"/>
      <c r="MA138" s="93"/>
      <c r="MB138" s="93"/>
      <c r="MC138" s="93"/>
      <c r="MD138" s="93"/>
      <c r="ME138" s="93"/>
      <c r="MF138" s="93"/>
      <c r="MG138" s="93"/>
      <c r="MH138" s="93"/>
      <c r="MI138" s="93"/>
      <c r="MJ138" s="93"/>
      <c r="MK138" s="93"/>
      <c r="ML138" s="93"/>
      <c r="MM138" s="93"/>
      <c r="MN138" s="93"/>
      <c r="MO138" s="93"/>
      <c r="MP138" s="93"/>
      <c r="MQ138" s="93"/>
      <c r="MR138" s="93"/>
      <c r="MS138" s="93"/>
      <c r="MT138" s="93"/>
      <c r="MU138" s="93"/>
      <c r="MV138" s="93"/>
      <c r="MW138" s="93"/>
      <c r="MX138" s="93"/>
      <c r="MY138" s="93"/>
      <c r="MZ138" s="93"/>
      <c r="NA138" s="93"/>
      <c r="NB138" s="93"/>
      <c r="NC138" s="93"/>
      <c r="ND138" s="93"/>
      <c r="NE138" s="93"/>
      <c r="NF138" s="93"/>
      <c r="NG138" s="93"/>
      <c r="NH138" s="93"/>
      <c r="NI138" s="93"/>
      <c r="NJ138" s="93"/>
      <c r="NK138" s="93"/>
      <c r="NL138" s="93"/>
      <c r="NM138" s="93"/>
      <c r="NN138" s="93"/>
      <c r="NO138" s="93"/>
      <c r="NP138" s="93"/>
      <c r="NQ138" s="93"/>
      <c r="NR138" s="93"/>
      <c r="NS138" s="93"/>
      <c r="NT138" s="93"/>
      <c r="NU138" s="93"/>
      <c r="NV138" s="93"/>
      <c r="NW138" s="93"/>
      <c r="NX138" s="93"/>
      <c r="NY138" s="93"/>
      <c r="NZ138" s="93"/>
      <c r="OA138" s="93"/>
      <c r="OB138" s="93"/>
      <c r="OC138" s="93"/>
      <c r="OD138" s="93"/>
      <c r="OE138" s="93"/>
      <c r="OF138" s="93"/>
      <c r="OG138" s="93"/>
      <c r="OH138" s="93"/>
      <c r="OI138" s="93"/>
      <c r="OJ138" s="93"/>
      <c r="OK138" s="93"/>
      <c r="OL138" s="93"/>
    </row>
    <row r="139" spans="1:402" ht="13.5" customHeight="1">
      <c r="A139" s="125" t="s">
        <v>216</v>
      </c>
      <c r="B139" s="112"/>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93"/>
      <c r="AK139" s="93"/>
      <c r="AL139" s="93"/>
      <c r="AM139" s="93"/>
      <c r="AN139" s="93"/>
      <c r="AO139" s="93"/>
      <c r="AP139" s="93"/>
      <c r="AQ139" s="93"/>
      <c r="AR139" s="93"/>
      <c r="AS139" s="93"/>
      <c r="AT139" s="93"/>
      <c r="AU139" s="93"/>
      <c r="AV139" s="93"/>
      <c r="AW139" s="93"/>
      <c r="AX139" s="93"/>
      <c r="AY139" s="93"/>
      <c r="AZ139" s="93"/>
      <c r="BA139" s="93"/>
      <c r="BB139" s="93"/>
      <c r="BC139" s="93"/>
      <c r="BD139" s="93"/>
      <c r="BE139" s="93"/>
      <c r="BF139" s="93"/>
      <c r="BG139" s="93"/>
      <c r="BH139" s="93"/>
      <c r="BI139" s="93"/>
      <c r="BJ139" s="93"/>
      <c r="BK139" s="93"/>
      <c r="BL139" s="93"/>
      <c r="BM139" s="93"/>
      <c r="BN139" s="93"/>
      <c r="BO139" s="93"/>
      <c r="BP139" s="93"/>
      <c r="BQ139" s="93"/>
      <c r="BR139" s="93"/>
      <c r="BS139" s="93"/>
      <c r="BT139" s="93"/>
      <c r="BU139" s="93"/>
      <c r="BV139" s="93"/>
      <c r="BW139" s="93"/>
      <c r="BX139" s="93"/>
      <c r="BY139" s="93"/>
      <c r="BZ139" s="93"/>
      <c r="CA139" s="93"/>
      <c r="CB139" s="93"/>
      <c r="CC139" s="93"/>
      <c r="CD139" s="93"/>
      <c r="CE139" s="93"/>
      <c r="CF139" s="93"/>
      <c r="CG139" s="93"/>
      <c r="CH139" s="93"/>
      <c r="CI139" s="93"/>
      <c r="CJ139" s="93"/>
      <c r="CK139" s="93"/>
      <c r="CL139" s="93"/>
      <c r="CM139" s="93"/>
      <c r="CN139" s="93"/>
      <c r="CO139" s="93"/>
      <c r="CP139" s="93"/>
      <c r="CQ139" s="93"/>
      <c r="CR139" s="93"/>
      <c r="CS139" s="93"/>
      <c r="CT139" s="93"/>
      <c r="CU139" s="93"/>
      <c r="CV139" s="93"/>
      <c r="CW139" s="93"/>
      <c r="CX139" s="93"/>
      <c r="CY139" s="93"/>
      <c r="CZ139" s="93"/>
      <c r="DA139" s="93"/>
      <c r="DB139" s="93"/>
      <c r="DC139" s="93"/>
      <c r="DD139" s="93"/>
      <c r="DE139" s="93"/>
      <c r="DF139" s="93"/>
      <c r="DG139" s="93"/>
      <c r="DH139" s="93"/>
      <c r="DI139" s="93"/>
      <c r="DJ139" s="93"/>
      <c r="DK139" s="93"/>
      <c r="DL139" s="93"/>
      <c r="DM139" s="93"/>
      <c r="DN139" s="93"/>
      <c r="DO139" s="93"/>
      <c r="DP139" s="93"/>
      <c r="DQ139" s="93"/>
      <c r="DR139" s="93"/>
      <c r="DS139" s="93"/>
      <c r="DT139" s="93"/>
      <c r="DU139" s="93"/>
      <c r="DV139" s="93"/>
      <c r="DW139" s="93"/>
      <c r="DX139" s="93"/>
      <c r="DY139" s="93"/>
      <c r="DZ139" s="93"/>
      <c r="EA139" s="93"/>
      <c r="EB139" s="93"/>
      <c r="EC139" s="93"/>
      <c r="ED139" s="93"/>
      <c r="EE139" s="93"/>
      <c r="EF139" s="93"/>
      <c r="EG139" s="93"/>
      <c r="EH139" s="93"/>
      <c r="EI139" s="93"/>
      <c r="EJ139" s="93"/>
      <c r="EK139" s="93"/>
      <c r="EL139" s="93"/>
      <c r="EM139" s="93"/>
      <c r="EN139" s="93"/>
      <c r="EO139" s="93"/>
      <c r="EP139" s="93"/>
      <c r="EQ139" s="93"/>
      <c r="ER139" s="93"/>
      <c r="ES139" s="93"/>
      <c r="ET139" s="93"/>
      <c r="EU139" s="93"/>
      <c r="EV139" s="93"/>
      <c r="EW139" s="93"/>
      <c r="EX139" s="93"/>
      <c r="EY139" s="93"/>
      <c r="EZ139" s="93"/>
      <c r="FA139" s="93"/>
      <c r="FB139" s="93"/>
      <c r="FC139" s="93"/>
      <c r="FD139" s="93"/>
      <c r="FE139" s="93"/>
      <c r="FF139" s="93"/>
      <c r="FG139" s="93"/>
      <c r="FH139" s="93"/>
      <c r="FI139" s="93"/>
      <c r="FJ139" s="93"/>
      <c r="FK139" s="93"/>
      <c r="FL139" s="93"/>
      <c r="FM139" s="93"/>
      <c r="FN139" s="93"/>
      <c r="FO139" s="93"/>
      <c r="FP139" s="93"/>
      <c r="FQ139" s="93"/>
      <c r="FR139" s="93"/>
      <c r="FS139" s="93"/>
      <c r="FT139" s="93"/>
      <c r="FU139" s="93"/>
      <c r="FV139" s="93"/>
      <c r="FW139" s="93"/>
      <c r="FX139" s="93"/>
      <c r="FY139" s="93"/>
      <c r="FZ139" s="93"/>
      <c r="GA139" s="93"/>
      <c r="GB139" s="93"/>
      <c r="GC139" s="93"/>
      <c r="GD139" s="93"/>
      <c r="GE139" s="93"/>
      <c r="GF139" s="93"/>
      <c r="GG139" s="93"/>
      <c r="GH139" s="93"/>
      <c r="GI139" s="93"/>
      <c r="GJ139" s="93"/>
      <c r="GK139" s="93"/>
      <c r="GL139" s="93"/>
      <c r="GM139" s="93"/>
      <c r="GN139" s="93"/>
      <c r="GO139" s="93"/>
      <c r="GP139" s="93"/>
      <c r="GQ139" s="93"/>
      <c r="GR139" s="93"/>
      <c r="GS139" s="93"/>
      <c r="GT139" s="93"/>
      <c r="GU139" s="93"/>
      <c r="GV139" s="93"/>
      <c r="GW139" s="93"/>
      <c r="GX139" s="93"/>
      <c r="GY139" s="93"/>
      <c r="GZ139" s="93"/>
      <c r="HA139" s="93"/>
      <c r="HB139" s="93"/>
      <c r="HC139" s="93"/>
      <c r="HD139" s="93"/>
      <c r="HE139" s="93"/>
      <c r="HF139" s="93"/>
      <c r="HG139" s="93"/>
      <c r="HH139" s="93"/>
      <c r="HI139" s="93"/>
      <c r="HJ139" s="93"/>
      <c r="HK139" s="93"/>
      <c r="HL139" s="93"/>
      <c r="HM139" s="93"/>
      <c r="HN139" s="93"/>
      <c r="HO139" s="93"/>
      <c r="HP139" s="93"/>
      <c r="HQ139" s="93"/>
      <c r="HR139" s="93"/>
      <c r="HS139" s="93"/>
      <c r="HT139" s="93"/>
      <c r="HU139" s="93"/>
      <c r="HV139" s="93"/>
      <c r="HW139" s="93"/>
      <c r="HX139" s="93"/>
      <c r="HY139" s="93"/>
      <c r="HZ139" s="93"/>
      <c r="IA139" s="93"/>
      <c r="IB139" s="93"/>
      <c r="IC139" s="93"/>
      <c r="ID139" s="93"/>
      <c r="IE139" s="93"/>
      <c r="IF139" s="93"/>
      <c r="IG139" s="93"/>
      <c r="IH139" s="93"/>
      <c r="II139" s="93"/>
      <c r="IJ139" s="93"/>
      <c r="IK139" s="93"/>
      <c r="IL139" s="93"/>
      <c r="IM139" s="93"/>
      <c r="IN139" s="93"/>
      <c r="IO139" s="93"/>
      <c r="IP139" s="93"/>
      <c r="IQ139" s="93"/>
      <c r="IR139" s="93"/>
      <c r="IS139" s="93"/>
      <c r="IT139" s="93"/>
      <c r="IU139" s="93"/>
      <c r="IV139" s="93"/>
      <c r="IW139" s="93"/>
      <c r="IX139" s="93"/>
      <c r="IY139" s="93"/>
      <c r="IZ139" s="93"/>
      <c r="JA139" s="93"/>
      <c r="JB139" s="93"/>
      <c r="JC139" s="93"/>
      <c r="JD139" s="93"/>
      <c r="JE139" s="93"/>
      <c r="JF139" s="93"/>
      <c r="JG139" s="93"/>
      <c r="JH139" s="93"/>
      <c r="JI139" s="93"/>
      <c r="JJ139" s="93"/>
      <c r="JK139" s="93"/>
      <c r="JL139" s="93"/>
      <c r="JM139" s="93"/>
      <c r="JN139" s="93"/>
      <c r="JO139" s="93"/>
      <c r="JP139" s="93"/>
      <c r="JQ139" s="93"/>
      <c r="JR139" s="93"/>
      <c r="JS139" s="93"/>
      <c r="JT139" s="93"/>
      <c r="JU139" s="93"/>
      <c r="JV139" s="93"/>
      <c r="JW139" s="93"/>
      <c r="JX139" s="93"/>
      <c r="JY139" s="93"/>
      <c r="JZ139" s="93"/>
      <c r="KA139" s="93"/>
      <c r="KB139" s="93"/>
      <c r="KC139" s="93"/>
      <c r="KD139" s="93"/>
      <c r="KE139" s="93"/>
      <c r="KF139" s="93"/>
      <c r="KG139" s="93"/>
      <c r="KH139" s="93"/>
      <c r="KI139" s="93"/>
      <c r="KJ139" s="93"/>
      <c r="KK139" s="93"/>
      <c r="KL139" s="93"/>
      <c r="KM139" s="93"/>
      <c r="KN139" s="93"/>
      <c r="KO139" s="93"/>
      <c r="KP139" s="93"/>
      <c r="KQ139" s="93"/>
      <c r="KR139" s="93"/>
      <c r="KS139" s="93"/>
      <c r="KT139" s="93"/>
      <c r="KU139" s="93"/>
      <c r="KV139" s="93"/>
      <c r="KW139" s="93"/>
      <c r="KX139" s="93"/>
      <c r="KY139" s="93"/>
      <c r="KZ139" s="93"/>
      <c r="LA139" s="93"/>
      <c r="LB139" s="93"/>
      <c r="LC139" s="93"/>
      <c r="LD139" s="93"/>
      <c r="LE139" s="93"/>
      <c r="LF139" s="93"/>
      <c r="LG139" s="93"/>
      <c r="LH139" s="93"/>
      <c r="LI139" s="93"/>
      <c r="LJ139" s="93"/>
      <c r="LK139" s="93"/>
      <c r="LL139" s="93"/>
      <c r="LM139" s="93"/>
      <c r="LN139" s="93"/>
      <c r="LO139" s="93"/>
      <c r="LP139" s="93"/>
      <c r="LQ139" s="93"/>
      <c r="LR139" s="93"/>
      <c r="LS139" s="93"/>
      <c r="LT139" s="93"/>
      <c r="LU139" s="93"/>
      <c r="LV139" s="93"/>
      <c r="LW139" s="93"/>
      <c r="LX139" s="93"/>
      <c r="LY139" s="93"/>
      <c r="LZ139" s="93"/>
      <c r="MA139" s="93"/>
      <c r="MB139" s="93"/>
      <c r="MC139" s="93"/>
      <c r="MD139" s="93"/>
      <c r="ME139" s="93"/>
      <c r="MF139" s="93"/>
      <c r="MG139" s="93"/>
      <c r="MH139" s="93"/>
      <c r="MI139" s="93"/>
      <c r="MJ139" s="93"/>
      <c r="MK139" s="93"/>
      <c r="ML139" s="93"/>
      <c r="MM139" s="93"/>
      <c r="MN139" s="93"/>
      <c r="MO139" s="93"/>
      <c r="MP139" s="93"/>
      <c r="MQ139" s="93"/>
      <c r="MR139" s="93"/>
      <c r="MS139" s="93"/>
      <c r="MT139" s="93"/>
      <c r="MU139" s="93"/>
      <c r="MV139" s="93"/>
      <c r="MW139" s="93"/>
      <c r="MX139" s="93"/>
      <c r="MY139" s="93"/>
      <c r="MZ139" s="93"/>
      <c r="NA139" s="93"/>
      <c r="NB139" s="93"/>
      <c r="NC139" s="93"/>
      <c r="ND139" s="93"/>
      <c r="NE139" s="93"/>
      <c r="NF139" s="93"/>
      <c r="NG139" s="93"/>
      <c r="NH139" s="93"/>
      <c r="NI139" s="93"/>
      <c r="NJ139" s="93"/>
      <c r="NK139" s="93"/>
      <c r="NL139" s="93"/>
      <c r="NM139" s="93"/>
      <c r="NN139" s="93"/>
      <c r="NO139" s="93"/>
      <c r="NP139" s="93"/>
      <c r="NQ139" s="93"/>
      <c r="NR139" s="93"/>
      <c r="NS139" s="93"/>
      <c r="NT139" s="93"/>
      <c r="NU139" s="93"/>
      <c r="NV139" s="93"/>
      <c r="NW139" s="93"/>
      <c r="NX139" s="93"/>
      <c r="NY139" s="93"/>
      <c r="NZ139" s="93"/>
      <c r="OA139" s="93"/>
      <c r="OB139" s="93"/>
      <c r="OC139" s="93"/>
      <c r="OD139" s="93"/>
      <c r="OE139" s="93"/>
      <c r="OF139" s="93"/>
      <c r="OG139" s="93"/>
      <c r="OH139" s="93"/>
      <c r="OI139" s="93"/>
      <c r="OJ139" s="93"/>
      <c r="OK139" s="93"/>
      <c r="OL139" s="93"/>
    </row>
    <row r="140" spans="1:402" ht="13.5" customHeight="1">
      <c r="A140" s="125" t="s">
        <v>217</v>
      </c>
      <c r="B140" s="112"/>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3"/>
      <c r="AK140" s="93"/>
      <c r="AL140" s="93"/>
      <c r="AM140" s="93"/>
      <c r="AN140" s="93"/>
      <c r="AO140" s="93"/>
      <c r="AP140" s="93"/>
      <c r="AQ140" s="93"/>
      <c r="AR140" s="93"/>
      <c r="AS140" s="93"/>
      <c r="AT140" s="93"/>
      <c r="AU140" s="93"/>
      <c r="AV140" s="93"/>
      <c r="AW140" s="93"/>
      <c r="AX140" s="93"/>
      <c r="AY140" s="93"/>
      <c r="AZ140" s="93"/>
      <c r="BA140" s="93"/>
      <c r="BB140" s="93"/>
      <c r="BC140" s="93"/>
      <c r="BD140" s="93"/>
      <c r="BE140" s="93"/>
      <c r="BF140" s="93"/>
      <c r="BG140" s="93"/>
      <c r="BH140" s="93"/>
      <c r="BI140" s="93"/>
      <c r="BJ140" s="93"/>
      <c r="BK140" s="93"/>
      <c r="BL140" s="93"/>
      <c r="BM140" s="93"/>
      <c r="BN140" s="93"/>
      <c r="BO140" s="93"/>
      <c r="BP140" s="93"/>
      <c r="BQ140" s="93"/>
      <c r="BR140" s="93"/>
      <c r="BS140" s="93"/>
      <c r="BT140" s="93"/>
      <c r="BU140" s="93"/>
      <c r="BV140" s="93"/>
      <c r="BW140" s="93"/>
      <c r="BX140" s="93"/>
      <c r="BY140" s="93"/>
      <c r="BZ140" s="93"/>
      <c r="CA140" s="93"/>
      <c r="CB140" s="93"/>
      <c r="CC140" s="93"/>
      <c r="CD140" s="93"/>
      <c r="CE140" s="93"/>
      <c r="CF140" s="93"/>
      <c r="CG140" s="93"/>
      <c r="CH140" s="93"/>
      <c r="CI140" s="93"/>
      <c r="CJ140" s="93"/>
      <c r="CK140" s="93"/>
      <c r="CL140" s="93"/>
      <c r="CM140" s="93"/>
      <c r="CN140" s="93"/>
      <c r="CO140" s="93"/>
      <c r="CP140" s="93"/>
      <c r="CQ140" s="93"/>
      <c r="CR140" s="93"/>
      <c r="CS140" s="93"/>
      <c r="CT140" s="93"/>
      <c r="CU140" s="93"/>
      <c r="CV140" s="93"/>
      <c r="CW140" s="93"/>
      <c r="CX140" s="93"/>
      <c r="CY140" s="93"/>
      <c r="CZ140" s="93"/>
      <c r="DA140" s="93"/>
      <c r="DB140" s="93"/>
      <c r="DC140" s="93"/>
      <c r="DD140" s="93"/>
      <c r="DE140" s="93"/>
      <c r="DF140" s="93"/>
      <c r="DG140" s="93"/>
      <c r="DH140" s="93"/>
      <c r="DI140" s="93"/>
      <c r="DJ140" s="93"/>
      <c r="DK140" s="93"/>
      <c r="DL140" s="93"/>
      <c r="DM140" s="93"/>
      <c r="DN140" s="93"/>
      <c r="DO140" s="93"/>
      <c r="DP140" s="93"/>
      <c r="DQ140" s="93"/>
      <c r="DR140" s="93"/>
      <c r="DS140" s="93"/>
      <c r="DT140" s="93"/>
      <c r="DU140" s="93"/>
      <c r="DV140" s="93"/>
      <c r="DW140" s="93"/>
      <c r="DX140" s="93"/>
      <c r="DY140" s="93"/>
      <c r="DZ140" s="93"/>
      <c r="EA140" s="93"/>
      <c r="EB140" s="93"/>
      <c r="EC140" s="93"/>
      <c r="ED140" s="93"/>
      <c r="EE140" s="93"/>
      <c r="EF140" s="93"/>
      <c r="EG140" s="93"/>
      <c r="EH140" s="93"/>
      <c r="EI140" s="93"/>
      <c r="EJ140" s="93"/>
      <c r="EK140" s="93"/>
      <c r="EL140" s="93"/>
      <c r="EM140" s="93"/>
      <c r="EN140" s="93"/>
      <c r="EO140" s="93"/>
      <c r="EP140" s="93"/>
      <c r="EQ140" s="93"/>
      <c r="ER140" s="93"/>
      <c r="ES140" s="93"/>
      <c r="ET140" s="93"/>
      <c r="EU140" s="93"/>
      <c r="EV140" s="93"/>
      <c r="EW140" s="93"/>
      <c r="EX140" s="93"/>
      <c r="EY140" s="93"/>
      <c r="EZ140" s="93"/>
      <c r="FA140" s="93"/>
      <c r="FB140" s="93"/>
      <c r="FC140" s="93"/>
      <c r="FD140" s="93"/>
      <c r="FE140" s="93"/>
      <c r="FF140" s="93"/>
      <c r="FG140" s="93"/>
      <c r="FH140" s="93"/>
      <c r="FI140" s="93"/>
      <c r="FJ140" s="93"/>
      <c r="FK140" s="93"/>
      <c r="FL140" s="93"/>
      <c r="FM140" s="93"/>
      <c r="FN140" s="93"/>
      <c r="FO140" s="93"/>
      <c r="FP140" s="93"/>
      <c r="FQ140" s="93"/>
      <c r="FR140" s="93"/>
      <c r="FS140" s="93"/>
      <c r="FT140" s="93"/>
      <c r="FU140" s="93"/>
      <c r="FV140" s="93"/>
      <c r="FW140" s="93"/>
      <c r="FX140" s="93"/>
      <c r="FY140" s="93"/>
      <c r="FZ140" s="93"/>
      <c r="GA140" s="93"/>
      <c r="GB140" s="93"/>
      <c r="GC140" s="93"/>
      <c r="GD140" s="93"/>
      <c r="GE140" s="93"/>
      <c r="GF140" s="93"/>
      <c r="GG140" s="93"/>
      <c r="GH140" s="93"/>
      <c r="GI140" s="93"/>
      <c r="GJ140" s="93"/>
      <c r="GK140" s="93"/>
      <c r="GL140" s="93"/>
      <c r="GM140" s="93"/>
      <c r="GN140" s="93"/>
      <c r="GO140" s="93"/>
      <c r="GP140" s="93"/>
      <c r="GQ140" s="93"/>
      <c r="GR140" s="93"/>
      <c r="GS140" s="93"/>
      <c r="GT140" s="93"/>
      <c r="GU140" s="93"/>
      <c r="GV140" s="93"/>
      <c r="GW140" s="93"/>
      <c r="GX140" s="93"/>
      <c r="GY140" s="93"/>
      <c r="GZ140" s="93"/>
      <c r="HA140" s="93"/>
      <c r="HB140" s="93"/>
      <c r="HC140" s="93"/>
      <c r="HD140" s="93"/>
      <c r="HE140" s="93"/>
      <c r="HF140" s="93"/>
      <c r="HG140" s="93"/>
      <c r="HH140" s="93"/>
      <c r="HI140" s="93"/>
      <c r="HJ140" s="93"/>
      <c r="HK140" s="93"/>
      <c r="HL140" s="93"/>
      <c r="HM140" s="93"/>
      <c r="HN140" s="93"/>
      <c r="HO140" s="93"/>
      <c r="HP140" s="93"/>
      <c r="HQ140" s="93"/>
      <c r="HR140" s="93"/>
      <c r="HS140" s="93"/>
      <c r="HT140" s="93"/>
      <c r="HU140" s="93"/>
      <c r="HV140" s="93"/>
      <c r="HW140" s="93"/>
      <c r="HX140" s="93"/>
      <c r="HY140" s="93"/>
      <c r="HZ140" s="93"/>
      <c r="IA140" s="93"/>
      <c r="IB140" s="93"/>
      <c r="IC140" s="93"/>
      <c r="ID140" s="93"/>
      <c r="IE140" s="93"/>
      <c r="IF140" s="93"/>
      <c r="IG140" s="93"/>
      <c r="IH140" s="93"/>
      <c r="II140" s="93"/>
      <c r="IJ140" s="93"/>
      <c r="IK140" s="93"/>
      <c r="IL140" s="93"/>
      <c r="IM140" s="93"/>
      <c r="IN140" s="93"/>
      <c r="IO140" s="93"/>
      <c r="IP140" s="93"/>
      <c r="IQ140" s="93"/>
      <c r="IR140" s="93"/>
      <c r="IS140" s="93"/>
      <c r="IT140" s="93"/>
      <c r="IU140" s="93"/>
      <c r="IV140" s="93"/>
      <c r="IW140" s="93"/>
      <c r="IX140" s="93"/>
      <c r="IY140" s="93"/>
      <c r="IZ140" s="93"/>
      <c r="JA140" s="93"/>
      <c r="JB140" s="93"/>
      <c r="JC140" s="93"/>
      <c r="JD140" s="93"/>
      <c r="JE140" s="93"/>
      <c r="JF140" s="93"/>
      <c r="JG140" s="93"/>
      <c r="JH140" s="93"/>
      <c r="JI140" s="93"/>
      <c r="JJ140" s="93"/>
      <c r="JK140" s="93"/>
      <c r="JL140" s="93"/>
      <c r="JM140" s="93"/>
      <c r="JN140" s="93"/>
      <c r="JO140" s="93"/>
      <c r="JP140" s="93"/>
      <c r="JQ140" s="93"/>
      <c r="JR140" s="93"/>
      <c r="JS140" s="93"/>
      <c r="JT140" s="93"/>
      <c r="JU140" s="93"/>
      <c r="JV140" s="93"/>
      <c r="JW140" s="93"/>
      <c r="JX140" s="93"/>
      <c r="JY140" s="93"/>
      <c r="JZ140" s="93"/>
      <c r="KA140" s="93"/>
      <c r="KB140" s="93"/>
      <c r="KC140" s="93"/>
      <c r="KD140" s="93"/>
      <c r="KE140" s="93"/>
      <c r="KF140" s="93"/>
      <c r="KG140" s="93"/>
      <c r="KH140" s="93"/>
      <c r="KI140" s="93"/>
      <c r="KJ140" s="93"/>
      <c r="KK140" s="93"/>
      <c r="KL140" s="93"/>
      <c r="KM140" s="93"/>
      <c r="KN140" s="93"/>
      <c r="KO140" s="93"/>
      <c r="KP140" s="93"/>
      <c r="KQ140" s="93"/>
      <c r="KR140" s="93"/>
      <c r="KS140" s="93"/>
      <c r="KT140" s="93"/>
      <c r="KU140" s="93"/>
      <c r="KV140" s="93"/>
      <c r="KW140" s="93"/>
      <c r="KX140" s="93"/>
      <c r="KY140" s="93"/>
      <c r="KZ140" s="93"/>
      <c r="LA140" s="93"/>
      <c r="LB140" s="93"/>
      <c r="LC140" s="93"/>
      <c r="LD140" s="93"/>
      <c r="LE140" s="93"/>
      <c r="LF140" s="93"/>
      <c r="LG140" s="93"/>
      <c r="LH140" s="93"/>
      <c r="LI140" s="93"/>
      <c r="LJ140" s="93"/>
      <c r="LK140" s="93"/>
      <c r="LL140" s="93"/>
      <c r="LM140" s="93"/>
      <c r="LN140" s="93"/>
      <c r="LO140" s="93"/>
      <c r="LP140" s="93"/>
      <c r="LQ140" s="93"/>
      <c r="LR140" s="93"/>
      <c r="LS140" s="93"/>
      <c r="LT140" s="93"/>
      <c r="LU140" s="93"/>
      <c r="LV140" s="93"/>
      <c r="LW140" s="93"/>
      <c r="LX140" s="93"/>
      <c r="LY140" s="93"/>
      <c r="LZ140" s="93"/>
      <c r="MA140" s="93"/>
      <c r="MB140" s="93"/>
      <c r="MC140" s="93"/>
      <c r="MD140" s="93"/>
      <c r="ME140" s="93"/>
      <c r="MF140" s="93"/>
      <c r="MG140" s="93"/>
      <c r="MH140" s="93"/>
      <c r="MI140" s="93"/>
      <c r="MJ140" s="93"/>
      <c r="MK140" s="93"/>
      <c r="ML140" s="93"/>
      <c r="MM140" s="93"/>
      <c r="MN140" s="93"/>
      <c r="MO140" s="93"/>
      <c r="MP140" s="93"/>
      <c r="MQ140" s="93"/>
      <c r="MR140" s="93"/>
      <c r="MS140" s="93"/>
      <c r="MT140" s="93"/>
      <c r="MU140" s="93"/>
      <c r="MV140" s="93"/>
      <c r="MW140" s="93"/>
      <c r="MX140" s="93"/>
      <c r="MY140" s="93"/>
      <c r="MZ140" s="93"/>
      <c r="NA140" s="93"/>
      <c r="NB140" s="93"/>
      <c r="NC140" s="93"/>
      <c r="ND140" s="93"/>
      <c r="NE140" s="93"/>
      <c r="NF140" s="93"/>
      <c r="NG140" s="93"/>
      <c r="NH140" s="93"/>
      <c r="NI140" s="93"/>
      <c r="NJ140" s="93"/>
      <c r="NK140" s="93"/>
      <c r="NL140" s="93"/>
      <c r="NM140" s="93"/>
      <c r="NN140" s="93"/>
      <c r="NO140" s="93"/>
      <c r="NP140" s="93"/>
      <c r="NQ140" s="93"/>
      <c r="NR140" s="93"/>
      <c r="NS140" s="93"/>
      <c r="NT140" s="93"/>
      <c r="NU140" s="93"/>
      <c r="NV140" s="93"/>
      <c r="NW140" s="93"/>
      <c r="NX140" s="93"/>
      <c r="NY140" s="93"/>
      <c r="NZ140" s="93"/>
      <c r="OA140" s="93"/>
      <c r="OB140" s="93"/>
      <c r="OC140" s="93"/>
      <c r="OD140" s="93"/>
      <c r="OE140" s="93"/>
      <c r="OF140" s="93"/>
      <c r="OG140" s="93"/>
      <c r="OH140" s="93"/>
      <c r="OI140" s="93"/>
      <c r="OJ140" s="93"/>
      <c r="OK140" s="93"/>
      <c r="OL140" s="93"/>
    </row>
    <row r="141" spans="1:402" ht="13.5" customHeight="1">
      <c r="A141" s="125" t="s">
        <v>218</v>
      </c>
      <c r="B141" s="112"/>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93"/>
      <c r="AO141" s="93"/>
      <c r="AP141" s="93"/>
      <c r="AQ141" s="93"/>
      <c r="AR141" s="93"/>
      <c r="AS141" s="93"/>
      <c r="AT141" s="93"/>
      <c r="AU141" s="93"/>
      <c r="AV141" s="93"/>
      <c r="AW141" s="93"/>
      <c r="AX141" s="93"/>
      <c r="AY141" s="93"/>
      <c r="AZ141" s="93"/>
      <c r="BA141" s="93"/>
      <c r="BB141" s="93"/>
      <c r="BC141" s="93"/>
      <c r="BD141" s="93"/>
      <c r="BE141" s="93"/>
      <c r="BF141" s="93"/>
      <c r="BG141" s="93"/>
      <c r="BH141" s="93"/>
      <c r="BI141" s="93"/>
      <c r="BJ141" s="93"/>
      <c r="BK141" s="93"/>
      <c r="BL141" s="93"/>
      <c r="BM141" s="93"/>
      <c r="BN141" s="93"/>
      <c r="BO141" s="93"/>
      <c r="BP141" s="93"/>
      <c r="BQ141" s="93"/>
      <c r="BR141" s="93"/>
      <c r="BS141" s="93"/>
      <c r="BT141" s="93"/>
      <c r="BU141" s="93"/>
      <c r="BV141" s="93"/>
      <c r="BW141" s="93"/>
      <c r="BX141" s="93"/>
      <c r="BY141" s="93"/>
      <c r="BZ141" s="93"/>
      <c r="CA141" s="93"/>
      <c r="CB141" s="93"/>
      <c r="CC141" s="93"/>
      <c r="CD141" s="93"/>
      <c r="CE141" s="93"/>
      <c r="CF141" s="93"/>
      <c r="CG141" s="93"/>
      <c r="CH141" s="93"/>
      <c r="CI141" s="93"/>
      <c r="CJ141" s="93"/>
      <c r="CK141" s="93"/>
      <c r="CL141" s="93"/>
      <c r="CM141" s="93"/>
      <c r="CN141" s="93"/>
      <c r="CO141" s="93"/>
      <c r="CP141" s="93"/>
      <c r="CQ141" s="93"/>
      <c r="CR141" s="93"/>
      <c r="CS141" s="93"/>
      <c r="CT141" s="93"/>
      <c r="CU141" s="93"/>
      <c r="CV141" s="93"/>
      <c r="CW141" s="93"/>
      <c r="CX141" s="93"/>
      <c r="CY141" s="93"/>
      <c r="CZ141" s="93"/>
      <c r="DA141" s="93"/>
      <c r="DB141" s="93"/>
      <c r="DC141" s="93"/>
      <c r="DD141" s="93"/>
      <c r="DE141" s="93"/>
      <c r="DF141" s="93"/>
      <c r="DG141" s="93"/>
      <c r="DH141" s="93"/>
      <c r="DI141" s="93"/>
      <c r="DJ141" s="93"/>
      <c r="DK141" s="93"/>
      <c r="DL141" s="93"/>
      <c r="DM141" s="93"/>
      <c r="DN141" s="93"/>
      <c r="DO141" s="93"/>
      <c r="DP141" s="93"/>
      <c r="DQ141" s="93"/>
      <c r="DR141" s="93"/>
      <c r="DS141" s="93"/>
      <c r="DT141" s="93"/>
      <c r="DU141" s="93"/>
      <c r="DV141" s="93"/>
      <c r="DW141" s="93"/>
      <c r="DX141" s="93"/>
      <c r="DY141" s="93"/>
      <c r="DZ141" s="93"/>
      <c r="EA141" s="93"/>
      <c r="EB141" s="93"/>
      <c r="EC141" s="93"/>
      <c r="ED141" s="93"/>
      <c r="EE141" s="93"/>
      <c r="EF141" s="93"/>
      <c r="EG141" s="93"/>
      <c r="EH141" s="93"/>
      <c r="EI141" s="93"/>
      <c r="EJ141" s="93"/>
      <c r="EK141" s="93"/>
      <c r="EL141" s="93"/>
      <c r="EM141" s="93"/>
      <c r="EN141" s="93"/>
      <c r="EO141" s="93"/>
      <c r="EP141" s="93"/>
      <c r="EQ141" s="93"/>
      <c r="ER141" s="93"/>
      <c r="ES141" s="93"/>
      <c r="ET141" s="93"/>
      <c r="EU141" s="93"/>
      <c r="EV141" s="93"/>
      <c r="EW141" s="93"/>
      <c r="EX141" s="93"/>
      <c r="EY141" s="93"/>
      <c r="EZ141" s="93"/>
      <c r="FA141" s="93"/>
      <c r="FB141" s="93"/>
      <c r="FC141" s="93"/>
      <c r="FD141" s="93"/>
      <c r="FE141" s="93"/>
      <c r="FF141" s="93"/>
      <c r="FG141" s="93"/>
      <c r="FH141" s="93"/>
      <c r="FI141" s="93"/>
      <c r="FJ141" s="93"/>
      <c r="FK141" s="93"/>
      <c r="FL141" s="93"/>
      <c r="FM141" s="93"/>
      <c r="FN141" s="93"/>
      <c r="FO141" s="93"/>
      <c r="FP141" s="93"/>
      <c r="FQ141" s="93"/>
      <c r="FR141" s="93"/>
      <c r="FS141" s="93"/>
      <c r="FT141" s="93"/>
      <c r="FU141" s="93"/>
      <c r="FV141" s="93"/>
      <c r="FW141" s="93"/>
      <c r="FX141" s="93"/>
      <c r="FY141" s="93"/>
      <c r="FZ141" s="93"/>
      <c r="GA141" s="93"/>
      <c r="GB141" s="93"/>
      <c r="GC141" s="93"/>
      <c r="GD141" s="93"/>
      <c r="GE141" s="93"/>
      <c r="GF141" s="93"/>
      <c r="GG141" s="93"/>
      <c r="GH141" s="93"/>
      <c r="GI141" s="93"/>
      <c r="GJ141" s="93"/>
      <c r="GK141" s="93"/>
      <c r="GL141" s="93"/>
      <c r="GM141" s="93"/>
      <c r="GN141" s="93"/>
      <c r="GO141" s="93"/>
      <c r="GP141" s="93"/>
      <c r="GQ141" s="93"/>
      <c r="GR141" s="93"/>
      <c r="GS141" s="93"/>
      <c r="GT141" s="93"/>
      <c r="GU141" s="93"/>
      <c r="GV141" s="93"/>
      <c r="GW141" s="93"/>
      <c r="GX141" s="93"/>
      <c r="GY141" s="93"/>
      <c r="GZ141" s="93"/>
      <c r="HA141" s="93"/>
      <c r="HB141" s="93"/>
      <c r="HC141" s="93"/>
      <c r="HD141" s="93"/>
      <c r="HE141" s="93"/>
      <c r="HF141" s="93"/>
      <c r="HG141" s="93"/>
      <c r="HH141" s="93"/>
      <c r="HI141" s="93"/>
      <c r="HJ141" s="93"/>
      <c r="HK141" s="93"/>
      <c r="HL141" s="93"/>
      <c r="HM141" s="93"/>
      <c r="HN141" s="93"/>
      <c r="HO141" s="93"/>
      <c r="HP141" s="93"/>
      <c r="HQ141" s="93"/>
      <c r="HR141" s="93"/>
      <c r="HS141" s="93"/>
      <c r="HT141" s="93"/>
      <c r="HU141" s="93"/>
      <c r="HV141" s="93"/>
      <c r="HW141" s="93"/>
      <c r="HX141" s="93"/>
      <c r="HY141" s="93"/>
      <c r="HZ141" s="93"/>
      <c r="IA141" s="93"/>
      <c r="IB141" s="93"/>
      <c r="IC141" s="93"/>
      <c r="ID141" s="93"/>
      <c r="IE141" s="93"/>
      <c r="IF141" s="93"/>
      <c r="IG141" s="93"/>
      <c r="IH141" s="93"/>
      <c r="II141" s="93"/>
      <c r="IJ141" s="93"/>
      <c r="IK141" s="93"/>
      <c r="IL141" s="93"/>
      <c r="IM141" s="93"/>
      <c r="IN141" s="93"/>
      <c r="IO141" s="93"/>
      <c r="IP141" s="93"/>
      <c r="IQ141" s="93"/>
      <c r="IR141" s="93"/>
      <c r="IS141" s="93"/>
      <c r="IT141" s="93"/>
      <c r="IU141" s="93"/>
      <c r="IV141" s="93"/>
      <c r="IW141" s="93"/>
      <c r="IX141" s="93"/>
      <c r="IY141" s="93"/>
      <c r="IZ141" s="93"/>
      <c r="JA141" s="93"/>
      <c r="JB141" s="93"/>
      <c r="JC141" s="93"/>
      <c r="JD141" s="93"/>
      <c r="JE141" s="93"/>
      <c r="JF141" s="93"/>
      <c r="JG141" s="93"/>
      <c r="JH141" s="93"/>
      <c r="JI141" s="93"/>
      <c r="JJ141" s="93"/>
      <c r="JK141" s="93"/>
      <c r="JL141" s="93"/>
      <c r="JM141" s="93"/>
      <c r="JN141" s="93"/>
      <c r="JO141" s="93"/>
      <c r="JP141" s="93"/>
      <c r="JQ141" s="93"/>
      <c r="JR141" s="93"/>
      <c r="JS141" s="93"/>
      <c r="JT141" s="93"/>
      <c r="JU141" s="93"/>
      <c r="JV141" s="93"/>
      <c r="JW141" s="93"/>
      <c r="JX141" s="93"/>
      <c r="JY141" s="93"/>
      <c r="JZ141" s="93"/>
      <c r="KA141" s="93"/>
      <c r="KB141" s="93"/>
      <c r="KC141" s="93"/>
      <c r="KD141" s="93"/>
      <c r="KE141" s="93"/>
      <c r="KF141" s="93"/>
      <c r="KG141" s="93"/>
      <c r="KH141" s="93"/>
      <c r="KI141" s="93"/>
      <c r="KJ141" s="93"/>
      <c r="KK141" s="93"/>
      <c r="KL141" s="93"/>
      <c r="KM141" s="93"/>
      <c r="KN141" s="93"/>
      <c r="KO141" s="93"/>
      <c r="KP141" s="93"/>
      <c r="KQ141" s="93"/>
      <c r="KR141" s="93"/>
      <c r="KS141" s="93"/>
      <c r="KT141" s="93"/>
      <c r="KU141" s="93"/>
      <c r="KV141" s="93"/>
      <c r="KW141" s="93"/>
      <c r="KX141" s="93"/>
      <c r="KY141" s="93"/>
      <c r="KZ141" s="93"/>
      <c r="LA141" s="93"/>
      <c r="LB141" s="93"/>
      <c r="LC141" s="93"/>
      <c r="LD141" s="93"/>
      <c r="LE141" s="93"/>
      <c r="LF141" s="93"/>
      <c r="LG141" s="93"/>
      <c r="LH141" s="93"/>
      <c r="LI141" s="93"/>
      <c r="LJ141" s="93"/>
      <c r="LK141" s="93"/>
      <c r="LL141" s="93"/>
      <c r="LM141" s="93"/>
      <c r="LN141" s="93"/>
      <c r="LO141" s="93"/>
      <c r="LP141" s="93"/>
      <c r="LQ141" s="93"/>
      <c r="LR141" s="93"/>
      <c r="LS141" s="93"/>
      <c r="LT141" s="93"/>
      <c r="LU141" s="93"/>
      <c r="LV141" s="93"/>
      <c r="LW141" s="93"/>
      <c r="LX141" s="93"/>
      <c r="LY141" s="93"/>
      <c r="LZ141" s="93"/>
      <c r="MA141" s="93"/>
      <c r="MB141" s="93"/>
      <c r="MC141" s="93"/>
      <c r="MD141" s="93"/>
      <c r="ME141" s="93"/>
      <c r="MF141" s="93"/>
      <c r="MG141" s="93"/>
      <c r="MH141" s="93"/>
      <c r="MI141" s="93"/>
      <c r="MJ141" s="93"/>
      <c r="MK141" s="93"/>
      <c r="ML141" s="93"/>
      <c r="MM141" s="93"/>
      <c r="MN141" s="93"/>
      <c r="MO141" s="93"/>
      <c r="MP141" s="93"/>
      <c r="MQ141" s="93"/>
      <c r="MR141" s="93"/>
      <c r="MS141" s="93"/>
      <c r="MT141" s="93"/>
      <c r="MU141" s="93"/>
      <c r="MV141" s="93"/>
      <c r="MW141" s="93"/>
      <c r="MX141" s="93"/>
      <c r="MY141" s="93"/>
      <c r="MZ141" s="93"/>
      <c r="NA141" s="93"/>
      <c r="NB141" s="93"/>
      <c r="NC141" s="93"/>
      <c r="ND141" s="93"/>
      <c r="NE141" s="93"/>
      <c r="NF141" s="93"/>
      <c r="NG141" s="93"/>
      <c r="NH141" s="93"/>
      <c r="NI141" s="93"/>
      <c r="NJ141" s="93"/>
      <c r="NK141" s="93"/>
      <c r="NL141" s="93"/>
      <c r="NM141" s="93"/>
      <c r="NN141" s="93"/>
      <c r="NO141" s="93"/>
      <c r="NP141" s="93"/>
      <c r="NQ141" s="93"/>
      <c r="NR141" s="93"/>
      <c r="NS141" s="93"/>
      <c r="NT141" s="93"/>
      <c r="NU141" s="93"/>
      <c r="NV141" s="93"/>
      <c r="NW141" s="93"/>
      <c r="NX141" s="93"/>
      <c r="NY141" s="93"/>
      <c r="NZ141" s="93"/>
      <c r="OA141" s="93"/>
      <c r="OB141" s="93"/>
      <c r="OC141" s="93"/>
      <c r="OD141" s="93"/>
      <c r="OE141" s="93"/>
      <c r="OF141" s="93"/>
      <c r="OG141" s="93"/>
      <c r="OH141" s="93"/>
      <c r="OI141" s="93"/>
      <c r="OJ141" s="93"/>
      <c r="OK141" s="93"/>
      <c r="OL141" s="93"/>
    </row>
    <row r="142" spans="1:402" ht="13.5" customHeight="1">
      <c r="A142" s="125" t="s">
        <v>219</v>
      </c>
      <c r="B142" s="112"/>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c r="AK142" s="93"/>
      <c r="AL142" s="93"/>
      <c r="AM142" s="93"/>
      <c r="AN142" s="93"/>
      <c r="AO142" s="93"/>
      <c r="AP142" s="93"/>
      <c r="AQ142" s="93"/>
      <c r="AR142" s="93"/>
      <c r="AS142" s="93"/>
      <c r="AT142" s="93"/>
      <c r="AU142" s="93"/>
      <c r="AV142" s="93"/>
      <c r="AW142" s="93"/>
      <c r="AX142" s="93"/>
      <c r="AY142" s="93"/>
      <c r="AZ142" s="93"/>
      <c r="BA142" s="93"/>
      <c r="BB142" s="93"/>
      <c r="BC142" s="93"/>
      <c r="BD142" s="93"/>
      <c r="BE142" s="93"/>
      <c r="BF142" s="93"/>
      <c r="BG142" s="93"/>
      <c r="BH142" s="93"/>
      <c r="BI142" s="93"/>
      <c r="BJ142" s="93"/>
      <c r="BK142" s="93"/>
      <c r="BL142" s="93"/>
      <c r="BM142" s="93"/>
      <c r="BN142" s="93"/>
      <c r="BO142" s="93"/>
      <c r="BP142" s="93"/>
      <c r="BQ142" s="93"/>
      <c r="BR142" s="93"/>
      <c r="BS142" s="93"/>
      <c r="BT142" s="93"/>
      <c r="BU142" s="93"/>
      <c r="BV142" s="93"/>
      <c r="BW142" s="93"/>
      <c r="BX142" s="93"/>
      <c r="BY142" s="93"/>
      <c r="BZ142" s="93"/>
      <c r="CA142" s="93"/>
      <c r="CB142" s="93"/>
      <c r="CC142" s="93"/>
      <c r="CD142" s="93"/>
      <c r="CE142" s="93"/>
      <c r="CF142" s="93"/>
      <c r="CG142" s="93"/>
      <c r="CH142" s="93"/>
      <c r="CI142" s="93"/>
      <c r="CJ142" s="93"/>
      <c r="CK142" s="93"/>
      <c r="CL142" s="93"/>
      <c r="CM142" s="93"/>
      <c r="CN142" s="93"/>
      <c r="CO142" s="93"/>
      <c r="CP142" s="93"/>
      <c r="CQ142" s="93"/>
      <c r="CR142" s="93"/>
      <c r="CS142" s="93"/>
      <c r="CT142" s="93"/>
      <c r="CU142" s="93"/>
      <c r="CV142" s="93"/>
      <c r="CW142" s="93"/>
      <c r="CX142" s="93"/>
      <c r="CY142" s="93"/>
      <c r="CZ142" s="93"/>
      <c r="DA142" s="93"/>
      <c r="DB142" s="93"/>
      <c r="DC142" s="93"/>
      <c r="DD142" s="93"/>
      <c r="DE142" s="93"/>
      <c r="DF142" s="93"/>
      <c r="DG142" s="93"/>
      <c r="DH142" s="93"/>
      <c r="DI142" s="93"/>
      <c r="DJ142" s="93"/>
      <c r="DK142" s="93"/>
      <c r="DL142" s="93"/>
      <c r="DM142" s="93"/>
      <c r="DN142" s="93"/>
      <c r="DO142" s="93"/>
      <c r="DP142" s="93"/>
      <c r="DQ142" s="93"/>
      <c r="DR142" s="93"/>
      <c r="DS142" s="93"/>
      <c r="DT142" s="93"/>
      <c r="DU142" s="93"/>
      <c r="DV142" s="93"/>
      <c r="DW142" s="93"/>
      <c r="DX142" s="93"/>
      <c r="DY142" s="93"/>
      <c r="DZ142" s="93"/>
      <c r="EA142" s="93"/>
      <c r="EB142" s="93"/>
      <c r="EC142" s="93"/>
      <c r="ED142" s="93"/>
      <c r="EE142" s="93"/>
      <c r="EF142" s="93"/>
      <c r="EG142" s="93"/>
      <c r="EH142" s="93"/>
      <c r="EI142" s="93"/>
      <c r="EJ142" s="93"/>
      <c r="EK142" s="93"/>
      <c r="EL142" s="93"/>
      <c r="EM142" s="93"/>
      <c r="EN142" s="93"/>
      <c r="EO142" s="93"/>
      <c r="EP142" s="93"/>
      <c r="EQ142" s="93"/>
      <c r="ER142" s="93"/>
      <c r="ES142" s="93"/>
      <c r="ET142" s="93"/>
      <c r="EU142" s="93"/>
      <c r="EV142" s="93"/>
      <c r="EW142" s="93"/>
      <c r="EX142" s="93"/>
      <c r="EY142" s="93"/>
      <c r="EZ142" s="93"/>
      <c r="FA142" s="93"/>
      <c r="FB142" s="93"/>
      <c r="FC142" s="93"/>
      <c r="FD142" s="93"/>
      <c r="FE142" s="93"/>
      <c r="FF142" s="93"/>
      <c r="FG142" s="93"/>
      <c r="FH142" s="93"/>
      <c r="FI142" s="93"/>
      <c r="FJ142" s="93"/>
      <c r="FK142" s="93"/>
      <c r="FL142" s="93"/>
      <c r="FM142" s="93"/>
      <c r="FN142" s="93"/>
      <c r="FO142" s="93"/>
      <c r="FP142" s="93"/>
      <c r="FQ142" s="93"/>
      <c r="FR142" s="93"/>
      <c r="FS142" s="93"/>
      <c r="FT142" s="93"/>
      <c r="FU142" s="93"/>
      <c r="FV142" s="93"/>
      <c r="FW142" s="93"/>
      <c r="FX142" s="93"/>
      <c r="FY142" s="93"/>
      <c r="FZ142" s="93"/>
      <c r="GA142" s="93"/>
      <c r="GB142" s="93"/>
      <c r="GC142" s="93"/>
      <c r="GD142" s="93"/>
      <c r="GE142" s="93"/>
      <c r="GF142" s="93"/>
      <c r="GG142" s="93"/>
      <c r="GH142" s="93"/>
      <c r="GI142" s="93"/>
      <c r="GJ142" s="93"/>
      <c r="GK142" s="93"/>
      <c r="GL142" s="93"/>
      <c r="GM142" s="93"/>
      <c r="GN142" s="93"/>
      <c r="GO142" s="93"/>
      <c r="GP142" s="93"/>
      <c r="GQ142" s="93"/>
      <c r="GR142" s="93"/>
      <c r="GS142" s="93"/>
      <c r="GT142" s="93"/>
      <c r="GU142" s="93"/>
      <c r="GV142" s="93"/>
      <c r="GW142" s="93"/>
      <c r="GX142" s="93"/>
      <c r="GY142" s="93"/>
      <c r="GZ142" s="93"/>
      <c r="HA142" s="93"/>
      <c r="HB142" s="93"/>
      <c r="HC142" s="93"/>
      <c r="HD142" s="93"/>
      <c r="HE142" s="93"/>
      <c r="HF142" s="93"/>
      <c r="HG142" s="93"/>
      <c r="HH142" s="93"/>
      <c r="HI142" s="93"/>
      <c r="HJ142" s="93"/>
      <c r="HK142" s="93"/>
      <c r="HL142" s="93"/>
      <c r="HM142" s="93"/>
      <c r="HN142" s="93"/>
      <c r="HO142" s="93"/>
      <c r="HP142" s="93"/>
      <c r="HQ142" s="93"/>
      <c r="HR142" s="93"/>
      <c r="HS142" s="93"/>
      <c r="HT142" s="93"/>
      <c r="HU142" s="93"/>
      <c r="HV142" s="93"/>
      <c r="HW142" s="93"/>
      <c r="HX142" s="93"/>
      <c r="HY142" s="93"/>
      <c r="HZ142" s="93"/>
      <c r="IA142" s="93"/>
      <c r="IB142" s="93"/>
      <c r="IC142" s="93"/>
      <c r="ID142" s="93"/>
      <c r="IE142" s="93"/>
      <c r="IF142" s="93"/>
      <c r="IG142" s="93"/>
      <c r="IH142" s="93"/>
      <c r="II142" s="93"/>
      <c r="IJ142" s="93"/>
      <c r="IK142" s="93"/>
      <c r="IL142" s="93"/>
      <c r="IM142" s="93"/>
      <c r="IN142" s="93"/>
      <c r="IO142" s="93"/>
      <c r="IP142" s="93"/>
      <c r="IQ142" s="93"/>
      <c r="IR142" s="93"/>
      <c r="IS142" s="93"/>
      <c r="IT142" s="93"/>
      <c r="IU142" s="93"/>
      <c r="IV142" s="93"/>
      <c r="IW142" s="93"/>
      <c r="IX142" s="93"/>
      <c r="IY142" s="93"/>
      <c r="IZ142" s="93"/>
      <c r="JA142" s="93"/>
      <c r="JB142" s="93"/>
      <c r="JC142" s="93"/>
      <c r="JD142" s="93"/>
      <c r="JE142" s="93"/>
      <c r="JF142" s="93"/>
      <c r="JG142" s="93"/>
      <c r="JH142" s="93"/>
      <c r="JI142" s="93"/>
      <c r="JJ142" s="93"/>
      <c r="JK142" s="93"/>
      <c r="JL142" s="93"/>
      <c r="JM142" s="93"/>
      <c r="JN142" s="93"/>
      <c r="JO142" s="93"/>
      <c r="JP142" s="93"/>
      <c r="JQ142" s="93"/>
      <c r="JR142" s="93"/>
      <c r="JS142" s="93"/>
      <c r="JT142" s="93"/>
      <c r="JU142" s="93"/>
      <c r="JV142" s="93"/>
      <c r="JW142" s="93"/>
      <c r="JX142" s="93"/>
      <c r="JY142" s="93"/>
      <c r="JZ142" s="93"/>
      <c r="KA142" s="93"/>
      <c r="KB142" s="93"/>
      <c r="KC142" s="93"/>
      <c r="KD142" s="93"/>
      <c r="KE142" s="93"/>
      <c r="KF142" s="93"/>
      <c r="KG142" s="93"/>
      <c r="KH142" s="93"/>
      <c r="KI142" s="93"/>
      <c r="KJ142" s="93"/>
      <c r="KK142" s="93"/>
      <c r="KL142" s="93"/>
      <c r="KM142" s="93"/>
      <c r="KN142" s="93"/>
      <c r="KO142" s="93"/>
      <c r="KP142" s="93"/>
      <c r="KQ142" s="93"/>
      <c r="KR142" s="93"/>
      <c r="KS142" s="93"/>
      <c r="KT142" s="93"/>
      <c r="KU142" s="93"/>
      <c r="KV142" s="93"/>
      <c r="KW142" s="93"/>
      <c r="KX142" s="93"/>
      <c r="KY142" s="93"/>
      <c r="KZ142" s="93"/>
      <c r="LA142" s="93"/>
      <c r="LB142" s="93"/>
      <c r="LC142" s="93"/>
      <c r="LD142" s="93"/>
      <c r="LE142" s="93"/>
      <c r="LF142" s="93"/>
      <c r="LG142" s="93"/>
      <c r="LH142" s="93"/>
      <c r="LI142" s="93"/>
      <c r="LJ142" s="93"/>
      <c r="LK142" s="93"/>
      <c r="LL142" s="93"/>
      <c r="LM142" s="93"/>
      <c r="LN142" s="93"/>
      <c r="LO142" s="93"/>
      <c r="LP142" s="93"/>
      <c r="LQ142" s="93"/>
      <c r="LR142" s="93"/>
      <c r="LS142" s="93"/>
      <c r="LT142" s="93"/>
      <c r="LU142" s="93"/>
      <c r="LV142" s="93"/>
      <c r="LW142" s="93"/>
      <c r="LX142" s="93"/>
      <c r="LY142" s="93"/>
      <c r="LZ142" s="93"/>
      <c r="MA142" s="93"/>
      <c r="MB142" s="93"/>
      <c r="MC142" s="93"/>
      <c r="MD142" s="93"/>
      <c r="ME142" s="93"/>
      <c r="MF142" s="93"/>
      <c r="MG142" s="93"/>
      <c r="MH142" s="93"/>
      <c r="MI142" s="93"/>
      <c r="MJ142" s="93"/>
      <c r="MK142" s="93"/>
      <c r="ML142" s="93"/>
      <c r="MM142" s="93"/>
      <c r="MN142" s="93"/>
      <c r="MO142" s="93"/>
      <c r="MP142" s="93"/>
      <c r="MQ142" s="93"/>
      <c r="MR142" s="93"/>
      <c r="MS142" s="93"/>
      <c r="MT142" s="93"/>
      <c r="MU142" s="93"/>
      <c r="MV142" s="93"/>
      <c r="MW142" s="93"/>
      <c r="MX142" s="93"/>
      <c r="MY142" s="93"/>
      <c r="MZ142" s="93"/>
      <c r="NA142" s="93"/>
      <c r="NB142" s="93"/>
      <c r="NC142" s="93"/>
      <c r="ND142" s="93"/>
      <c r="NE142" s="93"/>
      <c r="NF142" s="93"/>
      <c r="NG142" s="93"/>
      <c r="NH142" s="93"/>
      <c r="NI142" s="93"/>
      <c r="NJ142" s="93"/>
      <c r="NK142" s="93"/>
      <c r="NL142" s="93"/>
      <c r="NM142" s="93"/>
      <c r="NN142" s="93"/>
      <c r="NO142" s="93"/>
      <c r="NP142" s="93"/>
      <c r="NQ142" s="93"/>
      <c r="NR142" s="93"/>
      <c r="NS142" s="93"/>
      <c r="NT142" s="93"/>
      <c r="NU142" s="93"/>
      <c r="NV142" s="93"/>
      <c r="NW142" s="93"/>
      <c r="NX142" s="93"/>
      <c r="NY142" s="93"/>
      <c r="NZ142" s="93"/>
      <c r="OA142" s="93"/>
      <c r="OB142" s="93"/>
      <c r="OC142" s="93"/>
      <c r="OD142" s="93"/>
      <c r="OE142" s="93"/>
      <c r="OF142" s="93"/>
      <c r="OG142" s="93"/>
      <c r="OH142" s="93"/>
      <c r="OI142" s="93"/>
      <c r="OJ142" s="93"/>
      <c r="OK142" s="93"/>
      <c r="OL142" s="93"/>
    </row>
    <row r="143" spans="1:402" ht="13.5" customHeight="1">
      <c r="A143" s="125" t="s">
        <v>220</v>
      </c>
      <c r="B143" s="112"/>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93"/>
      <c r="AO143" s="93"/>
      <c r="AP143" s="93"/>
      <c r="AQ143" s="93"/>
      <c r="AR143" s="93"/>
      <c r="AS143" s="93"/>
      <c r="AT143" s="93"/>
      <c r="AU143" s="93"/>
      <c r="AV143" s="93"/>
      <c r="AW143" s="93"/>
      <c r="AX143" s="93"/>
      <c r="AY143" s="93"/>
      <c r="AZ143" s="93"/>
      <c r="BA143" s="93"/>
      <c r="BB143" s="93"/>
      <c r="BC143" s="93"/>
      <c r="BD143" s="93"/>
      <c r="BE143" s="93"/>
      <c r="BF143" s="93"/>
      <c r="BG143" s="93"/>
      <c r="BH143" s="93"/>
      <c r="BI143" s="93"/>
      <c r="BJ143" s="93"/>
      <c r="BK143" s="93"/>
      <c r="BL143" s="93"/>
      <c r="BM143" s="93"/>
      <c r="BN143" s="93"/>
      <c r="BO143" s="93"/>
      <c r="BP143" s="93"/>
      <c r="BQ143" s="93"/>
      <c r="BR143" s="93"/>
      <c r="BS143" s="93"/>
      <c r="BT143" s="93"/>
      <c r="BU143" s="93"/>
      <c r="BV143" s="93"/>
      <c r="BW143" s="93"/>
      <c r="BX143" s="93"/>
      <c r="BY143" s="93"/>
      <c r="BZ143" s="93"/>
      <c r="CA143" s="93"/>
      <c r="CB143" s="93"/>
      <c r="CC143" s="93"/>
      <c r="CD143" s="93"/>
      <c r="CE143" s="93"/>
      <c r="CF143" s="93"/>
      <c r="CG143" s="93"/>
      <c r="CH143" s="93"/>
      <c r="CI143" s="93"/>
      <c r="CJ143" s="93"/>
      <c r="CK143" s="93"/>
      <c r="CL143" s="93"/>
      <c r="CM143" s="93"/>
      <c r="CN143" s="93"/>
      <c r="CO143" s="93"/>
      <c r="CP143" s="93"/>
      <c r="CQ143" s="93"/>
      <c r="CR143" s="93"/>
      <c r="CS143" s="93"/>
      <c r="CT143" s="93"/>
      <c r="CU143" s="93"/>
      <c r="CV143" s="93"/>
      <c r="CW143" s="93"/>
      <c r="CX143" s="93"/>
      <c r="CY143" s="93"/>
      <c r="CZ143" s="93"/>
      <c r="DA143" s="93"/>
      <c r="DB143" s="93"/>
      <c r="DC143" s="93"/>
      <c r="DD143" s="93"/>
      <c r="DE143" s="93"/>
      <c r="DF143" s="93"/>
      <c r="DG143" s="93"/>
      <c r="DH143" s="93"/>
      <c r="DI143" s="93"/>
      <c r="DJ143" s="93"/>
      <c r="DK143" s="93"/>
      <c r="DL143" s="93"/>
      <c r="DM143" s="93"/>
      <c r="DN143" s="93"/>
      <c r="DO143" s="93"/>
      <c r="DP143" s="93"/>
      <c r="DQ143" s="93"/>
      <c r="DR143" s="93"/>
      <c r="DS143" s="93"/>
      <c r="DT143" s="93"/>
      <c r="DU143" s="93"/>
      <c r="DV143" s="93"/>
      <c r="DW143" s="93"/>
      <c r="DX143" s="93"/>
      <c r="DY143" s="93"/>
      <c r="DZ143" s="93"/>
      <c r="EA143" s="93"/>
      <c r="EB143" s="93"/>
      <c r="EC143" s="93"/>
      <c r="ED143" s="93"/>
      <c r="EE143" s="93"/>
      <c r="EF143" s="93"/>
      <c r="EG143" s="93"/>
      <c r="EH143" s="93"/>
      <c r="EI143" s="93"/>
      <c r="EJ143" s="93"/>
      <c r="EK143" s="93"/>
      <c r="EL143" s="93"/>
      <c r="EM143" s="93"/>
      <c r="EN143" s="93"/>
      <c r="EO143" s="93"/>
      <c r="EP143" s="93"/>
      <c r="EQ143" s="93"/>
      <c r="ER143" s="93"/>
      <c r="ES143" s="93"/>
      <c r="ET143" s="93"/>
      <c r="EU143" s="93"/>
      <c r="EV143" s="93"/>
      <c r="EW143" s="93"/>
      <c r="EX143" s="93"/>
      <c r="EY143" s="93"/>
      <c r="EZ143" s="93"/>
      <c r="FA143" s="93"/>
      <c r="FB143" s="93"/>
      <c r="FC143" s="93"/>
      <c r="FD143" s="93"/>
      <c r="FE143" s="93"/>
      <c r="FF143" s="93"/>
      <c r="FG143" s="93"/>
      <c r="FH143" s="93"/>
      <c r="FI143" s="93"/>
      <c r="FJ143" s="93"/>
      <c r="FK143" s="93"/>
      <c r="FL143" s="93"/>
      <c r="FM143" s="93"/>
      <c r="FN143" s="93"/>
      <c r="FO143" s="93"/>
      <c r="FP143" s="93"/>
      <c r="FQ143" s="93"/>
      <c r="FR143" s="93"/>
      <c r="FS143" s="93"/>
      <c r="FT143" s="93"/>
      <c r="FU143" s="93"/>
      <c r="FV143" s="93"/>
      <c r="FW143" s="93"/>
      <c r="FX143" s="93"/>
      <c r="FY143" s="93"/>
      <c r="FZ143" s="93"/>
      <c r="GA143" s="93"/>
      <c r="GB143" s="93"/>
      <c r="GC143" s="93"/>
      <c r="GD143" s="93"/>
      <c r="GE143" s="93"/>
      <c r="GF143" s="93"/>
      <c r="GG143" s="93"/>
      <c r="GH143" s="93"/>
      <c r="GI143" s="93"/>
      <c r="GJ143" s="93"/>
      <c r="GK143" s="93"/>
      <c r="GL143" s="93"/>
      <c r="GM143" s="93"/>
      <c r="GN143" s="93"/>
      <c r="GO143" s="93"/>
      <c r="GP143" s="93"/>
      <c r="GQ143" s="93"/>
      <c r="GR143" s="93"/>
      <c r="GS143" s="93"/>
      <c r="GT143" s="93"/>
      <c r="GU143" s="93"/>
      <c r="GV143" s="93"/>
      <c r="GW143" s="93"/>
      <c r="GX143" s="93"/>
      <c r="GY143" s="93"/>
      <c r="GZ143" s="93"/>
      <c r="HA143" s="93"/>
      <c r="HB143" s="93"/>
      <c r="HC143" s="93"/>
      <c r="HD143" s="93"/>
      <c r="HE143" s="93"/>
      <c r="HF143" s="93"/>
      <c r="HG143" s="93"/>
      <c r="HH143" s="93"/>
      <c r="HI143" s="93"/>
      <c r="HJ143" s="93"/>
      <c r="HK143" s="93"/>
      <c r="HL143" s="93"/>
      <c r="HM143" s="93"/>
      <c r="HN143" s="93"/>
      <c r="HO143" s="93"/>
      <c r="HP143" s="93"/>
      <c r="HQ143" s="93"/>
      <c r="HR143" s="93"/>
      <c r="HS143" s="93"/>
      <c r="HT143" s="93"/>
      <c r="HU143" s="93"/>
      <c r="HV143" s="93"/>
      <c r="HW143" s="93"/>
      <c r="HX143" s="93"/>
      <c r="HY143" s="93"/>
      <c r="HZ143" s="93"/>
      <c r="IA143" s="93"/>
      <c r="IB143" s="93"/>
      <c r="IC143" s="93"/>
      <c r="ID143" s="93"/>
      <c r="IE143" s="93"/>
      <c r="IF143" s="93"/>
      <c r="IG143" s="93"/>
      <c r="IH143" s="93"/>
      <c r="II143" s="93"/>
      <c r="IJ143" s="93"/>
      <c r="IK143" s="93"/>
      <c r="IL143" s="93"/>
      <c r="IM143" s="93"/>
      <c r="IN143" s="93"/>
      <c r="IO143" s="93"/>
      <c r="IP143" s="93"/>
      <c r="IQ143" s="93"/>
      <c r="IR143" s="93"/>
      <c r="IS143" s="93"/>
      <c r="IT143" s="93"/>
      <c r="IU143" s="93"/>
      <c r="IV143" s="93"/>
      <c r="IW143" s="93"/>
      <c r="IX143" s="93"/>
      <c r="IY143" s="93"/>
      <c r="IZ143" s="93"/>
      <c r="JA143" s="93"/>
      <c r="JB143" s="93"/>
      <c r="JC143" s="93"/>
      <c r="JD143" s="93"/>
      <c r="JE143" s="93"/>
      <c r="JF143" s="93"/>
      <c r="JG143" s="93"/>
      <c r="JH143" s="93"/>
      <c r="JI143" s="93"/>
      <c r="JJ143" s="93"/>
      <c r="JK143" s="93"/>
      <c r="JL143" s="93"/>
      <c r="JM143" s="93"/>
      <c r="JN143" s="93"/>
      <c r="JO143" s="93"/>
      <c r="JP143" s="93"/>
      <c r="JQ143" s="93"/>
      <c r="JR143" s="93"/>
      <c r="JS143" s="93"/>
      <c r="JT143" s="93"/>
      <c r="JU143" s="93"/>
      <c r="JV143" s="93"/>
      <c r="JW143" s="93"/>
      <c r="JX143" s="93"/>
      <c r="JY143" s="93"/>
      <c r="JZ143" s="93"/>
      <c r="KA143" s="93"/>
      <c r="KB143" s="93"/>
      <c r="KC143" s="93"/>
      <c r="KD143" s="93"/>
      <c r="KE143" s="93"/>
      <c r="KF143" s="93"/>
      <c r="KG143" s="93"/>
      <c r="KH143" s="93"/>
      <c r="KI143" s="93"/>
      <c r="KJ143" s="93"/>
      <c r="KK143" s="93"/>
      <c r="KL143" s="93"/>
      <c r="KM143" s="93"/>
      <c r="KN143" s="93"/>
      <c r="KO143" s="93"/>
      <c r="KP143" s="93"/>
      <c r="KQ143" s="93"/>
      <c r="KR143" s="93"/>
      <c r="KS143" s="93"/>
      <c r="KT143" s="93"/>
      <c r="KU143" s="93"/>
      <c r="KV143" s="93"/>
      <c r="KW143" s="93"/>
      <c r="KX143" s="93"/>
      <c r="KY143" s="93"/>
      <c r="KZ143" s="93"/>
      <c r="LA143" s="93"/>
      <c r="LB143" s="93"/>
      <c r="LC143" s="93"/>
      <c r="LD143" s="93"/>
      <c r="LE143" s="93"/>
      <c r="LF143" s="93"/>
      <c r="LG143" s="93"/>
      <c r="LH143" s="93"/>
      <c r="LI143" s="93"/>
      <c r="LJ143" s="93"/>
      <c r="LK143" s="93"/>
      <c r="LL143" s="93"/>
      <c r="LM143" s="93"/>
      <c r="LN143" s="93"/>
      <c r="LO143" s="93"/>
      <c r="LP143" s="93"/>
      <c r="LQ143" s="93"/>
      <c r="LR143" s="93"/>
      <c r="LS143" s="93"/>
      <c r="LT143" s="93"/>
      <c r="LU143" s="93"/>
      <c r="LV143" s="93"/>
      <c r="LW143" s="93"/>
      <c r="LX143" s="93"/>
      <c r="LY143" s="93"/>
      <c r="LZ143" s="93"/>
      <c r="MA143" s="93"/>
      <c r="MB143" s="93"/>
      <c r="MC143" s="93"/>
      <c r="MD143" s="93"/>
      <c r="ME143" s="93"/>
      <c r="MF143" s="93"/>
      <c r="MG143" s="93"/>
      <c r="MH143" s="93"/>
      <c r="MI143" s="93"/>
      <c r="MJ143" s="93"/>
      <c r="MK143" s="93"/>
      <c r="ML143" s="93"/>
      <c r="MM143" s="93"/>
      <c r="MN143" s="93"/>
      <c r="MO143" s="93"/>
      <c r="MP143" s="93"/>
      <c r="MQ143" s="93"/>
      <c r="MR143" s="93"/>
      <c r="MS143" s="93"/>
      <c r="MT143" s="93"/>
      <c r="MU143" s="93"/>
      <c r="MV143" s="93"/>
      <c r="MW143" s="93"/>
      <c r="MX143" s="93"/>
      <c r="MY143" s="93"/>
      <c r="MZ143" s="93"/>
      <c r="NA143" s="93"/>
      <c r="NB143" s="93"/>
      <c r="NC143" s="93"/>
      <c r="ND143" s="93"/>
      <c r="NE143" s="93"/>
      <c r="NF143" s="93"/>
      <c r="NG143" s="93"/>
      <c r="NH143" s="93"/>
      <c r="NI143" s="93"/>
      <c r="NJ143" s="93"/>
      <c r="NK143" s="93"/>
      <c r="NL143" s="93"/>
      <c r="NM143" s="93"/>
      <c r="NN143" s="93"/>
      <c r="NO143" s="93"/>
      <c r="NP143" s="93"/>
      <c r="NQ143" s="93"/>
      <c r="NR143" s="93"/>
      <c r="NS143" s="93"/>
      <c r="NT143" s="93"/>
      <c r="NU143" s="93"/>
      <c r="NV143" s="93"/>
      <c r="NW143" s="93"/>
      <c r="NX143" s="93"/>
      <c r="NY143" s="93"/>
      <c r="NZ143" s="93"/>
      <c r="OA143" s="93"/>
      <c r="OB143" s="93"/>
      <c r="OC143" s="93"/>
      <c r="OD143" s="93"/>
      <c r="OE143" s="93"/>
      <c r="OF143" s="93"/>
      <c r="OG143" s="93"/>
      <c r="OH143" s="93"/>
      <c r="OI143" s="93"/>
      <c r="OJ143" s="93"/>
      <c r="OK143" s="93"/>
      <c r="OL143" s="93"/>
    </row>
    <row r="144" spans="1:402" ht="13.5" customHeight="1">
      <c r="A144" s="125" t="s">
        <v>221</v>
      </c>
      <c r="B144" s="112"/>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93"/>
      <c r="AO144" s="93"/>
      <c r="AP144" s="93"/>
      <c r="AQ144" s="93"/>
      <c r="AR144" s="93"/>
      <c r="AS144" s="93"/>
      <c r="AT144" s="93"/>
      <c r="AU144" s="93"/>
      <c r="AV144" s="93"/>
      <c r="AW144" s="93"/>
      <c r="AX144" s="93"/>
      <c r="AY144" s="93"/>
      <c r="AZ144" s="93"/>
      <c r="BA144" s="93"/>
      <c r="BB144" s="93"/>
      <c r="BC144" s="93"/>
      <c r="BD144" s="93"/>
      <c r="BE144" s="93"/>
      <c r="BF144" s="93"/>
      <c r="BG144" s="93"/>
      <c r="BH144" s="93"/>
      <c r="BI144" s="93"/>
      <c r="BJ144" s="93"/>
      <c r="BK144" s="93"/>
      <c r="BL144" s="93"/>
      <c r="BM144" s="93"/>
      <c r="BN144" s="93"/>
      <c r="BO144" s="93"/>
      <c r="BP144" s="93"/>
      <c r="BQ144" s="93"/>
      <c r="BR144" s="93"/>
      <c r="BS144" s="93"/>
      <c r="BT144" s="93"/>
      <c r="BU144" s="93"/>
      <c r="BV144" s="93"/>
      <c r="BW144" s="93"/>
      <c r="BX144" s="93"/>
      <c r="BY144" s="93"/>
      <c r="BZ144" s="93"/>
      <c r="CA144" s="93"/>
      <c r="CB144" s="93"/>
      <c r="CC144" s="93"/>
      <c r="CD144" s="93"/>
      <c r="CE144" s="93"/>
      <c r="CF144" s="93"/>
      <c r="CG144" s="93"/>
      <c r="CH144" s="93"/>
      <c r="CI144" s="93"/>
      <c r="CJ144" s="93"/>
      <c r="CK144" s="93"/>
      <c r="CL144" s="93"/>
      <c r="CM144" s="93"/>
      <c r="CN144" s="93"/>
      <c r="CO144" s="93"/>
      <c r="CP144" s="93"/>
      <c r="CQ144" s="93"/>
      <c r="CR144" s="93"/>
      <c r="CS144" s="93"/>
      <c r="CT144" s="93"/>
      <c r="CU144" s="93"/>
      <c r="CV144" s="93"/>
      <c r="CW144" s="93"/>
      <c r="CX144" s="93"/>
      <c r="CY144" s="93"/>
      <c r="CZ144" s="93"/>
      <c r="DA144" s="93"/>
      <c r="DB144" s="93"/>
      <c r="DC144" s="93"/>
      <c r="DD144" s="93"/>
      <c r="DE144" s="93"/>
      <c r="DF144" s="93"/>
      <c r="DG144" s="93"/>
      <c r="DH144" s="93"/>
      <c r="DI144" s="93"/>
      <c r="DJ144" s="93"/>
      <c r="DK144" s="93"/>
      <c r="DL144" s="93"/>
      <c r="DM144" s="93"/>
      <c r="DN144" s="93"/>
      <c r="DO144" s="93"/>
      <c r="DP144" s="93"/>
      <c r="DQ144" s="93"/>
      <c r="DR144" s="93"/>
      <c r="DS144" s="93"/>
      <c r="DT144" s="93"/>
      <c r="DU144" s="93"/>
      <c r="DV144" s="93"/>
      <c r="DW144" s="93"/>
      <c r="DX144" s="93"/>
      <c r="DY144" s="93"/>
      <c r="DZ144" s="93"/>
      <c r="EA144" s="93"/>
      <c r="EB144" s="93"/>
      <c r="EC144" s="93"/>
      <c r="ED144" s="93"/>
      <c r="EE144" s="93"/>
      <c r="EF144" s="93"/>
      <c r="EG144" s="93"/>
      <c r="EH144" s="93"/>
      <c r="EI144" s="93"/>
      <c r="EJ144" s="93"/>
      <c r="EK144" s="93"/>
      <c r="EL144" s="93"/>
      <c r="EM144" s="93"/>
      <c r="EN144" s="93"/>
      <c r="EO144" s="93"/>
      <c r="EP144" s="93"/>
      <c r="EQ144" s="93"/>
      <c r="ER144" s="93"/>
      <c r="ES144" s="93"/>
      <c r="ET144" s="93"/>
      <c r="EU144" s="93"/>
      <c r="EV144" s="93"/>
      <c r="EW144" s="93"/>
      <c r="EX144" s="93"/>
      <c r="EY144" s="93"/>
      <c r="EZ144" s="93"/>
      <c r="FA144" s="93"/>
      <c r="FB144" s="93"/>
      <c r="FC144" s="93"/>
      <c r="FD144" s="93"/>
      <c r="FE144" s="93"/>
      <c r="FF144" s="93"/>
      <c r="FG144" s="93"/>
      <c r="FH144" s="93"/>
      <c r="FI144" s="93"/>
      <c r="FJ144" s="93"/>
      <c r="FK144" s="93"/>
      <c r="FL144" s="93"/>
      <c r="FM144" s="93"/>
      <c r="FN144" s="93"/>
      <c r="FO144" s="93"/>
      <c r="FP144" s="93"/>
      <c r="FQ144" s="93"/>
      <c r="FR144" s="93"/>
      <c r="FS144" s="93"/>
      <c r="FT144" s="93"/>
      <c r="FU144" s="93"/>
      <c r="FV144" s="93"/>
      <c r="FW144" s="93"/>
      <c r="FX144" s="93"/>
      <c r="FY144" s="93"/>
      <c r="FZ144" s="93"/>
      <c r="GA144" s="93"/>
      <c r="GB144" s="93"/>
      <c r="GC144" s="93"/>
      <c r="GD144" s="93"/>
      <c r="GE144" s="93"/>
      <c r="GF144" s="93"/>
      <c r="GG144" s="93"/>
      <c r="GH144" s="93"/>
      <c r="GI144" s="93"/>
      <c r="GJ144" s="93"/>
      <c r="GK144" s="93"/>
      <c r="GL144" s="93"/>
      <c r="GM144" s="93"/>
      <c r="GN144" s="93"/>
      <c r="GO144" s="93"/>
      <c r="GP144" s="93"/>
      <c r="GQ144" s="93"/>
      <c r="GR144" s="93"/>
      <c r="GS144" s="93"/>
      <c r="GT144" s="93"/>
      <c r="GU144" s="93"/>
      <c r="GV144" s="93"/>
      <c r="GW144" s="93"/>
      <c r="GX144" s="93"/>
      <c r="GY144" s="93"/>
      <c r="GZ144" s="93"/>
      <c r="HA144" s="93"/>
      <c r="HB144" s="93"/>
      <c r="HC144" s="93"/>
      <c r="HD144" s="93"/>
      <c r="HE144" s="93"/>
      <c r="HF144" s="93"/>
      <c r="HG144" s="93"/>
      <c r="HH144" s="93"/>
      <c r="HI144" s="93"/>
      <c r="HJ144" s="93"/>
      <c r="HK144" s="93"/>
      <c r="HL144" s="93"/>
      <c r="HM144" s="93"/>
      <c r="HN144" s="93"/>
      <c r="HO144" s="93"/>
      <c r="HP144" s="93"/>
      <c r="HQ144" s="93"/>
      <c r="HR144" s="93"/>
      <c r="HS144" s="93"/>
      <c r="HT144" s="93"/>
      <c r="HU144" s="93"/>
      <c r="HV144" s="93"/>
      <c r="HW144" s="93"/>
      <c r="HX144" s="93"/>
      <c r="HY144" s="93"/>
      <c r="HZ144" s="93"/>
      <c r="IA144" s="93"/>
      <c r="IB144" s="93"/>
      <c r="IC144" s="93"/>
      <c r="ID144" s="93"/>
      <c r="IE144" s="93"/>
      <c r="IF144" s="93"/>
      <c r="IG144" s="93"/>
      <c r="IH144" s="93"/>
      <c r="II144" s="93"/>
      <c r="IJ144" s="93"/>
      <c r="IK144" s="93"/>
      <c r="IL144" s="93"/>
      <c r="IM144" s="93"/>
      <c r="IN144" s="93"/>
      <c r="IO144" s="93"/>
      <c r="IP144" s="93"/>
      <c r="IQ144" s="93"/>
      <c r="IR144" s="93"/>
      <c r="IS144" s="93"/>
      <c r="IT144" s="93"/>
      <c r="IU144" s="93"/>
      <c r="IV144" s="93"/>
      <c r="IW144" s="93"/>
      <c r="IX144" s="93"/>
      <c r="IY144" s="93"/>
      <c r="IZ144" s="93"/>
      <c r="JA144" s="93"/>
      <c r="JB144" s="93"/>
      <c r="JC144" s="93"/>
      <c r="JD144" s="93"/>
      <c r="JE144" s="93"/>
      <c r="JF144" s="93"/>
      <c r="JG144" s="93"/>
      <c r="JH144" s="93"/>
      <c r="JI144" s="93"/>
      <c r="JJ144" s="93"/>
      <c r="JK144" s="93"/>
      <c r="JL144" s="93"/>
      <c r="JM144" s="93"/>
      <c r="JN144" s="93"/>
      <c r="JO144" s="93"/>
      <c r="JP144" s="93"/>
      <c r="JQ144" s="93"/>
      <c r="JR144" s="93"/>
      <c r="JS144" s="93"/>
      <c r="JT144" s="93"/>
      <c r="JU144" s="93"/>
      <c r="JV144" s="93"/>
      <c r="JW144" s="93"/>
      <c r="JX144" s="93"/>
      <c r="JY144" s="93"/>
      <c r="JZ144" s="93"/>
      <c r="KA144" s="93"/>
      <c r="KB144" s="93"/>
      <c r="KC144" s="93"/>
      <c r="KD144" s="93"/>
      <c r="KE144" s="93"/>
      <c r="KF144" s="93"/>
      <c r="KG144" s="93"/>
      <c r="KH144" s="93"/>
      <c r="KI144" s="93"/>
      <c r="KJ144" s="93"/>
      <c r="KK144" s="93"/>
      <c r="KL144" s="93"/>
      <c r="KM144" s="93"/>
      <c r="KN144" s="93"/>
      <c r="KO144" s="93"/>
      <c r="KP144" s="93"/>
      <c r="KQ144" s="93"/>
      <c r="KR144" s="93"/>
      <c r="KS144" s="93"/>
      <c r="KT144" s="93"/>
      <c r="KU144" s="93"/>
      <c r="KV144" s="93"/>
      <c r="KW144" s="93"/>
      <c r="KX144" s="93"/>
      <c r="KY144" s="93"/>
      <c r="KZ144" s="93"/>
      <c r="LA144" s="93"/>
      <c r="LB144" s="93"/>
      <c r="LC144" s="93"/>
      <c r="LD144" s="93"/>
      <c r="LE144" s="93"/>
      <c r="LF144" s="93"/>
      <c r="LG144" s="93"/>
      <c r="LH144" s="93"/>
      <c r="LI144" s="93"/>
      <c r="LJ144" s="93"/>
      <c r="LK144" s="93"/>
      <c r="LL144" s="93"/>
      <c r="LM144" s="93"/>
      <c r="LN144" s="93"/>
      <c r="LO144" s="93"/>
      <c r="LP144" s="93"/>
      <c r="LQ144" s="93"/>
      <c r="LR144" s="93"/>
      <c r="LS144" s="93"/>
      <c r="LT144" s="93"/>
      <c r="LU144" s="93"/>
      <c r="LV144" s="93"/>
      <c r="LW144" s="93"/>
      <c r="LX144" s="93"/>
      <c r="LY144" s="93"/>
      <c r="LZ144" s="93"/>
      <c r="MA144" s="93"/>
      <c r="MB144" s="93"/>
      <c r="MC144" s="93"/>
      <c r="MD144" s="93"/>
      <c r="ME144" s="93"/>
      <c r="MF144" s="93"/>
      <c r="MG144" s="93"/>
      <c r="MH144" s="93"/>
      <c r="MI144" s="93"/>
      <c r="MJ144" s="93"/>
      <c r="MK144" s="93"/>
      <c r="ML144" s="93"/>
      <c r="MM144" s="93"/>
      <c r="MN144" s="93"/>
      <c r="MO144" s="93"/>
      <c r="MP144" s="93"/>
      <c r="MQ144" s="93"/>
      <c r="MR144" s="93"/>
      <c r="MS144" s="93"/>
      <c r="MT144" s="93"/>
      <c r="MU144" s="93"/>
      <c r="MV144" s="93"/>
      <c r="MW144" s="93"/>
      <c r="MX144" s="93"/>
      <c r="MY144" s="93"/>
      <c r="MZ144" s="93"/>
      <c r="NA144" s="93"/>
      <c r="NB144" s="93"/>
      <c r="NC144" s="93"/>
      <c r="ND144" s="93"/>
      <c r="NE144" s="93"/>
      <c r="NF144" s="93"/>
      <c r="NG144" s="93"/>
      <c r="NH144" s="93"/>
      <c r="NI144" s="93"/>
      <c r="NJ144" s="93"/>
      <c r="NK144" s="93"/>
      <c r="NL144" s="93"/>
      <c r="NM144" s="93"/>
      <c r="NN144" s="93"/>
      <c r="NO144" s="93"/>
      <c r="NP144" s="93"/>
      <c r="NQ144" s="93"/>
      <c r="NR144" s="93"/>
      <c r="NS144" s="93"/>
      <c r="NT144" s="93"/>
      <c r="NU144" s="93"/>
      <c r="NV144" s="93"/>
      <c r="NW144" s="93"/>
      <c r="NX144" s="93"/>
      <c r="NY144" s="93"/>
      <c r="NZ144" s="93"/>
      <c r="OA144" s="93"/>
      <c r="OB144" s="93"/>
      <c r="OC144" s="93"/>
      <c r="OD144" s="93"/>
      <c r="OE144" s="93"/>
      <c r="OF144" s="93"/>
      <c r="OG144" s="93"/>
      <c r="OH144" s="93"/>
      <c r="OI144" s="93"/>
      <c r="OJ144" s="93"/>
      <c r="OK144" s="93"/>
      <c r="OL144" s="93"/>
    </row>
    <row r="145" spans="1:402" ht="13.5" customHeight="1">
      <c r="A145" s="125" t="s">
        <v>222</v>
      </c>
      <c r="B145" s="112"/>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93"/>
      <c r="AO145" s="93"/>
      <c r="AP145" s="93"/>
      <c r="AQ145" s="93"/>
      <c r="AR145" s="93"/>
      <c r="AS145" s="93"/>
      <c r="AT145" s="93"/>
      <c r="AU145" s="93"/>
      <c r="AV145" s="93"/>
      <c r="AW145" s="93"/>
      <c r="AX145" s="93"/>
      <c r="AY145" s="93"/>
      <c r="AZ145" s="93"/>
      <c r="BA145" s="93"/>
      <c r="BB145" s="93"/>
      <c r="BC145" s="93"/>
      <c r="BD145" s="93"/>
      <c r="BE145" s="93"/>
      <c r="BF145" s="93"/>
      <c r="BG145" s="93"/>
      <c r="BH145" s="93"/>
      <c r="BI145" s="93"/>
      <c r="BJ145" s="93"/>
      <c r="BK145" s="93"/>
      <c r="BL145" s="93"/>
      <c r="BM145" s="93"/>
      <c r="BN145" s="93"/>
      <c r="BO145" s="93"/>
      <c r="BP145" s="93"/>
      <c r="BQ145" s="93"/>
      <c r="BR145" s="93"/>
      <c r="BS145" s="93"/>
      <c r="BT145" s="93"/>
      <c r="BU145" s="93"/>
      <c r="BV145" s="93"/>
      <c r="BW145" s="93"/>
      <c r="BX145" s="93"/>
      <c r="BY145" s="93"/>
      <c r="BZ145" s="93"/>
      <c r="CA145" s="93"/>
      <c r="CB145" s="93"/>
      <c r="CC145" s="93"/>
      <c r="CD145" s="93"/>
      <c r="CE145" s="93"/>
      <c r="CF145" s="93"/>
      <c r="CG145" s="93"/>
      <c r="CH145" s="93"/>
      <c r="CI145" s="93"/>
      <c r="CJ145" s="93"/>
      <c r="CK145" s="93"/>
      <c r="CL145" s="93"/>
      <c r="CM145" s="93"/>
      <c r="CN145" s="93"/>
      <c r="CO145" s="93"/>
      <c r="CP145" s="93"/>
      <c r="CQ145" s="93"/>
      <c r="CR145" s="93"/>
      <c r="CS145" s="93"/>
      <c r="CT145" s="93"/>
      <c r="CU145" s="93"/>
      <c r="CV145" s="93"/>
      <c r="CW145" s="93"/>
      <c r="CX145" s="93"/>
      <c r="CY145" s="93"/>
      <c r="CZ145" s="93"/>
      <c r="DA145" s="93"/>
      <c r="DB145" s="93"/>
      <c r="DC145" s="93"/>
      <c r="DD145" s="93"/>
      <c r="DE145" s="93"/>
      <c r="DF145" s="93"/>
      <c r="DG145" s="93"/>
      <c r="DH145" s="93"/>
      <c r="DI145" s="93"/>
      <c r="DJ145" s="93"/>
      <c r="DK145" s="93"/>
      <c r="DL145" s="93"/>
      <c r="DM145" s="93"/>
      <c r="DN145" s="93"/>
      <c r="DO145" s="93"/>
      <c r="DP145" s="93"/>
      <c r="DQ145" s="93"/>
      <c r="DR145" s="93"/>
      <c r="DS145" s="93"/>
      <c r="DT145" s="93"/>
      <c r="DU145" s="93"/>
      <c r="DV145" s="93"/>
      <c r="DW145" s="93"/>
      <c r="DX145" s="93"/>
      <c r="DY145" s="93"/>
      <c r="DZ145" s="93"/>
      <c r="EA145" s="93"/>
      <c r="EB145" s="93"/>
      <c r="EC145" s="93"/>
      <c r="ED145" s="93"/>
      <c r="EE145" s="93"/>
      <c r="EF145" s="93"/>
      <c r="EG145" s="93"/>
      <c r="EH145" s="93"/>
      <c r="EI145" s="93"/>
      <c r="EJ145" s="93"/>
      <c r="EK145" s="93"/>
      <c r="EL145" s="93"/>
      <c r="EM145" s="93"/>
      <c r="EN145" s="93"/>
      <c r="EO145" s="93"/>
      <c r="EP145" s="93"/>
      <c r="EQ145" s="93"/>
      <c r="ER145" s="93"/>
      <c r="ES145" s="93"/>
      <c r="ET145" s="93"/>
      <c r="EU145" s="93"/>
      <c r="EV145" s="93"/>
      <c r="EW145" s="93"/>
      <c r="EX145" s="93"/>
      <c r="EY145" s="93"/>
      <c r="EZ145" s="93"/>
      <c r="FA145" s="93"/>
      <c r="FB145" s="93"/>
      <c r="FC145" s="93"/>
      <c r="FD145" s="93"/>
      <c r="FE145" s="93"/>
      <c r="FF145" s="93"/>
      <c r="FG145" s="93"/>
      <c r="FH145" s="93"/>
      <c r="FI145" s="93"/>
      <c r="FJ145" s="93"/>
      <c r="FK145" s="93"/>
      <c r="FL145" s="93"/>
      <c r="FM145" s="93"/>
      <c r="FN145" s="93"/>
      <c r="FO145" s="93"/>
      <c r="FP145" s="93"/>
      <c r="FQ145" s="93"/>
      <c r="FR145" s="93"/>
      <c r="FS145" s="93"/>
      <c r="FT145" s="93"/>
      <c r="FU145" s="93"/>
      <c r="FV145" s="93"/>
      <c r="FW145" s="93"/>
      <c r="FX145" s="93"/>
      <c r="FY145" s="93"/>
      <c r="FZ145" s="93"/>
      <c r="GA145" s="93"/>
      <c r="GB145" s="93"/>
      <c r="GC145" s="93"/>
      <c r="GD145" s="93"/>
      <c r="GE145" s="93"/>
      <c r="GF145" s="93"/>
      <c r="GG145" s="93"/>
      <c r="GH145" s="93"/>
      <c r="GI145" s="93"/>
      <c r="GJ145" s="93"/>
      <c r="GK145" s="93"/>
      <c r="GL145" s="93"/>
      <c r="GM145" s="93"/>
      <c r="GN145" s="93"/>
      <c r="GO145" s="93"/>
      <c r="GP145" s="93"/>
      <c r="GQ145" s="93"/>
      <c r="GR145" s="93"/>
      <c r="GS145" s="93"/>
      <c r="GT145" s="93"/>
      <c r="GU145" s="93"/>
      <c r="GV145" s="93"/>
      <c r="GW145" s="93"/>
      <c r="GX145" s="93"/>
      <c r="GY145" s="93"/>
      <c r="GZ145" s="93"/>
      <c r="HA145" s="93"/>
      <c r="HB145" s="93"/>
      <c r="HC145" s="93"/>
      <c r="HD145" s="93"/>
      <c r="HE145" s="93"/>
      <c r="HF145" s="93"/>
      <c r="HG145" s="93"/>
      <c r="HH145" s="93"/>
      <c r="HI145" s="93"/>
      <c r="HJ145" s="93"/>
      <c r="HK145" s="93"/>
      <c r="HL145" s="93"/>
      <c r="HM145" s="93"/>
      <c r="HN145" s="93"/>
      <c r="HO145" s="93"/>
      <c r="HP145" s="93"/>
      <c r="HQ145" s="93"/>
      <c r="HR145" s="93"/>
      <c r="HS145" s="93"/>
      <c r="HT145" s="93"/>
      <c r="HU145" s="93"/>
      <c r="HV145" s="93"/>
      <c r="HW145" s="93"/>
      <c r="HX145" s="93"/>
      <c r="HY145" s="93"/>
      <c r="HZ145" s="93"/>
      <c r="IA145" s="93"/>
      <c r="IB145" s="93"/>
      <c r="IC145" s="93"/>
      <c r="ID145" s="93"/>
      <c r="IE145" s="93"/>
      <c r="IF145" s="93"/>
      <c r="IG145" s="93"/>
      <c r="IH145" s="93"/>
      <c r="II145" s="93"/>
      <c r="IJ145" s="93"/>
      <c r="IK145" s="93"/>
      <c r="IL145" s="93"/>
      <c r="IM145" s="93"/>
      <c r="IN145" s="93"/>
      <c r="IO145" s="93"/>
      <c r="IP145" s="93"/>
      <c r="IQ145" s="93"/>
      <c r="IR145" s="93"/>
      <c r="IS145" s="93"/>
      <c r="IT145" s="93"/>
      <c r="IU145" s="93"/>
      <c r="IV145" s="93"/>
      <c r="IW145" s="93"/>
      <c r="IX145" s="93"/>
      <c r="IY145" s="93"/>
      <c r="IZ145" s="93"/>
      <c r="JA145" s="93"/>
      <c r="JB145" s="93"/>
      <c r="JC145" s="93"/>
      <c r="JD145" s="93"/>
      <c r="JE145" s="93"/>
      <c r="JF145" s="93"/>
      <c r="JG145" s="93"/>
      <c r="JH145" s="93"/>
      <c r="JI145" s="93"/>
      <c r="JJ145" s="93"/>
      <c r="JK145" s="93"/>
      <c r="JL145" s="93"/>
      <c r="JM145" s="93"/>
      <c r="JN145" s="93"/>
      <c r="JO145" s="93"/>
      <c r="JP145" s="93"/>
      <c r="JQ145" s="93"/>
      <c r="JR145" s="93"/>
      <c r="JS145" s="93"/>
      <c r="JT145" s="93"/>
      <c r="JU145" s="93"/>
      <c r="JV145" s="93"/>
      <c r="JW145" s="93"/>
      <c r="JX145" s="93"/>
      <c r="JY145" s="93"/>
      <c r="JZ145" s="93"/>
      <c r="KA145" s="93"/>
      <c r="KB145" s="93"/>
      <c r="KC145" s="93"/>
      <c r="KD145" s="93"/>
      <c r="KE145" s="93"/>
      <c r="KF145" s="93"/>
      <c r="KG145" s="93"/>
      <c r="KH145" s="93"/>
      <c r="KI145" s="93"/>
      <c r="KJ145" s="93"/>
      <c r="KK145" s="93"/>
      <c r="KL145" s="93"/>
      <c r="KM145" s="93"/>
      <c r="KN145" s="93"/>
      <c r="KO145" s="93"/>
      <c r="KP145" s="93"/>
      <c r="KQ145" s="93"/>
      <c r="KR145" s="93"/>
      <c r="KS145" s="93"/>
      <c r="KT145" s="93"/>
      <c r="KU145" s="93"/>
      <c r="KV145" s="93"/>
      <c r="KW145" s="93"/>
      <c r="KX145" s="93"/>
      <c r="KY145" s="93"/>
      <c r="KZ145" s="93"/>
      <c r="LA145" s="93"/>
      <c r="LB145" s="93"/>
      <c r="LC145" s="93"/>
      <c r="LD145" s="93"/>
      <c r="LE145" s="93"/>
      <c r="LF145" s="93"/>
      <c r="LG145" s="93"/>
      <c r="LH145" s="93"/>
      <c r="LI145" s="93"/>
      <c r="LJ145" s="93"/>
      <c r="LK145" s="93"/>
      <c r="LL145" s="93"/>
      <c r="LM145" s="93"/>
      <c r="LN145" s="93"/>
      <c r="LO145" s="93"/>
      <c r="LP145" s="93"/>
      <c r="LQ145" s="93"/>
      <c r="LR145" s="93"/>
      <c r="LS145" s="93"/>
      <c r="LT145" s="93"/>
      <c r="LU145" s="93"/>
      <c r="LV145" s="93"/>
      <c r="LW145" s="93"/>
      <c r="LX145" s="93"/>
      <c r="LY145" s="93"/>
      <c r="LZ145" s="93"/>
      <c r="MA145" s="93"/>
      <c r="MB145" s="93"/>
      <c r="MC145" s="93"/>
      <c r="MD145" s="93"/>
      <c r="ME145" s="93"/>
      <c r="MF145" s="93"/>
      <c r="MG145" s="93"/>
      <c r="MH145" s="93"/>
      <c r="MI145" s="93"/>
      <c r="MJ145" s="93"/>
      <c r="MK145" s="93"/>
      <c r="ML145" s="93"/>
      <c r="MM145" s="93"/>
      <c r="MN145" s="93"/>
      <c r="MO145" s="93"/>
      <c r="MP145" s="93"/>
      <c r="MQ145" s="93"/>
      <c r="MR145" s="93"/>
      <c r="MS145" s="93"/>
      <c r="MT145" s="93"/>
      <c r="MU145" s="93"/>
      <c r="MV145" s="93"/>
      <c r="MW145" s="93"/>
      <c r="MX145" s="93"/>
      <c r="MY145" s="93"/>
      <c r="MZ145" s="93"/>
      <c r="NA145" s="93"/>
      <c r="NB145" s="93"/>
      <c r="NC145" s="93"/>
      <c r="ND145" s="93"/>
      <c r="NE145" s="93"/>
      <c r="NF145" s="93"/>
      <c r="NG145" s="93"/>
      <c r="NH145" s="93"/>
      <c r="NI145" s="93"/>
      <c r="NJ145" s="93"/>
      <c r="NK145" s="93"/>
      <c r="NL145" s="93"/>
      <c r="NM145" s="93"/>
      <c r="NN145" s="93"/>
      <c r="NO145" s="93"/>
      <c r="NP145" s="93"/>
      <c r="NQ145" s="93"/>
      <c r="NR145" s="93"/>
      <c r="NS145" s="93"/>
      <c r="NT145" s="93"/>
      <c r="NU145" s="93"/>
      <c r="NV145" s="93"/>
      <c r="NW145" s="93"/>
      <c r="NX145" s="93"/>
      <c r="NY145" s="93"/>
      <c r="NZ145" s="93"/>
      <c r="OA145" s="93"/>
      <c r="OB145" s="93"/>
      <c r="OC145" s="93"/>
      <c r="OD145" s="93"/>
      <c r="OE145" s="93"/>
      <c r="OF145" s="93"/>
      <c r="OG145" s="93"/>
      <c r="OH145" s="93"/>
      <c r="OI145" s="93"/>
      <c r="OJ145" s="93"/>
      <c r="OK145" s="93"/>
      <c r="OL145" s="93"/>
    </row>
    <row r="146" spans="1:402" ht="13.5" customHeight="1">
      <c r="A146" s="125" t="s">
        <v>223</v>
      </c>
      <c r="B146" s="112"/>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93"/>
      <c r="AI146" s="93"/>
      <c r="AJ146" s="93"/>
      <c r="AK146" s="93"/>
      <c r="AL146" s="93"/>
      <c r="AM146" s="93"/>
      <c r="AN146" s="93"/>
      <c r="AO146" s="93"/>
      <c r="AP146" s="93"/>
      <c r="AQ146" s="93"/>
      <c r="AR146" s="93"/>
      <c r="AS146" s="93"/>
      <c r="AT146" s="93"/>
      <c r="AU146" s="93"/>
      <c r="AV146" s="93"/>
      <c r="AW146" s="93"/>
      <c r="AX146" s="93"/>
      <c r="AY146" s="93"/>
      <c r="AZ146" s="93"/>
      <c r="BA146" s="93"/>
      <c r="BB146" s="93"/>
      <c r="BC146" s="93"/>
      <c r="BD146" s="93"/>
      <c r="BE146" s="93"/>
      <c r="BF146" s="93"/>
      <c r="BG146" s="93"/>
      <c r="BH146" s="93"/>
      <c r="BI146" s="93"/>
      <c r="BJ146" s="93"/>
      <c r="BK146" s="93"/>
      <c r="BL146" s="93"/>
      <c r="BM146" s="93"/>
      <c r="BN146" s="93"/>
      <c r="BO146" s="93"/>
      <c r="BP146" s="93"/>
      <c r="BQ146" s="93"/>
      <c r="BR146" s="93"/>
      <c r="BS146" s="93"/>
      <c r="BT146" s="93"/>
      <c r="BU146" s="93"/>
      <c r="BV146" s="93"/>
      <c r="BW146" s="93"/>
      <c r="BX146" s="93"/>
      <c r="BY146" s="93"/>
      <c r="BZ146" s="93"/>
      <c r="CA146" s="93"/>
      <c r="CB146" s="93"/>
      <c r="CC146" s="93"/>
      <c r="CD146" s="93"/>
      <c r="CE146" s="93"/>
      <c r="CF146" s="93"/>
      <c r="CG146" s="93"/>
      <c r="CH146" s="93"/>
      <c r="CI146" s="93"/>
      <c r="CJ146" s="93"/>
      <c r="CK146" s="93"/>
      <c r="CL146" s="93"/>
      <c r="CM146" s="93"/>
      <c r="CN146" s="93"/>
      <c r="CO146" s="93"/>
      <c r="CP146" s="93"/>
      <c r="CQ146" s="93"/>
      <c r="CR146" s="93"/>
      <c r="CS146" s="93"/>
      <c r="CT146" s="93"/>
      <c r="CU146" s="93"/>
      <c r="CV146" s="93"/>
      <c r="CW146" s="93"/>
      <c r="CX146" s="93"/>
      <c r="CY146" s="93"/>
      <c r="CZ146" s="93"/>
      <c r="DA146" s="93"/>
      <c r="DB146" s="93"/>
      <c r="DC146" s="93"/>
      <c r="DD146" s="93"/>
      <c r="DE146" s="93"/>
      <c r="DF146" s="93"/>
      <c r="DG146" s="93"/>
      <c r="DH146" s="93"/>
      <c r="DI146" s="93"/>
      <c r="DJ146" s="93"/>
      <c r="DK146" s="93"/>
      <c r="DL146" s="93"/>
      <c r="DM146" s="93"/>
      <c r="DN146" s="93"/>
      <c r="DO146" s="93"/>
      <c r="DP146" s="93"/>
      <c r="DQ146" s="93"/>
      <c r="DR146" s="93"/>
      <c r="DS146" s="93"/>
      <c r="DT146" s="93"/>
      <c r="DU146" s="93"/>
      <c r="DV146" s="93"/>
      <c r="DW146" s="93"/>
      <c r="DX146" s="93"/>
      <c r="DY146" s="93"/>
      <c r="DZ146" s="93"/>
      <c r="EA146" s="93"/>
      <c r="EB146" s="93"/>
      <c r="EC146" s="93"/>
      <c r="ED146" s="93"/>
      <c r="EE146" s="93"/>
      <c r="EF146" s="93"/>
      <c r="EG146" s="93"/>
      <c r="EH146" s="93"/>
      <c r="EI146" s="93"/>
      <c r="EJ146" s="93"/>
      <c r="EK146" s="93"/>
      <c r="EL146" s="93"/>
      <c r="EM146" s="93"/>
      <c r="EN146" s="93"/>
      <c r="EO146" s="93"/>
      <c r="EP146" s="93"/>
      <c r="EQ146" s="93"/>
      <c r="ER146" s="93"/>
      <c r="ES146" s="93"/>
      <c r="ET146" s="93"/>
      <c r="EU146" s="93"/>
      <c r="EV146" s="93"/>
      <c r="EW146" s="93"/>
      <c r="EX146" s="93"/>
      <c r="EY146" s="93"/>
      <c r="EZ146" s="93"/>
      <c r="FA146" s="93"/>
      <c r="FB146" s="93"/>
      <c r="FC146" s="93"/>
      <c r="FD146" s="93"/>
      <c r="FE146" s="93"/>
      <c r="FF146" s="93"/>
      <c r="FG146" s="93"/>
      <c r="FH146" s="93"/>
      <c r="FI146" s="93"/>
      <c r="FJ146" s="93"/>
      <c r="FK146" s="93"/>
      <c r="FL146" s="93"/>
      <c r="FM146" s="93"/>
      <c r="FN146" s="93"/>
      <c r="FO146" s="93"/>
      <c r="FP146" s="93"/>
      <c r="FQ146" s="93"/>
      <c r="FR146" s="93"/>
      <c r="FS146" s="93"/>
      <c r="FT146" s="93"/>
      <c r="FU146" s="93"/>
      <c r="FV146" s="93"/>
      <c r="FW146" s="93"/>
      <c r="FX146" s="93"/>
      <c r="FY146" s="93"/>
      <c r="FZ146" s="93"/>
      <c r="GA146" s="93"/>
      <c r="GB146" s="93"/>
      <c r="GC146" s="93"/>
      <c r="GD146" s="93"/>
      <c r="GE146" s="93"/>
      <c r="GF146" s="93"/>
      <c r="GG146" s="93"/>
      <c r="GH146" s="93"/>
      <c r="GI146" s="93"/>
      <c r="GJ146" s="93"/>
      <c r="GK146" s="93"/>
      <c r="GL146" s="93"/>
      <c r="GM146" s="93"/>
      <c r="GN146" s="93"/>
      <c r="GO146" s="93"/>
      <c r="GP146" s="93"/>
      <c r="GQ146" s="93"/>
      <c r="GR146" s="93"/>
      <c r="GS146" s="93"/>
      <c r="GT146" s="93"/>
      <c r="GU146" s="93"/>
      <c r="GV146" s="93"/>
      <c r="GW146" s="93"/>
      <c r="GX146" s="93"/>
      <c r="GY146" s="93"/>
      <c r="GZ146" s="93"/>
      <c r="HA146" s="93"/>
      <c r="HB146" s="93"/>
      <c r="HC146" s="93"/>
      <c r="HD146" s="93"/>
      <c r="HE146" s="93"/>
      <c r="HF146" s="93"/>
      <c r="HG146" s="93"/>
      <c r="HH146" s="93"/>
      <c r="HI146" s="93"/>
      <c r="HJ146" s="93"/>
      <c r="HK146" s="93"/>
      <c r="HL146" s="93"/>
      <c r="HM146" s="93"/>
      <c r="HN146" s="93"/>
      <c r="HO146" s="93"/>
      <c r="HP146" s="93"/>
      <c r="HQ146" s="93"/>
      <c r="HR146" s="93"/>
      <c r="HS146" s="93"/>
      <c r="HT146" s="93"/>
      <c r="HU146" s="93"/>
      <c r="HV146" s="93"/>
      <c r="HW146" s="93"/>
      <c r="HX146" s="93"/>
      <c r="HY146" s="93"/>
      <c r="HZ146" s="93"/>
      <c r="IA146" s="93"/>
      <c r="IB146" s="93"/>
      <c r="IC146" s="93"/>
      <c r="ID146" s="93"/>
      <c r="IE146" s="93"/>
      <c r="IF146" s="93"/>
      <c r="IG146" s="93"/>
      <c r="IH146" s="93"/>
      <c r="II146" s="93"/>
      <c r="IJ146" s="93"/>
      <c r="IK146" s="93"/>
      <c r="IL146" s="93"/>
      <c r="IM146" s="93"/>
      <c r="IN146" s="93"/>
      <c r="IO146" s="93"/>
      <c r="IP146" s="93"/>
      <c r="IQ146" s="93"/>
      <c r="IR146" s="93"/>
      <c r="IS146" s="93"/>
      <c r="IT146" s="93"/>
      <c r="IU146" s="93"/>
      <c r="IV146" s="93"/>
      <c r="IW146" s="93"/>
      <c r="IX146" s="93"/>
      <c r="IY146" s="93"/>
      <c r="IZ146" s="93"/>
      <c r="JA146" s="93"/>
      <c r="JB146" s="93"/>
      <c r="JC146" s="93"/>
      <c r="JD146" s="93"/>
      <c r="JE146" s="93"/>
      <c r="JF146" s="93"/>
      <c r="JG146" s="93"/>
      <c r="JH146" s="93"/>
      <c r="JI146" s="93"/>
      <c r="JJ146" s="93"/>
      <c r="JK146" s="93"/>
      <c r="JL146" s="93"/>
      <c r="JM146" s="93"/>
      <c r="JN146" s="93"/>
      <c r="JO146" s="93"/>
      <c r="JP146" s="93"/>
      <c r="JQ146" s="93"/>
      <c r="JR146" s="93"/>
      <c r="JS146" s="93"/>
      <c r="JT146" s="93"/>
      <c r="JU146" s="93"/>
      <c r="JV146" s="93"/>
      <c r="JW146" s="93"/>
      <c r="JX146" s="93"/>
      <c r="JY146" s="93"/>
      <c r="JZ146" s="93"/>
      <c r="KA146" s="93"/>
      <c r="KB146" s="93"/>
      <c r="KC146" s="93"/>
      <c r="KD146" s="93"/>
      <c r="KE146" s="93"/>
      <c r="KF146" s="93"/>
      <c r="KG146" s="93"/>
      <c r="KH146" s="93"/>
      <c r="KI146" s="93"/>
      <c r="KJ146" s="93"/>
      <c r="KK146" s="93"/>
      <c r="KL146" s="93"/>
      <c r="KM146" s="93"/>
      <c r="KN146" s="93"/>
      <c r="KO146" s="93"/>
      <c r="KP146" s="93"/>
      <c r="KQ146" s="93"/>
      <c r="KR146" s="93"/>
      <c r="KS146" s="93"/>
      <c r="KT146" s="93"/>
      <c r="KU146" s="93"/>
      <c r="KV146" s="93"/>
      <c r="KW146" s="93"/>
      <c r="KX146" s="93"/>
      <c r="KY146" s="93"/>
      <c r="KZ146" s="93"/>
      <c r="LA146" s="93"/>
      <c r="LB146" s="93"/>
      <c r="LC146" s="93"/>
      <c r="LD146" s="93"/>
      <c r="LE146" s="93"/>
      <c r="LF146" s="93"/>
      <c r="LG146" s="93"/>
      <c r="LH146" s="93"/>
      <c r="LI146" s="93"/>
      <c r="LJ146" s="93"/>
      <c r="LK146" s="93"/>
      <c r="LL146" s="93"/>
      <c r="LM146" s="93"/>
      <c r="LN146" s="93"/>
      <c r="LO146" s="93"/>
      <c r="LP146" s="93"/>
      <c r="LQ146" s="93"/>
      <c r="LR146" s="93"/>
      <c r="LS146" s="93"/>
      <c r="LT146" s="93"/>
      <c r="LU146" s="93"/>
      <c r="LV146" s="93"/>
      <c r="LW146" s="93"/>
      <c r="LX146" s="93"/>
      <c r="LY146" s="93"/>
      <c r="LZ146" s="93"/>
      <c r="MA146" s="93"/>
      <c r="MB146" s="93"/>
      <c r="MC146" s="93"/>
      <c r="MD146" s="93"/>
      <c r="ME146" s="93"/>
      <c r="MF146" s="93"/>
      <c r="MG146" s="93"/>
      <c r="MH146" s="93"/>
      <c r="MI146" s="93"/>
      <c r="MJ146" s="93"/>
      <c r="MK146" s="93"/>
      <c r="ML146" s="93"/>
      <c r="MM146" s="93"/>
      <c r="MN146" s="93"/>
      <c r="MO146" s="93"/>
      <c r="MP146" s="93"/>
      <c r="MQ146" s="93"/>
      <c r="MR146" s="93"/>
      <c r="MS146" s="93"/>
      <c r="MT146" s="93"/>
      <c r="MU146" s="93"/>
      <c r="MV146" s="93"/>
      <c r="MW146" s="93"/>
      <c r="MX146" s="93"/>
      <c r="MY146" s="93"/>
      <c r="MZ146" s="93"/>
      <c r="NA146" s="93"/>
      <c r="NB146" s="93"/>
      <c r="NC146" s="93"/>
      <c r="ND146" s="93"/>
      <c r="NE146" s="93"/>
      <c r="NF146" s="93"/>
      <c r="NG146" s="93"/>
      <c r="NH146" s="93"/>
      <c r="NI146" s="93"/>
      <c r="NJ146" s="93"/>
      <c r="NK146" s="93"/>
      <c r="NL146" s="93"/>
      <c r="NM146" s="93"/>
      <c r="NN146" s="93"/>
      <c r="NO146" s="93"/>
      <c r="NP146" s="93"/>
      <c r="NQ146" s="93"/>
      <c r="NR146" s="93"/>
      <c r="NS146" s="93"/>
      <c r="NT146" s="93"/>
      <c r="NU146" s="93"/>
      <c r="NV146" s="93"/>
      <c r="NW146" s="93"/>
      <c r="NX146" s="93"/>
      <c r="NY146" s="93"/>
      <c r="NZ146" s="93"/>
      <c r="OA146" s="93"/>
      <c r="OB146" s="93"/>
      <c r="OC146" s="93"/>
      <c r="OD146" s="93"/>
      <c r="OE146" s="93"/>
      <c r="OF146" s="93"/>
      <c r="OG146" s="93"/>
      <c r="OH146" s="93"/>
      <c r="OI146" s="93"/>
      <c r="OJ146" s="93"/>
      <c r="OK146" s="93"/>
      <c r="OL146" s="93"/>
    </row>
    <row r="147" spans="1:402" ht="13.5" customHeight="1">
      <c r="A147" s="125" t="s">
        <v>224</v>
      </c>
      <c r="B147" s="112"/>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c r="AE147" s="93"/>
      <c r="AF147" s="93"/>
      <c r="AG147" s="93"/>
      <c r="AH147" s="93"/>
      <c r="AI147" s="93"/>
      <c r="AJ147" s="93"/>
      <c r="AK147" s="93"/>
      <c r="AL147" s="93"/>
      <c r="AM147" s="93"/>
      <c r="AN147" s="93"/>
      <c r="AO147" s="93"/>
      <c r="AP147" s="93"/>
      <c r="AQ147" s="93"/>
      <c r="AR147" s="93"/>
      <c r="AS147" s="93"/>
      <c r="AT147" s="93"/>
      <c r="AU147" s="93"/>
      <c r="AV147" s="93"/>
      <c r="AW147" s="93"/>
      <c r="AX147" s="93"/>
      <c r="AY147" s="93"/>
      <c r="AZ147" s="93"/>
      <c r="BA147" s="93"/>
      <c r="BB147" s="93"/>
      <c r="BC147" s="93"/>
      <c r="BD147" s="93"/>
      <c r="BE147" s="93"/>
      <c r="BF147" s="93"/>
      <c r="BG147" s="93"/>
      <c r="BH147" s="93"/>
      <c r="BI147" s="93"/>
      <c r="BJ147" s="93"/>
      <c r="BK147" s="93"/>
      <c r="BL147" s="93"/>
      <c r="BM147" s="93"/>
      <c r="BN147" s="93"/>
      <c r="BO147" s="93"/>
      <c r="BP147" s="93"/>
      <c r="BQ147" s="93"/>
      <c r="BR147" s="93"/>
      <c r="BS147" s="93"/>
      <c r="BT147" s="93"/>
      <c r="BU147" s="93"/>
      <c r="BV147" s="93"/>
      <c r="BW147" s="93"/>
      <c r="BX147" s="93"/>
      <c r="BY147" s="93"/>
      <c r="BZ147" s="93"/>
      <c r="CA147" s="93"/>
      <c r="CB147" s="93"/>
      <c r="CC147" s="93"/>
      <c r="CD147" s="93"/>
      <c r="CE147" s="93"/>
      <c r="CF147" s="93"/>
      <c r="CG147" s="93"/>
      <c r="CH147" s="93"/>
      <c r="CI147" s="93"/>
      <c r="CJ147" s="93"/>
      <c r="CK147" s="93"/>
      <c r="CL147" s="93"/>
      <c r="CM147" s="93"/>
      <c r="CN147" s="93"/>
      <c r="CO147" s="93"/>
      <c r="CP147" s="93"/>
      <c r="CQ147" s="93"/>
      <c r="CR147" s="93"/>
      <c r="CS147" s="93"/>
      <c r="CT147" s="93"/>
      <c r="CU147" s="93"/>
      <c r="CV147" s="93"/>
      <c r="CW147" s="93"/>
      <c r="CX147" s="93"/>
      <c r="CY147" s="93"/>
      <c r="CZ147" s="93"/>
      <c r="DA147" s="93"/>
      <c r="DB147" s="93"/>
      <c r="DC147" s="93"/>
      <c r="DD147" s="93"/>
      <c r="DE147" s="93"/>
      <c r="DF147" s="93"/>
      <c r="DG147" s="93"/>
      <c r="DH147" s="93"/>
      <c r="DI147" s="93"/>
      <c r="DJ147" s="93"/>
      <c r="DK147" s="93"/>
      <c r="DL147" s="93"/>
      <c r="DM147" s="93"/>
      <c r="DN147" s="93"/>
      <c r="DO147" s="93"/>
      <c r="DP147" s="93"/>
      <c r="DQ147" s="93"/>
      <c r="DR147" s="93"/>
      <c r="DS147" s="93"/>
      <c r="DT147" s="93"/>
      <c r="DU147" s="93"/>
      <c r="DV147" s="93"/>
      <c r="DW147" s="93"/>
      <c r="DX147" s="93"/>
      <c r="DY147" s="93"/>
      <c r="DZ147" s="93"/>
      <c r="EA147" s="93"/>
      <c r="EB147" s="93"/>
      <c r="EC147" s="93"/>
      <c r="ED147" s="93"/>
      <c r="EE147" s="93"/>
      <c r="EF147" s="93"/>
      <c r="EG147" s="93"/>
      <c r="EH147" s="93"/>
      <c r="EI147" s="93"/>
      <c r="EJ147" s="93"/>
      <c r="EK147" s="93"/>
      <c r="EL147" s="93"/>
      <c r="EM147" s="93"/>
      <c r="EN147" s="93"/>
      <c r="EO147" s="93"/>
      <c r="EP147" s="93"/>
      <c r="EQ147" s="93"/>
      <c r="ER147" s="93"/>
      <c r="ES147" s="93"/>
      <c r="ET147" s="93"/>
      <c r="EU147" s="93"/>
      <c r="EV147" s="93"/>
      <c r="EW147" s="93"/>
      <c r="EX147" s="93"/>
      <c r="EY147" s="93"/>
      <c r="EZ147" s="93"/>
      <c r="FA147" s="93"/>
      <c r="FB147" s="93"/>
      <c r="FC147" s="93"/>
      <c r="FD147" s="93"/>
      <c r="FE147" s="93"/>
      <c r="FF147" s="93"/>
      <c r="FG147" s="93"/>
      <c r="FH147" s="93"/>
      <c r="FI147" s="93"/>
      <c r="FJ147" s="93"/>
      <c r="FK147" s="93"/>
      <c r="FL147" s="93"/>
      <c r="FM147" s="93"/>
      <c r="FN147" s="93"/>
      <c r="FO147" s="93"/>
      <c r="FP147" s="93"/>
      <c r="FQ147" s="93"/>
      <c r="FR147" s="93"/>
      <c r="FS147" s="93"/>
      <c r="FT147" s="93"/>
      <c r="FU147" s="93"/>
      <c r="FV147" s="93"/>
      <c r="FW147" s="93"/>
      <c r="FX147" s="93"/>
      <c r="FY147" s="93"/>
      <c r="FZ147" s="93"/>
      <c r="GA147" s="93"/>
      <c r="GB147" s="93"/>
      <c r="GC147" s="93"/>
      <c r="GD147" s="93"/>
      <c r="GE147" s="93"/>
      <c r="GF147" s="93"/>
      <c r="GG147" s="93"/>
      <c r="GH147" s="93"/>
      <c r="GI147" s="93"/>
      <c r="GJ147" s="93"/>
      <c r="GK147" s="93"/>
      <c r="GL147" s="93"/>
      <c r="GM147" s="93"/>
      <c r="GN147" s="93"/>
      <c r="GO147" s="93"/>
      <c r="GP147" s="93"/>
      <c r="GQ147" s="93"/>
      <c r="GR147" s="93"/>
      <c r="GS147" s="93"/>
      <c r="GT147" s="93"/>
      <c r="GU147" s="93"/>
      <c r="GV147" s="93"/>
      <c r="GW147" s="93"/>
      <c r="GX147" s="93"/>
      <c r="GY147" s="93"/>
      <c r="GZ147" s="93"/>
      <c r="HA147" s="93"/>
      <c r="HB147" s="93"/>
      <c r="HC147" s="93"/>
      <c r="HD147" s="93"/>
      <c r="HE147" s="93"/>
      <c r="HF147" s="93"/>
      <c r="HG147" s="93"/>
      <c r="HH147" s="93"/>
      <c r="HI147" s="93"/>
      <c r="HJ147" s="93"/>
      <c r="HK147" s="93"/>
      <c r="HL147" s="93"/>
      <c r="HM147" s="93"/>
      <c r="HN147" s="93"/>
      <c r="HO147" s="93"/>
      <c r="HP147" s="93"/>
      <c r="HQ147" s="93"/>
      <c r="HR147" s="93"/>
      <c r="HS147" s="93"/>
      <c r="HT147" s="93"/>
      <c r="HU147" s="93"/>
      <c r="HV147" s="93"/>
      <c r="HW147" s="93"/>
      <c r="HX147" s="93"/>
      <c r="HY147" s="93"/>
      <c r="HZ147" s="93"/>
      <c r="IA147" s="93"/>
      <c r="IB147" s="93"/>
      <c r="IC147" s="93"/>
      <c r="ID147" s="93"/>
      <c r="IE147" s="93"/>
      <c r="IF147" s="93"/>
      <c r="IG147" s="93"/>
      <c r="IH147" s="93"/>
      <c r="II147" s="93"/>
      <c r="IJ147" s="93"/>
      <c r="IK147" s="93"/>
      <c r="IL147" s="93"/>
      <c r="IM147" s="93"/>
      <c r="IN147" s="93"/>
      <c r="IO147" s="93"/>
      <c r="IP147" s="93"/>
      <c r="IQ147" s="93"/>
      <c r="IR147" s="93"/>
      <c r="IS147" s="93"/>
      <c r="IT147" s="93"/>
      <c r="IU147" s="93"/>
      <c r="IV147" s="93"/>
      <c r="IW147" s="93"/>
      <c r="IX147" s="93"/>
      <c r="IY147" s="93"/>
      <c r="IZ147" s="93"/>
      <c r="JA147" s="93"/>
      <c r="JB147" s="93"/>
      <c r="JC147" s="93"/>
      <c r="JD147" s="93"/>
      <c r="JE147" s="93"/>
      <c r="JF147" s="93"/>
      <c r="JG147" s="93"/>
      <c r="JH147" s="93"/>
      <c r="JI147" s="93"/>
      <c r="JJ147" s="93"/>
      <c r="JK147" s="93"/>
      <c r="JL147" s="93"/>
      <c r="JM147" s="93"/>
      <c r="JN147" s="93"/>
      <c r="JO147" s="93"/>
      <c r="JP147" s="93"/>
      <c r="JQ147" s="93"/>
      <c r="JR147" s="93"/>
      <c r="JS147" s="93"/>
      <c r="JT147" s="93"/>
      <c r="JU147" s="93"/>
      <c r="JV147" s="93"/>
      <c r="JW147" s="93"/>
      <c r="JX147" s="93"/>
      <c r="JY147" s="93"/>
      <c r="JZ147" s="93"/>
      <c r="KA147" s="93"/>
      <c r="KB147" s="93"/>
      <c r="KC147" s="93"/>
      <c r="KD147" s="93"/>
      <c r="KE147" s="93"/>
      <c r="KF147" s="93"/>
      <c r="KG147" s="93"/>
      <c r="KH147" s="93"/>
      <c r="KI147" s="93"/>
      <c r="KJ147" s="93"/>
      <c r="KK147" s="93"/>
      <c r="KL147" s="93"/>
      <c r="KM147" s="93"/>
      <c r="KN147" s="93"/>
      <c r="KO147" s="93"/>
      <c r="KP147" s="93"/>
      <c r="KQ147" s="93"/>
      <c r="KR147" s="93"/>
      <c r="KS147" s="93"/>
      <c r="KT147" s="93"/>
      <c r="KU147" s="93"/>
      <c r="KV147" s="93"/>
      <c r="KW147" s="93"/>
      <c r="KX147" s="93"/>
      <c r="KY147" s="93"/>
      <c r="KZ147" s="93"/>
      <c r="LA147" s="93"/>
      <c r="LB147" s="93"/>
      <c r="LC147" s="93"/>
      <c r="LD147" s="93"/>
      <c r="LE147" s="93"/>
      <c r="LF147" s="93"/>
      <c r="LG147" s="93"/>
      <c r="LH147" s="93"/>
      <c r="LI147" s="93"/>
      <c r="LJ147" s="93"/>
      <c r="LK147" s="93"/>
      <c r="LL147" s="93"/>
      <c r="LM147" s="93"/>
      <c r="LN147" s="93"/>
      <c r="LO147" s="93"/>
      <c r="LP147" s="93"/>
      <c r="LQ147" s="93"/>
      <c r="LR147" s="93"/>
      <c r="LS147" s="93"/>
      <c r="LT147" s="93"/>
      <c r="LU147" s="93"/>
      <c r="LV147" s="93"/>
      <c r="LW147" s="93"/>
      <c r="LX147" s="93"/>
      <c r="LY147" s="93"/>
      <c r="LZ147" s="93"/>
      <c r="MA147" s="93"/>
      <c r="MB147" s="93"/>
      <c r="MC147" s="93"/>
      <c r="MD147" s="93"/>
      <c r="ME147" s="93"/>
      <c r="MF147" s="93"/>
      <c r="MG147" s="93"/>
      <c r="MH147" s="93"/>
      <c r="MI147" s="93"/>
      <c r="MJ147" s="93"/>
      <c r="MK147" s="93"/>
      <c r="ML147" s="93"/>
      <c r="MM147" s="93"/>
      <c r="MN147" s="93"/>
      <c r="MO147" s="93"/>
      <c r="MP147" s="93"/>
      <c r="MQ147" s="93"/>
      <c r="MR147" s="93"/>
      <c r="MS147" s="93"/>
      <c r="MT147" s="93"/>
      <c r="MU147" s="93"/>
      <c r="MV147" s="93"/>
      <c r="MW147" s="93"/>
      <c r="MX147" s="93"/>
      <c r="MY147" s="93"/>
      <c r="MZ147" s="93"/>
      <c r="NA147" s="93"/>
      <c r="NB147" s="93"/>
      <c r="NC147" s="93"/>
      <c r="ND147" s="93"/>
      <c r="NE147" s="93"/>
      <c r="NF147" s="93"/>
      <c r="NG147" s="93"/>
      <c r="NH147" s="93"/>
      <c r="NI147" s="93"/>
      <c r="NJ147" s="93"/>
      <c r="NK147" s="93"/>
      <c r="NL147" s="93"/>
      <c r="NM147" s="93"/>
      <c r="NN147" s="93"/>
      <c r="NO147" s="93"/>
      <c r="NP147" s="93"/>
      <c r="NQ147" s="93"/>
      <c r="NR147" s="93"/>
      <c r="NS147" s="93"/>
      <c r="NT147" s="93"/>
      <c r="NU147" s="93"/>
      <c r="NV147" s="93"/>
      <c r="NW147" s="93"/>
      <c r="NX147" s="93"/>
      <c r="NY147" s="93"/>
      <c r="NZ147" s="93"/>
      <c r="OA147" s="93"/>
      <c r="OB147" s="93"/>
      <c r="OC147" s="93"/>
      <c r="OD147" s="93"/>
      <c r="OE147" s="93"/>
      <c r="OF147" s="93"/>
      <c r="OG147" s="93"/>
      <c r="OH147" s="93"/>
      <c r="OI147" s="93"/>
      <c r="OJ147" s="93"/>
      <c r="OK147" s="93"/>
      <c r="OL147" s="93"/>
    </row>
    <row r="148" spans="1:402" ht="13.5" customHeight="1">
      <c r="A148" s="125" t="s">
        <v>225</v>
      </c>
      <c r="B148" s="112"/>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93"/>
      <c r="AS148" s="93"/>
      <c r="AT148" s="93"/>
      <c r="AU148" s="93"/>
      <c r="AV148" s="93"/>
      <c r="AW148" s="93"/>
      <c r="AX148" s="93"/>
      <c r="AY148" s="93"/>
      <c r="AZ148" s="93"/>
      <c r="BA148" s="93"/>
      <c r="BB148" s="93"/>
      <c r="BC148" s="93"/>
      <c r="BD148" s="93"/>
      <c r="BE148" s="93"/>
      <c r="BF148" s="93"/>
      <c r="BG148" s="93"/>
      <c r="BH148" s="93"/>
      <c r="BI148" s="93"/>
      <c r="BJ148" s="93"/>
      <c r="BK148" s="93"/>
      <c r="BL148" s="93"/>
      <c r="BM148" s="93"/>
      <c r="BN148" s="93"/>
      <c r="BO148" s="93"/>
      <c r="BP148" s="93"/>
      <c r="BQ148" s="93"/>
      <c r="BR148" s="93"/>
      <c r="BS148" s="93"/>
      <c r="BT148" s="93"/>
      <c r="BU148" s="93"/>
      <c r="BV148" s="93"/>
      <c r="BW148" s="93"/>
      <c r="BX148" s="93"/>
      <c r="BY148" s="93"/>
      <c r="BZ148" s="93"/>
      <c r="CA148" s="93"/>
      <c r="CB148" s="93"/>
      <c r="CC148" s="93"/>
      <c r="CD148" s="93"/>
      <c r="CE148" s="93"/>
      <c r="CF148" s="93"/>
      <c r="CG148" s="93"/>
      <c r="CH148" s="93"/>
      <c r="CI148" s="93"/>
      <c r="CJ148" s="93"/>
      <c r="CK148" s="93"/>
      <c r="CL148" s="93"/>
      <c r="CM148" s="93"/>
      <c r="CN148" s="93"/>
      <c r="CO148" s="93"/>
      <c r="CP148" s="93"/>
      <c r="CQ148" s="93"/>
      <c r="CR148" s="93"/>
      <c r="CS148" s="93"/>
      <c r="CT148" s="93"/>
      <c r="CU148" s="93"/>
      <c r="CV148" s="93"/>
      <c r="CW148" s="93"/>
      <c r="CX148" s="93"/>
      <c r="CY148" s="93"/>
      <c r="CZ148" s="93"/>
      <c r="DA148" s="93"/>
      <c r="DB148" s="93"/>
      <c r="DC148" s="93"/>
      <c r="DD148" s="93"/>
      <c r="DE148" s="93"/>
      <c r="DF148" s="93"/>
      <c r="DG148" s="93"/>
      <c r="DH148" s="93"/>
      <c r="DI148" s="93"/>
      <c r="DJ148" s="93"/>
      <c r="DK148" s="93"/>
      <c r="DL148" s="93"/>
      <c r="DM148" s="93"/>
      <c r="DN148" s="93"/>
      <c r="DO148" s="93"/>
      <c r="DP148" s="93"/>
      <c r="DQ148" s="93"/>
      <c r="DR148" s="93"/>
      <c r="DS148" s="93"/>
      <c r="DT148" s="93"/>
      <c r="DU148" s="93"/>
      <c r="DV148" s="93"/>
      <c r="DW148" s="93"/>
      <c r="DX148" s="93"/>
      <c r="DY148" s="93"/>
      <c r="DZ148" s="93"/>
      <c r="EA148" s="93"/>
      <c r="EB148" s="93"/>
      <c r="EC148" s="93"/>
      <c r="ED148" s="93"/>
      <c r="EE148" s="93"/>
      <c r="EF148" s="93"/>
      <c r="EG148" s="93"/>
      <c r="EH148" s="93"/>
      <c r="EI148" s="93"/>
      <c r="EJ148" s="93"/>
      <c r="EK148" s="93"/>
      <c r="EL148" s="93"/>
      <c r="EM148" s="93"/>
      <c r="EN148" s="93"/>
      <c r="EO148" s="93"/>
      <c r="EP148" s="93"/>
      <c r="EQ148" s="93"/>
      <c r="ER148" s="93"/>
      <c r="ES148" s="93"/>
      <c r="ET148" s="93"/>
      <c r="EU148" s="93"/>
      <c r="EV148" s="93"/>
      <c r="EW148" s="93"/>
      <c r="EX148" s="93"/>
      <c r="EY148" s="93"/>
      <c r="EZ148" s="93"/>
      <c r="FA148" s="93"/>
      <c r="FB148" s="93"/>
      <c r="FC148" s="93"/>
      <c r="FD148" s="93"/>
      <c r="FE148" s="93"/>
      <c r="FF148" s="93"/>
      <c r="FG148" s="93"/>
      <c r="FH148" s="93"/>
      <c r="FI148" s="93"/>
      <c r="FJ148" s="93"/>
      <c r="FK148" s="93"/>
      <c r="FL148" s="93"/>
      <c r="FM148" s="93"/>
      <c r="FN148" s="93"/>
      <c r="FO148" s="93"/>
      <c r="FP148" s="93"/>
      <c r="FQ148" s="93"/>
      <c r="FR148" s="93"/>
      <c r="FS148" s="93"/>
      <c r="FT148" s="93"/>
      <c r="FU148" s="93"/>
      <c r="FV148" s="93"/>
      <c r="FW148" s="93"/>
      <c r="FX148" s="93"/>
      <c r="FY148" s="93"/>
      <c r="FZ148" s="93"/>
      <c r="GA148" s="93"/>
      <c r="GB148" s="93"/>
      <c r="GC148" s="93"/>
      <c r="GD148" s="93"/>
      <c r="GE148" s="93"/>
      <c r="GF148" s="93"/>
      <c r="GG148" s="93"/>
      <c r="GH148" s="93"/>
      <c r="GI148" s="93"/>
      <c r="GJ148" s="93"/>
      <c r="GK148" s="93"/>
      <c r="GL148" s="93"/>
      <c r="GM148" s="93"/>
      <c r="GN148" s="93"/>
      <c r="GO148" s="93"/>
      <c r="GP148" s="93"/>
      <c r="GQ148" s="93"/>
      <c r="GR148" s="93"/>
      <c r="GS148" s="93"/>
      <c r="GT148" s="93"/>
      <c r="GU148" s="93"/>
      <c r="GV148" s="93"/>
      <c r="GW148" s="93"/>
      <c r="GX148" s="93"/>
      <c r="GY148" s="93"/>
      <c r="GZ148" s="93"/>
      <c r="HA148" s="93"/>
      <c r="HB148" s="93"/>
      <c r="HC148" s="93"/>
      <c r="HD148" s="93"/>
      <c r="HE148" s="93"/>
      <c r="HF148" s="93"/>
      <c r="HG148" s="93"/>
      <c r="HH148" s="93"/>
      <c r="HI148" s="93"/>
      <c r="HJ148" s="93"/>
      <c r="HK148" s="93"/>
      <c r="HL148" s="93"/>
      <c r="HM148" s="93"/>
      <c r="HN148" s="93"/>
      <c r="HO148" s="93"/>
      <c r="HP148" s="93"/>
      <c r="HQ148" s="93"/>
      <c r="HR148" s="93"/>
      <c r="HS148" s="93"/>
      <c r="HT148" s="93"/>
      <c r="HU148" s="93"/>
      <c r="HV148" s="93"/>
      <c r="HW148" s="93"/>
      <c r="HX148" s="93"/>
      <c r="HY148" s="93"/>
      <c r="HZ148" s="93"/>
      <c r="IA148" s="93"/>
      <c r="IB148" s="93"/>
      <c r="IC148" s="93"/>
      <c r="ID148" s="93"/>
      <c r="IE148" s="93"/>
      <c r="IF148" s="93"/>
      <c r="IG148" s="93"/>
      <c r="IH148" s="93"/>
      <c r="II148" s="93"/>
      <c r="IJ148" s="93"/>
      <c r="IK148" s="93"/>
      <c r="IL148" s="93"/>
      <c r="IM148" s="93"/>
      <c r="IN148" s="93"/>
      <c r="IO148" s="93"/>
      <c r="IP148" s="93"/>
      <c r="IQ148" s="93"/>
      <c r="IR148" s="93"/>
      <c r="IS148" s="93"/>
      <c r="IT148" s="93"/>
      <c r="IU148" s="93"/>
      <c r="IV148" s="93"/>
      <c r="IW148" s="93"/>
      <c r="IX148" s="93"/>
      <c r="IY148" s="93"/>
      <c r="IZ148" s="93"/>
      <c r="JA148" s="93"/>
      <c r="JB148" s="93"/>
      <c r="JC148" s="93"/>
      <c r="JD148" s="93"/>
      <c r="JE148" s="93"/>
      <c r="JF148" s="93"/>
      <c r="JG148" s="93"/>
      <c r="JH148" s="93"/>
      <c r="JI148" s="93"/>
      <c r="JJ148" s="93"/>
      <c r="JK148" s="93"/>
      <c r="JL148" s="93"/>
      <c r="JM148" s="93"/>
      <c r="JN148" s="93"/>
      <c r="JO148" s="93"/>
      <c r="JP148" s="93"/>
      <c r="JQ148" s="93"/>
      <c r="JR148" s="93"/>
      <c r="JS148" s="93"/>
      <c r="JT148" s="93"/>
      <c r="JU148" s="93"/>
      <c r="JV148" s="93"/>
      <c r="JW148" s="93"/>
      <c r="JX148" s="93"/>
      <c r="JY148" s="93"/>
      <c r="JZ148" s="93"/>
      <c r="KA148" s="93"/>
      <c r="KB148" s="93"/>
      <c r="KC148" s="93"/>
      <c r="KD148" s="93"/>
      <c r="KE148" s="93"/>
      <c r="KF148" s="93"/>
      <c r="KG148" s="93"/>
      <c r="KH148" s="93"/>
      <c r="KI148" s="93"/>
      <c r="KJ148" s="93"/>
      <c r="KK148" s="93"/>
      <c r="KL148" s="93"/>
      <c r="KM148" s="93"/>
      <c r="KN148" s="93"/>
      <c r="KO148" s="93"/>
      <c r="KP148" s="93"/>
      <c r="KQ148" s="93"/>
      <c r="KR148" s="93"/>
      <c r="KS148" s="93"/>
      <c r="KT148" s="93"/>
      <c r="KU148" s="93"/>
      <c r="KV148" s="93"/>
      <c r="KW148" s="93"/>
      <c r="KX148" s="93"/>
      <c r="KY148" s="93"/>
      <c r="KZ148" s="93"/>
      <c r="LA148" s="93"/>
      <c r="LB148" s="93"/>
      <c r="LC148" s="93"/>
      <c r="LD148" s="93"/>
      <c r="LE148" s="93"/>
      <c r="LF148" s="93"/>
      <c r="LG148" s="93"/>
      <c r="LH148" s="93"/>
      <c r="LI148" s="93"/>
      <c r="LJ148" s="93"/>
      <c r="LK148" s="93"/>
      <c r="LL148" s="93"/>
      <c r="LM148" s="93"/>
      <c r="LN148" s="93"/>
      <c r="LO148" s="93"/>
      <c r="LP148" s="93"/>
      <c r="LQ148" s="93"/>
      <c r="LR148" s="93"/>
      <c r="LS148" s="93"/>
      <c r="LT148" s="93"/>
      <c r="LU148" s="93"/>
      <c r="LV148" s="93"/>
      <c r="LW148" s="93"/>
      <c r="LX148" s="93"/>
      <c r="LY148" s="93"/>
      <c r="LZ148" s="93"/>
      <c r="MA148" s="93"/>
      <c r="MB148" s="93"/>
      <c r="MC148" s="93"/>
      <c r="MD148" s="93"/>
      <c r="ME148" s="93"/>
      <c r="MF148" s="93"/>
      <c r="MG148" s="93"/>
      <c r="MH148" s="93"/>
      <c r="MI148" s="93"/>
      <c r="MJ148" s="93"/>
      <c r="MK148" s="93"/>
      <c r="ML148" s="93"/>
      <c r="MM148" s="93"/>
      <c r="MN148" s="93"/>
      <c r="MO148" s="93"/>
      <c r="MP148" s="93"/>
      <c r="MQ148" s="93"/>
      <c r="MR148" s="93"/>
      <c r="MS148" s="93"/>
      <c r="MT148" s="93"/>
      <c r="MU148" s="93"/>
      <c r="MV148" s="93"/>
      <c r="MW148" s="93"/>
      <c r="MX148" s="93"/>
      <c r="MY148" s="93"/>
      <c r="MZ148" s="93"/>
      <c r="NA148" s="93"/>
      <c r="NB148" s="93"/>
      <c r="NC148" s="93"/>
      <c r="ND148" s="93"/>
      <c r="NE148" s="93"/>
      <c r="NF148" s="93"/>
      <c r="NG148" s="93"/>
      <c r="NH148" s="93"/>
      <c r="NI148" s="93"/>
      <c r="NJ148" s="93"/>
      <c r="NK148" s="93"/>
      <c r="NL148" s="93"/>
      <c r="NM148" s="93"/>
      <c r="NN148" s="93"/>
      <c r="NO148" s="93"/>
      <c r="NP148" s="93"/>
      <c r="NQ148" s="93"/>
      <c r="NR148" s="93"/>
      <c r="NS148" s="93"/>
      <c r="NT148" s="93"/>
      <c r="NU148" s="93"/>
      <c r="NV148" s="93"/>
      <c r="NW148" s="93"/>
      <c r="NX148" s="93"/>
      <c r="NY148" s="93"/>
      <c r="NZ148" s="93"/>
      <c r="OA148" s="93"/>
      <c r="OB148" s="93"/>
      <c r="OC148" s="93"/>
      <c r="OD148" s="93"/>
      <c r="OE148" s="93"/>
      <c r="OF148" s="93"/>
      <c r="OG148" s="93"/>
      <c r="OH148" s="93"/>
      <c r="OI148" s="93"/>
      <c r="OJ148" s="93"/>
      <c r="OK148" s="93"/>
      <c r="OL148" s="93"/>
    </row>
    <row r="149" spans="1:402" ht="13.5" customHeight="1">
      <c r="A149" s="125" t="s">
        <v>226</v>
      </c>
      <c r="B149" s="112"/>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93"/>
      <c r="AO149" s="93"/>
      <c r="AP149" s="93"/>
      <c r="AQ149" s="93"/>
      <c r="AR149" s="93"/>
      <c r="AS149" s="93"/>
      <c r="AT149" s="93"/>
      <c r="AU149" s="93"/>
      <c r="AV149" s="93"/>
      <c r="AW149" s="93"/>
      <c r="AX149" s="93"/>
      <c r="AY149" s="93"/>
      <c r="AZ149" s="93"/>
      <c r="BA149" s="93"/>
      <c r="BB149" s="93"/>
      <c r="BC149" s="93"/>
      <c r="BD149" s="93"/>
      <c r="BE149" s="93"/>
      <c r="BF149" s="93"/>
      <c r="BG149" s="93"/>
      <c r="BH149" s="93"/>
      <c r="BI149" s="93"/>
      <c r="BJ149" s="93"/>
      <c r="BK149" s="93"/>
      <c r="BL149" s="93"/>
      <c r="BM149" s="93"/>
      <c r="BN149" s="93"/>
      <c r="BO149" s="93"/>
      <c r="BP149" s="93"/>
      <c r="BQ149" s="93"/>
      <c r="BR149" s="93"/>
      <c r="BS149" s="93"/>
      <c r="BT149" s="93"/>
      <c r="BU149" s="93"/>
      <c r="BV149" s="93"/>
      <c r="BW149" s="93"/>
      <c r="BX149" s="93"/>
      <c r="BY149" s="93"/>
      <c r="BZ149" s="93"/>
      <c r="CA149" s="93"/>
      <c r="CB149" s="93"/>
      <c r="CC149" s="93"/>
      <c r="CD149" s="93"/>
      <c r="CE149" s="93"/>
      <c r="CF149" s="93"/>
      <c r="CG149" s="93"/>
      <c r="CH149" s="93"/>
      <c r="CI149" s="93"/>
      <c r="CJ149" s="93"/>
      <c r="CK149" s="93"/>
      <c r="CL149" s="93"/>
      <c r="CM149" s="93"/>
      <c r="CN149" s="93"/>
      <c r="CO149" s="93"/>
      <c r="CP149" s="93"/>
      <c r="CQ149" s="93"/>
      <c r="CR149" s="93"/>
      <c r="CS149" s="93"/>
      <c r="CT149" s="93"/>
      <c r="CU149" s="93"/>
      <c r="CV149" s="93"/>
      <c r="CW149" s="93"/>
      <c r="CX149" s="93"/>
      <c r="CY149" s="93"/>
      <c r="CZ149" s="93"/>
      <c r="DA149" s="93"/>
      <c r="DB149" s="93"/>
      <c r="DC149" s="93"/>
      <c r="DD149" s="93"/>
      <c r="DE149" s="93"/>
      <c r="DF149" s="93"/>
      <c r="DG149" s="93"/>
      <c r="DH149" s="93"/>
      <c r="DI149" s="93"/>
      <c r="DJ149" s="93"/>
      <c r="DK149" s="93"/>
      <c r="DL149" s="93"/>
      <c r="DM149" s="93"/>
      <c r="DN149" s="93"/>
      <c r="DO149" s="93"/>
      <c r="DP149" s="93"/>
      <c r="DQ149" s="93"/>
      <c r="DR149" s="93"/>
      <c r="DS149" s="93"/>
      <c r="DT149" s="93"/>
      <c r="DU149" s="93"/>
      <c r="DV149" s="93"/>
      <c r="DW149" s="93"/>
      <c r="DX149" s="93"/>
      <c r="DY149" s="93"/>
      <c r="DZ149" s="93"/>
      <c r="EA149" s="93"/>
      <c r="EB149" s="93"/>
      <c r="EC149" s="93"/>
      <c r="ED149" s="93"/>
      <c r="EE149" s="93"/>
      <c r="EF149" s="93"/>
      <c r="EG149" s="93"/>
      <c r="EH149" s="93"/>
      <c r="EI149" s="93"/>
      <c r="EJ149" s="93"/>
      <c r="EK149" s="93"/>
      <c r="EL149" s="93"/>
      <c r="EM149" s="93"/>
      <c r="EN149" s="93"/>
      <c r="EO149" s="93"/>
      <c r="EP149" s="93"/>
      <c r="EQ149" s="93"/>
      <c r="ER149" s="93"/>
      <c r="ES149" s="93"/>
      <c r="ET149" s="93"/>
      <c r="EU149" s="93"/>
      <c r="EV149" s="93"/>
      <c r="EW149" s="93"/>
      <c r="EX149" s="93"/>
      <c r="EY149" s="93"/>
      <c r="EZ149" s="93"/>
      <c r="FA149" s="93"/>
      <c r="FB149" s="93"/>
      <c r="FC149" s="93"/>
      <c r="FD149" s="93"/>
      <c r="FE149" s="93"/>
      <c r="FF149" s="93"/>
      <c r="FG149" s="93"/>
      <c r="FH149" s="93"/>
      <c r="FI149" s="93"/>
      <c r="FJ149" s="93"/>
      <c r="FK149" s="93"/>
      <c r="FL149" s="93"/>
      <c r="FM149" s="93"/>
      <c r="FN149" s="93"/>
      <c r="FO149" s="93"/>
      <c r="FP149" s="93"/>
      <c r="FQ149" s="93"/>
      <c r="FR149" s="93"/>
      <c r="FS149" s="93"/>
      <c r="FT149" s="93"/>
      <c r="FU149" s="93"/>
      <c r="FV149" s="93"/>
      <c r="FW149" s="93"/>
      <c r="FX149" s="93"/>
      <c r="FY149" s="93"/>
      <c r="FZ149" s="93"/>
      <c r="GA149" s="93"/>
      <c r="GB149" s="93"/>
      <c r="GC149" s="93"/>
      <c r="GD149" s="93"/>
      <c r="GE149" s="93"/>
      <c r="GF149" s="93"/>
      <c r="GG149" s="93"/>
      <c r="GH149" s="93"/>
      <c r="GI149" s="93"/>
      <c r="GJ149" s="93"/>
      <c r="GK149" s="93"/>
      <c r="GL149" s="93"/>
      <c r="GM149" s="93"/>
      <c r="GN149" s="93"/>
      <c r="GO149" s="93"/>
      <c r="GP149" s="93"/>
      <c r="GQ149" s="93"/>
      <c r="GR149" s="93"/>
      <c r="GS149" s="93"/>
      <c r="GT149" s="93"/>
      <c r="GU149" s="93"/>
      <c r="GV149" s="93"/>
      <c r="GW149" s="93"/>
      <c r="GX149" s="93"/>
      <c r="GY149" s="93"/>
      <c r="GZ149" s="93"/>
      <c r="HA149" s="93"/>
      <c r="HB149" s="93"/>
      <c r="HC149" s="93"/>
      <c r="HD149" s="93"/>
      <c r="HE149" s="93"/>
      <c r="HF149" s="93"/>
      <c r="HG149" s="93"/>
      <c r="HH149" s="93"/>
      <c r="HI149" s="93"/>
      <c r="HJ149" s="93"/>
      <c r="HK149" s="93"/>
      <c r="HL149" s="93"/>
      <c r="HM149" s="93"/>
      <c r="HN149" s="93"/>
      <c r="HO149" s="93"/>
      <c r="HP149" s="93"/>
      <c r="HQ149" s="93"/>
      <c r="HR149" s="93"/>
      <c r="HS149" s="93"/>
      <c r="HT149" s="93"/>
      <c r="HU149" s="93"/>
      <c r="HV149" s="93"/>
      <c r="HW149" s="93"/>
      <c r="HX149" s="93"/>
      <c r="HY149" s="93"/>
      <c r="HZ149" s="93"/>
      <c r="IA149" s="93"/>
      <c r="IB149" s="93"/>
      <c r="IC149" s="93"/>
      <c r="ID149" s="93"/>
      <c r="IE149" s="93"/>
      <c r="IF149" s="93"/>
      <c r="IG149" s="93"/>
      <c r="IH149" s="93"/>
      <c r="II149" s="93"/>
      <c r="IJ149" s="93"/>
      <c r="IK149" s="93"/>
      <c r="IL149" s="93"/>
      <c r="IM149" s="93"/>
      <c r="IN149" s="93"/>
      <c r="IO149" s="93"/>
      <c r="IP149" s="93"/>
      <c r="IQ149" s="93"/>
      <c r="IR149" s="93"/>
      <c r="IS149" s="93"/>
      <c r="IT149" s="93"/>
      <c r="IU149" s="93"/>
      <c r="IV149" s="93"/>
      <c r="IW149" s="93"/>
      <c r="IX149" s="93"/>
      <c r="IY149" s="93"/>
      <c r="IZ149" s="93"/>
      <c r="JA149" s="93"/>
      <c r="JB149" s="93"/>
      <c r="JC149" s="93"/>
      <c r="JD149" s="93"/>
      <c r="JE149" s="93"/>
      <c r="JF149" s="93"/>
      <c r="JG149" s="93"/>
      <c r="JH149" s="93"/>
      <c r="JI149" s="93"/>
      <c r="JJ149" s="93"/>
      <c r="JK149" s="93"/>
      <c r="JL149" s="93"/>
      <c r="JM149" s="93"/>
      <c r="JN149" s="93"/>
      <c r="JO149" s="93"/>
      <c r="JP149" s="93"/>
      <c r="JQ149" s="93"/>
      <c r="JR149" s="93"/>
      <c r="JS149" s="93"/>
      <c r="JT149" s="93"/>
      <c r="JU149" s="93"/>
      <c r="JV149" s="93"/>
      <c r="JW149" s="93"/>
      <c r="JX149" s="93"/>
      <c r="JY149" s="93"/>
      <c r="JZ149" s="93"/>
      <c r="KA149" s="93"/>
      <c r="KB149" s="93"/>
      <c r="KC149" s="93"/>
      <c r="KD149" s="93"/>
      <c r="KE149" s="93"/>
      <c r="KF149" s="93"/>
      <c r="KG149" s="93"/>
      <c r="KH149" s="93"/>
      <c r="KI149" s="93"/>
      <c r="KJ149" s="93"/>
      <c r="KK149" s="93"/>
      <c r="KL149" s="93"/>
      <c r="KM149" s="93"/>
      <c r="KN149" s="93"/>
      <c r="KO149" s="93"/>
      <c r="KP149" s="93"/>
      <c r="KQ149" s="93"/>
      <c r="KR149" s="93"/>
      <c r="KS149" s="93"/>
      <c r="KT149" s="93"/>
      <c r="KU149" s="93"/>
      <c r="KV149" s="93"/>
      <c r="KW149" s="93"/>
      <c r="KX149" s="93"/>
      <c r="KY149" s="93"/>
      <c r="KZ149" s="93"/>
      <c r="LA149" s="93"/>
      <c r="LB149" s="93"/>
      <c r="LC149" s="93"/>
      <c r="LD149" s="93"/>
      <c r="LE149" s="93"/>
      <c r="LF149" s="93"/>
      <c r="LG149" s="93"/>
      <c r="LH149" s="93"/>
      <c r="LI149" s="93"/>
      <c r="LJ149" s="93"/>
      <c r="LK149" s="93"/>
      <c r="LL149" s="93"/>
      <c r="LM149" s="93"/>
      <c r="LN149" s="93"/>
      <c r="LO149" s="93"/>
      <c r="LP149" s="93"/>
      <c r="LQ149" s="93"/>
      <c r="LR149" s="93"/>
      <c r="LS149" s="93"/>
      <c r="LT149" s="93"/>
      <c r="LU149" s="93"/>
      <c r="LV149" s="93"/>
      <c r="LW149" s="93"/>
      <c r="LX149" s="93"/>
      <c r="LY149" s="93"/>
      <c r="LZ149" s="93"/>
      <c r="MA149" s="93"/>
      <c r="MB149" s="93"/>
      <c r="MC149" s="93"/>
      <c r="MD149" s="93"/>
      <c r="ME149" s="93"/>
      <c r="MF149" s="93"/>
      <c r="MG149" s="93"/>
      <c r="MH149" s="93"/>
      <c r="MI149" s="93"/>
      <c r="MJ149" s="93"/>
      <c r="MK149" s="93"/>
      <c r="ML149" s="93"/>
      <c r="MM149" s="93"/>
      <c r="MN149" s="93"/>
      <c r="MO149" s="93"/>
      <c r="MP149" s="93"/>
      <c r="MQ149" s="93"/>
      <c r="MR149" s="93"/>
      <c r="MS149" s="93"/>
      <c r="MT149" s="93"/>
      <c r="MU149" s="93"/>
      <c r="MV149" s="93"/>
      <c r="MW149" s="93"/>
      <c r="MX149" s="93"/>
      <c r="MY149" s="93"/>
      <c r="MZ149" s="93"/>
      <c r="NA149" s="93"/>
      <c r="NB149" s="93"/>
      <c r="NC149" s="93"/>
      <c r="ND149" s="93"/>
      <c r="NE149" s="93"/>
      <c r="NF149" s="93"/>
      <c r="NG149" s="93"/>
      <c r="NH149" s="93"/>
      <c r="NI149" s="93"/>
      <c r="NJ149" s="93"/>
      <c r="NK149" s="93"/>
      <c r="NL149" s="93"/>
      <c r="NM149" s="93"/>
      <c r="NN149" s="93"/>
      <c r="NO149" s="93"/>
      <c r="NP149" s="93"/>
      <c r="NQ149" s="93"/>
      <c r="NR149" s="93"/>
      <c r="NS149" s="93"/>
      <c r="NT149" s="93"/>
      <c r="NU149" s="93"/>
      <c r="NV149" s="93"/>
      <c r="NW149" s="93"/>
      <c r="NX149" s="93"/>
      <c r="NY149" s="93"/>
      <c r="NZ149" s="93"/>
      <c r="OA149" s="93"/>
      <c r="OB149" s="93"/>
      <c r="OC149" s="93"/>
      <c r="OD149" s="93"/>
      <c r="OE149" s="93"/>
      <c r="OF149" s="93"/>
      <c r="OG149" s="93"/>
      <c r="OH149" s="93"/>
      <c r="OI149" s="93"/>
      <c r="OJ149" s="93"/>
      <c r="OK149" s="93"/>
      <c r="OL149" s="93"/>
    </row>
    <row r="150" spans="1:402" ht="10.5" customHeight="1">
      <c r="A150" s="126"/>
      <c r="B150" s="113"/>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row>
    <row r="151" spans="1:402" ht="10.5" customHeight="1">
      <c r="A151" s="126"/>
      <c r="B151" s="113"/>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row>
    <row r="152" spans="1:402" ht="10.5" customHeight="1">
      <c r="A152" s="126"/>
      <c r="B152" s="113"/>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row>
    <row r="153" spans="1:402" ht="10.5" customHeight="1">
      <c r="A153" s="126"/>
      <c r="B153" s="113"/>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row>
    <row r="154" spans="1:402" ht="10.5" customHeight="1">
      <c r="A154" s="126"/>
      <c r="B154" s="113"/>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row>
    <row r="155" spans="1:402" ht="10.5" customHeight="1">
      <c r="A155" s="126"/>
      <c r="B155" s="113"/>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row>
    <row r="156" spans="1:402" ht="10.5" customHeight="1">
      <c r="A156" s="126"/>
      <c r="B156" s="113"/>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row>
    <row r="157" spans="1:402" ht="10.5" customHeight="1">
      <c r="A157" s="126"/>
      <c r="B157" s="113"/>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row>
    <row r="158" spans="1:402" ht="10.5" customHeight="1">
      <c r="A158" s="126"/>
      <c r="B158" s="113"/>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row>
    <row r="159" spans="1:402" ht="10.5" customHeight="1">
      <c r="A159" s="126"/>
      <c r="B159" s="113"/>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row>
    <row r="160" spans="1:402" ht="10.5" customHeight="1">
      <c r="A160" s="126"/>
      <c r="B160" s="113"/>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row>
    <row r="161" spans="1:27" ht="10.5" customHeight="1">
      <c r="A161" s="126"/>
      <c r="B161" s="113"/>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row>
    <row r="162" spans="1:27" ht="10.5" customHeight="1">
      <c r="A162" s="126"/>
      <c r="B162" s="113"/>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row>
    <row r="163" spans="1:27" ht="10.5" customHeight="1">
      <c r="A163" s="126"/>
      <c r="B163" s="113"/>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row>
    <row r="164" spans="1:27" ht="10.5" customHeight="1">
      <c r="A164" s="126"/>
      <c r="B164" s="113"/>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row>
    <row r="165" spans="1:27" ht="10.5" customHeight="1">
      <c r="A165" s="126"/>
      <c r="B165" s="113"/>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row>
    <row r="166" spans="1:27" ht="10.5" customHeight="1">
      <c r="A166" s="126"/>
      <c r="B166" s="113"/>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row>
    <row r="167" spans="1:27" ht="10.5" customHeight="1">
      <c r="A167" s="126"/>
      <c r="B167" s="113"/>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row>
    <row r="168" spans="1:27" ht="10.5" customHeight="1">
      <c r="A168" s="126"/>
      <c r="B168" s="113"/>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row>
    <row r="169" spans="1:27" ht="10.5" customHeight="1">
      <c r="A169" s="126"/>
      <c r="B169" s="113"/>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row>
    <row r="170" spans="1:27" ht="10.5" customHeight="1">
      <c r="A170" s="126"/>
      <c r="B170" s="113"/>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row>
    <row r="171" spans="1:27" ht="10.5" customHeight="1">
      <c r="A171" s="126"/>
      <c r="B171" s="113"/>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row>
    <row r="172" spans="1:27" ht="10.5" customHeight="1">
      <c r="A172" s="126"/>
      <c r="B172" s="113"/>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row>
    <row r="173" spans="1:27" ht="10.5" customHeight="1">
      <c r="A173" s="126"/>
      <c r="B173" s="113"/>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row>
    <row r="174" spans="1:27" ht="10.5" customHeight="1">
      <c r="A174" s="126"/>
      <c r="B174" s="113"/>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row>
    <row r="175" spans="1:27" ht="10.5" customHeight="1">
      <c r="A175" s="126"/>
      <c r="B175" s="113"/>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row>
    <row r="176" spans="1:27" ht="10.5" customHeight="1">
      <c r="A176" s="126"/>
      <c r="B176" s="113"/>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row>
    <row r="177" spans="1:27" ht="10.5" customHeight="1">
      <c r="A177" s="126"/>
      <c r="B177" s="113"/>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row>
    <row r="178" spans="1:27" ht="10.5" customHeight="1">
      <c r="A178" s="126"/>
      <c r="B178" s="113"/>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row>
    <row r="179" spans="1:27" ht="10.5" customHeight="1">
      <c r="A179" s="126"/>
      <c r="B179" s="113"/>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row>
    <row r="180" spans="1:27" ht="10.5" customHeight="1">
      <c r="A180" s="126"/>
      <c r="B180" s="113"/>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row>
    <row r="181" spans="1:27" ht="10.5" customHeight="1">
      <c r="A181" s="126"/>
      <c r="B181" s="113"/>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row>
    <row r="182" spans="1:27" ht="10.5" customHeight="1">
      <c r="A182" s="126"/>
      <c r="B182" s="113"/>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row>
    <row r="183" spans="1:27" ht="10.5" customHeight="1">
      <c r="A183" s="126"/>
      <c r="B183" s="113"/>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row>
    <row r="184" spans="1:27" ht="10.5" customHeight="1">
      <c r="A184" s="126"/>
      <c r="B184" s="113"/>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row>
    <row r="185" spans="1:27" ht="10.5" customHeight="1">
      <c r="A185" s="126"/>
      <c r="B185" s="113"/>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row>
    <row r="186" spans="1:27" ht="10.5" customHeight="1">
      <c r="A186" s="126"/>
      <c r="B186" s="113"/>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row>
    <row r="187" spans="1:27" ht="10.5" customHeight="1">
      <c r="A187" s="126"/>
      <c r="B187" s="113"/>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row>
    <row r="188" spans="1:27" ht="10.5" customHeight="1">
      <c r="A188" s="126"/>
      <c r="B188" s="113"/>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row>
    <row r="189" spans="1:27" ht="10.5" customHeight="1">
      <c r="A189" s="126"/>
      <c r="B189" s="113"/>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row>
    <row r="190" spans="1:27" ht="10.5" customHeight="1">
      <c r="A190" s="126"/>
      <c r="B190" s="113"/>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row>
    <row r="191" spans="1:27" ht="10.5" customHeight="1">
      <c r="A191" s="126"/>
      <c r="B191" s="113"/>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row>
    <row r="192" spans="1:27" ht="10.5" customHeight="1">
      <c r="A192" s="126"/>
      <c r="B192" s="113"/>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row>
    <row r="193" spans="1:27" ht="10.5" customHeight="1">
      <c r="A193" s="126"/>
      <c r="B193" s="113"/>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row>
    <row r="194" spans="1:27" ht="10.5" customHeight="1">
      <c r="A194" s="126"/>
      <c r="B194" s="113"/>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row>
    <row r="195" spans="1:27" ht="10.5" customHeight="1">
      <c r="A195" s="126"/>
      <c r="B195" s="113"/>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row>
    <row r="196" spans="1:27" ht="10.5" customHeight="1">
      <c r="A196" s="126"/>
      <c r="B196" s="113"/>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row>
    <row r="197" spans="1:27" ht="10.5" customHeight="1">
      <c r="A197" s="126"/>
      <c r="B197" s="113"/>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row>
    <row r="198" spans="1:27" ht="10.5" customHeight="1">
      <c r="A198" s="126"/>
      <c r="B198" s="113"/>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row>
    <row r="199" spans="1:27" ht="10.5" customHeight="1">
      <c r="A199" s="126"/>
      <c r="B199" s="113"/>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row>
    <row r="200" spans="1:27" ht="10.5" customHeight="1">
      <c r="A200" s="126"/>
      <c r="B200" s="113"/>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row>
    <row r="201" spans="1:27" ht="10.5" customHeight="1">
      <c r="A201" s="126"/>
      <c r="B201" s="113"/>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row>
    <row r="202" spans="1:27" ht="10.5" customHeight="1">
      <c r="A202" s="126"/>
      <c r="B202" s="113"/>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row>
    <row r="203" spans="1:27" ht="10.5" customHeight="1">
      <c r="A203" s="126"/>
      <c r="B203" s="113"/>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row>
    <row r="204" spans="1:27" ht="10.5" customHeight="1">
      <c r="A204" s="126"/>
      <c r="B204" s="113"/>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row>
    <row r="205" spans="1:27" ht="10.5" customHeight="1">
      <c r="A205" s="126"/>
      <c r="B205" s="113"/>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row>
    <row r="206" spans="1:27" ht="10.5" customHeight="1">
      <c r="A206" s="126"/>
      <c r="B206" s="113"/>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row>
    <row r="207" spans="1:27" ht="10.5" customHeight="1">
      <c r="A207" s="126"/>
      <c r="B207" s="113"/>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row>
    <row r="208" spans="1:27" ht="10.5" customHeight="1">
      <c r="A208" s="126"/>
      <c r="B208" s="113"/>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row>
    <row r="209" spans="1:27" ht="10.5" customHeight="1">
      <c r="A209" s="126"/>
      <c r="B209" s="113"/>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row>
    <row r="210" spans="1:27" ht="10.5" customHeight="1">
      <c r="A210" s="126"/>
      <c r="B210" s="113"/>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row>
    <row r="211" spans="1:27" ht="10.5" customHeight="1">
      <c r="A211" s="126"/>
      <c r="B211" s="113"/>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row>
    <row r="212" spans="1:27" ht="10.5" customHeight="1">
      <c r="A212" s="126"/>
      <c r="B212" s="113"/>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row>
    <row r="213" spans="1:27" ht="10.5" customHeight="1">
      <c r="A213" s="126"/>
      <c r="B213" s="113"/>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row>
    <row r="214" spans="1:27" ht="10.5" customHeight="1">
      <c r="A214" s="126"/>
      <c r="B214" s="113"/>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row>
    <row r="215" spans="1:27" ht="10.5" customHeight="1">
      <c r="A215" s="126"/>
      <c r="B215" s="113"/>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row>
    <row r="216" spans="1:27" ht="10.5" customHeight="1">
      <c r="A216" s="126"/>
      <c r="B216" s="113"/>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row>
    <row r="217" spans="1:27" ht="10.5" customHeight="1">
      <c r="A217" s="126"/>
      <c r="B217" s="113"/>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row>
    <row r="218" spans="1:27" ht="10.5" customHeight="1">
      <c r="A218" s="126"/>
      <c r="B218" s="113"/>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row>
    <row r="219" spans="1:27" ht="10.5" customHeight="1">
      <c r="A219" s="126"/>
      <c r="B219" s="113"/>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row>
    <row r="220" spans="1:27" ht="10.5" customHeight="1">
      <c r="A220" s="126"/>
      <c r="B220" s="113"/>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row>
    <row r="221" spans="1:27" ht="10.5" customHeight="1">
      <c r="A221" s="126"/>
      <c r="B221" s="113"/>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row>
    <row r="222" spans="1:27" ht="10.5" customHeight="1">
      <c r="A222" s="126"/>
      <c r="B222" s="113"/>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row>
    <row r="223" spans="1:27" ht="10.5" customHeight="1">
      <c r="A223" s="126"/>
      <c r="B223" s="113"/>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row>
    <row r="224" spans="1:27" ht="10.5" customHeight="1">
      <c r="A224" s="126"/>
      <c r="B224" s="113"/>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row>
    <row r="225" spans="1:27" ht="10.5" customHeight="1">
      <c r="A225" s="126"/>
      <c r="B225" s="113"/>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row>
    <row r="226" spans="1:27" ht="10.5" customHeight="1">
      <c r="A226" s="126"/>
      <c r="B226" s="113"/>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row>
    <row r="227" spans="1:27" ht="10.5" customHeight="1">
      <c r="A227" s="126"/>
      <c r="B227" s="113"/>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row>
    <row r="228" spans="1:27" ht="10.5" customHeight="1">
      <c r="A228" s="126"/>
      <c r="B228" s="113"/>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row>
    <row r="229" spans="1:27" ht="10.5" customHeight="1">
      <c r="A229" s="126"/>
      <c r="B229" s="113"/>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row>
    <row r="230" spans="1:27" ht="10.5" customHeight="1">
      <c r="A230" s="126"/>
      <c r="B230" s="113"/>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row>
    <row r="231" spans="1:27" ht="10.5" customHeight="1">
      <c r="A231" s="126"/>
      <c r="B231" s="113"/>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row>
    <row r="232" spans="1:27" ht="10.5" customHeight="1">
      <c r="A232" s="126"/>
      <c r="B232" s="113"/>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row>
    <row r="233" spans="1:27" ht="10.5" customHeight="1">
      <c r="A233" s="126"/>
      <c r="B233" s="113"/>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row>
    <row r="234" spans="1:27" ht="10.5" customHeight="1">
      <c r="A234" s="126"/>
      <c r="B234" s="113"/>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row>
    <row r="235" spans="1:27" ht="10.5" customHeight="1">
      <c r="A235" s="126"/>
      <c r="B235" s="113"/>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row>
    <row r="236" spans="1:27" ht="10.5" customHeight="1">
      <c r="A236" s="126"/>
      <c r="B236" s="113"/>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row>
    <row r="237" spans="1:27" ht="10.5" customHeight="1">
      <c r="A237" s="126"/>
      <c r="B237" s="113"/>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row>
    <row r="238" spans="1:27" ht="10.5" customHeight="1">
      <c r="A238" s="126"/>
      <c r="B238" s="113"/>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row>
    <row r="239" spans="1:27" ht="10.5" customHeight="1">
      <c r="A239" s="126"/>
      <c r="B239" s="113"/>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row>
    <row r="240" spans="1:27" ht="10.5" customHeight="1">
      <c r="A240" s="126"/>
      <c r="B240" s="113"/>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row>
    <row r="241" spans="1:27" ht="10.5" customHeight="1">
      <c r="A241" s="126"/>
      <c r="B241" s="113"/>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row>
    <row r="242" spans="1:27" ht="10.5" customHeight="1">
      <c r="A242" s="126"/>
      <c r="B242" s="113"/>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row>
    <row r="243" spans="1:27" ht="10.5" customHeight="1">
      <c r="A243" s="126"/>
      <c r="B243" s="113"/>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row>
    <row r="244" spans="1:27" ht="10.5" customHeight="1">
      <c r="A244" s="126"/>
      <c r="B244" s="113"/>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row>
    <row r="245" spans="1:27" ht="10.5" customHeight="1">
      <c r="A245" s="126"/>
      <c r="B245" s="113"/>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row>
    <row r="246" spans="1:27" ht="10.5" customHeight="1">
      <c r="A246" s="126"/>
      <c r="B246" s="113"/>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row>
    <row r="247" spans="1:27" ht="10.5" customHeight="1">
      <c r="A247" s="126"/>
      <c r="B247" s="113"/>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row>
    <row r="248" spans="1:27" ht="10.5" customHeight="1">
      <c r="A248" s="126"/>
      <c r="B248" s="113"/>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row>
    <row r="249" spans="1:27" ht="10.5" customHeight="1">
      <c r="A249" s="126"/>
      <c r="B249" s="113"/>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row>
    <row r="250" spans="1:27" ht="10.5" customHeight="1">
      <c r="A250" s="126"/>
      <c r="B250" s="113"/>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row>
    <row r="251" spans="1:27" ht="10.5" customHeight="1">
      <c r="A251" s="126"/>
      <c r="B251" s="113"/>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row>
    <row r="252" spans="1:27" ht="10.5" customHeight="1">
      <c r="A252" s="126"/>
      <c r="B252" s="113"/>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row>
    <row r="253" spans="1:27" ht="10.5" customHeight="1">
      <c r="A253" s="126"/>
      <c r="B253" s="113"/>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row>
    <row r="254" spans="1:27" ht="10.5" customHeight="1">
      <c r="A254" s="126"/>
      <c r="B254" s="113"/>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row>
    <row r="255" spans="1:27" ht="10.5" customHeight="1">
      <c r="A255" s="126"/>
      <c r="B255" s="113"/>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row>
    <row r="256" spans="1:27" ht="10.5" customHeight="1">
      <c r="A256" s="126"/>
      <c r="B256" s="113"/>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row>
    <row r="257" spans="1:27" ht="10.5" customHeight="1">
      <c r="A257" s="126"/>
      <c r="B257" s="113"/>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row>
    <row r="258" spans="1:27" ht="10.5" customHeight="1">
      <c r="A258" s="126"/>
      <c r="B258" s="113"/>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row>
    <row r="259" spans="1:27" ht="10.5" customHeight="1">
      <c r="A259" s="126"/>
      <c r="B259" s="113"/>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row>
    <row r="260" spans="1:27" ht="10.5" customHeight="1">
      <c r="A260" s="126"/>
      <c r="B260" s="113"/>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row>
    <row r="261" spans="1:27" ht="10.5" customHeight="1">
      <c r="A261" s="126"/>
      <c r="B261" s="113"/>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row>
    <row r="262" spans="1:27" ht="10.5" customHeight="1">
      <c r="A262" s="126"/>
      <c r="B262" s="113"/>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row>
    <row r="263" spans="1:27" ht="10.5" customHeight="1">
      <c r="A263" s="126"/>
      <c r="B263" s="113"/>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row>
    <row r="264" spans="1:27" ht="10.5" customHeight="1">
      <c r="A264" s="126"/>
      <c r="B264" s="113"/>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row>
    <row r="265" spans="1:27" ht="10.5" customHeight="1">
      <c r="A265" s="126"/>
      <c r="B265" s="113"/>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row>
    <row r="266" spans="1:27" ht="10.5" customHeight="1">
      <c r="A266" s="126"/>
      <c r="B266" s="113"/>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row>
    <row r="267" spans="1:27" ht="10.5" customHeight="1">
      <c r="A267" s="126"/>
      <c r="B267" s="113"/>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row>
    <row r="268" spans="1:27" ht="10.5" customHeight="1">
      <c r="A268" s="126"/>
      <c r="B268" s="113"/>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row>
    <row r="269" spans="1:27" ht="10.5" customHeight="1">
      <c r="A269" s="126"/>
      <c r="B269" s="113"/>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row>
    <row r="270" spans="1:27" ht="10.5" customHeight="1">
      <c r="A270" s="126"/>
      <c r="B270" s="113"/>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row>
    <row r="271" spans="1:27" ht="10.5" customHeight="1">
      <c r="A271" s="126"/>
      <c r="B271" s="113"/>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row>
    <row r="272" spans="1:27" ht="10.5" customHeight="1">
      <c r="A272" s="126"/>
      <c r="B272" s="113"/>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row>
    <row r="273" spans="1:27" ht="10.5" customHeight="1">
      <c r="A273" s="126"/>
      <c r="B273" s="113"/>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row>
    <row r="274" spans="1:27" ht="10.5" customHeight="1">
      <c r="A274" s="126"/>
      <c r="B274" s="113"/>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row>
    <row r="275" spans="1:27" ht="10.5" customHeight="1">
      <c r="A275" s="126"/>
      <c r="B275" s="113"/>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row>
    <row r="276" spans="1:27" ht="10.5" customHeight="1">
      <c r="A276" s="126"/>
      <c r="B276" s="113"/>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row>
    <row r="277" spans="1:27" ht="10.5" customHeight="1">
      <c r="A277" s="126"/>
      <c r="B277" s="113"/>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row>
    <row r="278" spans="1:27" ht="10.5" customHeight="1">
      <c r="A278" s="126"/>
      <c r="B278" s="113"/>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row>
    <row r="279" spans="1:27" ht="10.5" customHeight="1">
      <c r="A279" s="126"/>
      <c r="B279" s="113"/>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row>
    <row r="280" spans="1:27" ht="10.5" customHeight="1">
      <c r="A280" s="126"/>
      <c r="B280" s="113"/>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row>
    <row r="281" spans="1:27" ht="10.5" customHeight="1">
      <c r="A281" s="126"/>
      <c r="B281" s="113"/>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row>
    <row r="282" spans="1:27" ht="10.5" customHeight="1">
      <c r="A282" s="126"/>
      <c r="B282" s="113"/>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row>
    <row r="283" spans="1:27" ht="10.5" customHeight="1">
      <c r="A283" s="126"/>
      <c r="B283" s="113"/>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row>
    <row r="284" spans="1:27" ht="10.5" customHeight="1">
      <c r="A284" s="126"/>
      <c r="B284" s="113"/>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row>
    <row r="285" spans="1:27" ht="10.5" customHeight="1">
      <c r="A285" s="126"/>
      <c r="B285" s="113"/>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row>
    <row r="286" spans="1:27" ht="10.5" customHeight="1">
      <c r="A286" s="126"/>
      <c r="B286" s="113"/>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row>
    <row r="287" spans="1:27" ht="10.5" customHeight="1">
      <c r="A287" s="126"/>
      <c r="B287" s="113"/>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row>
    <row r="288" spans="1:27" ht="10.5" customHeight="1">
      <c r="A288" s="126"/>
      <c r="B288" s="113"/>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row>
    <row r="289" spans="1:27" ht="10.5" customHeight="1">
      <c r="A289" s="126"/>
      <c r="B289" s="113"/>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row>
    <row r="290" spans="1:27" ht="10.5" customHeight="1">
      <c r="A290" s="126"/>
      <c r="B290" s="113"/>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row>
    <row r="291" spans="1:27" ht="10.5" customHeight="1">
      <c r="A291" s="126"/>
      <c r="B291" s="113"/>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row>
    <row r="292" spans="1:27" ht="10.5" customHeight="1">
      <c r="A292" s="126"/>
      <c r="B292" s="113"/>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row>
    <row r="293" spans="1:27" ht="10.5" customHeight="1">
      <c r="A293" s="126"/>
      <c r="B293" s="113"/>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row>
    <row r="294" spans="1:27" ht="10.5" customHeight="1">
      <c r="A294" s="126"/>
      <c r="B294" s="113"/>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row>
    <row r="295" spans="1:27" ht="10.5" customHeight="1">
      <c r="A295" s="126"/>
      <c r="B295" s="113"/>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row>
    <row r="296" spans="1:27" ht="10.5" customHeight="1">
      <c r="A296" s="126"/>
      <c r="B296" s="113"/>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row>
    <row r="297" spans="1:27" ht="10.5" customHeight="1">
      <c r="A297" s="126"/>
      <c r="B297" s="113"/>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row>
    <row r="298" spans="1:27" ht="10.5" customHeight="1">
      <c r="A298" s="126"/>
      <c r="B298" s="113"/>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row>
    <row r="299" spans="1:27" ht="10.5" customHeight="1">
      <c r="A299" s="126"/>
      <c r="B299" s="113"/>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row>
    <row r="300" spans="1:27" ht="10.5" customHeight="1">
      <c r="A300" s="126"/>
      <c r="B300" s="113"/>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row>
    <row r="301" spans="1:27" ht="10.5" customHeight="1">
      <c r="A301" s="126"/>
      <c r="B301" s="113"/>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row>
    <row r="302" spans="1:27" ht="10.5" customHeight="1">
      <c r="A302" s="126"/>
      <c r="B302" s="113"/>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row>
    <row r="303" spans="1:27" ht="10.5" customHeight="1">
      <c r="A303" s="126"/>
      <c r="B303" s="113"/>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row>
    <row r="304" spans="1:27" ht="10.5" customHeight="1">
      <c r="A304" s="126"/>
      <c r="B304" s="113"/>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row>
    <row r="305" spans="1:27" ht="10.5" customHeight="1">
      <c r="A305" s="126"/>
      <c r="B305" s="113"/>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row>
    <row r="306" spans="1:27" ht="10.5" customHeight="1">
      <c r="A306" s="126"/>
      <c r="B306" s="113"/>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row>
    <row r="307" spans="1:27" ht="10.5" customHeight="1">
      <c r="A307" s="126"/>
      <c r="B307" s="113"/>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row>
    <row r="308" spans="1:27" ht="10.5" customHeight="1">
      <c r="A308" s="126"/>
      <c r="B308" s="113"/>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row>
    <row r="309" spans="1:27" ht="10.5" customHeight="1">
      <c r="A309" s="126"/>
      <c r="B309" s="113"/>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row>
    <row r="310" spans="1:27" ht="10.5" customHeight="1">
      <c r="A310" s="126"/>
      <c r="B310" s="113"/>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row>
    <row r="311" spans="1:27" ht="10.5" customHeight="1">
      <c r="A311" s="126"/>
      <c r="B311" s="113"/>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row>
    <row r="312" spans="1:27" ht="10.5" customHeight="1">
      <c r="A312" s="126"/>
      <c r="B312" s="113"/>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row>
    <row r="313" spans="1:27" ht="10.5" customHeight="1">
      <c r="A313" s="126"/>
      <c r="B313" s="113"/>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row>
    <row r="314" spans="1:27" ht="10.5" customHeight="1">
      <c r="A314" s="126"/>
      <c r="B314" s="113"/>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row>
    <row r="315" spans="1:27" ht="10.5" customHeight="1">
      <c r="A315" s="126"/>
      <c r="B315" s="113"/>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row>
    <row r="316" spans="1:27" ht="10.5" customHeight="1">
      <c r="A316" s="126"/>
      <c r="B316" s="113"/>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row>
    <row r="317" spans="1:27" ht="10.5" customHeight="1">
      <c r="A317" s="126"/>
      <c r="B317" s="113"/>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row>
    <row r="318" spans="1:27" ht="10.5" customHeight="1">
      <c r="A318" s="126"/>
      <c r="B318" s="113"/>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row>
    <row r="319" spans="1:27" ht="10.5" customHeight="1">
      <c r="A319" s="126"/>
      <c r="B319" s="113"/>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row>
    <row r="320" spans="1:27" ht="10.5" customHeight="1">
      <c r="A320" s="126"/>
      <c r="B320" s="113"/>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row>
    <row r="321" spans="1:27" ht="10.5" customHeight="1">
      <c r="A321" s="126"/>
      <c r="B321" s="113"/>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row>
    <row r="322" spans="1:27" ht="10.5" customHeight="1">
      <c r="A322" s="126"/>
      <c r="B322" s="113"/>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row>
    <row r="323" spans="1:27" ht="10.5" customHeight="1">
      <c r="A323" s="126"/>
      <c r="B323" s="113"/>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row>
    <row r="324" spans="1:27" ht="10.5" customHeight="1">
      <c r="A324" s="126"/>
      <c r="B324" s="113"/>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row>
    <row r="325" spans="1:27" ht="10.5" customHeight="1">
      <c r="A325" s="126"/>
      <c r="B325" s="113"/>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row>
    <row r="326" spans="1:27" ht="10.5" customHeight="1">
      <c r="A326" s="126"/>
      <c r="B326" s="113"/>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row>
    <row r="327" spans="1:27" ht="10.5" customHeight="1">
      <c r="A327" s="126"/>
      <c r="B327" s="113"/>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row>
    <row r="328" spans="1:27" ht="10.5" customHeight="1">
      <c r="A328" s="126"/>
      <c r="B328" s="113"/>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row>
    <row r="329" spans="1:27" ht="10.5" customHeight="1">
      <c r="A329" s="126"/>
      <c r="B329" s="113"/>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row>
    <row r="330" spans="1:27" ht="10.5" customHeight="1">
      <c r="A330" s="126"/>
      <c r="B330" s="113"/>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row>
    <row r="331" spans="1:27" ht="10.5" customHeight="1">
      <c r="A331" s="126"/>
      <c r="B331" s="113"/>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row>
    <row r="332" spans="1:27" ht="10.5" customHeight="1">
      <c r="A332" s="126"/>
      <c r="B332" s="113"/>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row>
    <row r="333" spans="1:27" ht="10.5" customHeight="1">
      <c r="A333" s="126"/>
      <c r="B333" s="113"/>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row>
    <row r="334" spans="1:27" ht="10.5" customHeight="1">
      <c r="A334" s="126"/>
      <c r="B334" s="113"/>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row>
    <row r="335" spans="1:27" ht="10.5" customHeight="1">
      <c r="A335" s="126"/>
      <c r="B335" s="113"/>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row>
    <row r="336" spans="1:27" ht="10.5" customHeight="1">
      <c r="A336" s="126"/>
      <c r="B336" s="113"/>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row>
    <row r="337" spans="1:27" ht="10.5" customHeight="1">
      <c r="A337" s="126"/>
      <c r="B337" s="113"/>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row>
    <row r="338" spans="1:27" ht="10.5" customHeight="1">
      <c r="A338" s="126"/>
      <c r="B338" s="113"/>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row>
    <row r="339" spans="1:27" ht="10.5" customHeight="1">
      <c r="A339" s="126"/>
      <c r="B339" s="113"/>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row>
    <row r="340" spans="1:27" ht="10.5" customHeight="1">
      <c r="A340" s="126"/>
      <c r="B340" s="113"/>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row>
    <row r="341" spans="1:27" ht="10.5" customHeight="1">
      <c r="A341" s="126"/>
      <c r="B341" s="113"/>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row>
    <row r="342" spans="1:27" ht="10.5" customHeight="1">
      <c r="A342" s="126"/>
      <c r="B342" s="113"/>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row>
    <row r="343" spans="1:27" ht="10.5" customHeight="1">
      <c r="A343" s="126"/>
      <c r="B343" s="113"/>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row>
    <row r="344" spans="1:27" ht="10.5" customHeight="1">
      <c r="A344" s="126"/>
      <c r="B344" s="113"/>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row>
    <row r="345" spans="1:27" ht="10.5" customHeight="1">
      <c r="A345" s="126"/>
      <c r="B345" s="113"/>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row>
    <row r="346" spans="1:27" ht="10.5" customHeight="1">
      <c r="A346" s="126"/>
      <c r="B346" s="113"/>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row>
    <row r="347" spans="1:27" ht="10.5" customHeight="1">
      <c r="A347" s="126"/>
      <c r="B347" s="113"/>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row>
    <row r="348" spans="1:27" ht="10.5" customHeight="1">
      <c r="A348" s="126"/>
      <c r="B348" s="113"/>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row>
    <row r="349" spans="1:27" ht="10.5" customHeight="1">
      <c r="A349" s="126"/>
      <c r="B349" s="113"/>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row>
    <row r="350" spans="1:27" ht="10.5" customHeight="1">
      <c r="A350" s="126"/>
      <c r="B350" s="113"/>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row>
    <row r="351" spans="1:27" ht="10.5" customHeight="1">
      <c r="A351" s="126"/>
      <c r="B351" s="113"/>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row>
    <row r="352" spans="1:27" ht="10.5" customHeight="1">
      <c r="A352" s="126"/>
      <c r="B352" s="113"/>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row>
    <row r="353" spans="1:27" ht="10.5" customHeight="1">
      <c r="A353" s="126"/>
      <c r="B353" s="113"/>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row>
    <row r="354" spans="1:27" ht="10.5" customHeight="1">
      <c r="A354" s="126"/>
      <c r="B354" s="113"/>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row>
    <row r="355" spans="1:27" ht="10.5" customHeight="1">
      <c r="A355" s="126"/>
      <c r="B355" s="113"/>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row>
    <row r="356" spans="1:27" ht="10.5" customHeight="1">
      <c r="A356" s="126"/>
      <c r="B356" s="113"/>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row>
    <row r="357" spans="1:27" ht="10.5" customHeight="1">
      <c r="A357" s="126"/>
      <c r="B357" s="113"/>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row>
    <row r="358" spans="1:27" ht="10.5" customHeight="1">
      <c r="A358" s="126"/>
      <c r="B358" s="113"/>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row>
    <row r="359" spans="1:27" ht="10.5" customHeight="1">
      <c r="A359" s="126"/>
      <c r="B359" s="113"/>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row>
    <row r="360" spans="1:27" ht="10.5" customHeight="1">
      <c r="A360" s="126"/>
      <c r="B360" s="113"/>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row>
    <row r="361" spans="1:27" ht="10.5" customHeight="1">
      <c r="A361" s="126"/>
      <c r="B361" s="113"/>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row>
    <row r="362" spans="1:27" ht="10.5" customHeight="1">
      <c r="A362" s="126"/>
      <c r="B362" s="113"/>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row>
    <row r="363" spans="1:27" ht="10.5" customHeight="1">
      <c r="A363" s="126"/>
      <c r="B363" s="113"/>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row>
    <row r="364" spans="1:27" ht="10.5" customHeight="1">
      <c r="A364" s="126"/>
      <c r="B364" s="113"/>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row>
    <row r="365" spans="1:27" ht="10.5" customHeight="1">
      <c r="A365" s="126"/>
      <c r="B365" s="113"/>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row>
    <row r="366" spans="1:27" ht="10.5" customHeight="1">
      <c r="A366" s="126"/>
      <c r="B366" s="113"/>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row>
    <row r="367" spans="1:27" ht="10.5" customHeight="1">
      <c r="A367" s="126"/>
      <c r="B367" s="113"/>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row>
    <row r="368" spans="1:27" ht="10.5" customHeight="1">
      <c r="A368" s="126"/>
      <c r="B368" s="113"/>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row>
    <row r="369" spans="1:27" ht="10.5" customHeight="1">
      <c r="A369" s="126"/>
      <c r="B369" s="113"/>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row>
    <row r="370" spans="1:27" ht="10.5" customHeight="1">
      <c r="A370" s="126"/>
      <c r="B370" s="113"/>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row>
    <row r="371" spans="1:27" ht="10.5" customHeight="1">
      <c r="A371" s="126"/>
      <c r="B371" s="113"/>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row>
    <row r="372" spans="1:27" ht="10.5" customHeight="1">
      <c r="A372" s="126"/>
      <c r="B372" s="113"/>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row>
    <row r="373" spans="1:27" ht="10.5" customHeight="1">
      <c r="A373" s="126"/>
      <c r="B373" s="113"/>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row>
    <row r="374" spans="1:27" ht="10.5" customHeight="1">
      <c r="A374" s="126"/>
      <c r="B374" s="113"/>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row>
    <row r="375" spans="1:27" ht="10.5" customHeight="1">
      <c r="A375" s="126"/>
      <c r="B375" s="113"/>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row>
    <row r="376" spans="1:27" ht="10.5" customHeight="1">
      <c r="A376" s="126"/>
      <c r="B376" s="113"/>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row>
    <row r="377" spans="1:27" ht="10.5" customHeight="1">
      <c r="A377" s="126"/>
      <c r="B377" s="113"/>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row>
    <row r="378" spans="1:27" ht="10.5" customHeight="1">
      <c r="A378" s="126"/>
      <c r="B378" s="113"/>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row>
    <row r="379" spans="1:27" ht="10.5" customHeight="1">
      <c r="A379" s="126"/>
      <c r="B379" s="113"/>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row>
    <row r="380" spans="1:27" ht="10.5" customHeight="1">
      <c r="A380" s="126"/>
      <c r="B380" s="113"/>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row>
    <row r="381" spans="1:27" ht="10.5" customHeight="1">
      <c r="A381" s="126"/>
      <c r="B381" s="113"/>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row>
    <row r="382" spans="1:27" ht="10.5" customHeight="1">
      <c r="A382" s="126"/>
      <c r="B382" s="113"/>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row>
    <row r="383" spans="1:27" ht="10.5" customHeight="1">
      <c r="A383" s="126"/>
      <c r="B383" s="113"/>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row>
    <row r="384" spans="1:27" ht="10.5" customHeight="1">
      <c r="A384" s="126"/>
      <c r="B384" s="113"/>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row>
    <row r="385" spans="1:27" ht="10.5" customHeight="1">
      <c r="A385" s="126"/>
      <c r="B385" s="113"/>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row>
    <row r="386" spans="1:27" ht="10.5" customHeight="1">
      <c r="A386" s="126"/>
      <c r="B386" s="113"/>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row>
    <row r="387" spans="1:27" ht="10.5" customHeight="1">
      <c r="A387" s="126"/>
      <c r="B387" s="113"/>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row>
    <row r="388" spans="1:27" ht="10.5" customHeight="1">
      <c r="A388" s="126"/>
      <c r="B388" s="113"/>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row>
    <row r="389" spans="1:27" ht="10.5" customHeight="1">
      <c r="A389" s="126"/>
      <c r="B389" s="113"/>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row>
    <row r="390" spans="1:27" ht="10.5" customHeight="1">
      <c r="A390" s="126"/>
      <c r="B390" s="113"/>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row>
    <row r="391" spans="1:27" ht="10.5" customHeight="1">
      <c r="A391" s="126"/>
      <c r="B391" s="113"/>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row>
    <row r="392" spans="1:27" ht="10.5" customHeight="1">
      <c r="A392" s="126"/>
      <c r="B392" s="113"/>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row>
    <row r="393" spans="1:27" ht="10.5" customHeight="1">
      <c r="A393" s="126"/>
      <c r="B393" s="113"/>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row>
    <row r="394" spans="1:27" ht="10.5" customHeight="1">
      <c r="A394" s="126"/>
      <c r="B394" s="113"/>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row>
    <row r="395" spans="1:27" ht="10.5" customHeight="1">
      <c r="A395" s="126"/>
      <c r="B395" s="113"/>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row>
    <row r="396" spans="1:27" ht="10.5" customHeight="1">
      <c r="A396" s="126"/>
      <c r="B396" s="113"/>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row>
    <row r="397" spans="1:27" ht="10.5" customHeight="1">
      <c r="A397" s="126"/>
      <c r="B397" s="113"/>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row>
    <row r="398" spans="1:27" ht="10.5" customHeight="1">
      <c r="A398" s="126"/>
      <c r="B398" s="113"/>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row>
    <row r="399" spans="1:27" ht="10.5" customHeight="1">
      <c r="A399" s="126"/>
      <c r="B399" s="113"/>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row>
    <row r="400" spans="1:27" ht="10.5" customHeight="1">
      <c r="A400" s="126"/>
      <c r="B400" s="113"/>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row>
    <row r="401" spans="1:27" ht="10.5" customHeight="1">
      <c r="A401" s="126"/>
      <c r="B401" s="113"/>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row>
    <row r="402" spans="1:27" ht="10.5" customHeight="1">
      <c r="A402" s="126"/>
      <c r="B402" s="113"/>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row>
    <row r="403" spans="1:27" ht="10.5" customHeight="1">
      <c r="A403" s="126"/>
      <c r="B403" s="113"/>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row>
    <row r="404" spans="1:27" ht="10.5" customHeight="1">
      <c r="A404" s="126"/>
      <c r="B404" s="113"/>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row>
    <row r="405" spans="1:27" ht="10.5" customHeight="1">
      <c r="A405" s="126"/>
      <c r="B405" s="113"/>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row>
    <row r="406" spans="1:27" ht="10.5" customHeight="1">
      <c r="A406" s="126"/>
      <c r="B406" s="113"/>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row>
    <row r="407" spans="1:27" ht="10.5" customHeight="1">
      <c r="A407" s="126"/>
      <c r="B407" s="113"/>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row>
    <row r="408" spans="1:27" ht="10.5" customHeight="1">
      <c r="A408" s="126"/>
      <c r="B408" s="113"/>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row>
    <row r="409" spans="1:27" ht="10.5" customHeight="1">
      <c r="A409" s="126"/>
      <c r="B409" s="113"/>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row>
    <row r="410" spans="1:27" ht="10.5" customHeight="1">
      <c r="A410" s="126"/>
      <c r="B410" s="113"/>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row>
    <row r="411" spans="1:27" ht="10.5" customHeight="1">
      <c r="A411" s="126"/>
      <c r="B411" s="113"/>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row>
    <row r="412" spans="1:27" ht="10.5" customHeight="1">
      <c r="A412" s="126"/>
      <c r="B412" s="113"/>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row>
    <row r="413" spans="1:27" ht="10.5" customHeight="1">
      <c r="A413" s="126"/>
      <c r="B413" s="113"/>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row>
    <row r="414" spans="1:27" ht="10.5" customHeight="1">
      <c r="A414" s="126"/>
      <c r="B414" s="113"/>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row>
    <row r="415" spans="1:27" ht="10.5" customHeight="1">
      <c r="A415" s="126"/>
      <c r="B415" s="113"/>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row>
    <row r="416" spans="1:27" ht="10.5" customHeight="1">
      <c r="A416" s="126"/>
      <c r="B416" s="113"/>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row>
    <row r="417" spans="1:27" ht="10.5" customHeight="1">
      <c r="A417" s="126"/>
      <c r="B417" s="113"/>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row>
    <row r="418" spans="1:27" ht="10.5" customHeight="1">
      <c r="A418" s="126"/>
      <c r="B418" s="113"/>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row>
    <row r="419" spans="1:27" ht="10.5" customHeight="1">
      <c r="A419" s="126"/>
      <c r="B419" s="113"/>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row>
    <row r="420" spans="1:27" ht="10.5" customHeight="1">
      <c r="A420" s="126"/>
      <c r="B420" s="113"/>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row>
    <row r="421" spans="1:27" ht="10.5" customHeight="1">
      <c r="A421" s="126"/>
      <c r="B421" s="113"/>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row>
    <row r="422" spans="1:27" ht="10.5" customHeight="1">
      <c r="A422" s="126"/>
      <c r="B422" s="113"/>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row>
    <row r="423" spans="1:27" ht="10.5" customHeight="1">
      <c r="A423" s="126"/>
      <c r="B423" s="113"/>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row>
    <row r="424" spans="1:27" ht="10.5" customHeight="1">
      <c r="A424" s="126"/>
      <c r="B424" s="113"/>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row>
    <row r="425" spans="1:27" ht="10.5" customHeight="1">
      <c r="A425" s="126"/>
      <c r="B425" s="113"/>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row>
    <row r="426" spans="1:27" ht="10.5" customHeight="1">
      <c r="A426" s="126"/>
      <c r="B426" s="113"/>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row>
    <row r="427" spans="1:27" ht="10.5" customHeight="1">
      <c r="A427" s="126"/>
      <c r="B427" s="113"/>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row>
    <row r="428" spans="1:27" ht="10.5" customHeight="1">
      <c r="A428" s="126"/>
      <c r="B428" s="113"/>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row>
    <row r="429" spans="1:27" ht="10.5" customHeight="1">
      <c r="A429" s="126"/>
      <c r="B429" s="113"/>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row>
    <row r="430" spans="1:27" ht="10.5" customHeight="1">
      <c r="A430" s="126"/>
      <c r="B430" s="113"/>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row>
    <row r="431" spans="1:27" ht="10.5" customHeight="1">
      <c r="A431" s="126"/>
      <c r="B431" s="113"/>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row>
    <row r="432" spans="1:27" ht="10.5" customHeight="1">
      <c r="A432" s="126"/>
      <c r="B432" s="113"/>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row>
    <row r="433" spans="1:27" ht="10.5" customHeight="1">
      <c r="A433" s="126"/>
      <c r="B433" s="113"/>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row>
    <row r="434" spans="1:27" ht="10.5" customHeight="1">
      <c r="A434" s="126"/>
      <c r="B434" s="113"/>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row>
    <row r="435" spans="1:27" ht="10.5" customHeight="1">
      <c r="A435" s="126"/>
      <c r="B435" s="113"/>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row>
    <row r="436" spans="1:27" ht="10.5" customHeight="1">
      <c r="A436" s="126"/>
      <c r="B436" s="113"/>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row>
    <row r="437" spans="1:27" ht="10.5" customHeight="1">
      <c r="A437" s="126"/>
      <c r="B437" s="113"/>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row>
    <row r="438" spans="1:27" ht="10.5" customHeight="1">
      <c r="A438" s="126"/>
      <c r="B438" s="113"/>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row>
    <row r="439" spans="1:27" ht="10.5" customHeight="1">
      <c r="A439" s="126"/>
      <c r="B439" s="113"/>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row>
    <row r="440" spans="1:27" ht="10.5" customHeight="1">
      <c r="A440" s="126"/>
      <c r="B440" s="113"/>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row>
    <row r="441" spans="1:27" ht="10.5" customHeight="1">
      <c r="A441" s="126"/>
      <c r="B441" s="113"/>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row>
    <row r="442" spans="1:27" ht="10.5" customHeight="1">
      <c r="A442" s="126"/>
      <c r="B442" s="113"/>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row>
    <row r="443" spans="1:27" ht="10.5" customHeight="1">
      <c r="A443" s="126"/>
      <c r="B443" s="113"/>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row>
    <row r="444" spans="1:27" ht="10.5" customHeight="1">
      <c r="A444" s="126"/>
      <c r="B444" s="113"/>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row>
    <row r="445" spans="1:27" ht="10.5" customHeight="1">
      <c r="A445" s="126"/>
      <c r="B445" s="113"/>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row>
    <row r="446" spans="1:27" ht="10.5" customHeight="1">
      <c r="A446" s="126"/>
      <c r="B446" s="113"/>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row>
    <row r="447" spans="1:27" ht="10.5" customHeight="1">
      <c r="A447" s="126"/>
      <c r="B447" s="113"/>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row>
    <row r="448" spans="1:27" ht="10.5" customHeight="1">
      <c r="A448" s="126"/>
      <c r="B448" s="113"/>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row>
    <row r="449" spans="1:27" ht="10.5" customHeight="1">
      <c r="A449" s="126"/>
      <c r="B449" s="113"/>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row>
    <row r="450" spans="1:27" ht="10.5" customHeight="1">
      <c r="A450" s="126"/>
      <c r="B450" s="113"/>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row>
    <row r="451" spans="1:27" ht="10.5" customHeight="1">
      <c r="A451" s="126"/>
      <c r="B451" s="113"/>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row>
    <row r="452" spans="1:27" ht="10.5" customHeight="1">
      <c r="A452" s="126"/>
      <c r="B452" s="113"/>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row>
    <row r="453" spans="1:27" ht="10.5" customHeight="1">
      <c r="A453" s="126"/>
      <c r="B453" s="113"/>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row>
    <row r="454" spans="1:27" ht="10.5" customHeight="1">
      <c r="A454" s="126"/>
      <c r="B454" s="113"/>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row>
    <row r="455" spans="1:27" ht="10.5" customHeight="1">
      <c r="A455" s="126"/>
      <c r="B455" s="113"/>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row>
    <row r="456" spans="1:27" ht="10.5" customHeight="1">
      <c r="A456" s="126"/>
      <c r="B456" s="113"/>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row>
    <row r="457" spans="1:27" ht="10.5" customHeight="1">
      <c r="A457" s="126"/>
      <c r="B457" s="113"/>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row>
    <row r="458" spans="1:27" ht="10.5" customHeight="1">
      <c r="A458" s="126"/>
      <c r="B458" s="113"/>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row>
    <row r="459" spans="1:27" ht="10.5" customHeight="1">
      <c r="A459" s="126"/>
      <c r="B459" s="113"/>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row>
    <row r="460" spans="1:27" ht="10.5" customHeight="1">
      <c r="A460" s="126"/>
      <c r="B460" s="113"/>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row>
    <row r="461" spans="1:27" ht="10.5" customHeight="1">
      <c r="A461" s="126"/>
      <c r="B461" s="113"/>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row>
    <row r="462" spans="1:27" ht="10.5" customHeight="1">
      <c r="A462" s="126"/>
      <c r="B462" s="113"/>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row>
    <row r="463" spans="1:27" ht="10.5" customHeight="1">
      <c r="A463" s="126"/>
      <c r="B463" s="113"/>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row>
    <row r="464" spans="1:27" ht="10.5" customHeight="1">
      <c r="A464" s="126"/>
      <c r="B464" s="113"/>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row>
    <row r="465" spans="1:27" ht="10.5" customHeight="1">
      <c r="A465" s="126"/>
      <c r="B465" s="113"/>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row>
    <row r="466" spans="1:27" ht="10.5" customHeight="1">
      <c r="A466" s="126"/>
      <c r="B466" s="113"/>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row>
    <row r="467" spans="1:27" ht="10.5" customHeight="1">
      <c r="A467" s="126"/>
      <c r="B467" s="113"/>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row>
    <row r="468" spans="1:27" ht="10.5" customHeight="1">
      <c r="A468" s="126"/>
      <c r="B468" s="113"/>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row>
    <row r="469" spans="1:27" ht="10.5" customHeight="1">
      <c r="A469" s="126"/>
      <c r="B469" s="113"/>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row>
    <row r="470" spans="1:27" ht="10.5" customHeight="1">
      <c r="A470" s="126"/>
      <c r="B470" s="113"/>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row>
    <row r="471" spans="1:27" ht="10.5" customHeight="1">
      <c r="A471" s="126"/>
      <c r="B471" s="113"/>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row>
    <row r="472" spans="1:27" ht="10.5" customHeight="1">
      <c r="A472" s="126"/>
      <c r="B472" s="113"/>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row>
    <row r="473" spans="1:27" ht="10.5" customHeight="1">
      <c r="A473" s="126"/>
      <c r="B473" s="113"/>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row>
    <row r="474" spans="1:27" ht="10.5" customHeight="1">
      <c r="A474" s="126"/>
      <c r="B474" s="113"/>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row>
    <row r="475" spans="1:27" ht="10.5" customHeight="1">
      <c r="A475" s="126"/>
      <c r="B475" s="113"/>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row>
    <row r="476" spans="1:27" ht="10.5" customHeight="1">
      <c r="A476" s="126"/>
      <c r="B476" s="113"/>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row>
    <row r="477" spans="1:27" ht="10.5" customHeight="1">
      <c r="A477" s="126"/>
      <c r="B477" s="113"/>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row>
    <row r="478" spans="1:27" ht="10.5" customHeight="1">
      <c r="A478" s="126"/>
      <c r="B478" s="113"/>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row>
    <row r="479" spans="1:27" ht="10.5" customHeight="1">
      <c r="A479" s="126"/>
      <c r="B479" s="113"/>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row>
    <row r="480" spans="1:27" ht="10.5" customHeight="1">
      <c r="A480" s="126"/>
      <c r="B480" s="113"/>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row>
    <row r="481" spans="1:27" ht="10.5" customHeight="1">
      <c r="A481" s="126"/>
      <c r="B481" s="113"/>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row>
    <row r="482" spans="1:27" ht="10.5" customHeight="1">
      <c r="A482" s="126"/>
      <c r="B482" s="113"/>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row>
    <row r="483" spans="1:27" ht="10.5" customHeight="1">
      <c r="A483" s="126"/>
      <c r="B483" s="113"/>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row>
    <row r="484" spans="1:27" ht="10.5" customHeight="1">
      <c r="A484" s="126"/>
      <c r="B484" s="113"/>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row>
    <row r="485" spans="1:27" ht="10.5" customHeight="1">
      <c r="A485" s="126"/>
      <c r="B485" s="113"/>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row>
    <row r="486" spans="1:27" ht="10.5" customHeight="1">
      <c r="A486" s="126"/>
      <c r="B486" s="113"/>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row>
    <row r="487" spans="1:27" ht="10.5" customHeight="1">
      <c r="A487" s="126"/>
      <c r="B487" s="113"/>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row>
    <row r="488" spans="1:27" ht="10.5" customHeight="1">
      <c r="A488" s="126"/>
      <c r="B488" s="113"/>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row>
    <row r="489" spans="1:27" ht="10.5" customHeight="1">
      <c r="A489" s="126"/>
      <c r="B489" s="113"/>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row>
    <row r="490" spans="1:27" ht="10.5" customHeight="1">
      <c r="A490" s="126"/>
      <c r="B490" s="113"/>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row>
    <row r="491" spans="1:27" ht="10.5" customHeight="1">
      <c r="A491" s="126"/>
      <c r="B491" s="113"/>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row>
    <row r="492" spans="1:27" ht="10.5" customHeight="1">
      <c r="A492" s="126"/>
      <c r="B492" s="113"/>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row>
    <row r="493" spans="1:27" ht="10.5" customHeight="1">
      <c r="A493" s="126"/>
      <c r="B493" s="113"/>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row>
    <row r="494" spans="1:27" ht="10.5" customHeight="1">
      <c r="A494" s="126"/>
      <c r="B494" s="113"/>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row>
    <row r="495" spans="1:27" ht="10.5" customHeight="1">
      <c r="A495" s="126"/>
      <c r="B495" s="113"/>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row>
    <row r="496" spans="1:27" ht="10.5" customHeight="1">
      <c r="A496" s="126"/>
      <c r="B496" s="113"/>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row>
    <row r="497" spans="1:27" ht="10.5" customHeight="1">
      <c r="A497" s="126"/>
      <c r="B497" s="113"/>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row>
    <row r="498" spans="1:27" ht="10.5" customHeight="1">
      <c r="A498" s="126"/>
      <c r="B498" s="113"/>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row>
    <row r="499" spans="1:27" ht="10.5" customHeight="1">
      <c r="A499" s="126"/>
      <c r="B499" s="113"/>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row>
    <row r="500" spans="1:27" ht="10.5" customHeight="1">
      <c r="A500" s="126"/>
      <c r="B500" s="113"/>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row>
    <row r="501" spans="1:27" ht="10.5" customHeight="1">
      <c r="A501" s="126"/>
      <c r="B501" s="113"/>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row>
    <row r="502" spans="1:27" ht="10.5" customHeight="1">
      <c r="A502" s="126"/>
      <c r="B502" s="113"/>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row>
    <row r="503" spans="1:27" ht="10.5" customHeight="1">
      <c r="A503" s="126"/>
      <c r="B503" s="113"/>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row>
    <row r="504" spans="1:27" ht="10.5" customHeight="1">
      <c r="A504" s="126"/>
      <c r="B504" s="113"/>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row>
    <row r="505" spans="1:27" ht="10.5" customHeight="1">
      <c r="A505" s="126"/>
      <c r="B505" s="113"/>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row>
    <row r="506" spans="1:27" ht="10.5" customHeight="1">
      <c r="A506" s="126"/>
      <c r="B506" s="113"/>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row>
    <row r="507" spans="1:27" ht="10.5" customHeight="1">
      <c r="A507" s="126"/>
      <c r="B507" s="113"/>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row>
    <row r="508" spans="1:27" ht="10.5" customHeight="1">
      <c r="A508" s="126"/>
      <c r="B508" s="113"/>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row>
    <row r="509" spans="1:27" ht="10.5" customHeight="1">
      <c r="A509" s="126"/>
      <c r="B509" s="113"/>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row>
    <row r="510" spans="1:27" ht="10.5" customHeight="1">
      <c r="A510" s="126"/>
      <c r="B510" s="113"/>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row>
    <row r="511" spans="1:27" ht="10.5" customHeight="1">
      <c r="A511" s="126"/>
      <c r="B511" s="113"/>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row>
    <row r="512" spans="1:27" ht="10.5" customHeight="1">
      <c r="A512" s="126"/>
      <c r="B512" s="113"/>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row>
    <row r="513" spans="1:27" ht="10.5" customHeight="1">
      <c r="A513" s="126"/>
      <c r="B513" s="113"/>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row>
    <row r="514" spans="1:27" ht="10.5" customHeight="1">
      <c r="A514" s="126"/>
      <c r="B514" s="113"/>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row>
    <row r="515" spans="1:27" ht="10.5" customHeight="1">
      <c r="A515" s="126"/>
      <c r="B515" s="113"/>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row>
    <row r="516" spans="1:27" ht="10.5" customHeight="1">
      <c r="A516" s="126"/>
      <c r="B516" s="113"/>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row>
    <row r="517" spans="1:27" ht="10.5" customHeight="1">
      <c r="A517" s="126"/>
      <c r="B517" s="113"/>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row>
    <row r="518" spans="1:27" ht="10.5" customHeight="1">
      <c r="A518" s="126"/>
      <c r="B518" s="113"/>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row>
    <row r="519" spans="1:27" ht="10.5" customHeight="1">
      <c r="A519" s="126"/>
      <c r="B519" s="113"/>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row>
    <row r="520" spans="1:27" ht="10.5" customHeight="1">
      <c r="A520" s="126"/>
      <c r="B520" s="113"/>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row>
    <row r="521" spans="1:27" ht="10.5" customHeight="1">
      <c r="A521" s="126"/>
      <c r="B521" s="113"/>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row>
    <row r="522" spans="1:27" ht="10.5" customHeight="1">
      <c r="A522" s="126"/>
      <c r="B522" s="113"/>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row>
    <row r="523" spans="1:27" ht="10.5" customHeight="1">
      <c r="A523" s="126"/>
      <c r="B523" s="113"/>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row>
    <row r="524" spans="1:27" ht="10.5" customHeight="1">
      <c r="A524" s="126"/>
      <c r="B524" s="113"/>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row>
    <row r="525" spans="1:27" ht="10.5" customHeight="1">
      <c r="A525" s="126"/>
      <c r="B525" s="113"/>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row>
    <row r="526" spans="1:27" ht="10.5" customHeight="1">
      <c r="A526" s="126"/>
      <c r="B526" s="113"/>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row>
    <row r="527" spans="1:27" ht="10.5" customHeight="1">
      <c r="A527" s="126"/>
      <c r="B527" s="113"/>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row>
    <row r="528" spans="1:27" ht="10.5" customHeight="1">
      <c r="A528" s="126"/>
      <c r="B528" s="113"/>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row>
    <row r="529" spans="1:27" ht="10.5" customHeight="1">
      <c r="A529" s="126"/>
      <c r="B529" s="113"/>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row>
    <row r="530" spans="1:27" ht="10.5" customHeight="1">
      <c r="A530" s="126"/>
      <c r="B530" s="113"/>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row>
    <row r="531" spans="1:27" ht="10.5" customHeight="1">
      <c r="A531" s="126"/>
      <c r="B531" s="113"/>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row>
    <row r="532" spans="1:27" ht="10.5" customHeight="1">
      <c r="A532" s="126"/>
      <c r="B532" s="113"/>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row>
    <row r="533" spans="1:27" ht="10.5" customHeight="1">
      <c r="A533" s="126"/>
      <c r="B533" s="113"/>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row>
    <row r="534" spans="1:27" ht="10.5" customHeight="1">
      <c r="A534" s="126"/>
      <c r="B534" s="113"/>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row>
    <row r="535" spans="1:27" ht="10.5" customHeight="1">
      <c r="A535" s="126"/>
      <c r="B535" s="113"/>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row>
    <row r="536" spans="1:27" ht="10.5" customHeight="1">
      <c r="A536" s="126"/>
      <c r="B536" s="113"/>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row>
    <row r="537" spans="1:27" ht="10.5" customHeight="1">
      <c r="A537" s="126"/>
      <c r="B537" s="113"/>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row>
    <row r="538" spans="1:27" ht="10.5" customHeight="1">
      <c r="A538" s="126"/>
      <c r="B538" s="113"/>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row>
    <row r="539" spans="1:27" ht="10.5" customHeight="1">
      <c r="A539" s="126"/>
      <c r="B539" s="113"/>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row>
    <row r="540" spans="1:27" ht="10.5" customHeight="1">
      <c r="A540" s="126"/>
      <c r="B540" s="113"/>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row>
    <row r="541" spans="1:27" ht="10.5" customHeight="1">
      <c r="A541" s="126"/>
      <c r="B541" s="113"/>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row>
    <row r="542" spans="1:27" ht="10.5" customHeight="1">
      <c r="A542" s="126"/>
      <c r="B542" s="113"/>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row>
    <row r="543" spans="1:27" ht="10.5" customHeight="1">
      <c r="A543" s="126"/>
      <c r="B543" s="113"/>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row>
    <row r="544" spans="1:27" ht="10.5" customHeight="1">
      <c r="A544" s="126"/>
      <c r="B544" s="113"/>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row>
    <row r="545" spans="1:27" ht="10.5" customHeight="1">
      <c r="A545" s="126"/>
      <c r="B545" s="113"/>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row>
    <row r="546" spans="1:27" ht="10.5" customHeight="1">
      <c r="A546" s="126"/>
      <c r="B546" s="113"/>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row>
    <row r="547" spans="1:27" ht="10.5" customHeight="1">
      <c r="A547" s="126"/>
      <c r="B547" s="113"/>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row>
    <row r="548" spans="1:27" ht="10.5" customHeight="1">
      <c r="A548" s="126"/>
      <c r="B548" s="113"/>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row>
    <row r="549" spans="1:27" ht="10.5" customHeight="1">
      <c r="A549" s="126"/>
      <c r="B549" s="113"/>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row>
    <row r="550" spans="1:27" ht="10.5" customHeight="1">
      <c r="A550" s="126"/>
      <c r="B550" s="113"/>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row>
    <row r="551" spans="1:27" ht="10.5" customHeight="1">
      <c r="A551" s="126"/>
      <c r="B551" s="113"/>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row>
    <row r="552" spans="1:27" ht="10.5" customHeight="1">
      <c r="A552" s="126"/>
      <c r="B552" s="113"/>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row>
    <row r="553" spans="1:27" ht="10.5" customHeight="1">
      <c r="A553" s="126"/>
      <c r="B553" s="113"/>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row>
    <row r="554" spans="1:27" ht="10.5" customHeight="1">
      <c r="A554" s="126"/>
      <c r="B554" s="113"/>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row>
    <row r="555" spans="1:27" ht="10.5" customHeight="1">
      <c r="A555" s="126"/>
      <c r="B555" s="113"/>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row>
    <row r="556" spans="1:27" ht="10.5" customHeight="1">
      <c r="A556" s="126"/>
      <c r="B556" s="113"/>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row>
    <row r="557" spans="1:27" ht="10.5" customHeight="1">
      <c r="A557" s="126"/>
      <c r="B557" s="113"/>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row>
    <row r="558" spans="1:27" ht="10.5" customHeight="1">
      <c r="A558" s="126"/>
      <c r="B558" s="113"/>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row>
    <row r="559" spans="1:27" ht="10.5" customHeight="1">
      <c r="A559" s="126"/>
      <c r="B559" s="113"/>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row>
    <row r="560" spans="1:27" ht="10.5" customHeight="1">
      <c r="A560" s="126"/>
      <c r="B560" s="113"/>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row>
    <row r="561" spans="1:27" ht="10.5" customHeight="1">
      <c r="A561" s="126"/>
      <c r="B561" s="113"/>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row>
    <row r="562" spans="1:27" ht="10.5" customHeight="1">
      <c r="A562" s="126"/>
      <c r="B562" s="113"/>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row>
    <row r="563" spans="1:27" ht="10.5" customHeight="1">
      <c r="A563" s="126"/>
      <c r="B563" s="113"/>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row>
    <row r="564" spans="1:27" ht="10.5" customHeight="1">
      <c r="A564" s="126"/>
      <c r="B564" s="113"/>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row>
    <row r="565" spans="1:27" ht="10.5" customHeight="1">
      <c r="A565" s="126"/>
      <c r="B565" s="113"/>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row>
    <row r="566" spans="1:27" ht="10.5" customHeight="1">
      <c r="A566" s="126"/>
      <c r="B566" s="113"/>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row>
    <row r="567" spans="1:27" ht="10.5" customHeight="1">
      <c r="A567" s="126"/>
      <c r="B567" s="113"/>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row>
    <row r="568" spans="1:27" ht="10.5" customHeight="1">
      <c r="A568" s="126"/>
      <c r="B568" s="113"/>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row>
    <row r="569" spans="1:27" ht="10.5" customHeight="1">
      <c r="A569" s="126"/>
      <c r="B569" s="113"/>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row>
    <row r="570" spans="1:27" ht="10.5" customHeight="1">
      <c r="A570" s="126"/>
      <c r="B570" s="113"/>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row>
    <row r="571" spans="1:27" ht="10.5" customHeight="1">
      <c r="A571" s="126"/>
      <c r="B571" s="113"/>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row>
    <row r="572" spans="1:27" ht="10.5" customHeight="1">
      <c r="A572" s="126"/>
      <c r="B572" s="113"/>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row>
    <row r="573" spans="1:27" ht="10.5" customHeight="1">
      <c r="A573" s="126"/>
      <c r="B573" s="113"/>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row>
    <row r="574" spans="1:27" ht="10.5" customHeight="1">
      <c r="A574" s="126"/>
      <c r="B574" s="113"/>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row>
    <row r="575" spans="1:27" ht="10.5" customHeight="1">
      <c r="A575" s="126"/>
      <c r="B575" s="113"/>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row>
    <row r="576" spans="1:27" ht="10.5" customHeight="1">
      <c r="A576" s="126"/>
      <c r="B576" s="113"/>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row>
    <row r="577" spans="1:27" ht="10.5" customHeight="1">
      <c r="A577" s="126"/>
      <c r="B577" s="113"/>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row>
    <row r="578" spans="1:27" ht="10.5" customHeight="1">
      <c r="A578" s="126"/>
      <c r="B578" s="113"/>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row>
    <row r="579" spans="1:27" ht="10.5" customHeight="1">
      <c r="A579" s="126"/>
      <c r="B579" s="113"/>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row>
    <row r="580" spans="1:27" ht="10.5" customHeight="1">
      <c r="A580" s="126"/>
      <c r="B580" s="113"/>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row>
    <row r="581" spans="1:27" ht="10.5" customHeight="1">
      <c r="A581" s="126"/>
      <c r="B581" s="113"/>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row>
    <row r="582" spans="1:27" ht="10.5" customHeight="1">
      <c r="A582" s="126"/>
      <c r="B582" s="113"/>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row>
    <row r="583" spans="1:27" ht="10.5" customHeight="1">
      <c r="A583" s="126"/>
      <c r="B583" s="113"/>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row>
    <row r="584" spans="1:27" ht="10.5" customHeight="1">
      <c r="A584" s="126"/>
      <c r="B584" s="113"/>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row>
    <row r="585" spans="1:27" ht="10.5" customHeight="1">
      <c r="A585" s="126"/>
      <c r="B585" s="113"/>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row>
    <row r="586" spans="1:27" ht="10.5" customHeight="1">
      <c r="A586" s="126"/>
      <c r="B586" s="113"/>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row>
    <row r="587" spans="1:27" ht="10.5" customHeight="1">
      <c r="A587" s="126"/>
      <c r="B587" s="113"/>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row>
    <row r="588" spans="1:27" ht="10.5" customHeight="1">
      <c r="A588" s="126"/>
      <c r="B588" s="113"/>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row>
    <row r="589" spans="1:27" ht="10.5" customHeight="1">
      <c r="A589" s="126"/>
      <c r="B589" s="113"/>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row>
    <row r="590" spans="1:27" ht="10.5" customHeight="1">
      <c r="A590" s="126"/>
      <c r="B590" s="113"/>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row>
    <row r="591" spans="1:27" ht="10.5" customHeight="1">
      <c r="A591" s="126"/>
      <c r="B591" s="113"/>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row>
    <row r="592" spans="1:27" ht="10.5" customHeight="1">
      <c r="A592" s="126"/>
      <c r="B592" s="113"/>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row>
    <row r="593" spans="1:27" ht="10.5" customHeight="1">
      <c r="A593" s="126"/>
      <c r="B593" s="113"/>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row>
    <row r="594" spans="1:27" ht="10.5" customHeight="1">
      <c r="A594" s="126"/>
      <c r="B594" s="113"/>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row>
    <row r="595" spans="1:27" ht="10.5" customHeight="1">
      <c r="A595" s="126"/>
      <c r="B595" s="113"/>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row>
    <row r="596" spans="1:27" ht="10.5" customHeight="1">
      <c r="A596" s="126"/>
      <c r="B596" s="113"/>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row>
    <row r="597" spans="1:27" ht="10.5" customHeight="1">
      <c r="A597" s="126"/>
      <c r="B597" s="113"/>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row>
    <row r="598" spans="1:27" ht="10.5" customHeight="1">
      <c r="A598" s="126"/>
      <c r="B598" s="113"/>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row>
    <row r="599" spans="1:27" ht="10.5" customHeight="1">
      <c r="A599" s="126"/>
      <c r="B599" s="113"/>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row>
    <row r="600" spans="1:27" ht="10.5" customHeight="1">
      <c r="A600" s="126"/>
      <c r="B600" s="113"/>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row>
    <row r="601" spans="1:27" ht="10.5" customHeight="1">
      <c r="A601" s="126"/>
      <c r="B601" s="113"/>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row>
    <row r="602" spans="1:27" ht="10.5" customHeight="1">
      <c r="A602" s="126"/>
      <c r="B602" s="113"/>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row>
    <row r="603" spans="1:27" ht="10.5" customHeight="1">
      <c r="A603" s="126"/>
      <c r="B603" s="113"/>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row>
    <row r="604" spans="1:27" ht="10.5" customHeight="1">
      <c r="A604" s="126"/>
      <c r="B604" s="113"/>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row>
    <row r="605" spans="1:27" ht="10.5" customHeight="1">
      <c r="A605" s="126"/>
      <c r="B605" s="113"/>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row>
    <row r="606" spans="1:27" ht="10.5" customHeight="1">
      <c r="A606" s="126"/>
      <c r="B606" s="113"/>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row>
    <row r="607" spans="1:27" ht="10.5" customHeight="1">
      <c r="A607" s="126"/>
      <c r="B607" s="113"/>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row>
    <row r="608" spans="1:27" ht="10.5" customHeight="1">
      <c r="A608" s="126"/>
      <c r="B608" s="113"/>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row>
    <row r="609" spans="1:27" ht="10.5" customHeight="1">
      <c r="A609" s="126"/>
      <c r="B609" s="113"/>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row>
    <row r="610" spans="1:27" ht="10.5" customHeight="1">
      <c r="A610" s="126"/>
      <c r="B610" s="113"/>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row>
    <row r="611" spans="1:27" ht="10.5" customHeight="1">
      <c r="A611" s="126"/>
      <c r="B611" s="113"/>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row>
    <row r="612" spans="1:27" ht="10.5" customHeight="1">
      <c r="A612" s="126"/>
      <c r="B612" s="113"/>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row>
    <row r="613" spans="1:27" ht="10.5" customHeight="1">
      <c r="A613" s="126"/>
      <c r="B613" s="113"/>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row>
    <row r="614" spans="1:27" ht="10.5" customHeight="1">
      <c r="A614" s="126"/>
      <c r="B614" s="113"/>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row>
    <row r="615" spans="1:27" ht="10.5" customHeight="1">
      <c r="A615" s="126"/>
      <c r="B615" s="113"/>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row>
    <row r="616" spans="1:27" ht="10.5" customHeight="1">
      <c r="A616" s="126"/>
      <c r="B616" s="113"/>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row>
    <row r="617" spans="1:27" ht="10.5" customHeight="1">
      <c r="A617" s="126"/>
      <c r="B617" s="113"/>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row>
    <row r="618" spans="1:27" ht="10.5" customHeight="1">
      <c r="A618" s="126"/>
      <c r="B618" s="113"/>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row>
    <row r="619" spans="1:27" ht="10.5" customHeight="1">
      <c r="A619" s="126"/>
      <c r="B619" s="113"/>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row>
    <row r="620" spans="1:27" ht="10.5" customHeight="1">
      <c r="A620" s="126"/>
      <c r="B620" s="113"/>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row>
    <row r="621" spans="1:27" ht="10.5" customHeight="1">
      <c r="A621" s="126"/>
      <c r="B621" s="113"/>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row>
    <row r="622" spans="1:27" ht="10.5" customHeight="1">
      <c r="A622" s="126"/>
      <c r="B622" s="113"/>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row>
    <row r="623" spans="1:27" ht="10.5" customHeight="1">
      <c r="A623" s="126"/>
      <c r="B623" s="113"/>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row>
    <row r="624" spans="1:27" ht="10.5" customHeight="1">
      <c r="A624" s="126"/>
      <c r="B624" s="113"/>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row>
    <row r="625" spans="1:27" ht="10.5" customHeight="1">
      <c r="A625" s="126"/>
      <c r="B625" s="113"/>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row>
    <row r="626" spans="1:27" ht="10.5" customHeight="1">
      <c r="A626" s="126"/>
      <c r="B626" s="113"/>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row>
    <row r="627" spans="1:27" ht="10.5" customHeight="1">
      <c r="A627" s="126"/>
      <c r="B627" s="113"/>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row>
    <row r="628" spans="1:27" ht="10.5" customHeight="1">
      <c r="A628" s="126"/>
      <c r="B628" s="113"/>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row>
    <row r="629" spans="1:27" ht="10.5" customHeight="1">
      <c r="A629" s="126"/>
      <c r="B629" s="113"/>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row>
    <row r="630" spans="1:27" ht="10.5" customHeight="1">
      <c r="A630" s="126"/>
      <c r="B630" s="113"/>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row>
    <row r="631" spans="1:27" ht="10.5" customHeight="1">
      <c r="A631" s="126"/>
      <c r="B631" s="113"/>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row>
    <row r="632" spans="1:27" ht="10.5" customHeight="1">
      <c r="A632" s="126"/>
      <c r="B632" s="113"/>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row>
    <row r="633" spans="1:27" ht="10.5" customHeight="1">
      <c r="A633" s="126"/>
      <c r="B633" s="113"/>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row>
    <row r="634" spans="1:27" ht="10.5" customHeight="1">
      <c r="A634" s="126"/>
      <c r="B634" s="113"/>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row>
    <row r="635" spans="1:27" ht="10.5" customHeight="1">
      <c r="A635" s="126"/>
      <c r="B635" s="113"/>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row>
    <row r="636" spans="1:27" ht="10.5" customHeight="1">
      <c r="A636" s="126"/>
      <c r="B636" s="113"/>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row>
    <row r="637" spans="1:27" ht="10.5" customHeight="1">
      <c r="A637" s="126"/>
      <c r="B637" s="113"/>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row>
    <row r="638" spans="1:27" ht="10.5" customHeight="1">
      <c r="A638" s="126"/>
      <c r="B638" s="113"/>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row>
    <row r="639" spans="1:27" ht="10.5" customHeight="1">
      <c r="A639" s="126"/>
      <c r="B639" s="113"/>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row>
    <row r="640" spans="1:27" ht="10.5" customHeight="1">
      <c r="A640" s="126"/>
      <c r="B640" s="113"/>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row>
    <row r="641" spans="1:27" ht="10.5" customHeight="1">
      <c r="A641" s="126"/>
      <c r="B641" s="113"/>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row>
    <row r="642" spans="1:27" ht="10.5" customHeight="1">
      <c r="A642" s="126"/>
      <c r="B642" s="113"/>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row>
    <row r="643" spans="1:27" ht="10.5" customHeight="1">
      <c r="A643" s="126"/>
      <c r="B643" s="113"/>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row>
    <row r="644" spans="1:27" ht="10.5" customHeight="1">
      <c r="A644" s="126"/>
      <c r="B644" s="113"/>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row>
    <row r="645" spans="1:27" ht="10.5" customHeight="1">
      <c r="A645" s="126"/>
      <c r="B645" s="113"/>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row>
    <row r="646" spans="1:27" ht="10.5" customHeight="1">
      <c r="A646" s="126"/>
      <c r="B646" s="113"/>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row>
    <row r="647" spans="1:27" ht="10.5" customHeight="1">
      <c r="A647" s="126"/>
      <c r="B647" s="113"/>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row>
    <row r="648" spans="1:27" ht="10.5" customHeight="1">
      <c r="A648" s="126"/>
      <c r="B648" s="113"/>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row>
    <row r="649" spans="1:27" ht="10.5" customHeight="1">
      <c r="A649" s="126"/>
      <c r="B649" s="113"/>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row>
    <row r="650" spans="1:27" ht="10.5" customHeight="1">
      <c r="A650" s="126"/>
      <c r="B650" s="113"/>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row>
    <row r="651" spans="1:27" ht="10.5" customHeight="1">
      <c r="A651" s="126"/>
      <c r="B651" s="113"/>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row>
    <row r="652" spans="1:27" ht="10.5" customHeight="1">
      <c r="A652" s="126"/>
      <c r="B652" s="113"/>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row>
    <row r="653" spans="1:27" ht="10.5" customHeight="1">
      <c r="A653" s="126"/>
      <c r="B653" s="113"/>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row>
    <row r="654" spans="1:27" ht="10.5" customHeight="1">
      <c r="A654" s="126"/>
      <c r="B654" s="113"/>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row>
    <row r="655" spans="1:27" ht="10.5" customHeight="1">
      <c r="A655" s="126"/>
      <c r="B655" s="113"/>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row>
    <row r="656" spans="1:27" ht="10.5" customHeight="1">
      <c r="A656" s="126"/>
      <c r="B656" s="113"/>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row>
    <row r="657" spans="1:27" ht="10.5" customHeight="1">
      <c r="A657" s="126"/>
      <c r="B657" s="113"/>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row>
    <row r="658" spans="1:27" ht="10.5" customHeight="1">
      <c r="A658" s="126"/>
      <c r="B658" s="113"/>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row>
    <row r="659" spans="1:27" ht="10.5" customHeight="1">
      <c r="A659" s="126"/>
      <c r="B659" s="113"/>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row>
    <row r="660" spans="1:27" ht="10.5" customHeight="1">
      <c r="A660" s="126"/>
      <c r="B660" s="113"/>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row>
    <row r="661" spans="1:27" ht="10.5" customHeight="1">
      <c r="A661" s="126"/>
      <c r="B661" s="113"/>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row>
    <row r="662" spans="1:27" ht="10.5" customHeight="1">
      <c r="A662" s="126"/>
      <c r="B662" s="113"/>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row>
    <row r="663" spans="1:27" ht="10.5" customHeight="1">
      <c r="A663" s="126"/>
      <c r="B663" s="113"/>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row>
    <row r="664" spans="1:27" ht="10.5" customHeight="1">
      <c r="A664" s="126"/>
      <c r="B664" s="113"/>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row>
    <row r="665" spans="1:27" ht="10.5" customHeight="1">
      <c r="A665" s="126"/>
      <c r="B665" s="113"/>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row>
    <row r="666" spans="1:27" ht="10.5" customHeight="1">
      <c r="A666" s="126"/>
      <c r="B666" s="113"/>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row>
    <row r="667" spans="1:27" ht="10.5" customHeight="1">
      <c r="A667" s="126"/>
      <c r="B667" s="113"/>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row>
    <row r="668" spans="1:27" ht="10.5" customHeight="1">
      <c r="A668" s="126"/>
      <c r="B668" s="113"/>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row>
    <row r="669" spans="1:27" ht="10.5" customHeight="1">
      <c r="A669" s="126"/>
      <c r="B669" s="113"/>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row>
    <row r="670" spans="1:27" ht="10.5" customHeight="1">
      <c r="A670" s="126"/>
      <c r="B670" s="113"/>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row>
    <row r="671" spans="1:27" ht="10.5" customHeight="1">
      <c r="A671" s="126"/>
      <c r="B671" s="113"/>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row>
    <row r="672" spans="1:27" ht="10.5" customHeight="1">
      <c r="A672" s="126"/>
      <c r="B672" s="113"/>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row>
    <row r="673" spans="1:27" ht="10.5" customHeight="1">
      <c r="A673" s="126"/>
      <c r="B673" s="113"/>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row>
    <row r="674" spans="1:27" ht="10.5" customHeight="1">
      <c r="A674" s="126"/>
      <c r="B674" s="113"/>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row>
    <row r="675" spans="1:27" ht="10.5" customHeight="1">
      <c r="A675" s="126"/>
      <c r="B675" s="113"/>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row>
    <row r="676" spans="1:27" ht="10.5" customHeight="1">
      <c r="A676" s="126"/>
      <c r="B676" s="113"/>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row>
    <row r="677" spans="1:27" ht="10.5" customHeight="1">
      <c r="A677" s="126"/>
      <c r="B677" s="113"/>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row>
    <row r="678" spans="1:27" ht="10.5" customHeight="1">
      <c r="A678" s="126"/>
      <c r="B678" s="113"/>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row>
    <row r="679" spans="1:27" ht="10.5" customHeight="1">
      <c r="A679" s="126"/>
      <c r="B679" s="113"/>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row>
    <row r="680" spans="1:27" ht="10.5" customHeight="1">
      <c r="A680" s="126"/>
      <c r="B680" s="113"/>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row>
    <row r="681" spans="1:27" ht="10.5" customHeight="1">
      <c r="A681" s="126"/>
      <c r="B681" s="113"/>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row>
    <row r="682" spans="1:27" ht="10.5" customHeight="1">
      <c r="A682" s="126"/>
      <c r="B682" s="113"/>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row>
    <row r="683" spans="1:27" ht="10.5" customHeight="1">
      <c r="A683" s="126"/>
      <c r="B683" s="113"/>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row>
    <row r="684" spans="1:27" ht="10.5" customHeight="1">
      <c r="A684" s="126"/>
      <c r="B684" s="113"/>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row>
    <row r="685" spans="1:27" ht="10.5" customHeight="1">
      <c r="A685" s="126"/>
      <c r="B685" s="113"/>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row>
    <row r="686" spans="1:27" ht="10.5" customHeight="1">
      <c r="A686" s="126"/>
      <c r="B686" s="113"/>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row>
    <row r="687" spans="1:27" ht="10.5" customHeight="1">
      <c r="A687" s="126"/>
      <c r="B687" s="113"/>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row>
    <row r="688" spans="1:27" ht="10.5" customHeight="1">
      <c r="A688" s="126"/>
      <c r="B688" s="113"/>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row>
    <row r="689" spans="1:27" ht="10.5" customHeight="1">
      <c r="A689" s="126"/>
      <c r="B689" s="113"/>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row>
    <row r="690" spans="1:27" ht="10.5" customHeight="1">
      <c r="A690" s="126"/>
      <c r="B690" s="113"/>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row>
    <row r="691" spans="1:27" ht="10.5" customHeight="1">
      <c r="A691" s="126"/>
      <c r="B691" s="113"/>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row>
    <row r="692" spans="1:27" ht="10.5" customHeight="1">
      <c r="A692" s="126"/>
      <c r="B692" s="113"/>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row>
    <row r="693" spans="1:27" ht="10.5" customHeight="1">
      <c r="A693" s="126"/>
      <c r="B693" s="113"/>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row>
    <row r="694" spans="1:27" ht="10.5" customHeight="1">
      <c r="A694" s="126"/>
      <c r="B694" s="113"/>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row>
    <row r="695" spans="1:27" ht="10.5" customHeight="1">
      <c r="A695" s="126"/>
      <c r="B695" s="113"/>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row>
    <row r="696" spans="1:27" ht="10.5" customHeight="1">
      <c r="A696" s="126"/>
      <c r="B696" s="113"/>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row>
    <row r="697" spans="1:27" ht="10.5" customHeight="1">
      <c r="A697" s="126"/>
      <c r="B697" s="113"/>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row>
    <row r="698" spans="1:27" ht="10.5" customHeight="1">
      <c r="A698" s="126"/>
      <c r="B698" s="113"/>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row>
    <row r="699" spans="1:27" ht="10.5" customHeight="1">
      <c r="A699" s="126"/>
      <c r="B699" s="113"/>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row>
    <row r="700" spans="1:27" ht="10.5" customHeight="1">
      <c r="A700" s="126"/>
      <c r="B700" s="113"/>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row>
    <row r="701" spans="1:27" ht="10.5" customHeight="1">
      <c r="A701" s="126"/>
      <c r="B701" s="113"/>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row>
    <row r="702" spans="1:27" ht="10.5" customHeight="1">
      <c r="A702" s="126"/>
      <c r="B702" s="113"/>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row>
    <row r="703" spans="1:27" ht="10.5" customHeight="1">
      <c r="A703" s="126"/>
      <c r="B703" s="113"/>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row>
    <row r="704" spans="1:27" ht="10.5" customHeight="1">
      <c r="A704" s="126"/>
      <c r="B704" s="113"/>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row>
    <row r="705" spans="1:27" ht="10.5" customHeight="1">
      <c r="A705" s="126"/>
      <c r="B705" s="113"/>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row>
    <row r="706" spans="1:27" ht="10.5" customHeight="1">
      <c r="A706" s="126"/>
      <c r="B706" s="113"/>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row>
    <row r="707" spans="1:27" ht="10.5" customHeight="1">
      <c r="A707" s="126"/>
      <c r="B707" s="113"/>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row>
    <row r="708" spans="1:27" ht="10.5" customHeight="1">
      <c r="A708" s="126"/>
      <c r="B708" s="113"/>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row>
    <row r="709" spans="1:27" ht="10.5" customHeight="1">
      <c r="A709" s="126"/>
      <c r="B709" s="113"/>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row>
    <row r="710" spans="1:27" ht="10.5" customHeight="1">
      <c r="A710" s="126"/>
      <c r="B710" s="113"/>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row>
    <row r="711" spans="1:27" ht="10.5" customHeight="1">
      <c r="A711" s="126"/>
      <c r="B711" s="113"/>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row>
    <row r="712" spans="1:27" ht="10.5" customHeight="1">
      <c r="A712" s="126"/>
      <c r="B712" s="113"/>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row>
    <row r="713" spans="1:27" ht="10.5" customHeight="1">
      <c r="A713" s="126"/>
      <c r="B713" s="113"/>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row>
    <row r="714" spans="1:27" ht="10.5" customHeight="1">
      <c r="A714" s="126"/>
      <c r="B714" s="113"/>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row>
    <row r="715" spans="1:27" ht="10.5" customHeight="1">
      <c r="A715" s="126"/>
      <c r="B715" s="113"/>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row>
    <row r="716" spans="1:27" ht="10.5" customHeight="1">
      <c r="A716" s="126"/>
      <c r="B716" s="113"/>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row>
    <row r="717" spans="1:27" ht="10.5" customHeight="1">
      <c r="A717" s="126"/>
      <c r="B717" s="113"/>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row>
    <row r="718" spans="1:27" ht="10.5" customHeight="1">
      <c r="A718" s="126"/>
      <c r="B718" s="113"/>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row>
    <row r="719" spans="1:27" ht="10.5" customHeight="1">
      <c r="A719" s="126"/>
      <c r="B719" s="113"/>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row>
    <row r="720" spans="1:27" ht="10.5" customHeight="1">
      <c r="A720" s="126"/>
      <c r="B720" s="113"/>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row>
    <row r="721" spans="1:27" ht="10.5" customHeight="1">
      <c r="A721" s="126"/>
      <c r="B721" s="113"/>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row>
    <row r="722" spans="1:27" ht="10.5" customHeight="1">
      <c r="A722" s="126"/>
      <c r="B722" s="113"/>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row>
    <row r="723" spans="1:27" ht="10.5" customHeight="1">
      <c r="A723" s="126"/>
      <c r="B723" s="113"/>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row>
    <row r="724" spans="1:27" ht="10.5" customHeight="1">
      <c r="A724" s="126"/>
      <c r="B724" s="113"/>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row>
    <row r="725" spans="1:27" ht="10.5" customHeight="1">
      <c r="A725" s="126"/>
      <c r="B725" s="113"/>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row>
    <row r="726" spans="1:27" ht="10.5" customHeight="1">
      <c r="A726" s="126"/>
      <c r="B726" s="113"/>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row>
    <row r="727" spans="1:27" ht="10.5" customHeight="1">
      <c r="A727" s="126"/>
      <c r="B727" s="113"/>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row>
    <row r="728" spans="1:27" ht="10.5" customHeight="1">
      <c r="A728" s="126"/>
      <c r="B728" s="113"/>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row>
    <row r="729" spans="1:27" ht="10.5" customHeight="1">
      <c r="A729" s="126"/>
      <c r="B729" s="113"/>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row>
    <row r="730" spans="1:27" ht="10.5" customHeight="1">
      <c r="A730" s="126"/>
      <c r="B730" s="113"/>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row>
    <row r="731" spans="1:27" ht="10.5" customHeight="1">
      <c r="A731" s="126"/>
      <c r="B731" s="113"/>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row>
    <row r="732" spans="1:27" ht="10.5" customHeight="1">
      <c r="A732" s="126"/>
      <c r="B732" s="113"/>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row>
    <row r="733" spans="1:27" ht="10.5" customHeight="1">
      <c r="A733" s="126"/>
      <c r="B733" s="113"/>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row>
    <row r="734" spans="1:27" ht="10.5" customHeight="1">
      <c r="A734" s="126"/>
      <c r="B734" s="113"/>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row>
    <row r="735" spans="1:27" ht="10.5" customHeight="1">
      <c r="A735" s="126"/>
      <c r="B735" s="113"/>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row>
    <row r="736" spans="1:27" ht="10.5" customHeight="1">
      <c r="A736" s="126"/>
      <c r="B736" s="113"/>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row>
    <row r="737" spans="1:27" ht="10.5" customHeight="1">
      <c r="A737" s="126"/>
      <c r="B737" s="113"/>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row>
    <row r="738" spans="1:27" ht="10.5" customHeight="1">
      <c r="A738" s="126"/>
      <c r="B738" s="113"/>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row>
    <row r="739" spans="1:27" ht="10.5" customHeight="1">
      <c r="A739" s="126"/>
      <c r="B739" s="113"/>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row>
    <row r="740" spans="1:27" ht="10.5" customHeight="1">
      <c r="A740" s="126"/>
      <c r="B740" s="113"/>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row>
    <row r="741" spans="1:27" ht="10.5" customHeight="1">
      <c r="A741" s="126"/>
      <c r="B741" s="113"/>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row>
    <row r="742" spans="1:27" ht="10.5" customHeight="1">
      <c r="A742" s="126"/>
      <c r="B742" s="113"/>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row>
    <row r="743" spans="1:27" ht="10.5" customHeight="1">
      <c r="A743" s="126"/>
      <c r="B743" s="113"/>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row>
    <row r="744" spans="1:27" ht="10.5" customHeight="1">
      <c r="A744" s="126"/>
      <c r="B744" s="113"/>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row>
    <row r="745" spans="1:27" ht="10.5" customHeight="1">
      <c r="A745" s="126"/>
      <c r="B745" s="113"/>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row>
    <row r="746" spans="1:27" ht="10.5" customHeight="1">
      <c r="A746" s="126"/>
      <c r="B746" s="113"/>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row>
    <row r="747" spans="1:27" ht="10.5" customHeight="1">
      <c r="A747" s="126"/>
      <c r="B747" s="113"/>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row>
    <row r="748" spans="1:27" ht="10.5" customHeight="1">
      <c r="A748" s="126"/>
      <c r="B748" s="113"/>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row>
    <row r="749" spans="1:27" ht="10.5" customHeight="1">
      <c r="A749" s="126"/>
      <c r="B749" s="113"/>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row>
    <row r="750" spans="1:27" ht="10.5" customHeight="1">
      <c r="A750" s="126"/>
      <c r="B750" s="113"/>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row>
    <row r="751" spans="1:27" ht="10.5" customHeight="1">
      <c r="A751" s="126"/>
      <c r="B751" s="113"/>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row>
    <row r="752" spans="1:27" ht="10.5" customHeight="1">
      <c r="A752" s="126"/>
      <c r="B752" s="113"/>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row>
    <row r="753" spans="1:27" ht="10.5" customHeight="1">
      <c r="A753" s="126"/>
      <c r="B753" s="113"/>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row>
    <row r="754" spans="1:27" ht="10.5" customHeight="1">
      <c r="A754" s="126"/>
      <c r="B754" s="113"/>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row>
    <row r="755" spans="1:27" ht="10.5" customHeight="1">
      <c r="A755" s="126"/>
      <c r="B755" s="113"/>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row>
    <row r="756" spans="1:27" ht="10.5" customHeight="1">
      <c r="A756" s="126"/>
      <c r="B756" s="113"/>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row>
    <row r="757" spans="1:27" ht="10.5" customHeight="1">
      <c r="A757" s="126"/>
      <c r="B757" s="113"/>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row>
    <row r="758" spans="1:27" ht="10.5" customHeight="1">
      <c r="A758" s="126"/>
      <c r="B758" s="113"/>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row>
    <row r="759" spans="1:27" ht="10.5" customHeight="1">
      <c r="A759" s="126"/>
      <c r="B759" s="113"/>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row>
    <row r="760" spans="1:27" ht="10.5" customHeight="1">
      <c r="A760" s="126"/>
      <c r="B760" s="113"/>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row>
    <row r="761" spans="1:27" ht="10.5" customHeight="1">
      <c r="A761" s="126"/>
      <c r="B761" s="113"/>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row>
    <row r="762" spans="1:27" ht="10.5" customHeight="1">
      <c r="A762" s="126"/>
      <c r="B762" s="113"/>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row>
    <row r="763" spans="1:27" ht="10.5" customHeight="1">
      <c r="A763" s="126"/>
      <c r="B763" s="113"/>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row>
    <row r="764" spans="1:27" ht="10.5" customHeight="1">
      <c r="A764" s="126"/>
      <c r="B764" s="113"/>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row>
    <row r="765" spans="1:27" ht="10.5" customHeight="1">
      <c r="A765" s="126"/>
      <c r="B765" s="113"/>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row>
    <row r="766" spans="1:27" ht="10.5" customHeight="1">
      <c r="A766" s="126"/>
      <c r="B766" s="113"/>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row>
    <row r="767" spans="1:27" ht="10.5" customHeight="1">
      <c r="A767" s="126"/>
      <c r="B767" s="113"/>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row>
    <row r="768" spans="1:27" ht="10.5" customHeight="1">
      <c r="A768" s="126"/>
      <c r="B768" s="113"/>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row>
    <row r="769" spans="1:27" ht="10.5" customHeight="1">
      <c r="A769" s="126"/>
      <c r="B769" s="113"/>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row>
    <row r="770" spans="1:27" ht="10.5" customHeight="1">
      <c r="A770" s="126"/>
      <c r="B770" s="113"/>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row>
    <row r="771" spans="1:27" ht="10.5" customHeight="1">
      <c r="A771" s="126"/>
      <c r="B771" s="113"/>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row>
    <row r="772" spans="1:27" ht="10.5" customHeight="1">
      <c r="A772" s="126"/>
      <c r="B772" s="113"/>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row>
    <row r="773" spans="1:27" ht="10.5" customHeight="1">
      <c r="A773" s="126"/>
      <c r="B773" s="113"/>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row>
    <row r="774" spans="1:27" ht="10.5" customHeight="1">
      <c r="A774" s="126"/>
      <c r="B774" s="113"/>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row>
    <row r="775" spans="1:27" ht="10.5" customHeight="1">
      <c r="A775" s="126"/>
      <c r="B775" s="113"/>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row>
    <row r="776" spans="1:27" ht="10.5" customHeight="1">
      <c r="A776" s="126"/>
      <c r="B776" s="113"/>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row>
    <row r="777" spans="1:27" ht="10.5" customHeight="1">
      <c r="A777" s="126"/>
      <c r="B777" s="113"/>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row>
    <row r="778" spans="1:27" ht="10.5" customHeight="1">
      <c r="A778" s="126"/>
      <c r="B778" s="113"/>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row>
    <row r="779" spans="1:27" ht="10.5" customHeight="1">
      <c r="A779" s="126"/>
      <c r="B779" s="113"/>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row>
    <row r="780" spans="1:27" ht="10.5" customHeight="1">
      <c r="A780" s="126"/>
      <c r="B780" s="113"/>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row>
    <row r="781" spans="1:27" ht="10.5" customHeight="1">
      <c r="A781" s="126"/>
      <c r="B781" s="113"/>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row>
    <row r="782" spans="1:27" ht="10.5" customHeight="1">
      <c r="A782" s="126"/>
      <c r="B782" s="113"/>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row>
    <row r="783" spans="1:27" ht="10.5" customHeight="1">
      <c r="A783" s="126"/>
      <c r="B783" s="113"/>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row>
    <row r="784" spans="1:27" ht="10.5" customHeight="1">
      <c r="A784" s="126"/>
      <c r="B784" s="113"/>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row>
    <row r="785" spans="1:27" ht="10.5" customHeight="1">
      <c r="A785" s="126"/>
      <c r="B785" s="113"/>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row>
    <row r="786" spans="1:27" ht="10.5" customHeight="1">
      <c r="A786" s="126"/>
      <c r="B786" s="113"/>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row>
    <row r="787" spans="1:27" ht="10.5" customHeight="1">
      <c r="A787" s="126"/>
      <c r="B787" s="113"/>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row>
    <row r="788" spans="1:27" ht="10.5" customHeight="1">
      <c r="A788" s="126"/>
      <c r="B788" s="113"/>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row>
    <row r="789" spans="1:27" ht="10.5" customHeight="1">
      <c r="A789" s="126"/>
      <c r="B789" s="113"/>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row>
    <row r="790" spans="1:27" ht="10.5" customHeight="1">
      <c r="A790" s="126"/>
      <c r="B790" s="113"/>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row>
    <row r="791" spans="1:27" ht="10.5" customHeight="1">
      <c r="A791" s="126"/>
      <c r="B791" s="113"/>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row>
    <row r="792" spans="1:27" ht="10.5" customHeight="1">
      <c r="A792" s="126"/>
      <c r="B792" s="113"/>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row>
    <row r="793" spans="1:27" ht="10.5" customHeight="1">
      <c r="A793" s="126"/>
      <c r="B793" s="113"/>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row>
    <row r="794" spans="1:27" ht="10.5" customHeight="1">
      <c r="A794" s="126"/>
      <c r="B794" s="113"/>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row>
    <row r="795" spans="1:27" ht="10.5" customHeight="1">
      <c r="A795" s="126"/>
      <c r="B795" s="113"/>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row>
    <row r="796" spans="1:27" ht="10.5" customHeight="1">
      <c r="A796" s="126"/>
      <c r="B796" s="113"/>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row>
    <row r="797" spans="1:27" ht="10.5" customHeight="1">
      <c r="A797" s="126"/>
      <c r="B797" s="113"/>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row>
    <row r="798" spans="1:27" ht="10.5" customHeight="1">
      <c r="A798" s="126"/>
      <c r="B798" s="113"/>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row>
    <row r="799" spans="1:27" ht="10.5" customHeight="1">
      <c r="A799" s="126"/>
      <c r="B799" s="113"/>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row>
    <row r="800" spans="1:27" ht="10.5" customHeight="1">
      <c r="A800" s="126"/>
      <c r="B800" s="113"/>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row>
    <row r="801" spans="1:27" ht="10.5" customHeight="1">
      <c r="A801" s="126"/>
      <c r="B801" s="113"/>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row>
    <row r="802" spans="1:27" ht="10.5" customHeight="1">
      <c r="A802" s="126"/>
      <c r="B802" s="113"/>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row>
    <row r="803" spans="1:27" ht="10.5" customHeight="1">
      <c r="A803" s="126"/>
      <c r="B803" s="113"/>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row>
    <row r="804" spans="1:27" ht="10.5" customHeight="1">
      <c r="A804" s="126"/>
      <c r="B804" s="113"/>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row>
    <row r="805" spans="1:27" ht="10.5" customHeight="1">
      <c r="A805" s="126"/>
      <c r="B805" s="113"/>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row>
    <row r="806" spans="1:27" ht="10.5" customHeight="1">
      <c r="A806" s="126"/>
      <c r="B806" s="113"/>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row>
    <row r="807" spans="1:27" ht="10.5" customHeight="1">
      <c r="A807" s="126"/>
      <c r="B807" s="113"/>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row>
    <row r="808" spans="1:27" ht="10.5" customHeight="1">
      <c r="A808" s="126"/>
      <c r="B808" s="113"/>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row>
    <row r="809" spans="1:27" ht="10.5" customHeight="1">
      <c r="A809" s="126"/>
      <c r="B809" s="113"/>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row>
    <row r="810" spans="1:27" ht="10.5" customHeight="1">
      <c r="A810" s="126"/>
      <c r="B810" s="113"/>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row>
    <row r="811" spans="1:27" ht="10.5" customHeight="1">
      <c r="A811" s="126"/>
      <c r="B811" s="113"/>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row>
    <row r="812" spans="1:27" ht="10.5" customHeight="1">
      <c r="A812" s="126"/>
      <c r="B812" s="113"/>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row>
    <row r="813" spans="1:27" ht="10.5" customHeight="1">
      <c r="A813" s="126"/>
      <c r="B813" s="113"/>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row>
    <row r="814" spans="1:27" ht="10.5" customHeight="1">
      <c r="A814" s="126"/>
      <c r="B814" s="113"/>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row>
    <row r="815" spans="1:27" ht="10.5" customHeight="1">
      <c r="A815" s="126"/>
      <c r="B815" s="113"/>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row>
    <row r="816" spans="1:27" ht="10.5" customHeight="1">
      <c r="A816" s="126"/>
      <c r="B816" s="113"/>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row>
    <row r="817" spans="1:27" ht="10.5" customHeight="1">
      <c r="A817" s="126"/>
      <c r="B817" s="113"/>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row>
    <row r="818" spans="1:27" ht="10.5" customHeight="1">
      <c r="A818" s="126"/>
      <c r="B818" s="113"/>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row>
    <row r="819" spans="1:27" ht="10.5" customHeight="1">
      <c r="A819" s="126"/>
      <c r="B819" s="113"/>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row>
    <row r="820" spans="1:27" ht="10.5" customHeight="1">
      <c r="A820" s="126"/>
      <c r="B820" s="113"/>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row>
    <row r="821" spans="1:27" ht="10.5" customHeight="1">
      <c r="A821" s="126"/>
      <c r="B821" s="113"/>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row>
    <row r="822" spans="1:27" ht="10.5" customHeight="1">
      <c r="A822" s="126"/>
      <c r="B822" s="113"/>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row>
    <row r="823" spans="1:27" ht="10.5" customHeight="1">
      <c r="A823" s="126"/>
      <c r="B823" s="113"/>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row>
    <row r="824" spans="1:27" ht="10.5" customHeight="1">
      <c r="A824" s="126"/>
      <c r="B824" s="113"/>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row>
    <row r="825" spans="1:27" ht="10.5" customHeight="1">
      <c r="A825" s="126"/>
      <c r="B825" s="113"/>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row>
    <row r="826" spans="1:27" ht="10.5" customHeight="1">
      <c r="A826" s="126"/>
      <c r="B826" s="113"/>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row>
    <row r="827" spans="1:27" ht="10.5" customHeight="1">
      <c r="A827" s="126"/>
      <c r="B827" s="113"/>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row>
    <row r="828" spans="1:27" ht="10.5" customHeight="1">
      <c r="A828" s="126"/>
      <c r="B828" s="113"/>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row>
    <row r="829" spans="1:27" ht="10.5" customHeight="1">
      <c r="A829" s="126"/>
      <c r="B829" s="113"/>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row>
    <row r="830" spans="1:27" ht="10.5" customHeight="1">
      <c r="A830" s="126"/>
      <c r="B830" s="113"/>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row>
    <row r="831" spans="1:27" ht="10.5" customHeight="1">
      <c r="A831" s="126"/>
      <c r="B831" s="113"/>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row>
    <row r="832" spans="1:27" ht="10.5" customHeight="1">
      <c r="A832" s="126"/>
      <c r="B832" s="113"/>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row>
    <row r="833" spans="1:27" ht="10.5" customHeight="1">
      <c r="A833" s="126"/>
      <c r="B833" s="113"/>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row>
    <row r="834" spans="1:27" ht="10.5" customHeight="1">
      <c r="A834" s="126"/>
      <c r="B834" s="113"/>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row>
    <row r="835" spans="1:27" ht="10.5" customHeight="1">
      <c r="A835" s="126"/>
      <c r="B835" s="113"/>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row>
    <row r="836" spans="1:27" ht="10.5" customHeight="1">
      <c r="A836" s="126"/>
      <c r="B836" s="113"/>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row>
    <row r="837" spans="1:27" ht="10.5" customHeight="1">
      <c r="A837" s="126"/>
      <c r="B837" s="113"/>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row>
    <row r="838" spans="1:27" ht="10.5" customHeight="1">
      <c r="A838" s="126"/>
      <c r="B838" s="113"/>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row>
    <row r="839" spans="1:27" ht="10.5" customHeight="1">
      <c r="A839" s="126"/>
      <c r="B839" s="113"/>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row>
    <row r="840" spans="1:27" ht="10.5" customHeight="1">
      <c r="A840" s="126"/>
      <c r="B840" s="113"/>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row>
    <row r="841" spans="1:27" ht="10.5" customHeight="1">
      <c r="A841" s="126"/>
      <c r="B841" s="113"/>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row>
    <row r="842" spans="1:27" ht="10.5" customHeight="1">
      <c r="A842" s="126"/>
      <c r="B842" s="113"/>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row>
    <row r="843" spans="1:27" ht="10.5" customHeight="1">
      <c r="A843" s="126"/>
      <c r="B843" s="113"/>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row>
    <row r="844" spans="1:27" ht="10.5" customHeight="1">
      <c r="A844" s="126"/>
      <c r="B844" s="113"/>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row>
    <row r="845" spans="1:27" ht="10.5" customHeight="1">
      <c r="A845" s="126"/>
      <c r="B845" s="113"/>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row>
    <row r="846" spans="1:27" ht="10.5" customHeight="1">
      <c r="A846" s="126"/>
      <c r="B846" s="113"/>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row>
    <row r="847" spans="1:27" ht="10.5" customHeight="1">
      <c r="A847" s="126"/>
      <c r="B847" s="113"/>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row>
    <row r="848" spans="1:27" ht="10.5" customHeight="1">
      <c r="A848" s="126"/>
      <c r="B848" s="113"/>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row>
    <row r="849" spans="1:27" ht="10.5" customHeight="1">
      <c r="A849" s="126"/>
      <c r="B849" s="113"/>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row>
    <row r="850" spans="1:27" ht="10.5" customHeight="1">
      <c r="A850" s="126"/>
      <c r="B850" s="113"/>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row>
    <row r="851" spans="1:27" ht="10.5" customHeight="1">
      <c r="A851" s="126"/>
      <c r="B851" s="113"/>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row>
    <row r="852" spans="1:27" ht="10.5" customHeight="1">
      <c r="A852" s="126"/>
      <c r="B852" s="113"/>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row>
    <row r="853" spans="1:27" ht="10.5" customHeight="1">
      <c r="A853" s="126"/>
      <c r="B853" s="113"/>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row>
    <row r="854" spans="1:27" ht="10.5" customHeight="1">
      <c r="A854" s="126"/>
      <c r="B854" s="113"/>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row>
    <row r="855" spans="1:27" ht="10.5" customHeight="1">
      <c r="A855" s="126"/>
      <c r="B855" s="113"/>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row>
    <row r="856" spans="1:27" ht="10.5" customHeight="1">
      <c r="A856" s="126"/>
      <c r="B856" s="113"/>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row>
    <row r="857" spans="1:27" ht="10.5" customHeight="1">
      <c r="A857" s="126"/>
      <c r="B857" s="113"/>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row>
    <row r="858" spans="1:27" ht="10.5" customHeight="1">
      <c r="A858" s="126"/>
      <c r="B858" s="113"/>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row>
    <row r="859" spans="1:27" ht="10.5" customHeight="1">
      <c r="A859" s="126"/>
      <c r="B859" s="113"/>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row>
    <row r="860" spans="1:27" ht="10.5" customHeight="1">
      <c r="A860" s="126"/>
      <c r="B860" s="113"/>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row>
    <row r="861" spans="1:27" ht="10.5" customHeight="1">
      <c r="A861" s="126"/>
      <c r="B861" s="113"/>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row>
    <row r="862" spans="1:27" ht="10.5" customHeight="1">
      <c r="A862" s="126"/>
      <c r="B862" s="113"/>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row>
    <row r="863" spans="1:27" ht="10.5" customHeight="1">
      <c r="A863" s="126"/>
      <c r="B863" s="113"/>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row>
    <row r="864" spans="1:27" ht="10.5" customHeight="1">
      <c r="A864" s="126"/>
      <c r="B864" s="113"/>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row>
    <row r="865" spans="1:27" ht="10.5" customHeight="1">
      <c r="A865" s="126"/>
      <c r="B865" s="113"/>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row>
    <row r="866" spans="1:27" ht="10.5" customHeight="1">
      <c r="A866" s="126"/>
      <c r="B866" s="113"/>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row>
    <row r="867" spans="1:27" ht="10.5" customHeight="1">
      <c r="A867" s="126"/>
      <c r="B867" s="113"/>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row>
    <row r="868" spans="1:27" ht="10.5" customHeight="1">
      <c r="A868" s="126"/>
      <c r="B868" s="113"/>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row>
    <row r="869" spans="1:27" ht="10.5" customHeight="1">
      <c r="A869" s="126"/>
      <c r="B869" s="113"/>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row>
    <row r="870" spans="1:27" ht="10.5" customHeight="1">
      <c r="A870" s="126"/>
      <c r="B870" s="113"/>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row>
    <row r="871" spans="1:27" ht="10.5" customHeight="1">
      <c r="A871" s="126"/>
      <c r="B871" s="113"/>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row>
    <row r="872" spans="1:27" ht="10.5" customHeight="1">
      <c r="A872" s="126"/>
      <c r="B872" s="113"/>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row>
    <row r="873" spans="1:27" ht="10.5" customHeight="1">
      <c r="A873" s="126"/>
      <c r="B873" s="113"/>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row>
    <row r="874" spans="1:27" ht="10.5" customHeight="1">
      <c r="A874" s="126"/>
      <c r="B874" s="113"/>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row>
    <row r="875" spans="1:27" ht="10.5" customHeight="1">
      <c r="A875" s="126"/>
      <c r="B875" s="113"/>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row>
    <row r="876" spans="1:27" ht="10.5" customHeight="1">
      <c r="A876" s="126"/>
      <c r="B876" s="113"/>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row>
    <row r="877" spans="1:27" ht="10.5" customHeight="1">
      <c r="A877" s="126"/>
      <c r="B877" s="113"/>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row>
    <row r="878" spans="1:27" ht="10.5" customHeight="1">
      <c r="A878" s="126"/>
      <c r="B878" s="113"/>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row>
    <row r="879" spans="1:27" ht="10.5" customHeight="1">
      <c r="A879" s="126"/>
      <c r="B879" s="113"/>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row>
    <row r="880" spans="1:27" ht="10.5" customHeight="1">
      <c r="A880" s="126"/>
      <c r="B880" s="113"/>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row>
    <row r="881" spans="1:27" ht="10.5" customHeight="1">
      <c r="A881" s="126"/>
      <c r="B881" s="113"/>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row>
    <row r="882" spans="1:27" ht="10.5" customHeight="1">
      <c r="A882" s="126"/>
      <c r="B882" s="113"/>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row>
    <row r="883" spans="1:27" ht="10.5" customHeight="1">
      <c r="A883" s="126"/>
      <c r="B883" s="113"/>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row>
    <row r="884" spans="1:27" ht="10.5" customHeight="1">
      <c r="A884" s="126"/>
      <c r="B884" s="113"/>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row>
    <row r="885" spans="1:27" ht="10.5" customHeight="1">
      <c r="A885" s="126"/>
      <c r="B885" s="113"/>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row>
    <row r="886" spans="1:27" ht="10.5" customHeight="1">
      <c r="A886" s="126"/>
      <c r="B886" s="113"/>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row>
    <row r="887" spans="1:27" ht="10.5" customHeight="1">
      <c r="A887" s="126"/>
      <c r="B887" s="113"/>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row>
    <row r="888" spans="1:27" ht="10.5" customHeight="1">
      <c r="A888" s="126"/>
      <c r="B888" s="113"/>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row>
    <row r="889" spans="1:27" ht="10.5" customHeight="1">
      <c r="A889" s="126"/>
      <c r="B889" s="113"/>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row>
    <row r="890" spans="1:27" ht="10.5" customHeight="1">
      <c r="A890" s="126"/>
      <c r="B890" s="113"/>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row>
    <row r="891" spans="1:27" ht="10.5" customHeight="1">
      <c r="A891" s="126"/>
      <c r="B891" s="113"/>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row>
    <row r="892" spans="1:27" ht="10.5" customHeight="1">
      <c r="A892" s="126"/>
      <c r="B892" s="113"/>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row>
    <row r="893" spans="1:27" ht="10.5" customHeight="1">
      <c r="A893" s="126"/>
      <c r="B893" s="113"/>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row>
    <row r="894" spans="1:27" ht="10.5" customHeight="1">
      <c r="A894" s="126"/>
      <c r="B894" s="113"/>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row>
    <row r="895" spans="1:27" ht="10.5" customHeight="1">
      <c r="A895" s="126"/>
      <c r="B895" s="113"/>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row>
    <row r="896" spans="1:27" ht="10.5" customHeight="1">
      <c r="A896" s="126"/>
      <c r="B896" s="113"/>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row>
    <row r="897" spans="1:27" ht="10.5" customHeight="1">
      <c r="A897" s="126"/>
      <c r="B897" s="113"/>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row>
    <row r="898" spans="1:27" ht="10.5" customHeight="1">
      <c r="A898" s="126"/>
      <c r="B898" s="113"/>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row>
    <row r="899" spans="1:27" ht="10.5" customHeight="1">
      <c r="A899" s="126"/>
      <c r="B899" s="113"/>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row>
    <row r="900" spans="1:27" ht="10.5" customHeight="1">
      <c r="A900" s="126"/>
      <c r="B900" s="113"/>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row>
    <row r="901" spans="1:27" ht="10.5" customHeight="1">
      <c r="A901" s="126"/>
      <c r="B901" s="113"/>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row>
    <row r="902" spans="1:27" ht="10.5" customHeight="1">
      <c r="A902" s="126"/>
      <c r="B902" s="113"/>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row>
    <row r="903" spans="1:27" ht="10.5" customHeight="1">
      <c r="A903" s="126"/>
      <c r="B903" s="113"/>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row>
    <row r="904" spans="1:27" ht="10.5" customHeight="1">
      <c r="A904" s="126"/>
      <c r="B904" s="113"/>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row>
    <row r="905" spans="1:27" ht="10.5" customHeight="1">
      <c r="A905" s="126"/>
      <c r="B905" s="113"/>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row>
    <row r="906" spans="1:27" ht="10.5" customHeight="1">
      <c r="A906" s="126"/>
      <c r="B906" s="113"/>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row>
    <row r="907" spans="1:27" ht="10.5" customHeight="1">
      <c r="A907" s="126"/>
      <c r="B907" s="113"/>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row>
    <row r="908" spans="1:27" ht="10.5" customHeight="1">
      <c r="A908" s="126"/>
      <c r="B908" s="113"/>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row>
    <row r="909" spans="1:27" ht="10.5" customHeight="1">
      <c r="A909" s="126"/>
      <c r="B909" s="113"/>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row>
    <row r="910" spans="1:27" ht="10.5" customHeight="1">
      <c r="A910" s="126"/>
      <c r="B910" s="113"/>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row>
    <row r="911" spans="1:27" ht="10.5" customHeight="1">
      <c r="A911" s="126"/>
      <c r="B911" s="113"/>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row>
    <row r="912" spans="1:27" ht="10.5" customHeight="1">
      <c r="A912" s="126"/>
      <c r="B912" s="113"/>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row>
    <row r="913" spans="1:27" ht="10.5" customHeight="1">
      <c r="A913" s="126"/>
      <c r="B913" s="113"/>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row>
    <row r="914" spans="1:27" ht="10.5" customHeight="1">
      <c r="A914" s="126"/>
      <c r="B914" s="113"/>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row>
    <row r="915" spans="1:27" ht="10.5" customHeight="1">
      <c r="A915" s="126"/>
      <c r="B915" s="113"/>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row>
    <row r="916" spans="1:27" ht="10.5" customHeight="1">
      <c r="A916" s="126"/>
      <c r="B916" s="113"/>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row>
    <row r="917" spans="1:27" ht="10.5" customHeight="1">
      <c r="A917" s="126"/>
      <c r="B917" s="113"/>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row>
    <row r="918" spans="1:27" ht="10.5" customHeight="1">
      <c r="A918" s="126"/>
      <c r="B918" s="113"/>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row>
    <row r="919" spans="1:27" ht="10.5" customHeight="1">
      <c r="A919" s="126"/>
      <c r="B919" s="113"/>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row>
    <row r="920" spans="1:27" ht="10.5" customHeight="1">
      <c r="A920" s="126"/>
      <c r="B920" s="113"/>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row>
    <row r="921" spans="1:27" ht="10.5" customHeight="1">
      <c r="A921" s="126"/>
      <c r="B921" s="113"/>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row>
    <row r="922" spans="1:27" ht="10.5" customHeight="1">
      <c r="A922" s="126"/>
      <c r="B922" s="113"/>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row>
    <row r="923" spans="1:27" ht="10.5" customHeight="1">
      <c r="A923" s="126"/>
      <c r="B923" s="113"/>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row>
    <row r="924" spans="1:27" ht="10.5" customHeight="1">
      <c r="A924" s="126"/>
      <c r="B924" s="113"/>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row>
    <row r="925" spans="1:27" ht="10.5" customHeight="1">
      <c r="A925" s="126"/>
      <c r="B925" s="113"/>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row>
    <row r="926" spans="1:27" ht="10.5" customHeight="1">
      <c r="A926" s="126"/>
      <c r="B926" s="113"/>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row>
    <row r="927" spans="1:27" ht="10.5" customHeight="1">
      <c r="A927" s="126"/>
      <c r="B927" s="113"/>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row>
    <row r="928" spans="1:27" ht="10.5" customHeight="1">
      <c r="A928" s="126"/>
      <c r="B928" s="113"/>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row>
    <row r="929" spans="1:27" ht="10.5" customHeight="1">
      <c r="A929" s="126"/>
      <c r="B929" s="113"/>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row>
    <row r="930" spans="1:27" ht="10.5" customHeight="1">
      <c r="A930" s="126"/>
      <c r="B930" s="113"/>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row>
    <row r="931" spans="1:27" ht="10.5" customHeight="1">
      <c r="A931" s="126"/>
      <c r="B931" s="113"/>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row>
    <row r="932" spans="1:27" ht="10.5" customHeight="1">
      <c r="A932" s="126"/>
      <c r="B932" s="113"/>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row>
    <row r="933" spans="1:27" ht="10.5" customHeight="1">
      <c r="A933" s="126"/>
      <c r="B933" s="113"/>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row>
    <row r="934" spans="1:27" ht="10.5" customHeight="1">
      <c r="A934" s="126"/>
      <c r="B934" s="113"/>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row>
    <row r="935" spans="1:27" ht="10.5" customHeight="1">
      <c r="A935" s="126"/>
      <c r="B935" s="113"/>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row>
    <row r="936" spans="1:27" ht="10.5" customHeight="1">
      <c r="A936" s="126"/>
      <c r="B936" s="113"/>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row>
    <row r="937" spans="1:27" ht="10.5" customHeight="1">
      <c r="A937" s="126"/>
      <c r="B937" s="113"/>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row>
    <row r="938" spans="1:27" ht="10.5" customHeight="1">
      <c r="A938" s="126"/>
      <c r="B938" s="113"/>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row>
    <row r="939" spans="1:27" ht="10.5" customHeight="1">
      <c r="A939" s="126"/>
      <c r="B939" s="113"/>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row>
    <row r="940" spans="1:27" ht="10.5" customHeight="1">
      <c r="A940" s="126"/>
      <c r="B940" s="113"/>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row>
    <row r="941" spans="1:27" ht="10.5" customHeight="1">
      <c r="A941" s="126"/>
      <c r="B941" s="113"/>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row>
    <row r="942" spans="1:27" ht="10.5" customHeight="1">
      <c r="A942" s="126"/>
      <c r="B942" s="113"/>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row>
    <row r="943" spans="1:27" ht="10.5" customHeight="1">
      <c r="A943" s="126"/>
      <c r="B943" s="113"/>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row>
    <row r="944" spans="1:27" ht="10.5" customHeight="1">
      <c r="A944" s="126"/>
      <c r="B944" s="113"/>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row>
    <row r="945" spans="1:27" ht="10.5" customHeight="1">
      <c r="A945" s="126"/>
      <c r="B945" s="113"/>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row>
    <row r="946" spans="1:27" ht="10.5" customHeight="1">
      <c r="A946" s="126"/>
      <c r="B946" s="113"/>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row>
    <row r="947" spans="1:27" ht="10.5" customHeight="1">
      <c r="A947" s="126"/>
      <c r="B947" s="113"/>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row>
    <row r="948" spans="1:27" ht="10.5" customHeight="1">
      <c r="A948" s="126"/>
      <c r="B948" s="113"/>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row>
    <row r="949" spans="1:27" ht="10.5" customHeight="1">
      <c r="A949" s="126"/>
      <c r="B949" s="113"/>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row>
    <row r="950" spans="1:27" ht="10.5" customHeight="1">
      <c r="A950" s="126"/>
      <c r="B950" s="113"/>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row>
    <row r="951" spans="1:27" ht="10.5" customHeight="1">
      <c r="A951" s="126"/>
      <c r="B951" s="113"/>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row>
    <row r="952" spans="1:27" ht="10.5" customHeight="1">
      <c r="A952" s="126"/>
      <c r="B952" s="113"/>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row>
    <row r="953" spans="1:27" ht="10.5" customHeight="1">
      <c r="A953" s="126"/>
      <c r="B953" s="113"/>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row>
    <row r="954" spans="1:27" ht="10.5" customHeight="1">
      <c r="A954" s="126"/>
      <c r="B954" s="113"/>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row>
    <row r="955" spans="1:27" ht="10.5" customHeight="1">
      <c r="A955" s="126"/>
      <c r="B955" s="113"/>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row>
    <row r="956" spans="1:27" ht="10.5" customHeight="1">
      <c r="A956" s="126"/>
      <c r="B956" s="113"/>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row>
    <row r="957" spans="1:27" ht="10.5" customHeight="1">
      <c r="A957" s="126"/>
      <c r="B957" s="113"/>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row>
    <row r="958" spans="1:27" ht="10.5" customHeight="1">
      <c r="A958" s="126"/>
      <c r="B958" s="113"/>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row>
    <row r="959" spans="1:27" ht="10.5" customHeight="1">
      <c r="A959" s="126"/>
      <c r="B959" s="113"/>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row>
    <row r="960" spans="1:27" ht="10.5" customHeight="1">
      <c r="A960" s="126"/>
      <c r="B960" s="113"/>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row>
    <row r="961" spans="1:27" ht="10.5" customHeight="1">
      <c r="A961" s="126"/>
      <c r="B961" s="113"/>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row>
    <row r="962" spans="1:27" ht="10.5" customHeight="1">
      <c r="A962" s="126"/>
      <c r="B962" s="113"/>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row>
    <row r="963" spans="1:27" ht="10.5" customHeight="1">
      <c r="A963" s="126"/>
      <c r="B963" s="113"/>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row>
    <row r="964" spans="1:27" ht="10.5" customHeight="1">
      <c r="A964" s="126"/>
      <c r="B964" s="113"/>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row>
    <row r="965" spans="1:27" ht="10.5" customHeight="1">
      <c r="A965" s="126"/>
      <c r="B965" s="113"/>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row>
    <row r="966" spans="1:27" ht="10.5" customHeight="1">
      <c r="A966" s="126"/>
      <c r="B966" s="113"/>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row>
    <row r="967" spans="1:27" ht="10.5" customHeight="1">
      <c r="A967" s="126"/>
      <c r="B967" s="113"/>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row>
    <row r="968" spans="1:27" ht="10.5" customHeight="1">
      <c r="A968" s="126"/>
      <c r="B968" s="113"/>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row>
    <row r="969" spans="1:27" ht="10.5" customHeight="1">
      <c r="A969" s="126"/>
      <c r="B969" s="113"/>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row>
    <row r="970" spans="1:27" ht="10.5" customHeight="1">
      <c r="A970" s="126"/>
      <c r="B970" s="113"/>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row>
    <row r="971" spans="1:27" ht="10.5" customHeight="1">
      <c r="A971" s="126"/>
      <c r="B971" s="113"/>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row>
    <row r="972" spans="1:27" ht="10.5" customHeight="1">
      <c r="A972" s="126"/>
      <c r="B972" s="113"/>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row>
    <row r="973" spans="1:27" ht="10.5" customHeight="1">
      <c r="A973" s="126"/>
      <c r="B973" s="113"/>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row>
    <row r="974" spans="1:27" ht="10.5" customHeight="1">
      <c r="A974" s="126"/>
      <c r="B974" s="113"/>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row>
    <row r="975" spans="1:27" ht="10.5" customHeight="1">
      <c r="A975" s="126"/>
      <c r="B975" s="113"/>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row>
    <row r="976" spans="1:27" ht="10.5" customHeight="1">
      <c r="A976" s="126"/>
      <c r="B976" s="113"/>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row>
    <row r="977" spans="1:27" ht="10.5" customHeight="1">
      <c r="A977" s="126"/>
      <c r="B977" s="113"/>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row>
    <row r="978" spans="1:27" ht="10.5" customHeight="1">
      <c r="A978" s="126"/>
      <c r="B978" s="113"/>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row>
    <row r="979" spans="1:27" ht="10.5" customHeight="1">
      <c r="A979" s="126"/>
      <c r="B979" s="113"/>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row>
    <row r="980" spans="1:27" ht="10.5" customHeight="1">
      <c r="A980" s="126"/>
      <c r="B980" s="113"/>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row>
    <row r="981" spans="1:27" ht="10.5" customHeight="1">
      <c r="A981" s="126"/>
      <c r="B981" s="113"/>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row>
    <row r="982" spans="1:27" ht="10.5" customHeight="1">
      <c r="A982" s="126"/>
      <c r="B982" s="113"/>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row>
    <row r="983" spans="1:27" ht="10.5" customHeight="1">
      <c r="A983" s="126"/>
      <c r="B983" s="113"/>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row>
    <row r="984" spans="1:27" ht="10.5" customHeight="1">
      <c r="A984" s="126"/>
      <c r="B984" s="113"/>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row>
    <row r="985" spans="1:27" ht="10.5" customHeight="1">
      <c r="A985" s="126"/>
      <c r="B985" s="113"/>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row>
    <row r="986" spans="1:27" ht="10.5" customHeight="1">
      <c r="A986" s="126"/>
      <c r="B986" s="113"/>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row>
    <row r="987" spans="1:27" ht="10.5" customHeight="1">
      <c r="A987" s="126"/>
      <c r="B987" s="113"/>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row>
    <row r="988" spans="1:27" ht="10.5" customHeight="1">
      <c r="A988" s="126"/>
      <c r="B988" s="113"/>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row>
    <row r="989" spans="1:27" ht="10.5" customHeight="1">
      <c r="A989" s="126"/>
      <c r="B989" s="113"/>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row>
    <row r="990" spans="1:27" ht="10.5" customHeight="1">
      <c r="A990" s="126"/>
      <c r="B990" s="113"/>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row>
    <row r="991" spans="1:27" ht="10.5" customHeight="1">
      <c r="A991" s="126"/>
      <c r="B991" s="113"/>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row>
    <row r="992" spans="1:27" ht="10.5" customHeight="1">
      <c r="A992" s="126"/>
      <c r="B992" s="113"/>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row>
    <row r="993" spans="1:27" ht="10.5" customHeight="1">
      <c r="A993" s="126"/>
      <c r="B993" s="113"/>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row>
    <row r="994" spans="1:27" ht="10.5" customHeight="1">
      <c r="A994" s="126"/>
      <c r="B994" s="113"/>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row>
    <row r="995" spans="1:27" ht="10.5" customHeight="1">
      <c r="A995" s="126"/>
      <c r="B995" s="113"/>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row>
    <row r="996" spans="1:27" ht="10.5" customHeight="1">
      <c r="A996" s="126"/>
      <c r="B996" s="113"/>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row>
    <row r="997" spans="1:27" ht="10.5" customHeight="1">
      <c r="A997" s="126"/>
      <c r="B997" s="113"/>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row>
    <row r="998" spans="1:27" ht="10.5" customHeight="1">
      <c r="A998" s="126"/>
      <c r="B998" s="113"/>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row>
    <row r="999" spans="1:27" ht="10.5" customHeight="1">
      <c r="A999" s="126"/>
      <c r="B999" s="113"/>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row>
    <row r="1000" spans="1:27" ht="10.5" customHeight="1">
      <c r="A1000" s="126"/>
      <c r="B1000" s="113"/>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row>
    <row r="1001" spans="1:27" ht="10.5" customHeight="1">
      <c r="A1001" s="126"/>
      <c r="B1001" s="113"/>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c r="AA1001" s="98"/>
    </row>
  </sheetData>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Lists!$B$52:$B$53</xm:f>
          </x14:formula1>
          <xm:sqref>C4:OL149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M765"/>
  <sheetViews>
    <sheetView topLeftCell="B1" zoomScale="110" zoomScaleNormal="110" workbookViewId="0">
      <selection activeCell="D6" sqref="D6"/>
    </sheetView>
  </sheetViews>
  <sheetFormatPr defaultColWidth="12.58203125" defaultRowHeight="15" customHeight="1"/>
  <cols>
    <col min="1" max="2" width="31.58203125" style="94" customWidth="1"/>
    <col min="3" max="3" width="25.83203125" style="132" customWidth="1"/>
    <col min="4" max="8" width="14.75" style="94" customWidth="1"/>
    <col min="9" max="32" width="11.25" style="94" customWidth="1"/>
    <col min="33" max="403" width="5.83203125" style="94" customWidth="1"/>
    <col min="404" max="16384" width="12.58203125" style="94"/>
  </cols>
  <sheetData>
    <row r="1" spans="1:403" ht="59.5" customHeight="1">
      <c r="C1" s="109" t="s">
        <v>970</v>
      </c>
      <c r="D1" s="103" t="s">
        <v>971</v>
      </c>
      <c r="E1" s="104" t="s">
        <v>989</v>
      </c>
      <c r="F1" s="103" t="s">
        <v>971</v>
      </c>
      <c r="G1" s="104" t="s">
        <v>989</v>
      </c>
      <c r="H1" s="103" t="s">
        <v>971</v>
      </c>
    </row>
    <row r="2" spans="1:403" s="193" customFormat="1" ht="10.5" customHeight="1">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c r="DP2" s="137"/>
      <c r="DQ2" s="137"/>
      <c r="DR2" s="137"/>
      <c r="DS2" s="137"/>
      <c r="DT2" s="137"/>
      <c r="DU2" s="137"/>
      <c r="DV2" s="137"/>
      <c r="DW2" s="137"/>
      <c r="DX2" s="137"/>
      <c r="DY2" s="137"/>
      <c r="DZ2" s="137"/>
      <c r="EA2" s="137"/>
      <c r="EB2" s="137"/>
      <c r="EC2" s="137"/>
      <c r="ED2" s="137"/>
      <c r="EE2" s="137"/>
      <c r="EF2" s="137"/>
      <c r="EG2" s="137"/>
      <c r="EH2" s="137"/>
      <c r="EI2" s="137"/>
      <c r="EJ2" s="137"/>
      <c r="EK2" s="137"/>
      <c r="EL2" s="137"/>
      <c r="EM2" s="137"/>
      <c r="EN2" s="137"/>
      <c r="EO2" s="137"/>
      <c r="EP2" s="137"/>
      <c r="EQ2" s="137"/>
      <c r="ER2" s="137"/>
      <c r="ES2" s="137"/>
      <c r="ET2" s="137"/>
      <c r="EU2" s="137"/>
      <c r="EV2" s="137"/>
      <c r="EW2" s="137"/>
      <c r="EX2" s="137"/>
      <c r="EY2" s="137"/>
      <c r="EZ2" s="137"/>
      <c r="FA2" s="137"/>
      <c r="FB2" s="137"/>
      <c r="FC2" s="137"/>
      <c r="FD2" s="137"/>
      <c r="FE2" s="137"/>
      <c r="FF2" s="137"/>
      <c r="FG2" s="137"/>
      <c r="FH2" s="137"/>
      <c r="FI2" s="137"/>
      <c r="FJ2" s="137"/>
      <c r="FK2" s="137"/>
      <c r="FL2" s="137"/>
      <c r="FM2" s="137"/>
      <c r="FN2" s="137"/>
      <c r="FO2" s="137"/>
      <c r="FP2" s="137"/>
      <c r="FQ2" s="137"/>
      <c r="FR2" s="137"/>
      <c r="FS2" s="137"/>
      <c r="FT2" s="137"/>
      <c r="FU2" s="137"/>
      <c r="FV2" s="137"/>
      <c r="FW2" s="137"/>
      <c r="FX2" s="137"/>
      <c r="FY2" s="137"/>
      <c r="FZ2" s="137"/>
      <c r="GA2" s="137"/>
      <c r="GB2" s="137"/>
      <c r="GC2" s="137"/>
      <c r="GD2" s="137"/>
      <c r="GE2" s="137"/>
      <c r="GF2" s="137"/>
      <c r="GG2" s="137"/>
      <c r="GH2" s="137"/>
      <c r="GI2" s="137"/>
      <c r="GJ2" s="137"/>
      <c r="GK2" s="137"/>
      <c r="GL2" s="137"/>
      <c r="GM2" s="137"/>
      <c r="GN2" s="137"/>
      <c r="GO2" s="137"/>
      <c r="GP2" s="137"/>
      <c r="GQ2" s="137"/>
      <c r="GR2" s="137"/>
      <c r="GS2" s="137"/>
      <c r="GT2" s="137"/>
      <c r="GU2" s="137"/>
      <c r="GV2" s="137"/>
      <c r="GW2" s="137"/>
      <c r="GX2" s="137"/>
      <c r="GY2" s="137"/>
      <c r="GZ2" s="137"/>
      <c r="HA2" s="137"/>
      <c r="HB2" s="137"/>
      <c r="HC2" s="137"/>
      <c r="HD2" s="137"/>
      <c r="HE2" s="137"/>
      <c r="HF2" s="137"/>
      <c r="HG2" s="137"/>
      <c r="HH2" s="137"/>
      <c r="HI2" s="137"/>
      <c r="HJ2" s="137"/>
      <c r="HK2" s="137"/>
      <c r="HL2" s="137"/>
      <c r="HM2" s="137"/>
      <c r="HN2" s="137"/>
      <c r="HO2" s="137"/>
      <c r="HP2" s="137"/>
      <c r="HQ2" s="137"/>
      <c r="HR2" s="137"/>
      <c r="HS2" s="137"/>
      <c r="HT2" s="137"/>
      <c r="HU2" s="137"/>
      <c r="HV2" s="137"/>
      <c r="HW2" s="137"/>
      <c r="HX2" s="137"/>
      <c r="HY2" s="137"/>
      <c r="HZ2" s="137"/>
      <c r="IA2" s="137"/>
      <c r="IB2" s="137"/>
      <c r="IC2" s="137"/>
      <c r="ID2" s="137"/>
      <c r="IE2" s="137"/>
      <c r="IF2" s="137"/>
      <c r="IG2" s="137"/>
      <c r="IH2" s="137"/>
      <c r="II2" s="137"/>
      <c r="IJ2" s="137"/>
      <c r="IK2" s="137"/>
      <c r="IL2" s="137"/>
      <c r="IM2" s="137"/>
      <c r="IN2" s="137"/>
      <c r="IO2" s="137"/>
      <c r="IP2" s="137"/>
      <c r="IQ2" s="137"/>
      <c r="IR2" s="137"/>
      <c r="IS2" s="137"/>
      <c r="IT2" s="137"/>
      <c r="IU2" s="137"/>
      <c r="IV2" s="137"/>
      <c r="IW2" s="137"/>
      <c r="IX2" s="137"/>
      <c r="IY2" s="137"/>
      <c r="IZ2" s="137"/>
      <c r="JA2" s="137"/>
      <c r="JB2" s="137"/>
      <c r="JC2" s="137"/>
      <c r="JD2" s="137"/>
      <c r="JE2" s="137"/>
      <c r="JF2" s="137"/>
      <c r="JG2" s="137"/>
      <c r="JH2" s="137"/>
      <c r="JI2" s="137"/>
      <c r="JJ2" s="137"/>
      <c r="JK2" s="137"/>
      <c r="JL2" s="137"/>
      <c r="JM2" s="137"/>
      <c r="JN2" s="137"/>
      <c r="JO2" s="137"/>
      <c r="JP2" s="137"/>
      <c r="JQ2" s="137"/>
      <c r="JR2" s="137"/>
      <c r="JS2" s="137"/>
      <c r="JT2" s="137"/>
      <c r="JU2" s="137"/>
      <c r="JV2" s="137"/>
      <c r="JW2" s="137"/>
      <c r="JX2" s="137"/>
      <c r="JY2" s="137"/>
      <c r="JZ2" s="137"/>
      <c r="KA2" s="137"/>
      <c r="KB2" s="137"/>
      <c r="KC2" s="137"/>
      <c r="KD2" s="137"/>
      <c r="KE2" s="137"/>
      <c r="KF2" s="137"/>
      <c r="KG2" s="137"/>
      <c r="KH2" s="137"/>
      <c r="KI2" s="137"/>
      <c r="KJ2" s="137"/>
      <c r="KK2" s="137"/>
      <c r="KL2" s="137"/>
      <c r="KM2" s="137"/>
      <c r="KN2" s="137"/>
      <c r="KO2" s="137"/>
      <c r="KP2" s="137"/>
      <c r="KQ2" s="137"/>
      <c r="KR2" s="137"/>
      <c r="KS2" s="137"/>
      <c r="KT2" s="137"/>
      <c r="KU2" s="137"/>
      <c r="KV2" s="137"/>
      <c r="KW2" s="137"/>
      <c r="KX2" s="137"/>
      <c r="KY2" s="137"/>
      <c r="KZ2" s="137"/>
      <c r="LA2" s="137"/>
      <c r="LB2" s="137"/>
      <c r="LC2" s="137"/>
      <c r="LD2" s="137"/>
      <c r="LE2" s="137"/>
      <c r="LF2" s="137"/>
      <c r="LG2" s="137"/>
      <c r="LH2" s="137"/>
      <c r="LI2" s="137"/>
      <c r="LJ2" s="137"/>
      <c r="LK2" s="137"/>
      <c r="LL2" s="137"/>
      <c r="LM2" s="137"/>
      <c r="LN2" s="137"/>
      <c r="LO2" s="137"/>
      <c r="LP2" s="137"/>
      <c r="LQ2" s="137"/>
      <c r="LR2" s="137"/>
      <c r="LS2" s="137"/>
      <c r="LT2" s="137"/>
      <c r="LU2" s="137"/>
      <c r="LV2" s="137"/>
      <c r="LW2" s="137"/>
      <c r="LX2" s="137"/>
      <c r="LY2" s="137"/>
      <c r="LZ2" s="137"/>
      <c r="MA2" s="137"/>
      <c r="MB2" s="137"/>
      <c r="MC2" s="137"/>
      <c r="MD2" s="137"/>
      <c r="ME2" s="137"/>
      <c r="MF2" s="137"/>
      <c r="MG2" s="137"/>
      <c r="MH2" s="137"/>
      <c r="MI2" s="137"/>
      <c r="MJ2" s="137"/>
      <c r="MK2" s="137"/>
      <c r="ML2" s="137"/>
      <c r="MM2" s="137"/>
      <c r="MN2" s="137"/>
      <c r="MO2" s="137"/>
      <c r="MP2" s="137"/>
      <c r="MQ2" s="137"/>
      <c r="MR2" s="137"/>
      <c r="MS2" s="137"/>
      <c r="MT2" s="137"/>
      <c r="MU2" s="137"/>
      <c r="MV2" s="137"/>
      <c r="MW2" s="137"/>
      <c r="MX2" s="137"/>
      <c r="MY2" s="137"/>
      <c r="MZ2" s="137"/>
      <c r="NA2" s="137"/>
      <c r="NB2" s="137"/>
      <c r="NC2" s="137"/>
      <c r="ND2" s="137"/>
      <c r="NE2" s="137"/>
      <c r="NF2" s="137"/>
      <c r="NG2" s="137"/>
      <c r="NH2" s="137"/>
      <c r="NI2" s="137"/>
      <c r="NJ2" s="137"/>
      <c r="NK2" s="137"/>
      <c r="NL2" s="137"/>
      <c r="NM2" s="137"/>
      <c r="NN2" s="137"/>
      <c r="NO2" s="137"/>
      <c r="NP2" s="137"/>
      <c r="NQ2" s="137"/>
      <c r="NR2" s="137"/>
      <c r="NS2" s="137"/>
      <c r="NT2" s="137"/>
      <c r="NU2" s="137"/>
      <c r="NV2" s="137"/>
      <c r="NW2" s="137"/>
      <c r="NX2" s="137"/>
      <c r="NY2" s="137"/>
      <c r="NZ2" s="137"/>
      <c r="OA2" s="137"/>
      <c r="OB2" s="137"/>
      <c r="OC2" s="137"/>
      <c r="OD2" s="137"/>
      <c r="OE2" s="137"/>
      <c r="OF2" s="137"/>
      <c r="OG2" s="137"/>
      <c r="OH2" s="137"/>
      <c r="OI2" s="137"/>
      <c r="OJ2" s="137"/>
      <c r="OK2" s="137"/>
      <c r="OL2" s="137"/>
      <c r="OM2" s="137"/>
    </row>
    <row r="3" spans="1:403" s="141" customFormat="1" ht="26.5" customHeight="1">
      <c r="A3" s="108" t="s">
        <v>44</v>
      </c>
      <c r="B3" s="108" t="s">
        <v>984</v>
      </c>
      <c r="C3" s="108" t="s">
        <v>227</v>
      </c>
      <c r="D3" s="180" t="s">
        <v>6</v>
      </c>
      <c r="E3" s="181" t="s">
        <v>7</v>
      </c>
      <c r="F3" s="177" t="s">
        <v>8</v>
      </c>
      <c r="G3" s="177" t="s">
        <v>9</v>
      </c>
      <c r="H3" s="177" t="s">
        <v>10</v>
      </c>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c r="DO3" s="142"/>
      <c r="DP3" s="142"/>
      <c r="DQ3" s="142"/>
      <c r="DR3" s="142"/>
      <c r="DS3" s="142"/>
      <c r="DT3" s="142"/>
      <c r="DU3" s="142"/>
      <c r="DV3" s="142"/>
      <c r="DW3" s="142"/>
      <c r="DX3" s="142"/>
      <c r="DY3" s="142"/>
      <c r="DZ3" s="142"/>
      <c r="EA3" s="142"/>
      <c r="EB3" s="142"/>
      <c r="EC3" s="142"/>
      <c r="ED3" s="142"/>
      <c r="EE3" s="142"/>
      <c r="EF3" s="142"/>
      <c r="EG3" s="142"/>
      <c r="EH3" s="142"/>
      <c r="EI3" s="142"/>
      <c r="EJ3" s="142"/>
      <c r="EK3" s="142"/>
      <c r="EL3" s="142"/>
      <c r="EM3" s="142"/>
      <c r="EN3" s="142"/>
      <c r="EO3" s="142"/>
      <c r="EP3" s="142"/>
      <c r="EQ3" s="142"/>
      <c r="ER3" s="142"/>
      <c r="ES3" s="142"/>
      <c r="ET3" s="142"/>
      <c r="EU3" s="142"/>
      <c r="EV3" s="142"/>
      <c r="EW3" s="142"/>
      <c r="EX3" s="142"/>
      <c r="EY3" s="142"/>
      <c r="EZ3" s="142"/>
      <c r="FA3" s="142"/>
      <c r="FB3" s="142"/>
      <c r="FC3" s="142"/>
      <c r="FD3" s="142"/>
      <c r="FE3" s="142"/>
      <c r="FF3" s="142"/>
      <c r="FG3" s="142"/>
      <c r="FH3" s="142"/>
      <c r="FI3" s="142"/>
      <c r="FJ3" s="142"/>
      <c r="FK3" s="142"/>
      <c r="FL3" s="142"/>
      <c r="FM3" s="142"/>
      <c r="FN3" s="142"/>
      <c r="FO3" s="142"/>
      <c r="FP3" s="142"/>
      <c r="FQ3" s="142"/>
      <c r="FR3" s="142"/>
      <c r="FS3" s="142"/>
      <c r="FT3" s="142"/>
      <c r="FU3" s="142"/>
      <c r="FV3" s="142"/>
      <c r="FW3" s="142"/>
      <c r="FX3" s="142"/>
      <c r="FY3" s="142"/>
      <c r="FZ3" s="142"/>
      <c r="GA3" s="142"/>
      <c r="GB3" s="142"/>
      <c r="GC3" s="142"/>
      <c r="GD3" s="142"/>
      <c r="GE3" s="142"/>
      <c r="GF3" s="142"/>
      <c r="GG3" s="142"/>
      <c r="GH3" s="142"/>
      <c r="GI3" s="142"/>
      <c r="GJ3" s="142"/>
      <c r="GK3" s="142"/>
      <c r="GL3" s="142"/>
      <c r="GM3" s="142"/>
      <c r="GN3" s="142"/>
      <c r="GO3" s="142"/>
      <c r="GP3" s="142"/>
      <c r="GQ3" s="142"/>
      <c r="GR3" s="142"/>
      <c r="GS3" s="142"/>
      <c r="GT3" s="142"/>
      <c r="GU3" s="142"/>
      <c r="GV3" s="142"/>
      <c r="GW3" s="142"/>
      <c r="GX3" s="142"/>
      <c r="GY3" s="142"/>
      <c r="GZ3" s="142"/>
      <c r="HA3" s="142"/>
      <c r="HB3" s="142"/>
      <c r="HC3" s="142"/>
      <c r="HD3" s="142"/>
      <c r="HE3" s="142"/>
      <c r="HF3" s="142"/>
      <c r="HG3" s="142"/>
      <c r="HH3" s="142"/>
      <c r="HI3" s="142"/>
      <c r="HJ3" s="142"/>
      <c r="HK3" s="142"/>
      <c r="HL3" s="142"/>
      <c r="HM3" s="142"/>
      <c r="HN3" s="142"/>
      <c r="HO3" s="142"/>
      <c r="HP3" s="142"/>
      <c r="HQ3" s="142"/>
      <c r="HR3" s="142"/>
      <c r="HS3" s="142"/>
      <c r="HT3" s="142"/>
      <c r="HU3" s="142"/>
      <c r="HV3" s="142"/>
      <c r="HW3" s="142"/>
      <c r="HX3" s="142"/>
      <c r="HY3" s="142"/>
      <c r="HZ3" s="142"/>
      <c r="IA3" s="142"/>
      <c r="IB3" s="142"/>
      <c r="IC3" s="142"/>
      <c r="ID3" s="142"/>
      <c r="IE3" s="142"/>
      <c r="IF3" s="142"/>
      <c r="IG3" s="142"/>
      <c r="IH3" s="142"/>
      <c r="II3" s="142"/>
      <c r="IJ3" s="142"/>
      <c r="IK3" s="142"/>
      <c r="IL3" s="142"/>
      <c r="IM3" s="142"/>
      <c r="IN3" s="142"/>
      <c r="IO3" s="142"/>
      <c r="IP3" s="142"/>
      <c r="IQ3" s="142"/>
      <c r="IR3" s="142"/>
      <c r="IS3" s="142"/>
      <c r="IT3" s="142"/>
      <c r="IU3" s="142"/>
      <c r="IV3" s="142"/>
      <c r="IW3" s="142"/>
      <c r="IX3" s="142"/>
      <c r="IY3" s="142"/>
      <c r="IZ3" s="142"/>
      <c r="JA3" s="142"/>
      <c r="JB3" s="142"/>
      <c r="JC3" s="142"/>
      <c r="JD3" s="142"/>
      <c r="JE3" s="142"/>
      <c r="JF3" s="142"/>
      <c r="JG3" s="142"/>
      <c r="JH3" s="142"/>
      <c r="JI3" s="142"/>
      <c r="JJ3" s="142"/>
      <c r="JK3" s="142"/>
      <c r="JL3" s="142"/>
      <c r="JM3" s="142"/>
      <c r="JN3" s="142"/>
      <c r="JO3" s="142"/>
      <c r="JP3" s="142"/>
      <c r="JQ3" s="142"/>
      <c r="JR3" s="142"/>
      <c r="JS3" s="142"/>
      <c r="JT3" s="142"/>
      <c r="JU3" s="142"/>
      <c r="JV3" s="142"/>
      <c r="JW3" s="142"/>
      <c r="JX3" s="142"/>
      <c r="JY3" s="142"/>
      <c r="JZ3" s="142"/>
      <c r="KA3" s="142"/>
      <c r="KB3" s="142"/>
      <c r="KC3" s="142"/>
      <c r="KD3" s="142"/>
      <c r="KE3" s="142"/>
      <c r="KF3" s="142"/>
      <c r="KG3" s="142"/>
      <c r="KH3" s="142"/>
      <c r="KI3" s="142"/>
      <c r="KJ3" s="142"/>
      <c r="KK3" s="142"/>
      <c r="KL3" s="142"/>
      <c r="KM3" s="142"/>
      <c r="KN3" s="142"/>
      <c r="KO3" s="142"/>
      <c r="KP3" s="142"/>
      <c r="KQ3" s="142"/>
      <c r="KR3" s="142"/>
      <c r="KS3" s="142"/>
      <c r="KT3" s="142"/>
      <c r="KU3" s="142"/>
      <c r="KV3" s="142"/>
      <c r="KW3" s="142"/>
      <c r="KX3" s="142"/>
      <c r="KY3" s="142"/>
      <c r="KZ3" s="142"/>
      <c r="LA3" s="142"/>
      <c r="LB3" s="142"/>
      <c r="LC3" s="142"/>
      <c r="LD3" s="142"/>
      <c r="LE3" s="142"/>
      <c r="LF3" s="142"/>
      <c r="LG3" s="142"/>
      <c r="LH3" s="142"/>
      <c r="LI3" s="142"/>
      <c r="LJ3" s="142"/>
      <c r="LK3" s="142"/>
      <c r="LL3" s="142"/>
      <c r="LM3" s="142"/>
      <c r="LN3" s="142"/>
      <c r="LO3" s="142"/>
      <c r="LP3" s="142"/>
      <c r="LQ3" s="142"/>
      <c r="LR3" s="142"/>
      <c r="LS3" s="142"/>
      <c r="LT3" s="142"/>
      <c r="LU3" s="142"/>
      <c r="LV3" s="142"/>
      <c r="LW3" s="142"/>
      <c r="LX3" s="142"/>
      <c r="LY3" s="142"/>
      <c r="LZ3" s="142"/>
      <c r="MA3" s="142"/>
      <c r="MB3" s="142"/>
      <c r="MC3" s="142"/>
      <c r="MD3" s="142"/>
      <c r="ME3" s="142"/>
      <c r="MF3" s="142"/>
      <c r="MG3" s="142"/>
      <c r="MH3" s="142"/>
      <c r="MI3" s="142"/>
      <c r="MJ3" s="142"/>
      <c r="MK3" s="142"/>
      <c r="ML3" s="142"/>
      <c r="MM3" s="142"/>
      <c r="MN3" s="142"/>
      <c r="MO3" s="142"/>
      <c r="MP3" s="142"/>
      <c r="MQ3" s="142"/>
      <c r="MR3" s="142"/>
      <c r="MS3" s="142"/>
      <c r="MT3" s="142"/>
      <c r="MU3" s="142"/>
      <c r="MV3" s="142"/>
      <c r="MW3" s="142"/>
      <c r="MX3" s="142"/>
      <c r="MY3" s="142"/>
      <c r="MZ3" s="142"/>
      <c r="NA3" s="142"/>
      <c r="NB3" s="142"/>
      <c r="NC3" s="142"/>
      <c r="ND3" s="142"/>
      <c r="NE3" s="142"/>
      <c r="NF3" s="142"/>
      <c r="NG3" s="142"/>
      <c r="NH3" s="142"/>
      <c r="NI3" s="142"/>
      <c r="NJ3" s="142"/>
      <c r="NK3" s="142"/>
      <c r="NL3" s="142"/>
      <c r="NM3" s="142"/>
      <c r="NN3" s="142"/>
      <c r="NO3" s="142"/>
      <c r="NP3" s="142"/>
      <c r="NQ3" s="142"/>
      <c r="NR3" s="142"/>
      <c r="NS3" s="142"/>
      <c r="NT3" s="142"/>
      <c r="NU3" s="142"/>
      <c r="NV3" s="142"/>
      <c r="NW3" s="142"/>
      <c r="NX3" s="142"/>
      <c r="NY3" s="142"/>
      <c r="NZ3" s="142"/>
      <c r="OA3" s="142"/>
      <c r="OB3" s="142"/>
      <c r="OC3" s="142"/>
      <c r="OD3" s="142"/>
      <c r="OE3" s="142"/>
      <c r="OF3" s="142"/>
      <c r="OG3" s="142"/>
      <c r="OH3" s="142"/>
      <c r="OI3" s="142"/>
      <c r="OJ3" s="142"/>
      <c r="OK3" s="142"/>
      <c r="OL3" s="142"/>
      <c r="OM3" s="142"/>
    </row>
    <row r="4" spans="1:403" ht="17.5" customHeight="1">
      <c r="A4" s="200" t="s">
        <v>115</v>
      </c>
      <c r="B4" s="189" t="s">
        <v>985</v>
      </c>
      <c r="C4" s="200" t="s">
        <v>229</v>
      </c>
      <c r="D4" s="134" t="s">
        <v>978</v>
      </c>
      <c r="E4" s="143"/>
      <c r="F4" s="133">
        <v>10</v>
      </c>
      <c r="G4" s="143"/>
      <c r="H4" s="133">
        <v>10</v>
      </c>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3"/>
      <c r="BV4" s="133"/>
      <c r="BW4" s="133"/>
      <c r="BX4" s="133"/>
      <c r="BY4" s="133"/>
      <c r="BZ4" s="133"/>
      <c r="CA4" s="133"/>
      <c r="CB4" s="133"/>
      <c r="CC4" s="133"/>
      <c r="CD4" s="133"/>
      <c r="CE4" s="133"/>
      <c r="CF4" s="133"/>
      <c r="CG4" s="133"/>
      <c r="CH4" s="133"/>
      <c r="CI4" s="133"/>
      <c r="CJ4" s="133"/>
      <c r="CK4" s="133"/>
      <c r="CL4" s="133"/>
      <c r="CM4" s="133"/>
      <c r="CN4" s="133"/>
      <c r="CO4" s="133"/>
      <c r="CP4" s="133"/>
      <c r="CQ4" s="133"/>
      <c r="CR4" s="133"/>
      <c r="CS4" s="133"/>
      <c r="CT4" s="133"/>
      <c r="CU4" s="133"/>
      <c r="CV4" s="133"/>
      <c r="CW4" s="133"/>
      <c r="CX4" s="133"/>
      <c r="CY4" s="133"/>
      <c r="CZ4" s="133"/>
      <c r="DA4" s="133"/>
      <c r="DB4" s="133"/>
      <c r="DC4" s="133"/>
      <c r="DD4" s="133"/>
      <c r="DE4" s="133"/>
      <c r="DF4" s="133"/>
      <c r="DG4" s="133"/>
      <c r="DH4" s="133"/>
      <c r="DI4" s="133"/>
      <c r="DJ4" s="133"/>
      <c r="DK4" s="133"/>
      <c r="DL4" s="133"/>
      <c r="DM4" s="133"/>
      <c r="DN4" s="133"/>
      <c r="DO4" s="133"/>
      <c r="DP4" s="133"/>
      <c r="DQ4" s="133"/>
      <c r="DR4" s="133"/>
      <c r="DS4" s="133"/>
      <c r="DT4" s="133"/>
      <c r="DU4" s="133"/>
      <c r="DV4" s="133"/>
      <c r="DW4" s="133"/>
      <c r="DX4" s="133"/>
      <c r="DY4" s="133"/>
      <c r="DZ4" s="133"/>
      <c r="EA4" s="133"/>
      <c r="EB4" s="133"/>
      <c r="EC4" s="133"/>
      <c r="ED4" s="133"/>
      <c r="EE4" s="133"/>
      <c r="EF4" s="133"/>
      <c r="EG4" s="133"/>
      <c r="EH4" s="133"/>
      <c r="EI4" s="133"/>
      <c r="EJ4" s="133"/>
      <c r="EK4" s="133"/>
      <c r="EL4" s="133"/>
      <c r="EM4" s="133"/>
      <c r="EN4" s="133"/>
      <c r="EO4" s="133"/>
      <c r="EP4" s="133"/>
      <c r="EQ4" s="133"/>
      <c r="ER4" s="133"/>
      <c r="ES4" s="133"/>
      <c r="ET4" s="133"/>
      <c r="EU4" s="133"/>
      <c r="EV4" s="133"/>
      <c r="EW4" s="133"/>
      <c r="EX4" s="133"/>
      <c r="EY4" s="133"/>
      <c r="EZ4" s="133"/>
      <c r="FA4" s="133"/>
      <c r="FB4" s="133"/>
      <c r="FC4" s="133"/>
      <c r="FD4" s="133"/>
      <c r="FE4" s="133"/>
      <c r="FF4" s="133"/>
      <c r="FG4" s="133"/>
      <c r="FH4" s="133"/>
      <c r="FI4" s="133"/>
      <c r="FJ4" s="133"/>
      <c r="FK4" s="133"/>
      <c r="FL4" s="133"/>
      <c r="FM4" s="133"/>
      <c r="FN4" s="133"/>
      <c r="FO4" s="133"/>
      <c r="FP4" s="133"/>
      <c r="FQ4" s="133"/>
      <c r="FR4" s="133"/>
      <c r="FS4" s="133"/>
      <c r="FT4" s="133"/>
      <c r="FU4" s="133"/>
      <c r="FV4" s="133"/>
      <c r="FW4" s="133"/>
      <c r="FX4" s="133"/>
      <c r="FY4" s="133"/>
      <c r="FZ4" s="133"/>
      <c r="GA4" s="133"/>
      <c r="GB4" s="133"/>
      <c r="GC4" s="133"/>
      <c r="GD4" s="133"/>
      <c r="GE4" s="133"/>
      <c r="GF4" s="133"/>
      <c r="GG4" s="133"/>
      <c r="GH4" s="133"/>
      <c r="GI4" s="133"/>
      <c r="GJ4" s="133"/>
      <c r="GK4" s="133"/>
      <c r="GL4" s="133"/>
      <c r="GM4" s="133"/>
      <c r="GN4" s="133"/>
      <c r="GO4" s="133"/>
      <c r="GP4" s="133"/>
      <c r="GQ4" s="133"/>
      <c r="GR4" s="133"/>
      <c r="GS4" s="133"/>
      <c r="GT4" s="133"/>
      <c r="GU4" s="133"/>
      <c r="GV4" s="133"/>
      <c r="GW4" s="133"/>
      <c r="GX4" s="133"/>
      <c r="GY4" s="133"/>
      <c r="GZ4" s="133"/>
      <c r="HA4" s="133"/>
      <c r="HB4" s="133"/>
      <c r="HC4" s="133"/>
      <c r="HD4" s="133"/>
      <c r="HE4" s="133"/>
      <c r="HF4" s="133"/>
      <c r="HG4" s="133"/>
      <c r="HH4" s="133"/>
      <c r="HI4" s="133"/>
      <c r="HJ4" s="133"/>
      <c r="HK4" s="133"/>
      <c r="HL4" s="133"/>
      <c r="HM4" s="133"/>
      <c r="HN4" s="133"/>
      <c r="HO4" s="133"/>
      <c r="HP4" s="133"/>
      <c r="HQ4" s="133"/>
      <c r="HR4" s="133"/>
      <c r="HS4" s="133"/>
      <c r="HT4" s="133"/>
      <c r="HU4" s="133"/>
      <c r="HV4" s="133"/>
      <c r="HW4" s="133"/>
      <c r="HX4" s="133"/>
      <c r="HY4" s="133"/>
      <c r="HZ4" s="133"/>
      <c r="IA4" s="133"/>
      <c r="IB4" s="133"/>
      <c r="IC4" s="133"/>
      <c r="ID4" s="133"/>
      <c r="IE4" s="133"/>
      <c r="IF4" s="133"/>
      <c r="IG4" s="133"/>
      <c r="IH4" s="133"/>
      <c r="II4" s="133"/>
      <c r="IJ4" s="133"/>
      <c r="IK4" s="133"/>
      <c r="IL4" s="133"/>
      <c r="IM4" s="133"/>
      <c r="IN4" s="133"/>
      <c r="IO4" s="133"/>
      <c r="IP4" s="133"/>
      <c r="IQ4" s="133"/>
      <c r="IR4" s="133"/>
      <c r="IS4" s="133"/>
      <c r="IT4" s="133"/>
      <c r="IU4" s="133"/>
      <c r="IV4" s="133"/>
      <c r="IW4" s="133"/>
      <c r="IX4" s="133"/>
      <c r="IY4" s="133"/>
      <c r="IZ4" s="133"/>
      <c r="JA4" s="133"/>
      <c r="JB4" s="133"/>
      <c r="JC4" s="133"/>
      <c r="JD4" s="133"/>
      <c r="JE4" s="133"/>
      <c r="JF4" s="133"/>
      <c r="JG4" s="133"/>
      <c r="JH4" s="133"/>
      <c r="JI4" s="133"/>
      <c r="JJ4" s="133"/>
      <c r="JK4" s="133"/>
      <c r="JL4" s="133"/>
      <c r="JM4" s="133"/>
      <c r="JN4" s="133"/>
      <c r="JO4" s="133"/>
      <c r="JP4" s="133"/>
      <c r="JQ4" s="133"/>
      <c r="JR4" s="133"/>
      <c r="JS4" s="133"/>
      <c r="JT4" s="133"/>
      <c r="JU4" s="133"/>
      <c r="JV4" s="133"/>
      <c r="JW4" s="133"/>
      <c r="JX4" s="133"/>
      <c r="JY4" s="133"/>
      <c r="JZ4" s="133"/>
      <c r="KA4" s="133"/>
      <c r="KB4" s="133"/>
      <c r="KC4" s="133"/>
      <c r="KD4" s="133"/>
      <c r="KE4" s="133"/>
      <c r="KF4" s="133"/>
      <c r="KG4" s="133"/>
      <c r="KH4" s="133"/>
      <c r="KI4" s="133"/>
      <c r="KJ4" s="133"/>
      <c r="KK4" s="133"/>
      <c r="KL4" s="133"/>
      <c r="KM4" s="133"/>
      <c r="KN4" s="133"/>
      <c r="KO4" s="133"/>
      <c r="KP4" s="133"/>
      <c r="KQ4" s="133"/>
      <c r="KR4" s="133"/>
      <c r="KS4" s="133"/>
      <c r="KT4" s="133"/>
      <c r="KU4" s="133"/>
      <c r="KV4" s="133"/>
      <c r="KW4" s="133"/>
      <c r="KX4" s="133"/>
      <c r="KY4" s="133"/>
      <c r="KZ4" s="133"/>
      <c r="LA4" s="133"/>
      <c r="LB4" s="133"/>
      <c r="LC4" s="133"/>
      <c r="LD4" s="133"/>
      <c r="LE4" s="133"/>
      <c r="LF4" s="133"/>
      <c r="LG4" s="133"/>
      <c r="LH4" s="133"/>
      <c r="LI4" s="133"/>
      <c r="LJ4" s="133"/>
      <c r="LK4" s="133"/>
      <c r="LL4" s="133"/>
      <c r="LM4" s="133"/>
      <c r="LN4" s="133"/>
      <c r="LO4" s="133"/>
      <c r="LP4" s="133"/>
      <c r="LQ4" s="133"/>
      <c r="LR4" s="133"/>
      <c r="LS4" s="133"/>
      <c r="LT4" s="133"/>
      <c r="LU4" s="133"/>
      <c r="LV4" s="133"/>
      <c r="LW4" s="133"/>
      <c r="LX4" s="133"/>
      <c r="LY4" s="133"/>
      <c r="LZ4" s="133"/>
      <c r="MA4" s="133"/>
      <c r="MB4" s="133"/>
      <c r="MC4" s="133"/>
      <c r="MD4" s="133"/>
      <c r="ME4" s="133"/>
      <c r="MF4" s="133"/>
      <c r="MG4" s="133"/>
      <c r="MH4" s="133"/>
      <c r="MI4" s="133"/>
      <c r="MJ4" s="133"/>
      <c r="MK4" s="133"/>
      <c r="ML4" s="133"/>
      <c r="MM4" s="133"/>
      <c r="MN4" s="133"/>
      <c r="MO4" s="133"/>
      <c r="MP4" s="133"/>
      <c r="MQ4" s="133"/>
      <c r="MR4" s="133"/>
      <c r="MS4" s="133"/>
      <c r="MT4" s="133"/>
      <c r="MU4" s="133"/>
      <c r="MV4" s="133"/>
      <c r="MW4" s="133"/>
      <c r="MX4" s="133"/>
      <c r="MY4" s="133"/>
      <c r="MZ4" s="133"/>
      <c r="NA4" s="133"/>
      <c r="NB4" s="133"/>
      <c r="NC4" s="133"/>
      <c r="ND4" s="133"/>
      <c r="NE4" s="133"/>
      <c r="NF4" s="133"/>
      <c r="NG4" s="133"/>
      <c r="NH4" s="133"/>
      <c r="NI4" s="133"/>
      <c r="NJ4" s="133"/>
      <c r="NK4" s="133"/>
      <c r="NL4" s="133"/>
      <c r="NM4" s="133"/>
      <c r="NN4" s="133"/>
      <c r="NO4" s="133"/>
      <c r="NP4" s="133"/>
      <c r="NQ4" s="133"/>
      <c r="NR4" s="133"/>
      <c r="NS4" s="133"/>
      <c r="NT4" s="133"/>
      <c r="NU4" s="133"/>
      <c r="NV4" s="133"/>
      <c r="NW4" s="133"/>
      <c r="NX4" s="133"/>
      <c r="NY4" s="133"/>
      <c r="NZ4" s="133"/>
      <c r="OA4" s="133"/>
      <c r="OB4" s="133"/>
      <c r="OC4" s="133"/>
      <c r="OD4" s="133"/>
      <c r="OE4" s="133"/>
      <c r="OF4" s="133"/>
      <c r="OG4" s="133"/>
      <c r="OH4" s="133"/>
      <c r="OI4" s="133"/>
      <c r="OJ4" s="133"/>
      <c r="OK4" s="133"/>
      <c r="OL4" s="133"/>
      <c r="OM4" s="133"/>
    </row>
    <row r="5" spans="1:403" ht="17.5" customHeight="1">
      <c r="A5" s="135" t="s">
        <v>230</v>
      </c>
      <c r="B5" s="134" t="s">
        <v>985</v>
      </c>
      <c r="C5" s="135" t="s">
        <v>231</v>
      </c>
      <c r="D5" s="134" t="s">
        <v>978</v>
      </c>
      <c r="E5" s="143"/>
      <c r="F5" s="133">
        <v>10</v>
      </c>
      <c r="G5" s="143"/>
      <c r="H5" s="133">
        <v>10</v>
      </c>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c r="IW5" s="133"/>
      <c r="IX5" s="133"/>
      <c r="IY5" s="133"/>
      <c r="IZ5" s="133"/>
      <c r="JA5" s="133"/>
      <c r="JB5" s="133"/>
      <c r="JC5" s="133"/>
      <c r="JD5" s="133"/>
      <c r="JE5" s="133"/>
      <c r="JF5" s="133"/>
      <c r="JG5" s="133"/>
      <c r="JH5" s="133"/>
      <c r="JI5" s="133"/>
      <c r="JJ5" s="133"/>
      <c r="JK5" s="133"/>
      <c r="JL5" s="133"/>
      <c r="JM5" s="133"/>
      <c r="JN5" s="133"/>
      <c r="JO5" s="133"/>
      <c r="JP5" s="133"/>
      <c r="JQ5" s="133"/>
      <c r="JR5" s="133"/>
      <c r="JS5" s="133"/>
      <c r="JT5" s="133"/>
      <c r="JU5" s="133"/>
      <c r="JV5" s="133"/>
      <c r="JW5" s="133"/>
      <c r="JX5" s="133"/>
      <c r="JY5" s="133"/>
      <c r="JZ5" s="133"/>
      <c r="KA5" s="133"/>
      <c r="KB5" s="133"/>
      <c r="KC5" s="133"/>
      <c r="KD5" s="133"/>
      <c r="KE5" s="133"/>
      <c r="KF5" s="133"/>
      <c r="KG5" s="133"/>
      <c r="KH5" s="133"/>
      <c r="KI5" s="133"/>
      <c r="KJ5" s="133"/>
      <c r="KK5" s="133"/>
      <c r="KL5" s="133"/>
      <c r="KM5" s="133"/>
      <c r="KN5" s="133"/>
      <c r="KO5" s="133"/>
      <c r="KP5" s="133"/>
      <c r="KQ5" s="133"/>
      <c r="KR5" s="133"/>
      <c r="KS5" s="133"/>
      <c r="KT5" s="133"/>
      <c r="KU5" s="133"/>
      <c r="KV5" s="133"/>
      <c r="KW5" s="133"/>
      <c r="KX5" s="133"/>
      <c r="KY5" s="133"/>
      <c r="KZ5" s="133"/>
      <c r="LA5" s="133"/>
      <c r="LB5" s="133"/>
      <c r="LC5" s="133"/>
      <c r="LD5" s="133"/>
      <c r="LE5" s="133"/>
      <c r="LF5" s="133"/>
      <c r="LG5" s="133"/>
      <c r="LH5" s="133"/>
      <c r="LI5" s="133"/>
      <c r="LJ5" s="133"/>
      <c r="LK5" s="133"/>
      <c r="LL5" s="133"/>
      <c r="LM5" s="133"/>
      <c r="LN5" s="133"/>
      <c r="LO5" s="133"/>
      <c r="LP5" s="133"/>
      <c r="LQ5" s="133"/>
      <c r="LR5" s="133"/>
      <c r="LS5" s="133"/>
      <c r="LT5" s="133"/>
      <c r="LU5" s="133"/>
      <c r="LV5" s="133"/>
      <c r="LW5" s="133"/>
      <c r="LX5" s="133"/>
      <c r="LY5" s="133"/>
      <c r="LZ5" s="133"/>
      <c r="MA5" s="133"/>
      <c r="MB5" s="133"/>
      <c r="MC5" s="133"/>
      <c r="MD5" s="133"/>
      <c r="ME5" s="133"/>
      <c r="MF5" s="133"/>
      <c r="MG5" s="133"/>
      <c r="MH5" s="133"/>
      <c r="MI5" s="133"/>
      <c r="MJ5" s="133"/>
      <c r="MK5" s="133"/>
      <c r="ML5" s="133"/>
      <c r="MM5" s="133"/>
      <c r="MN5" s="133"/>
      <c r="MO5" s="133"/>
      <c r="MP5" s="133"/>
      <c r="MQ5" s="133"/>
      <c r="MR5" s="133"/>
      <c r="MS5" s="133"/>
      <c r="MT5" s="133"/>
      <c r="MU5" s="133"/>
      <c r="MV5" s="133"/>
      <c r="MW5" s="133"/>
      <c r="MX5" s="133"/>
      <c r="MY5" s="133"/>
      <c r="MZ5" s="133"/>
      <c r="NA5" s="133"/>
      <c r="NB5" s="133"/>
      <c r="NC5" s="133"/>
      <c r="ND5" s="133"/>
      <c r="NE5" s="133"/>
      <c r="NF5" s="133"/>
      <c r="NG5" s="133"/>
      <c r="NH5" s="133"/>
      <c r="NI5" s="133"/>
      <c r="NJ5" s="133"/>
      <c r="NK5" s="133"/>
      <c r="NL5" s="133"/>
      <c r="NM5" s="133"/>
      <c r="NN5" s="133"/>
      <c r="NO5" s="133"/>
      <c r="NP5" s="133"/>
      <c r="NQ5" s="133"/>
      <c r="NR5" s="133"/>
      <c r="NS5" s="133"/>
      <c r="NT5" s="133"/>
      <c r="NU5" s="133"/>
      <c r="NV5" s="133"/>
      <c r="NW5" s="133"/>
      <c r="NX5" s="133"/>
      <c r="NY5" s="133"/>
      <c r="NZ5" s="133"/>
      <c r="OA5" s="133"/>
      <c r="OB5" s="133"/>
      <c r="OC5" s="133"/>
      <c r="OD5" s="133"/>
      <c r="OE5" s="133"/>
      <c r="OF5" s="133"/>
      <c r="OG5" s="133"/>
      <c r="OH5" s="133"/>
      <c r="OI5" s="133"/>
      <c r="OJ5" s="133"/>
      <c r="OK5" s="133"/>
      <c r="OL5" s="133"/>
      <c r="OM5" s="133"/>
    </row>
    <row r="6" spans="1:403" ht="17.5" customHeight="1">
      <c r="A6" s="135" t="s">
        <v>232</v>
      </c>
      <c r="B6" s="134" t="s">
        <v>985</v>
      </c>
      <c r="C6" s="135" t="s">
        <v>231</v>
      </c>
      <c r="D6" s="134" t="s">
        <v>978</v>
      </c>
      <c r="E6" s="143"/>
      <c r="F6" s="134" t="s">
        <v>978</v>
      </c>
      <c r="G6" s="143"/>
      <c r="H6" s="133">
        <v>10</v>
      </c>
      <c r="I6" s="133"/>
      <c r="J6" s="133"/>
      <c r="K6" s="133"/>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3"/>
      <c r="BV6" s="133"/>
      <c r="BW6" s="133"/>
      <c r="BX6" s="133"/>
      <c r="BY6" s="133"/>
      <c r="BZ6" s="133"/>
      <c r="CA6" s="133"/>
      <c r="CB6" s="133"/>
      <c r="CC6" s="133"/>
      <c r="CD6" s="133"/>
      <c r="CE6" s="133"/>
      <c r="CF6" s="133"/>
      <c r="CG6" s="133"/>
      <c r="CH6" s="133"/>
      <c r="CI6" s="133"/>
      <c r="CJ6" s="133"/>
      <c r="CK6" s="133"/>
      <c r="CL6" s="133"/>
      <c r="CM6" s="133"/>
      <c r="CN6" s="133"/>
      <c r="CO6" s="133"/>
      <c r="CP6" s="133"/>
      <c r="CQ6" s="133"/>
      <c r="CR6" s="133"/>
      <c r="CS6" s="133"/>
      <c r="CT6" s="133"/>
      <c r="CU6" s="133"/>
      <c r="CV6" s="133"/>
      <c r="CW6" s="133"/>
      <c r="CX6" s="133"/>
      <c r="CY6" s="133"/>
      <c r="CZ6" s="133"/>
      <c r="DA6" s="133"/>
      <c r="DB6" s="133"/>
      <c r="DC6" s="133"/>
      <c r="DD6" s="133"/>
      <c r="DE6" s="133"/>
      <c r="DF6" s="133"/>
      <c r="DG6" s="133"/>
      <c r="DH6" s="133"/>
      <c r="DI6" s="133"/>
      <c r="DJ6" s="133"/>
      <c r="DK6" s="133"/>
      <c r="DL6" s="133"/>
      <c r="DM6" s="133"/>
      <c r="DN6" s="133"/>
      <c r="DO6" s="133"/>
      <c r="DP6" s="133"/>
      <c r="DQ6" s="133"/>
      <c r="DR6" s="133"/>
      <c r="DS6" s="133"/>
      <c r="DT6" s="133"/>
      <c r="DU6" s="133"/>
      <c r="DV6" s="133"/>
      <c r="DW6" s="133"/>
      <c r="DX6" s="133"/>
      <c r="DY6" s="133"/>
      <c r="DZ6" s="133"/>
      <c r="EA6" s="133"/>
      <c r="EB6" s="133"/>
      <c r="EC6" s="133"/>
      <c r="ED6" s="133"/>
      <c r="EE6" s="133"/>
      <c r="EF6" s="133"/>
      <c r="EG6" s="133"/>
      <c r="EH6" s="133"/>
      <c r="EI6" s="133"/>
      <c r="EJ6" s="133"/>
      <c r="EK6" s="133"/>
      <c r="EL6" s="133"/>
      <c r="EM6" s="133"/>
      <c r="EN6" s="133"/>
      <c r="EO6" s="133"/>
      <c r="EP6" s="133"/>
      <c r="EQ6" s="133"/>
      <c r="ER6" s="133"/>
      <c r="ES6" s="133"/>
      <c r="ET6" s="133"/>
      <c r="EU6" s="133"/>
      <c r="EV6" s="133"/>
      <c r="EW6" s="133"/>
      <c r="EX6" s="133"/>
      <c r="EY6" s="133"/>
      <c r="EZ6" s="133"/>
      <c r="FA6" s="133"/>
      <c r="FB6" s="133"/>
      <c r="FC6" s="133"/>
      <c r="FD6" s="133"/>
      <c r="FE6" s="133"/>
      <c r="FF6" s="133"/>
      <c r="FG6" s="133"/>
      <c r="FH6" s="133"/>
      <c r="FI6" s="133"/>
      <c r="FJ6" s="133"/>
      <c r="FK6" s="133"/>
      <c r="FL6" s="133"/>
      <c r="FM6" s="133"/>
      <c r="FN6" s="133"/>
      <c r="FO6" s="133"/>
      <c r="FP6" s="133"/>
      <c r="FQ6" s="133"/>
      <c r="FR6" s="133"/>
      <c r="FS6" s="133"/>
      <c r="FT6" s="133"/>
      <c r="FU6" s="133"/>
      <c r="FV6" s="133"/>
      <c r="FW6" s="133"/>
      <c r="FX6" s="133"/>
      <c r="FY6" s="133"/>
      <c r="FZ6" s="133"/>
      <c r="GA6" s="133"/>
      <c r="GB6" s="133"/>
      <c r="GC6" s="133"/>
      <c r="GD6" s="133"/>
      <c r="GE6" s="133"/>
      <c r="GF6" s="133"/>
      <c r="GG6" s="133"/>
      <c r="GH6" s="133"/>
      <c r="GI6" s="133"/>
      <c r="GJ6" s="133"/>
      <c r="GK6" s="133"/>
      <c r="GL6" s="133"/>
      <c r="GM6" s="133"/>
      <c r="GN6" s="133"/>
      <c r="GO6" s="133"/>
      <c r="GP6" s="133"/>
      <c r="GQ6" s="133"/>
      <c r="GR6" s="133"/>
      <c r="GS6" s="133"/>
      <c r="GT6" s="133"/>
      <c r="GU6" s="133"/>
      <c r="GV6" s="133"/>
      <c r="GW6" s="133"/>
      <c r="GX6" s="133"/>
      <c r="GY6" s="133"/>
      <c r="GZ6" s="133"/>
      <c r="HA6" s="133"/>
      <c r="HB6" s="133"/>
      <c r="HC6" s="133"/>
      <c r="HD6" s="133"/>
      <c r="HE6" s="133"/>
      <c r="HF6" s="133"/>
      <c r="HG6" s="133"/>
      <c r="HH6" s="133"/>
      <c r="HI6" s="133"/>
      <c r="HJ6" s="133"/>
      <c r="HK6" s="133"/>
      <c r="HL6" s="133"/>
      <c r="HM6" s="133"/>
      <c r="HN6" s="133"/>
      <c r="HO6" s="133"/>
      <c r="HP6" s="133"/>
      <c r="HQ6" s="133"/>
      <c r="HR6" s="133"/>
      <c r="HS6" s="133"/>
      <c r="HT6" s="133"/>
      <c r="HU6" s="133"/>
      <c r="HV6" s="133"/>
      <c r="HW6" s="133"/>
      <c r="HX6" s="133"/>
      <c r="HY6" s="133"/>
      <c r="HZ6" s="133"/>
      <c r="IA6" s="133"/>
      <c r="IB6" s="133"/>
      <c r="IC6" s="133"/>
      <c r="ID6" s="133"/>
      <c r="IE6" s="133"/>
      <c r="IF6" s="133"/>
      <c r="IG6" s="133"/>
      <c r="IH6" s="133"/>
      <c r="II6" s="133"/>
      <c r="IJ6" s="133"/>
      <c r="IK6" s="133"/>
      <c r="IL6" s="133"/>
      <c r="IM6" s="133"/>
      <c r="IN6" s="133"/>
      <c r="IO6" s="133"/>
      <c r="IP6" s="133"/>
      <c r="IQ6" s="133"/>
      <c r="IR6" s="133"/>
      <c r="IS6" s="133"/>
      <c r="IT6" s="133"/>
      <c r="IU6" s="133"/>
      <c r="IV6" s="133"/>
      <c r="IW6" s="133"/>
      <c r="IX6" s="133"/>
      <c r="IY6" s="133"/>
      <c r="IZ6" s="133"/>
      <c r="JA6" s="133"/>
      <c r="JB6" s="133"/>
      <c r="JC6" s="133"/>
      <c r="JD6" s="133"/>
      <c r="JE6" s="133"/>
      <c r="JF6" s="133"/>
      <c r="JG6" s="133"/>
      <c r="JH6" s="133"/>
      <c r="JI6" s="133"/>
      <c r="JJ6" s="133"/>
      <c r="JK6" s="133"/>
      <c r="JL6" s="133"/>
      <c r="JM6" s="133"/>
      <c r="JN6" s="133"/>
      <c r="JO6" s="133"/>
      <c r="JP6" s="133"/>
      <c r="JQ6" s="133"/>
      <c r="JR6" s="133"/>
      <c r="JS6" s="133"/>
      <c r="JT6" s="133"/>
      <c r="JU6" s="133"/>
      <c r="JV6" s="133"/>
      <c r="JW6" s="133"/>
      <c r="JX6" s="133"/>
      <c r="JY6" s="133"/>
      <c r="JZ6" s="133"/>
      <c r="KA6" s="133"/>
      <c r="KB6" s="133"/>
      <c r="KC6" s="133"/>
      <c r="KD6" s="133"/>
      <c r="KE6" s="133"/>
      <c r="KF6" s="133"/>
      <c r="KG6" s="133"/>
      <c r="KH6" s="133"/>
      <c r="KI6" s="133"/>
      <c r="KJ6" s="133"/>
      <c r="KK6" s="133"/>
      <c r="KL6" s="133"/>
      <c r="KM6" s="133"/>
      <c r="KN6" s="133"/>
      <c r="KO6" s="133"/>
      <c r="KP6" s="133"/>
      <c r="KQ6" s="133"/>
      <c r="KR6" s="133"/>
      <c r="KS6" s="133"/>
      <c r="KT6" s="133"/>
      <c r="KU6" s="133"/>
      <c r="KV6" s="133"/>
      <c r="KW6" s="133"/>
      <c r="KX6" s="133"/>
      <c r="KY6" s="133"/>
      <c r="KZ6" s="133"/>
      <c r="LA6" s="133"/>
      <c r="LB6" s="133"/>
      <c r="LC6" s="133"/>
      <c r="LD6" s="133"/>
      <c r="LE6" s="133"/>
      <c r="LF6" s="133"/>
      <c r="LG6" s="133"/>
      <c r="LH6" s="133"/>
      <c r="LI6" s="133"/>
      <c r="LJ6" s="133"/>
      <c r="LK6" s="133"/>
      <c r="LL6" s="133"/>
      <c r="LM6" s="133"/>
      <c r="LN6" s="133"/>
      <c r="LO6" s="133"/>
      <c r="LP6" s="133"/>
      <c r="LQ6" s="133"/>
      <c r="LR6" s="133"/>
      <c r="LS6" s="133"/>
      <c r="LT6" s="133"/>
      <c r="LU6" s="133"/>
      <c r="LV6" s="133"/>
      <c r="LW6" s="133"/>
      <c r="LX6" s="133"/>
      <c r="LY6" s="133"/>
      <c r="LZ6" s="133"/>
      <c r="MA6" s="133"/>
      <c r="MB6" s="133"/>
      <c r="MC6" s="133"/>
      <c r="MD6" s="133"/>
      <c r="ME6" s="133"/>
      <c r="MF6" s="133"/>
      <c r="MG6" s="133"/>
      <c r="MH6" s="133"/>
      <c r="MI6" s="133"/>
      <c r="MJ6" s="133"/>
      <c r="MK6" s="133"/>
      <c r="ML6" s="133"/>
      <c r="MM6" s="133"/>
      <c r="MN6" s="133"/>
      <c r="MO6" s="133"/>
      <c r="MP6" s="133"/>
      <c r="MQ6" s="133"/>
      <c r="MR6" s="133"/>
      <c r="MS6" s="133"/>
      <c r="MT6" s="133"/>
      <c r="MU6" s="133"/>
      <c r="MV6" s="133"/>
      <c r="MW6" s="133"/>
      <c r="MX6" s="133"/>
      <c r="MY6" s="133"/>
      <c r="MZ6" s="133"/>
      <c r="NA6" s="133"/>
      <c r="NB6" s="133"/>
      <c r="NC6" s="133"/>
      <c r="ND6" s="133"/>
      <c r="NE6" s="133"/>
      <c r="NF6" s="133"/>
      <c r="NG6" s="133"/>
      <c r="NH6" s="133"/>
      <c r="NI6" s="133"/>
      <c r="NJ6" s="133"/>
      <c r="NK6" s="133"/>
      <c r="NL6" s="133"/>
      <c r="NM6" s="133"/>
      <c r="NN6" s="133"/>
      <c r="NO6" s="133"/>
      <c r="NP6" s="133"/>
      <c r="NQ6" s="133"/>
      <c r="NR6" s="133"/>
      <c r="NS6" s="133"/>
      <c r="NT6" s="133"/>
      <c r="NU6" s="133"/>
      <c r="NV6" s="133"/>
      <c r="NW6" s="133"/>
      <c r="NX6" s="133"/>
      <c r="NY6" s="133"/>
      <c r="NZ6" s="133"/>
      <c r="OA6" s="133"/>
      <c r="OB6" s="133"/>
      <c r="OC6" s="133"/>
      <c r="OD6" s="133"/>
      <c r="OE6" s="133"/>
      <c r="OF6" s="133"/>
      <c r="OG6" s="133"/>
      <c r="OH6" s="133"/>
      <c r="OI6" s="133"/>
      <c r="OJ6" s="133"/>
      <c r="OK6" s="133"/>
      <c r="OL6" s="133"/>
      <c r="OM6" s="133"/>
    </row>
    <row r="7" spans="1:403" ht="17.5" customHeight="1">
      <c r="A7" s="135" t="s">
        <v>204</v>
      </c>
      <c r="B7" s="134" t="s">
        <v>985</v>
      </c>
      <c r="C7" s="135" t="s">
        <v>236</v>
      </c>
      <c r="D7" s="133">
        <v>10</v>
      </c>
      <c r="E7" s="143"/>
      <c r="F7" s="133">
        <v>10</v>
      </c>
      <c r="G7" s="143"/>
      <c r="H7" s="133">
        <v>10</v>
      </c>
      <c r="I7" s="133"/>
      <c r="J7" s="133"/>
      <c r="K7" s="133"/>
      <c r="L7" s="133"/>
      <c r="M7" s="133"/>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133"/>
      <c r="BJ7" s="133"/>
      <c r="BK7" s="133"/>
      <c r="BL7" s="133"/>
      <c r="BM7" s="133"/>
      <c r="BN7" s="133"/>
      <c r="BO7" s="133"/>
      <c r="BP7" s="133"/>
      <c r="BQ7" s="133"/>
      <c r="BR7" s="133"/>
      <c r="BS7" s="133"/>
      <c r="BT7" s="133"/>
      <c r="BU7" s="133"/>
      <c r="BV7" s="133"/>
      <c r="BW7" s="133"/>
      <c r="BX7" s="133"/>
      <c r="BY7" s="133"/>
      <c r="BZ7" s="133"/>
      <c r="CA7" s="133"/>
      <c r="CB7" s="133"/>
      <c r="CC7" s="133"/>
      <c r="CD7" s="133"/>
      <c r="CE7" s="133"/>
      <c r="CF7" s="133"/>
      <c r="CG7" s="133"/>
      <c r="CH7" s="133"/>
      <c r="CI7" s="133"/>
      <c r="CJ7" s="133"/>
      <c r="CK7" s="133"/>
      <c r="CL7" s="133"/>
      <c r="CM7" s="133"/>
      <c r="CN7" s="133"/>
      <c r="CO7" s="133"/>
      <c r="CP7" s="133"/>
      <c r="CQ7" s="133"/>
      <c r="CR7" s="133"/>
      <c r="CS7" s="133"/>
      <c r="CT7" s="133"/>
      <c r="CU7" s="133"/>
      <c r="CV7" s="133"/>
      <c r="CW7" s="133"/>
      <c r="CX7" s="133"/>
      <c r="CY7" s="133"/>
      <c r="CZ7" s="133"/>
      <c r="DA7" s="133"/>
      <c r="DB7" s="133"/>
      <c r="DC7" s="133"/>
      <c r="DD7" s="133"/>
      <c r="DE7" s="133"/>
      <c r="DF7" s="133"/>
      <c r="DG7" s="133"/>
      <c r="DH7" s="133"/>
      <c r="DI7" s="133"/>
      <c r="DJ7" s="133"/>
      <c r="DK7" s="133"/>
      <c r="DL7" s="133"/>
      <c r="DM7" s="133"/>
      <c r="DN7" s="133"/>
      <c r="DO7" s="133"/>
      <c r="DP7" s="133"/>
      <c r="DQ7" s="133"/>
      <c r="DR7" s="133"/>
      <c r="DS7" s="133"/>
      <c r="DT7" s="133"/>
      <c r="DU7" s="133"/>
      <c r="DV7" s="133"/>
      <c r="DW7" s="133"/>
      <c r="DX7" s="133"/>
      <c r="DY7" s="133"/>
      <c r="DZ7" s="133"/>
      <c r="EA7" s="133"/>
      <c r="EB7" s="133"/>
      <c r="EC7" s="133"/>
      <c r="ED7" s="133"/>
      <c r="EE7" s="133"/>
      <c r="EF7" s="133"/>
      <c r="EG7" s="133"/>
      <c r="EH7" s="133"/>
      <c r="EI7" s="133"/>
      <c r="EJ7" s="133"/>
      <c r="EK7" s="133"/>
      <c r="EL7" s="133"/>
      <c r="EM7" s="133"/>
      <c r="EN7" s="133"/>
      <c r="EO7" s="133"/>
      <c r="EP7" s="133"/>
      <c r="EQ7" s="133"/>
      <c r="ER7" s="133"/>
      <c r="ES7" s="133"/>
      <c r="ET7" s="133"/>
      <c r="EU7" s="133"/>
      <c r="EV7" s="133"/>
      <c r="EW7" s="133"/>
      <c r="EX7" s="133"/>
      <c r="EY7" s="133"/>
      <c r="EZ7" s="133"/>
      <c r="FA7" s="133"/>
      <c r="FB7" s="133"/>
      <c r="FC7" s="133"/>
      <c r="FD7" s="133"/>
      <c r="FE7" s="133"/>
      <c r="FF7" s="133"/>
      <c r="FG7" s="133"/>
      <c r="FH7" s="133"/>
      <c r="FI7" s="133"/>
      <c r="FJ7" s="133"/>
      <c r="FK7" s="133"/>
      <c r="FL7" s="133"/>
      <c r="FM7" s="133"/>
      <c r="FN7" s="133"/>
      <c r="FO7" s="133"/>
      <c r="FP7" s="133"/>
      <c r="FQ7" s="133"/>
      <c r="FR7" s="133"/>
      <c r="FS7" s="133"/>
      <c r="FT7" s="133"/>
      <c r="FU7" s="133"/>
      <c r="FV7" s="133"/>
      <c r="FW7" s="133"/>
      <c r="FX7" s="133"/>
      <c r="FY7" s="133"/>
      <c r="FZ7" s="133"/>
      <c r="GA7" s="133"/>
      <c r="GB7" s="133"/>
      <c r="GC7" s="133"/>
      <c r="GD7" s="133"/>
      <c r="GE7" s="133"/>
      <c r="GF7" s="133"/>
      <c r="GG7" s="133"/>
      <c r="GH7" s="133"/>
      <c r="GI7" s="133"/>
      <c r="GJ7" s="133"/>
      <c r="GK7" s="133"/>
      <c r="GL7" s="133"/>
      <c r="GM7" s="133"/>
      <c r="GN7" s="133"/>
      <c r="GO7" s="133"/>
      <c r="GP7" s="133"/>
      <c r="GQ7" s="133"/>
      <c r="GR7" s="133"/>
      <c r="GS7" s="133"/>
      <c r="GT7" s="133"/>
      <c r="GU7" s="133"/>
      <c r="GV7" s="133"/>
      <c r="GW7" s="133"/>
      <c r="GX7" s="133"/>
      <c r="GY7" s="133"/>
      <c r="GZ7" s="133"/>
      <c r="HA7" s="133"/>
      <c r="HB7" s="133"/>
      <c r="HC7" s="133"/>
      <c r="HD7" s="133"/>
      <c r="HE7" s="133"/>
      <c r="HF7" s="133"/>
      <c r="HG7" s="133"/>
      <c r="HH7" s="133"/>
      <c r="HI7" s="133"/>
      <c r="HJ7" s="133"/>
      <c r="HK7" s="133"/>
      <c r="HL7" s="133"/>
      <c r="HM7" s="133"/>
      <c r="HN7" s="133"/>
      <c r="HO7" s="133"/>
      <c r="HP7" s="133"/>
      <c r="HQ7" s="133"/>
      <c r="HR7" s="133"/>
      <c r="HS7" s="133"/>
      <c r="HT7" s="133"/>
      <c r="HU7" s="133"/>
      <c r="HV7" s="133"/>
      <c r="HW7" s="133"/>
      <c r="HX7" s="133"/>
      <c r="HY7" s="133"/>
      <c r="HZ7" s="133"/>
      <c r="IA7" s="133"/>
      <c r="IB7" s="133"/>
      <c r="IC7" s="133"/>
      <c r="ID7" s="133"/>
      <c r="IE7" s="133"/>
      <c r="IF7" s="133"/>
      <c r="IG7" s="133"/>
      <c r="IH7" s="133"/>
      <c r="II7" s="133"/>
      <c r="IJ7" s="133"/>
      <c r="IK7" s="133"/>
      <c r="IL7" s="133"/>
      <c r="IM7" s="133"/>
      <c r="IN7" s="133"/>
      <c r="IO7" s="133"/>
      <c r="IP7" s="133"/>
      <c r="IQ7" s="133"/>
      <c r="IR7" s="133"/>
      <c r="IS7" s="133"/>
      <c r="IT7" s="133"/>
      <c r="IU7" s="133"/>
      <c r="IV7" s="133"/>
      <c r="IW7" s="133"/>
      <c r="IX7" s="133"/>
      <c r="IY7" s="133"/>
      <c r="IZ7" s="133"/>
      <c r="JA7" s="133"/>
      <c r="JB7" s="133"/>
      <c r="JC7" s="133"/>
      <c r="JD7" s="133"/>
      <c r="JE7" s="133"/>
      <c r="JF7" s="133"/>
      <c r="JG7" s="133"/>
      <c r="JH7" s="133"/>
      <c r="JI7" s="133"/>
      <c r="JJ7" s="133"/>
      <c r="JK7" s="133"/>
      <c r="JL7" s="133"/>
      <c r="JM7" s="133"/>
      <c r="JN7" s="133"/>
      <c r="JO7" s="133"/>
      <c r="JP7" s="133"/>
      <c r="JQ7" s="133"/>
      <c r="JR7" s="133"/>
      <c r="JS7" s="133"/>
      <c r="JT7" s="133"/>
      <c r="JU7" s="133"/>
      <c r="JV7" s="133"/>
      <c r="JW7" s="133"/>
      <c r="JX7" s="133"/>
      <c r="JY7" s="133"/>
      <c r="JZ7" s="133"/>
      <c r="KA7" s="133"/>
      <c r="KB7" s="133"/>
      <c r="KC7" s="133"/>
      <c r="KD7" s="133"/>
      <c r="KE7" s="133"/>
      <c r="KF7" s="133"/>
      <c r="KG7" s="133"/>
      <c r="KH7" s="133"/>
      <c r="KI7" s="133"/>
      <c r="KJ7" s="133"/>
      <c r="KK7" s="133"/>
      <c r="KL7" s="133"/>
      <c r="KM7" s="133"/>
      <c r="KN7" s="133"/>
      <c r="KO7" s="133"/>
      <c r="KP7" s="133"/>
      <c r="KQ7" s="133"/>
      <c r="KR7" s="133"/>
      <c r="KS7" s="133"/>
      <c r="KT7" s="133"/>
      <c r="KU7" s="133"/>
      <c r="KV7" s="133"/>
      <c r="KW7" s="133"/>
      <c r="KX7" s="133"/>
      <c r="KY7" s="133"/>
      <c r="KZ7" s="133"/>
      <c r="LA7" s="133"/>
      <c r="LB7" s="133"/>
      <c r="LC7" s="133"/>
      <c r="LD7" s="133"/>
      <c r="LE7" s="133"/>
      <c r="LF7" s="133"/>
      <c r="LG7" s="133"/>
      <c r="LH7" s="133"/>
      <c r="LI7" s="133"/>
      <c r="LJ7" s="133"/>
      <c r="LK7" s="133"/>
      <c r="LL7" s="133"/>
      <c r="LM7" s="133"/>
      <c r="LN7" s="133"/>
      <c r="LO7" s="133"/>
      <c r="LP7" s="133"/>
      <c r="LQ7" s="133"/>
      <c r="LR7" s="133"/>
      <c r="LS7" s="133"/>
      <c r="LT7" s="133"/>
      <c r="LU7" s="133"/>
      <c r="LV7" s="133"/>
      <c r="LW7" s="133"/>
      <c r="LX7" s="133"/>
      <c r="LY7" s="133"/>
      <c r="LZ7" s="133"/>
      <c r="MA7" s="133"/>
      <c r="MB7" s="133"/>
      <c r="MC7" s="133"/>
      <c r="MD7" s="133"/>
      <c r="ME7" s="133"/>
      <c r="MF7" s="133"/>
      <c r="MG7" s="133"/>
      <c r="MH7" s="133"/>
      <c r="MI7" s="133"/>
      <c r="MJ7" s="133"/>
      <c r="MK7" s="133"/>
      <c r="ML7" s="133"/>
      <c r="MM7" s="133"/>
      <c r="MN7" s="133"/>
      <c r="MO7" s="133"/>
      <c r="MP7" s="133"/>
      <c r="MQ7" s="133"/>
      <c r="MR7" s="133"/>
      <c r="MS7" s="133"/>
      <c r="MT7" s="133"/>
      <c r="MU7" s="133"/>
      <c r="MV7" s="133"/>
      <c r="MW7" s="133"/>
      <c r="MX7" s="133"/>
      <c r="MY7" s="133"/>
      <c r="MZ7" s="133"/>
      <c r="NA7" s="133"/>
      <c r="NB7" s="133"/>
      <c r="NC7" s="133"/>
      <c r="ND7" s="133"/>
      <c r="NE7" s="133"/>
      <c r="NF7" s="133"/>
      <c r="NG7" s="133"/>
      <c r="NH7" s="133"/>
      <c r="NI7" s="133"/>
      <c r="NJ7" s="133"/>
      <c r="NK7" s="133"/>
      <c r="NL7" s="133"/>
      <c r="NM7" s="133"/>
      <c r="NN7" s="133"/>
      <c r="NO7" s="133"/>
      <c r="NP7" s="133"/>
      <c r="NQ7" s="133"/>
      <c r="NR7" s="133"/>
      <c r="NS7" s="133"/>
      <c r="NT7" s="133"/>
      <c r="NU7" s="133"/>
      <c r="NV7" s="133"/>
      <c r="NW7" s="133"/>
      <c r="NX7" s="133"/>
      <c r="NY7" s="133"/>
      <c r="NZ7" s="133"/>
      <c r="OA7" s="133"/>
      <c r="OB7" s="133"/>
      <c r="OC7" s="133"/>
      <c r="OD7" s="133"/>
      <c r="OE7" s="133"/>
      <c r="OF7" s="133"/>
      <c r="OG7" s="133"/>
      <c r="OH7" s="133"/>
      <c r="OI7" s="133"/>
      <c r="OJ7" s="133"/>
      <c r="OK7" s="133"/>
      <c r="OL7" s="133"/>
      <c r="OM7" s="133"/>
    </row>
    <row r="8" spans="1:403" ht="17.5" customHeight="1">
      <c r="A8" s="135" t="s">
        <v>200</v>
      </c>
      <c r="B8" s="134" t="s">
        <v>986</v>
      </c>
      <c r="C8" s="135" t="s">
        <v>237</v>
      </c>
      <c r="D8" s="134" t="s">
        <v>978</v>
      </c>
      <c r="E8" s="134" t="s">
        <v>978</v>
      </c>
      <c r="F8" s="134" t="s">
        <v>978</v>
      </c>
      <c r="G8" s="134" t="s">
        <v>978</v>
      </c>
      <c r="H8" s="134" t="s">
        <v>978</v>
      </c>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3"/>
      <c r="BD8" s="133"/>
      <c r="BE8" s="133"/>
      <c r="BF8" s="133"/>
      <c r="BG8" s="133"/>
      <c r="BH8" s="133"/>
      <c r="BI8" s="133"/>
      <c r="BJ8" s="133"/>
      <c r="BK8" s="133"/>
      <c r="BL8" s="133"/>
      <c r="BM8" s="133"/>
      <c r="BN8" s="133"/>
      <c r="BO8" s="133"/>
      <c r="BP8" s="133"/>
      <c r="BQ8" s="133"/>
      <c r="BR8" s="133"/>
      <c r="BS8" s="133"/>
      <c r="BT8" s="133"/>
      <c r="BU8" s="133"/>
      <c r="BV8" s="133"/>
      <c r="BW8" s="133"/>
      <c r="BX8" s="133"/>
      <c r="BY8" s="133"/>
      <c r="BZ8" s="133"/>
      <c r="CA8" s="133"/>
      <c r="CB8" s="133"/>
      <c r="CC8" s="133"/>
      <c r="CD8" s="133"/>
      <c r="CE8" s="133"/>
      <c r="CF8" s="133"/>
      <c r="CG8" s="133"/>
      <c r="CH8" s="133"/>
      <c r="CI8" s="133"/>
      <c r="CJ8" s="133"/>
      <c r="CK8" s="133"/>
      <c r="CL8" s="133"/>
      <c r="CM8" s="133"/>
      <c r="CN8" s="133"/>
      <c r="CO8" s="133"/>
      <c r="CP8" s="133"/>
      <c r="CQ8" s="133"/>
      <c r="CR8" s="133"/>
      <c r="CS8" s="133"/>
      <c r="CT8" s="133"/>
      <c r="CU8" s="133"/>
      <c r="CV8" s="133"/>
      <c r="CW8" s="133"/>
      <c r="CX8" s="133"/>
      <c r="CY8" s="133"/>
      <c r="CZ8" s="133"/>
      <c r="DA8" s="133"/>
      <c r="DB8" s="133"/>
      <c r="DC8" s="133"/>
      <c r="DD8" s="133"/>
      <c r="DE8" s="133"/>
      <c r="DF8" s="133"/>
      <c r="DG8" s="133"/>
      <c r="DH8" s="133"/>
      <c r="DI8" s="133"/>
      <c r="DJ8" s="133"/>
      <c r="DK8" s="133"/>
      <c r="DL8" s="133"/>
      <c r="DM8" s="133"/>
      <c r="DN8" s="133"/>
      <c r="DO8" s="133"/>
      <c r="DP8" s="133"/>
      <c r="DQ8" s="133"/>
      <c r="DR8" s="133"/>
      <c r="DS8" s="133"/>
      <c r="DT8" s="133"/>
      <c r="DU8" s="133"/>
      <c r="DV8" s="133"/>
      <c r="DW8" s="133"/>
      <c r="DX8" s="133"/>
      <c r="DY8" s="133"/>
      <c r="DZ8" s="133"/>
      <c r="EA8" s="133"/>
      <c r="EB8" s="133"/>
      <c r="EC8" s="133"/>
      <c r="ED8" s="133"/>
      <c r="EE8" s="133"/>
      <c r="EF8" s="133"/>
      <c r="EG8" s="133"/>
      <c r="EH8" s="133"/>
      <c r="EI8" s="133"/>
      <c r="EJ8" s="133"/>
      <c r="EK8" s="133"/>
      <c r="EL8" s="133"/>
      <c r="EM8" s="133"/>
      <c r="EN8" s="133"/>
      <c r="EO8" s="133"/>
      <c r="EP8" s="133"/>
      <c r="EQ8" s="133"/>
      <c r="ER8" s="133"/>
      <c r="ES8" s="133"/>
      <c r="ET8" s="133"/>
      <c r="EU8" s="133"/>
      <c r="EV8" s="133"/>
      <c r="EW8" s="133"/>
      <c r="EX8" s="133"/>
      <c r="EY8" s="133"/>
      <c r="EZ8" s="133"/>
      <c r="FA8" s="133"/>
      <c r="FB8" s="133"/>
      <c r="FC8" s="133"/>
      <c r="FD8" s="133"/>
      <c r="FE8" s="133"/>
      <c r="FF8" s="133"/>
      <c r="FG8" s="133"/>
      <c r="FH8" s="133"/>
      <c r="FI8" s="133"/>
      <c r="FJ8" s="133"/>
      <c r="FK8" s="133"/>
      <c r="FL8" s="133"/>
      <c r="FM8" s="133"/>
      <c r="FN8" s="133"/>
      <c r="FO8" s="133"/>
      <c r="FP8" s="133"/>
      <c r="FQ8" s="133"/>
      <c r="FR8" s="133"/>
      <c r="FS8" s="133"/>
      <c r="FT8" s="133"/>
      <c r="FU8" s="133"/>
      <c r="FV8" s="133"/>
      <c r="FW8" s="133"/>
      <c r="FX8" s="133"/>
      <c r="FY8" s="133"/>
      <c r="FZ8" s="133"/>
      <c r="GA8" s="133"/>
      <c r="GB8" s="133"/>
      <c r="GC8" s="133"/>
      <c r="GD8" s="133"/>
      <c r="GE8" s="133"/>
      <c r="GF8" s="133"/>
      <c r="GG8" s="133"/>
      <c r="GH8" s="133"/>
      <c r="GI8" s="133"/>
      <c r="GJ8" s="133"/>
      <c r="GK8" s="133"/>
      <c r="GL8" s="133"/>
      <c r="GM8" s="133"/>
      <c r="GN8" s="133"/>
      <c r="GO8" s="133"/>
      <c r="GP8" s="133"/>
      <c r="GQ8" s="133"/>
      <c r="GR8" s="133"/>
      <c r="GS8" s="133"/>
      <c r="GT8" s="133"/>
      <c r="GU8" s="133"/>
      <c r="GV8" s="133"/>
      <c r="GW8" s="133"/>
      <c r="GX8" s="133"/>
      <c r="GY8" s="133"/>
      <c r="GZ8" s="133"/>
      <c r="HA8" s="133"/>
      <c r="HB8" s="133"/>
      <c r="HC8" s="133"/>
      <c r="HD8" s="133"/>
      <c r="HE8" s="133"/>
      <c r="HF8" s="133"/>
      <c r="HG8" s="133"/>
      <c r="HH8" s="133"/>
      <c r="HI8" s="133"/>
      <c r="HJ8" s="133"/>
      <c r="HK8" s="133"/>
      <c r="HL8" s="133"/>
      <c r="HM8" s="133"/>
      <c r="HN8" s="133"/>
      <c r="HO8" s="133"/>
      <c r="HP8" s="133"/>
      <c r="HQ8" s="133"/>
      <c r="HR8" s="133"/>
      <c r="HS8" s="133"/>
      <c r="HT8" s="133"/>
      <c r="HU8" s="133"/>
      <c r="HV8" s="133"/>
      <c r="HW8" s="133"/>
      <c r="HX8" s="133"/>
      <c r="HY8" s="133"/>
      <c r="HZ8" s="133"/>
      <c r="IA8" s="133"/>
      <c r="IB8" s="133"/>
      <c r="IC8" s="133"/>
      <c r="ID8" s="133"/>
      <c r="IE8" s="133"/>
      <c r="IF8" s="133"/>
      <c r="IG8" s="133"/>
      <c r="IH8" s="133"/>
      <c r="II8" s="133"/>
      <c r="IJ8" s="133"/>
      <c r="IK8" s="133"/>
      <c r="IL8" s="133"/>
      <c r="IM8" s="133"/>
      <c r="IN8" s="133"/>
      <c r="IO8" s="133"/>
      <c r="IP8" s="133"/>
      <c r="IQ8" s="133"/>
      <c r="IR8" s="133"/>
      <c r="IS8" s="133"/>
      <c r="IT8" s="133"/>
      <c r="IU8" s="133"/>
      <c r="IV8" s="133"/>
      <c r="IW8" s="133"/>
      <c r="IX8" s="133"/>
      <c r="IY8" s="133"/>
      <c r="IZ8" s="133"/>
      <c r="JA8" s="133"/>
      <c r="JB8" s="133"/>
      <c r="JC8" s="133"/>
      <c r="JD8" s="133"/>
      <c r="JE8" s="133"/>
      <c r="JF8" s="133"/>
      <c r="JG8" s="133"/>
      <c r="JH8" s="133"/>
      <c r="JI8" s="133"/>
      <c r="JJ8" s="133"/>
      <c r="JK8" s="133"/>
      <c r="JL8" s="133"/>
      <c r="JM8" s="133"/>
      <c r="JN8" s="133"/>
      <c r="JO8" s="133"/>
      <c r="JP8" s="133"/>
      <c r="JQ8" s="133"/>
      <c r="JR8" s="133"/>
      <c r="JS8" s="133"/>
      <c r="JT8" s="133"/>
      <c r="JU8" s="133"/>
      <c r="JV8" s="133"/>
      <c r="JW8" s="133"/>
      <c r="JX8" s="133"/>
      <c r="JY8" s="133"/>
      <c r="JZ8" s="133"/>
      <c r="KA8" s="133"/>
      <c r="KB8" s="133"/>
      <c r="KC8" s="133"/>
      <c r="KD8" s="133"/>
      <c r="KE8" s="133"/>
      <c r="KF8" s="133"/>
      <c r="KG8" s="133"/>
      <c r="KH8" s="133"/>
      <c r="KI8" s="133"/>
      <c r="KJ8" s="133"/>
      <c r="KK8" s="133"/>
      <c r="KL8" s="133"/>
      <c r="KM8" s="133"/>
      <c r="KN8" s="133"/>
      <c r="KO8" s="133"/>
      <c r="KP8" s="133"/>
      <c r="KQ8" s="133"/>
      <c r="KR8" s="133"/>
      <c r="KS8" s="133"/>
      <c r="KT8" s="133"/>
      <c r="KU8" s="133"/>
      <c r="KV8" s="133"/>
      <c r="KW8" s="133"/>
      <c r="KX8" s="133"/>
      <c r="KY8" s="133"/>
      <c r="KZ8" s="133"/>
      <c r="LA8" s="133"/>
      <c r="LB8" s="133"/>
      <c r="LC8" s="133"/>
      <c r="LD8" s="133"/>
      <c r="LE8" s="133"/>
      <c r="LF8" s="133"/>
      <c r="LG8" s="133"/>
      <c r="LH8" s="133"/>
      <c r="LI8" s="133"/>
      <c r="LJ8" s="133"/>
      <c r="LK8" s="133"/>
      <c r="LL8" s="133"/>
      <c r="LM8" s="133"/>
      <c r="LN8" s="133"/>
      <c r="LO8" s="133"/>
      <c r="LP8" s="133"/>
      <c r="LQ8" s="133"/>
      <c r="LR8" s="133"/>
      <c r="LS8" s="133"/>
      <c r="LT8" s="133"/>
      <c r="LU8" s="133"/>
      <c r="LV8" s="133"/>
      <c r="LW8" s="133"/>
      <c r="LX8" s="133"/>
      <c r="LY8" s="133"/>
      <c r="LZ8" s="133"/>
      <c r="MA8" s="133"/>
      <c r="MB8" s="133"/>
      <c r="MC8" s="133"/>
      <c r="MD8" s="133"/>
      <c r="ME8" s="133"/>
      <c r="MF8" s="133"/>
      <c r="MG8" s="133"/>
      <c r="MH8" s="133"/>
      <c r="MI8" s="133"/>
      <c r="MJ8" s="133"/>
      <c r="MK8" s="133"/>
      <c r="ML8" s="133"/>
      <c r="MM8" s="133"/>
      <c r="MN8" s="133"/>
      <c r="MO8" s="133"/>
      <c r="MP8" s="133"/>
      <c r="MQ8" s="133"/>
      <c r="MR8" s="133"/>
      <c r="MS8" s="133"/>
      <c r="MT8" s="133"/>
      <c r="MU8" s="133"/>
      <c r="MV8" s="133"/>
      <c r="MW8" s="133"/>
      <c r="MX8" s="133"/>
      <c r="MY8" s="133"/>
      <c r="MZ8" s="133"/>
      <c r="NA8" s="133"/>
      <c r="NB8" s="133"/>
      <c r="NC8" s="133"/>
      <c r="ND8" s="133"/>
      <c r="NE8" s="133"/>
      <c r="NF8" s="133"/>
      <c r="NG8" s="133"/>
      <c r="NH8" s="133"/>
      <c r="NI8" s="133"/>
      <c r="NJ8" s="133"/>
      <c r="NK8" s="133"/>
      <c r="NL8" s="133"/>
      <c r="NM8" s="133"/>
      <c r="NN8" s="133"/>
      <c r="NO8" s="133"/>
      <c r="NP8" s="133"/>
      <c r="NQ8" s="133"/>
      <c r="NR8" s="133"/>
      <c r="NS8" s="133"/>
      <c r="NT8" s="133"/>
      <c r="NU8" s="133"/>
      <c r="NV8" s="133"/>
      <c r="NW8" s="133"/>
      <c r="NX8" s="133"/>
      <c r="NY8" s="133"/>
      <c r="NZ8" s="133"/>
      <c r="OA8" s="133"/>
      <c r="OB8" s="133"/>
      <c r="OC8" s="133"/>
      <c r="OD8" s="133"/>
      <c r="OE8" s="133"/>
      <c r="OF8" s="133"/>
      <c r="OG8" s="133"/>
      <c r="OH8" s="133"/>
      <c r="OI8" s="133"/>
      <c r="OJ8" s="133"/>
      <c r="OK8" s="133"/>
      <c r="OL8" s="133"/>
      <c r="OM8" s="133"/>
    </row>
    <row r="9" spans="1:403" ht="17.5" customHeight="1">
      <c r="A9" s="135" t="s">
        <v>202</v>
      </c>
      <c r="B9" s="134" t="s">
        <v>985</v>
      </c>
      <c r="C9" s="135" t="s">
        <v>237</v>
      </c>
      <c r="D9" s="133">
        <v>10</v>
      </c>
      <c r="E9" s="143"/>
      <c r="F9" s="133">
        <v>10</v>
      </c>
      <c r="G9" s="143"/>
      <c r="H9" s="133">
        <v>10</v>
      </c>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c r="CW9" s="133"/>
      <c r="CX9" s="133"/>
      <c r="CY9" s="133"/>
      <c r="CZ9" s="133"/>
      <c r="DA9" s="133"/>
      <c r="DB9" s="133"/>
      <c r="DC9" s="133"/>
      <c r="DD9" s="133"/>
      <c r="DE9" s="133"/>
      <c r="DF9" s="133"/>
      <c r="DG9" s="133"/>
      <c r="DH9" s="133"/>
      <c r="DI9" s="133"/>
      <c r="DJ9" s="133"/>
      <c r="DK9" s="133"/>
      <c r="DL9" s="133"/>
      <c r="DM9" s="133"/>
      <c r="DN9" s="133"/>
      <c r="DO9" s="133"/>
      <c r="DP9" s="133"/>
      <c r="DQ9" s="133"/>
      <c r="DR9" s="133"/>
      <c r="DS9" s="133"/>
      <c r="DT9" s="133"/>
      <c r="DU9" s="133"/>
      <c r="DV9" s="133"/>
      <c r="DW9" s="133"/>
      <c r="DX9" s="133"/>
      <c r="DY9" s="133"/>
      <c r="DZ9" s="133"/>
      <c r="EA9" s="133"/>
      <c r="EB9" s="133"/>
      <c r="EC9" s="133"/>
      <c r="ED9" s="133"/>
      <c r="EE9" s="133"/>
      <c r="EF9" s="133"/>
      <c r="EG9" s="133"/>
      <c r="EH9" s="133"/>
      <c r="EI9" s="133"/>
      <c r="EJ9" s="133"/>
      <c r="EK9" s="133"/>
      <c r="EL9" s="133"/>
      <c r="EM9" s="133"/>
      <c r="EN9" s="133"/>
      <c r="EO9" s="133"/>
      <c r="EP9" s="133"/>
      <c r="EQ9" s="133"/>
      <c r="ER9" s="133"/>
      <c r="ES9" s="133"/>
      <c r="ET9" s="133"/>
      <c r="EU9" s="133"/>
      <c r="EV9" s="133"/>
      <c r="EW9" s="133"/>
      <c r="EX9" s="133"/>
      <c r="EY9" s="133"/>
      <c r="EZ9" s="133"/>
      <c r="FA9" s="133"/>
      <c r="FB9" s="133"/>
      <c r="FC9" s="133"/>
      <c r="FD9" s="133"/>
      <c r="FE9" s="133"/>
      <c r="FF9" s="133"/>
      <c r="FG9" s="133"/>
      <c r="FH9" s="133"/>
      <c r="FI9" s="133"/>
      <c r="FJ9" s="133"/>
      <c r="FK9" s="133"/>
      <c r="FL9" s="133"/>
      <c r="FM9" s="133"/>
      <c r="FN9" s="133"/>
      <c r="FO9" s="133"/>
      <c r="FP9" s="133"/>
      <c r="FQ9" s="133"/>
      <c r="FR9" s="133"/>
      <c r="FS9" s="133"/>
      <c r="FT9" s="133"/>
      <c r="FU9" s="133"/>
      <c r="FV9" s="133"/>
      <c r="FW9" s="133"/>
      <c r="FX9" s="133"/>
      <c r="FY9" s="133"/>
      <c r="FZ9" s="133"/>
      <c r="GA9" s="133"/>
      <c r="GB9" s="133"/>
      <c r="GC9" s="133"/>
      <c r="GD9" s="133"/>
      <c r="GE9" s="133"/>
      <c r="GF9" s="133"/>
      <c r="GG9" s="133"/>
      <c r="GH9" s="133"/>
      <c r="GI9" s="133"/>
      <c r="GJ9" s="133"/>
      <c r="GK9" s="133"/>
      <c r="GL9" s="133"/>
      <c r="GM9" s="133"/>
      <c r="GN9" s="133"/>
      <c r="GO9" s="133"/>
      <c r="GP9" s="133"/>
      <c r="GQ9" s="133"/>
      <c r="GR9" s="133"/>
      <c r="GS9" s="133"/>
      <c r="GT9" s="133"/>
      <c r="GU9" s="133"/>
      <c r="GV9" s="133"/>
      <c r="GW9" s="133"/>
      <c r="GX9" s="133"/>
      <c r="GY9" s="133"/>
      <c r="GZ9" s="133"/>
      <c r="HA9" s="133"/>
      <c r="HB9" s="133"/>
      <c r="HC9" s="133"/>
      <c r="HD9" s="133"/>
      <c r="HE9" s="133"/>
      <c r="HF9" s="133"/>
      <c r="HG9" s="133"/>
      <c r="HH9" s="133"/>
      <c r="HI9" s="133"/>
      <c r="HJ9" s="133"/>
      <c r="HK9" s="133"/>
      <c r="HL9" s="133"/>
      <c r="HM9" s="133"/>
      <c r="HN9" s="133"/>
      <c r="HO9" s="133"/>
      <c r="HP9" s="133"/>
      <c r="HQ9" s="133"/>
      <c r="HR9" s="133"/>
      <c r="HS9" s="133"/>
      <c r="HT9" s="133"/>
      <c r="HU9" s="133"/>
      <c r="HV9" s="133"/>
      <c r="HW9" s="133"/>
      <c r="HX9" s="133"/>
      <c r="HY9" s="133"/>
      <c r="HZ9" s="133"/>
      <c r="IA9" s="133"/>
      <c r="IB9" s="133"/>
      <c r="IC9" s="133"/>
      <c r="ID9" s="133"/>
      <c r="IE9" s="133"/>
      <c r="IF9" s="133"/>
      <c r="IG9" s="133"/>
      <c r="IH9" s="133"/>
      <c r="II9" s="133"/>
      <c r="IJ9" s="133"/>
      <c r="IK9" s="133"/>
      <c r="IL9" s="133"/>
      <c r="IM9" s="133"/>
      <c r="IN9" s="133"/>
      <c r="IO9" s="133"/>
      <c r="IP9" s="133"/>
      <c r="IQ9" s="133"/>
      <c r="IR9" s="133"/>
      <c r="IS9" s="133"/>
      <c r="IT9" s="133"/>
      <c r="IU9" s="133"/>
      <c r="IV9" s="133"/>
      <c r="IW9" s="133"/>
      <c r="IX9" s="133"/>
      <c r="IY9" s="133"/>
      <c r="IZ9" s="133"/>
      <c r="JA9" s="133"/>
      <c r="JB9" s="133"/>
      <c r="JC9" s="133"/>
      <c r="JD9" s="133"/>
      <c r="JE9" s="133"/>
      <c r="JF9" s="133"/>
      <c r="JG9" s="133"/>
      <c r="JH9" s="133"/>
      <c r="JI9" s="133"/>
      <c r="JJ9" s="133"/>
      <c r="JK9" s="133"/>
      <c r="JL9" s="133"/>
      <c r="JM9" s="133"/>
      <c r="JN9" s="133"/>
      <c r="JO9" s="133"/>
      <c r="JP9" s="133"/>
      <c r="JQ9" s="133"/>
      <c r="JR9" s="133"/>
      <c r="JS9" s="133"/>
      <c r="JT9" s="133"/>
      <c r="JU9" s="133"/>
      <c r="JV9" s="133"/>
      <c r="JW9" s="133"/>
      <c r="JX9" s="133"/>
      <c r="JY9" s="133"/>
      <c r="JZ9" s="133"/>
      <c r="KA9" s="133"/>
      <c r="KB9" s="133"/>
      <c r="KC9" s="133"/>
      <c r="KD9" s="133"/>
      <c r="KE9" s="133"/>
      <c r="KF9" s="133"/>
      <c r="KG9" s="133"/>
      <c r="KH9" s="133"/>
      <c r="KI9" s="133"/>
      <c r="KJ9" s="133"/>
      <c r="KK9" s="133"/>
      <c r="KL9" s="133"/>
      <c r="KM9" s="133"/>
      <c r="KN9" s="133"/>
      <c r="KO9" s="133"/>
      <c r="KP9" s="133"/>
      <c r="KQ9" s="133"/>
      <c r="KR9" s="133"/>
      <c r="KS9" s="133"/>
      <c r="KT9" s="133"/>
      <c r="KU9" s="133"/>
      <c r="KV9" s="133"/>
      <c r="KW9" s="133"/>
      <c r="KX9" s="133"/>
      <c r="KY9" s="133"/>
      <c r="KZ9" s="133"/>
      <c r="LA9" s="133"/>
      <c r="LB9" s="133"/>
      <c r="LC9" s="133"/>
      <c r="LD9" s="133"/>
      <c r="LE9" s="133"/>
      <c r="LF9" s="133"/>
      <c r="LG9" s="133"/>
      <c r="LH9" s="133"/>
      <c r="LI9" s="133"/>
      <c r="LJ9" s="133"/>
      <c r="LK9" s="133"/>
      <c r="LL9" s="133"/>
      <c r="LM9" s="133"/>
      <c r="LN9" s="133"/>
      <c r="LO9" s="133"/>
      <c r="LP9" s="133"/>
      <c r="LQ9" s="133"/>
      <c r="LR9" s="133"/>
      <c r="LS9" s="133"/>
      <c r="LT9" s="133"/>
      <c r="LU9" s="133"/>
      <c r="LV9" s="133"/>
      <c r="LW9" s="133"/>
      <c r="LX9" s="133"/>
      <c r="LY9" s="133"/>
      <c r="LZ9" s="133"/>
      <c r="MA9" s="133"/>
      <c r="MB9" s="133"/>
      <c r="MC9" s="133"/>
      <c r="MD9" s="133"/>
      <c r="ME9" s="133"/>
      <c r="MF9" s="133"/>
      <c r="MG9" s="133"/>
      <c r="MH9" s="133"/>
      <c r="MI9" s="133"/>
      <c r="MJ9" s="133"/>
      <c r="MK9" s="133"/>
      <c r="ML9" s="133"/>
      <c r="MM9" s="133"/>
      <c r="MN9" s="133"/>
      <c r="MO9" s="133"/>
      <c r="MP9" s="133"/>
      <c r="MQ9" s="133"/>
      <c r="MR9" s="133"/>
      <c r="MS9" s="133"/>
      <c r="MT9" s="133"/>
      <c r="MU9" s="133"/>
      <c r="MV9" s="133"/>
      <c r="MW9" s="133"/>
      <c r="MX9" s="133"/>
      <c r="MY9" s="133"/>
      <c r="MZ9" s="133"/>
      <c r="NA9" s="133"/>
      <c r="NB9" s="133"/>
      <c r="NC9" s="133"/>
      <c r="ND9" s="133"/>
      <c r="NE9" s="133"/>
      <c r="NF9" s="133"/>
      <c r="NG9" s="133"/>
      <c r="NH9" s="133"/>
      <c r="NI9" s="133"/>
      <c r="NJ9" s="133"/>
      <c r="NK9" s="133"/>
      <c r="NL9" s="133"/>
      <c r="NM9" s="133"/>
      <c r="NN9" s="133"/>
      <c r="NO9" s="133"/>
      <c r="NP9" s="133"/>
      <c r="NQ9" s="133"/>
      <c r="NR9" s="133"/>
      <c r="NS9" s="133"/>
      <c r="NT9" s="133"/>
      <c r="NU9" s="133"/>
      <c r="NV9" s="133"/>
      <c r="NW9" s="133"/>
      <c r="NX9" s="133"/>
      <c r="NY9" s="133"/>
      <c r="NZ9" s="133"/>
      <c r="OA9" s="133"/>
      <c r="OB9" s="133"/>
      <c r="OC9" s="133"/>
      <c r="OD9" s="133"/>
      <c r="OE9" s="133"/>
      <c r="OF9" s="133"/>
      <c r="OG9" s="133"/>
      <c r="OH9" s="133"/>
      <c r="OI9" s="133"/>
      <c r="OJ9" s="133"/>
      <c r="OK9" s="133"/>
      <c r="OL9" s="133"/>
      <c r="OM9" s="133"/>
    </row>
    <row r="10" spans="1:403" ht="17.5" customHeight="1">
      <c r="A10" s="135" t="s">
        <v>208</v>
      </c>
      <c r="B10" s="134" t="s">
        <v>985</v>
      </c>
      <c r="C10" s="135" t="s">
        <v>237</v>
      </c>
      <c r="D10" s="133">
        <v>10</v>
      </c>
      <c r="E10" s="143"/>
      <c r="F10" s="133">
        <v>10</v>
      </c>
      <c r="G10" s="143"/>
      <c r="H10" s="133">
        <v>10</v>
      </c>
      <c r="I10" s="133"/>
      <c r="J10" s="133"/>
      <c r="K10" s="133"/>
      <c r="L10" s="133"/>
      <c r="M10" s="133"/>
      <c r="N10" s="133"/>
      <c r="O10" s="133"/>
      <c r="P10" s="133"/>
      <c r="Q10" s="133"/>
      <c r="R10" s="133"/>
      <c r="S10" s="133"/>
      <c r="T10" s="133"/>
      <c r="U10" s="133"/>
      <c r="V10" s="133"/>
      <c r="W10" s="133"/>
      <c r="X10" s="133"/>
      <c r="Y10" s="133"/>
      <c r="Z10" s="133"/>
      <c r="AA10" s="133"/>
      <c r="AB10" s="133"/>
      <c r="AC10" s="133"/>
      <c r="AD10" s="133"/>
      <c r="AE10" s="133"/>
      <c r="AF10" s="133"/>
      <c r="AG10" s="133"/>
      <c r="AH10" s="133"/>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3"/>
      <c r="BL10" s="133"/>
      <c r="BM10" s="133"/>
      <c r="BN10" s="133"/>
      <c r="BO10" s="133"/>
      <c r="BP10" s="133"/>
      <c r="BQ10" s="133"/>
      <c r="BR10" s="133"/>
      <c r="BS10" s="133"/>
      <c r="BT10" s="133"/>
      <c r="BU10" s="133"/>
      <c r="BV10" s="133"/>
      <c r="BW10" s="133"/>
      <c r="BX10" s="133"/>
      <c r="BY10" s="133"/>
      <c r="BZ10" s="133"/>
      <c r="CA10" s="133"/>
      <c r="CB10" s="133"/>
      <c r="CC10" s="133"/>
      <c r="CD10" s="133"/>
      <c r="CE10" s="133"/>
      <c r="CF10" s="133"/>
      <c r="CG10" s="133"/>
      <c r="CH10" s="133"/>
      <c r="CI10" s="133"/>
      <c r="CJ10" s="133"/>
      <c r="CK10" s="133"/>
      <c r="CL10" s="133"/>
      <c r="CM10" s="133"/>
      <c r="CN10" s="133"/>
      <c r="CO10" s="133"/>
      <c r="CP10" s="133"/>
      <c r="CQ10" s="133"/>
      <c r="CR10" s="133"/>
      <c r="CS10" s="133"/>
      <c r="CT10" s="133"/>
      <c r="CU10" s="133"/>
      <c r="CV10" s="133"/>
      <c r="CW10" s="133"/>
      <c r="CX10" s="133"/>
      <c r="CY10" s="133"/>
      <c r="CZ10" s="133"/>
      <c r="DA10" s="133"/>
      <c r="DB10" s="133"/>
      <c r="DC10" s="133"/>
      <c r="DD10" s="133"/>
      <c r="DE10" s="133"/>
      <c r="DF10" s="133"/>
      <c r="DG10" s="133"/>
      <c r="DH10" s="133"/>
      <c r="DI10" s="133"/>
      <c r="DJ10" s="133"/>
      <c r="DK10" s="133"/>
      <c r="DL10" s="133"/>
      <c r="DM10" s="133"/>
      <c r="DN10" s="133"/>
      <c r="DO10" s="133"/>
      <c r="DP10" s="133"/>
      <c r="DQ10" s="133"/>
      <c r="DR10" s="133"/>
      <c r="DS10" s="133"/>
      <c r="DT10" s="133"/>
      <c r="DU10" s="133"/>
      <c r="DV10" s="133"/>
      <c r="DW10" s="133"/>
      <c r="DX10" s="133"/>
      <c r="DY10" s="133"/>
      <c r="DZ10" s="133"/>
      <c r="EA10" s="133"/>
      <c r="EB10" s="133"/>
      <c r="EC10" s="133"/>
      <c r="ED10" s="133"/>
      <c r="EE10" s="133"/>
      <c r="EF10" s="133"/>
      <c r="EG10" s="133"/>
      <c r="EH10" s="133"/>
      <c r="EI10" s="133"/>
      <c r="EJ10" s="133"/>
      <c r="EK10" s="133"/>
      <c r="EL10" s="133"/>
      <c r="EM10" s="133"/>
      <c r="EN10" s="133"/>
      <c r="EO10" s="133"/>
      <c r="EP10" s="133"/>
      <c r="EQ10" s="133"/>
      <c r="ER10" s="133"/>
      <c r="ES10" s="133"/>
      <c r="ET10" s="133"/>
      <c r="EU10" s="133"/>
      <c r="EV10" s="133"/>
      <c r="EW10" s="133"/>
      <c r="EX10" s="133"/>
      <c r="EY10" s="133"/>
      <c r="EZ10" s="133"/>
      <c r="FA10" s="133"/>
      <c r="FB10" s="133"/>
      <c r="FC10" s="133"/>
      <c r="FD10" s="133"/>
      <c r="FE10" s="133"/>
      <c r="FF10" s="133"/>
      <c r="FG10" s="133"/>
      <c r="FH10" s="133"/>
      <c r="FI10" s="133"/>
      <c r="FJ10" s="133"/>
      <c r="FK10" s="133"/>
      <c r="FL10" s="133"/>
      <c r="FM10" s="133"/>
      <c r="FN10" s="133"/>
      <c r="FO10" s="133"/>
      <c r="FP10" s="133"/>
      <c r="FQ10" s="133"/>
      <c r="FR10" s="133"/>
      <c r="FS10" s="133"/>
      <c r="FT10" s="133"/>
      <c r="FU10" s="133"/>
      <c r="FV10" s="133"/>
      <c r="FW10" s="133"/>
      <c r="FX10" s="133"/>
      <c r="FY10" s="133"/>
      <c r="FZ10" s="133"/>
      <c r="GA10" s="133"/>
      <c r="GB10" s="133"/>
      <c r="GC10" s="133"/>
      <c r="GD10" s="133"/>
      <c r="GE10" s="133"/>
      <c r="GF10" s="133"/>
      <c r="GG10" s="133"/>
      <c r="GH10" s="133"/>
      <c r="GI10" s="133"/>
      <c r="GJ10" s="133"/>
      <c r="GK10" s="133"/>
      <c r="GL10" s="133"/>
      <c r="GM10" s="133"/>
      <c r="GN10" s="133"/>
      <c r="GO10" s="133"/>
      <c r="GP10" s="133"/>
      <c r="GQ10" s="133"/>
      <c r="GR10" s="133"/>
      <c r="GS10" s="133"/>
      <c r="GT10" s="133"/>
      <c r="GU10" s="133"/>
      <c r="GV10" s="133"/>
      <c r="GW10" s="133"/>
      <c r="GX10" s="133"/>
      <c r="GY10" s="133"/>
      <c r="GZ10" s="133"/>
      <c r="HA10" s="133"/>
      <c r="HB10" s="133"/>
      <c r="HC10" s="133"/>
      <c r="HD10" s="133"/>
      <c r="HE10" s="133"/>
      <c r="HF10" s="133"/>
      <c r="HG10" s="133"/>
      <c r="HH10" s="133"/>
      <c r="HI10" s="133"/>
      <c r="HJ10" s="133"/>
      <c r="HK10" s="133"/>
      <c r="HL10" s="133"/>
      <c r="HM10" s="133"/>
      <c r="HN10" s="133"/>
      <c r="HO10" s="133"/>
      <c r="HP10" s="133"/>
      <c r="HQ10" s="133"/>
      <c r="HR10" s="133"/>
      <c r="HS10" s="133"/>
      <c r="HT10" s="133"/>
      <c r="HU10" s="133"/>
      <c r="HV10" s="133"/>
      <c r="HW10" s="133"/>
      <c r="HX10" s="133"/>
      <c r="HY10" s="133"/>
      <c r="HZ10" s="133"/>
      <c r="IA10" s="133"/>
      <c r="IB10" s="133"/>
      <c r="IC10" s="133"/>
      <c r="ID10" s="133"/>
      <c r="IE10" s="133"/>
      <c r="IF10" s="133"/>
      <c r="IG10" s="133"/>
      <c r="IH10" s="133"/>
      <c r="II10" s="133"/>
      <c r="IJ10" s="133"/>
      <c r="IK10" s="133"/>
      <c r="IL10" s="133"/>
      <c r="IM10" s="133"/>
      <c r="IN10" s="133"/>
      <c r="IO10" s="133"/>
      <c r="IP10" s="133"/>
      <c r="IQ10" s="133"/>
      <c r="IR10" s="133"/>
      <c r="IS10" s="133"/>
      <c r="IT10" s="133"/>
      <c r="IU10" s="133"/>
      <c r="IV10" s="133"/>
      <c r="IW10" s="133"/>
      <c r="IX10" s="133"/>
      <c r="IY10" s="133"/>
      <c r="IZ10" s="133"/>
      <c r="JA10" s="133"/>
      <c r="JB10" s="133"/>
      <c r="JC10" s="133"/>
      <c r="JD10" s="133"/>
      <c r="JE10" s="133"/>
      <c r="JF10" s="133"/>
      <c r="JG10" s="133"/>
      <c r="JH10" s="133"/>
      <c r="JI10" s="133"/>
      <c r="JJ10" s="133"/>
      <c r="JK10" s="133"/>
      <c r="JL10" s="133"/>
      <c r="JM10" s="133"/>
      <c r="JN10" s="133"/>
      <c r="JO10" s="133"/>
      <c r="JP10" s="133"/>
      <c r="JQ10" s="133"/>
      <c r="JR10" s="133"/>
      <c r="JS10" s="133"/>
      <c r="JT10" s="133"/>
      <c r="JU10" s="133"/>
      <c r="JV10" s="133"/>
      <c r="JW10" s="133"/>
      <c r="JX10" s="133"/>
      <c r="JY10" s="133"/>
      <c r="JZ10" s="133"/>
      <c r="KA10" s="133"/>
      <c r="KB10" s="133"/>
      <c r="KC10" s="133"/>
      <c r="KD10" s="133"/>
      <c r="KE10" s="133"/>
      <c r="KF10" s="133"/>
      <c r="KG10" s="133"/>
      <c r="KH10" s="133"/>
      <c r="KI10" s="133"/>
      <c r="KJ10" s="133"/>
      <c r="KK10" s="133"/>
      <c r="KL10" s="133"/>
      <c r="KM10" s="133"/>
      <c r="KN10" s="133"/>
      <c r="KO10" s="133"/>
      <c r="KP10" s="133"/>
      <c r="KQ10" s="133"/>
      <c r="KR10" s="133"/>
      <c r="KS10" s="133"/>
      <c r="KT10" s="133"/>
      <c r="KU10" s="133"/>
      <c r="KV10" s="133"/>
      <c r="KW10" s="133"/>
      <c r="KX10" s="133"/>
      <c r="KY10" s="133"/>
      <c r="KZ10" s="133"/>
      <c r="LA10" s="133"/>
      <c r="LB10" s="133"/>
      <c r="LC10" s="133"/>
      <c r="LD10" s="133"/>
      <c r="LE10" s="133"/>
      <c r="LF10" s="133"/>
      <c r="LG10" s="133"/>
      <c r="LH10" s="133"/>
      <c r="LI10" s="133"/>
      <c r="LJ10" s="133"/>
      <c r="LK10" s="133"/>
      <c r="LL10" s="133"/>
      <c r="LM10" s="133"/>
      <c r="LN10" s="133"/>
      <c r="LO10" s="133"/>
      <c r="LP10" s="133"/>
      <c r="LQ10" s="133"/>
      <c r="LR10" s="133"/>
      <c r="LS10" s="133"/>
      <c r="LT10" s="133"/>
      <c r="LU10" s="133"/>
      <c r="LV10" s="133"/>
      <c r="LW10" s="133"/>
      <c r="LX10" s="133"/>
      <c r="LY10" s="133"/>
      <c r="LZ10" s="133"/>
      <c r="MA10" s="133"/>
      <c r="MB10" s="133"/>
      <c r="MC10" s="133"/>
      <c r="MD10" s="133"/>
      <c r="ME10" s="133"/>
      <c r="MF10" s="133"/>
      <c r="MG10" s="133"/>
      <c r="MH10" s="133"/>
      <c r="MI10" s="133"/>
      <c r="MJ10" s="133"/>
      <c r="MK10" s="133"/>
      <c r="ML10" s="133"/>
      <c r="MM10" s="133"/>
      <c r="MN10" s="133"/>
      <c r="MO10" s="133"/>
      <c r="MP10" s="133"/>
      <c r="MQ10" s="133"/>
      <c r="MR10" s="133"/>
      <c r="MS10" s="133"/>
      <c r="MT10" s="133"/>
      <c r="MU10" s="133"/>
      <c r="MV10" s="133"/>
      <c r="MW10" s="133"/>
      <c r="MX10" s="133"/>
      <c r="MY10" s="133"/>
      <c r="MZ10" s="133"/>
      <c r="NA10" s="133"/>
      <c r="NB10" s="133"/>
      <c r="NC10" s="133"/>
      <c r="ND10" s="133"/>
      <c r="NE10" s="133"/>
      <c r="NF10" s="133"/>
      <c r="NG10" s="133"/>
      <c r="NH10" s="133"/>
      <c r="NI10" s="133"/>
      <c r="NJ10" s="133"/>
      <c r="NK10" s="133"/>
      <c r="NL10" s="133"/>
      <c r="NM10" s="133"/>
      <c r="NN10" s="133"/>
      <c r="NO10" s="133"/>
      <c r="NP10" s="133"/>
      <c r="NQ10" s="133"/>
      <c r="NR10" s="133"/>
      <c r="NS10" s="133"/>
      <c r="NT10" s="133"/>
      <c r="NU10" s="133"/>
      <c r="NV10" s="133"/>
      <c r="NW10" s="133"/>
      <c r="NX10" s="133"/>
      <c r="NY10" s="133"/>
      <c r="NZ10" s="133"/>
      <c r="OA10" s="133"/>
      <c r="OB10" s="133"/>
      <c r="OC10" s="133"/>
      <c r="OD10" s="133"/>
      <c r="OE10" s="133"/>
      <c r="OF10" s="133"/>
      <c r="OG10" s="133"/>
      <c r="OH10" s="133"/>
      <c r="OI10" s="133"/>
      <c r="OJ10" s="133"/>
      <c r="OK10" s="133"/>
      <c r="OL10" s="133"/>
      <c r="OM10" s="133"/>
    </row>
    <row r="11" spans="1:403" ht="17.5" customHeight="1">
      <c r="A11" s="135" t="s">
        <v>210</v>
      </c>
      <c r="B11" s="134" t="s">
        <v>985</v>
      </c>
      <c r="C11" s="135" t="s">
        <v>237</v>
      </c>
      <c r="D11" s="133">
        <v>10</v>
      </c>
      <c r="E11" s="143"/>
      <c r="F11" s="133">
        <v>10</v>
      </c>
      <c r="G11" s="143"/>
      <c r="H11" s="133">
        <v>10</v>
      </c>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3"/>
      <c r="BV11" s="133"/>
      <c r="BW11" s="133"/>
      <c r="BX11" s="133"/>
      <c r="BY11" s="133"/>
      <c r="BZ11" s="133"/>
      <c r="CA11" s="133"/>
      <c r="CB11" s="133"/>
      <c r="CC11" s="133"/>
      <c r="CD11" s="133"/>
      <c r="CE11" s="133"/>
      <c r="CF11" s="133"/>
      <c r="CG11" s="133"/>
      <c r="CH11" s="133"/>
      <c r="CI11" s="133"/>
      <c r="CJ11" s="133"/>
      <c r="CK11" s="133"/>
      <c r="CL11" s="133"/>
      <c r="CM11" s="133"/>
      <c r="CN11" s="133"/>
      <c r="CO11" s="133"/>
      <c r="CP11" s="133"/>
      <c r="CQ11" s="133"/>
      <c r="CR11" s="133"/>
      <c r="CS11" s="133"/>
      <c r="CT11" s="133"/>
      <c r="CU11" s="133"/>
      <c r="CV11" s="133"/>
      <c r="CW11" s="133"/>
      <c r="CX11" s="133"/>
      <c r="CY11" s="133"/>
      <c r="CZ11" s="133"/>
      <c r="DA11" s="133"/>
      <c r="DB11" s="133"/>
      <c r="DC11" s="133"/>
      <c r="DD11" s="133"/>
      <c r="DE11" s="133"/>
      <c r="DF11" s="133"/>
      <c r="DG11" s="133"/>
      <c r="DH11" s="133"/>
      <c r="DI11" s="133"/>
      <c r="DJ11" s="133"/>
      <c r="DK11" s="133"/>
      <c r="DL11" s="133"/>
      <c r="DM11" s="133"/>
      <c r="DN11" s="133"/>
      <c r="DO11" s="133"/>
      <c r="DP11" s="133"/>
      <c r="DQ11" s="133"/>
      <c r="DR11" s="133"/>
      <c r="DS11" s="133"/>
      <c r="DT11" s="133"/>
      <c r="DU11" s="133"/>
      <c r="DV11" s="133"/>
      <c r="DW11" s="133"/>
      <c r="DX11" s="133"/>
      <c r="DY11" s="133"/>
      <c r="DZ11" s="133"/>
      <c r="EA11" s="133"/>
      <c r="EB11" s="133"/>
      <c r="EC11" s="133"/>
      <c r="ED11" s="133"/>
      <c r="EE11" s="133"/>
      <c r="EF11" s="133"/>
      <c r="EG11" s="133"/>
      <c r="EH11" s="133"/>
      <c r="EI11" s="133"/>
      <c r="EJ11" s="133"/>
      <c r="EK11" s="133"/>
      <c r="EL11" s="133"/>
      <c r="EM11" s="133"/>
      <c r="EN11" s="133"/>
      <c r="EO11" s="133"/>
      <c r="EP11" s="133"/>
      <c r="EQ11" s="133"/>
      <c r="ER11" s="133"/>
      <c r="ES11" s="133"/>
      <c r="ET11" s="133"/>
      <c r="EU11" s="133"/>
      <c r="EV11" s="133"/>
      <c r="EW11" s="133"/>
      <c r="EX11" s="133"/>
      <c r="EY11" s="133"/>
      <c r="EZ11" s="133"/>
      <c r="FA11" s="133"/>
      <c r="FB11" s="133"/>
      <c r="FC11" s="133"/>
      <c r="FD11" s="133"/>
      <c r="FE11" s="133"/>
      <c r="FF11" s="133"/>
      <c r="FG11" s="133"/>
      <c r="FH11" s="133"/>
      <c r="FI11" s="133"/>
      <c r="FJ11" s="133"/>
      <c r="FK11" s="133"/>
      <c r="FL11" s="133"/>
      <c r="FM11" s="133"/>
      <c r="FN11" s="133"/>
      <c r="FO11" s="133"/>
      <c r="FP11" s="133"/>
      <c r="FQ11" s="133"/>
      <c r="FR11" s="133"/>
      <c r="FS11" s="133"/>
      <c r="FT11" s="133"/>
      <c r="FU11" s="133"/>
      <c r="FV11" s="133"/>
      <c r="FW11" s="133"/>
      <c r="FX11" s="133"/>
      <c r="FY11" s="133"/>
      <c r="FZ11" s="133"/>
      <c r="GA11" s="133"/>
      <c r="GB11" s="133"/>
      <c r="GC11" s="133"/>
      <c r="GD11" s="133"/>
      <c r="GE11" s="133"/>
      <c r="GF11" s="133"/>
      <c r="GG11" s="133"/>
      <c r="GH11" s="133"/>
      <c r="GI11" s="133"/>
      <c r="GJ11" s="133"/>
      <c r="GK11" s="133"/>
      <c r="GL11" s="133"/>
      <c r="GM11" s="133"/>
      <c r="GN11" s="133"/>
      <c r="GO11" s="133"/>
      <c r="GP11" s="133"/>
      <c r="GQ11" s="133"/>
      <c r="GR11" s="133"/>
      <c r="GS11" s="133"/>
      <c r="GT11" s="133"/>
      <c r="GU11" s="133"/>
      <c r="GV11" s="133"/>
      <c r="GW11" s="133"/>
      <c r="GX11" s="133"/>
      <c r="GY11" s="133"/>
      <c r="GZ11" s="133"/>
      <c r="HA11" s="133"/>
      <c r="HB11" s="133"/>
      <c r="HC11" s="133"/>
      <c r="HD11" s="133"/>
      <c r="HE11" s="133"/>
      <c r="HF11" s="133"/>
      <c r="HG11" s="133"/>
      <c r="HH11" s="133"/>
      <c r="HI11" s="133"/>
      <c r="HJ11" s="133"/>
      <c r="HK11" s="133"/>
      <c r="HL11" s="133"/>
      <c r="HM11" s="133"/>
      <c r="HN11" s="133"/>
      <c r="HO11" s="133"/>
      <c r="HP11" s="133"/>
      <c r="HQ11" s="133"/>
      <c r="HR11" s="133"/>
      <c r="HS11" s="133"/>
      <c r="HT11" s="133"/>
      <c r="HU11" s="133"/>
      <c r="HV11" s="133"/>
      <c r="HW11" s="133"/>
      <c r="HX11" s="133"/>
      <c r="HY11" s="133"/>
      <c r="HZ11" s="133"/>
      <c r="IA11" s="133"/>
      <c r="IB11" s="133"/>
      <c r="IC11" s="133"/>
      <c r="ID11" s="133"/>
      <c r="IE11" s="133"/>
      <c r="IF11" s="133"/>
      <c r="IG11" s="133"/>
      <c r="IH11" s="133"/>
      <c r="II11" s="133"/>
      <c r="IJ11" s="133"/>
      <c r="IK11" s="133"/>
      <c r="IL11" s="133"/>
      <c r="IM11" s="133"/>
      <c r="IN11" s="133"/>
      <c r="IO11" s="133"/>
      <c r="IP11" s="133"/>
      <c r="IQ11" s="133"/>
      <c r="IR11" s="133"/>
      <c r="IS11" s="133"/>
      <c r="IT11" s="133"/>
      <c r="IU11" s="133"/>
      <c r="IV11" s="133"/>
      <c r="IW11" s="133"/>
      <c r="IX11" s="133"/>
      <c r="IY11" s="133"/>
      <c r="IZ11" s="133"/>
      <c r="JA11" s="133"/>
      <c r="JB11" s="133"/>
      <c r="JC11" s="133"/>
      <c r="JD11" s="133"/>
      <c r="JE11" s="133"/>
      <c r="JF11" s="133"/>
      <c r="JG11" s="133"/>
      <c r="JH11" s="133"/>
      <c r="JI11" s="133"/>
      <c r="JJ11" s="133"/>
      <c r="JK11" s="133"/>
      <c r="JL11" s="133"/>
      <c r="JM11" s="133"/>
      <c r="JN11" s="133"/>
      <c r="JO11" s="133"/>
      <c r="JP11" s="133"/>
      <c r="JQ11" s="133"/>
      <c r="JR11" s="133"/>
      <c r="JS11" s="133"/>
      <c r="JT11" s="133"/>
      <c r="JU11" s="133"/>
      <c r="JV11" s="133"/>
      <c r="JW11" s="133"/>
      <c r="JX11" s="133"/>
      <c r="JY11" s="133"/>
      <c r="JZ11" s="133"/>
      <c r="KA11" s="133"/>
      <c r="KB11" s="133"/>
      <c r="KC11" s="133"/>
      <c r="KD11" s="133"/>
      <c r="KE11" s="133"/>
      <c r="KF11" s="133"/>
      <c r="KG11" s="133"/>
      <c r="KH11" s="133"/>
      <c r="KI11" s="133"/>
      <c r="KJ11" s="133"/>
      <c r="KK11" s="133"/>
      <c r="KL11" s="133"/>
      <c r="KM11" s="133"/>
      <c r="KN11" s="133"/>
      <c r="KO11" s="133"/>
      <c r="KP11" s="133"/>
      <c r="KQ11" s="133"/>
      <c r="KR11" s="133"/>
      <c r="KS11" s="133"/>
      <c r="KT11" s="133"/>
      <c r="KU11" s="133"/>
      <c r="KV11" s="133"/>
      <c r="KW11" s="133"/>
      <c r="KX11" s="133"/>
      <c r="KY11" s="133"/>
      <c r="KZ11" s="133"/>
      <c r="LA11" s="133"/>
      <c r="LB11" s="133"/>
      <c r="LC11" s="133"/>
      <c r="LD11" s="133"/>
      <c r="LE11" s="133"/>
      <c r="LF11" s="133"/>
      <c r="LG11" s="133"/>
      <c r="LH11" s="133"/>
      <c r="LI11" s="133"/>
      <c r="LJ11" s="133"/>
      <c r="LK11" s="133"/>
      <c r="LL11" s="133"/>
      <c r="LM11" s="133"/>
      <c r="LN11" s="133"/>
      <c r="LO11" s="133"/>
      <c r="LP11" s="133"/>
      <c r="LQ11" s="133"/>
      <c r="LR11" s="133"/>
      <c r="LS11" s="133"/>
      <c r="LT11" s="133"/>
      <c r="LU11" s="133"/>
      <c r="LV11" s="133"/>
      <c r="LW11" s="133"/>
      <c r="LX11" s="133"/>
      <c r="LY11" s="133"/>
      <c r="LZ11" s="133"/>
      <c r="MA11" s="133"/>
      <c r="MB11" s="133"/>
      <c r="MC11" s="133"/>
      <c r="MD11" s="133"/>
      <c r="ME11" s="133"/>
      <c r="MF11" s="133"/>
      <c r="MG11" s="133"/>
      <c r="MH11" s="133"/>
      <c r="MI11" s="133"/>
      <c r="MJ11" s="133"/>
      <c r="MK11" s="133"/>
      <c r="ML11" s="133"/>
      <c r="MM11" s="133"/>
      <c r="MN11" s="133"/>
      <c r="MO11" s="133"/>
      <c r="MP11" s="133"/>
      <c r="MQ11" s="133"/>
      <c r="MR11" s="133"/>
      <c r="MS11" s="133"/>
      <c r="MT11" s="133"/>
      <c r="MU11" s="133"/>
      <c r="MV11" s="133"/>
      <c r="MW11" s="133"/>
      <c r="MX11" s="133"/>
      <c r="MY11" s="133"/>
      <c r="MZ11" s="133"/>
      <c r="NA11" s="133"/>
      <c r="NB11" s="133"/>
      <c r="NC11" s="133"/>
      <c r="ND11" s="133"/>
      <c r="NE11" s="133"/>
      <c r="NF11" s="133"/>
      <c r="NG11" s="133"/>
      <c r="NH11" s="133"/>
      <c r="NI11" s="133"/>
      <c r="NJ11" s="133"/>
      <c r="NK11" s="133"/>
      <c r="NL11" s="133"/>
      <c r="NM11" s="133"/>
      <c r="NN11" s="133"/>
      <c r="NO11" s="133"/>
      <c r="NP11" s="133"/>
      <c r="NQ11" s="133"/>
      <c r="NR11" s="133"/>
      <c r="NS11" s="133"/>
      <c r="NT11" s="133"/>
      <c r="NU11" s="133"/>
      <c r="NV11" s="133"/>
      <c r="NW11" s="133"/>
      <c r="NX11" s="133"/>
      <c r="NY11" s="133"/>
      <c r="NZ11" s="133"/>
      <c r="OA11" s="133"/>
      <c r="OB11" s="133"/>
      <c r="OC11" s="133"/>
      <c r="OD11" s="133"/>
      <c r="OE11" s="133"/>
      <c r="OF11" s="133"/>
      <c r="OG11" s="133"/>
      <c r="OH11" s="133"/>
      <c r="OI11" s="133"/>
      <c r="OJ11" s="133"/>
      <c r="OK11" s="133"/>
      <c r="OL11" s="133"/>
      <c r="OM11" s="133"/>
    </row>
    <row r="12" spans="1:403" ht="17.5" customHeight="1">
      <c r="A12" s="135" t="s">
        <v>212</v>
      </c>
      <c r="B12" s="134" t="s">
        <v>985</v>
      </c>
      <c r="C12" s="135" t="s">
        <v>237</v>
      </c>
      <c r="D12" s="133">
        <v>10</v>
      </c>
      <c r="E12" s="143"/>
      <c r="F12" s="133">
        <v>10</v>
      </c>
      <c r="G12" s="143"/>
      <c r="H12" s="133">
        <v>10</v>
      </c>
      <c r="I12" s="133"/>
      <c r="J12" s="133"/>
      <c r="K12" s="133"/>
      <c r="L12" s="133"/>
      <c r="M12" s="133"/>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3"/>
      <c r="BV12" s="133"/>
      <c r="BW12" s="133"/>
      <c r="BX12" s="133"/>
      <c r="BY12" s="133"/>
      <c r="BZ12" s="133"/>
      <c r="CA12" s="133"/>
      <c r="CB12" s="133"/>
      <c r="CC12" s="133"/>
      <c r="CD12" s="133"/>
      <c r="CE12" s="133"/>
      <c r="CF12" s="133"/>
      <c r="CG12" s="133"/>
      <c r="CH12" s="133"/>
      <c r="CI12" s="133"/>
      <c r="CJ12" s="133"/>
      <c r="CK12" s="133"/>
      <c r="CL12" s="133"/>
      <c r="CM12" s="133"/>
      <c r="CN12" s="133"/>
      <c r="CO12" s="133"/>
      <c r="CP12" s="133"/>
      <c r="CQ12" s="133"/>
      <c r="CR12" s="133"/>
      <c r="CS12" s="133"/>
      <c r="CT12" s="133"/>
      <c r="CU12" s="133"/>
      <c r="CV12" s="133"/>
      <c r="CW12" s="133"/>
      <c r="CX12" s="133"/>
      <c r="CY12" s="133"/>
      <c r="CZ12" s="133"/>
      <c r="DA12" s="133"/>
      <c r="DB12" s="133"/>
      <c r="DC12" s="133"/>
      <c r="DD12" s="133"/>
      <c r="DE12" s="133"/>
      <c r="DF12" s="133"/>
      <c r="DG12" s="133"/>
      <c r="DH12" s="133"/>
      <c r="DI12" s="133"/>
      <c r="DJ12" s="133"/>
      <c r="DK12" s="133"/>
      <c r="DL12" s="133"/>
      <c r="DM12" s="133"/>
      <c r="DN12" s="133"/>
      <c r="DO12" s="133"/>
      <c r="DP12" s="133"/>
      <c r="DQ12" s="133"/>
      <c r="DR12" s="133"/>
      <c r="DS12" s="133"/>
      <c r="DT12" s="133"/>
      <c r="DU12" s="133"/>
      <c r="DV12" s="133"/>
      <c r="DW12" s="133"/>
      <c r="DX12" s="133"/>
      <c r="DY12" s="133"/>
      <c r="DZ12" s="133"/>
      <c r="EA12" s="133"/>
      <c r="EB12" s="133"/>
      <c r="EC12" s="133"/>
      <c r="ED12" s="133"/>
      <c r="EE12" s="133"/>
      <c r="EF12" s="133"/>
      <c r="EG12" s="133"/>
      <c r="EH12" s="133"/>
      <c r="EI12" s="133"/>
      <c r="EJ12" s="133"/>
      <c r="EK12" s="133"/>
      <c r="EL12" s="133"/>
      <c r="EM12" s="133"/>
      <c r="EN12" s="133"/>
      <c r="EO12" s="133"/>
      <c r="EP12" s="133"/>
      <c r="EQ12" s="133"/>
      <c r="ER12" s="133"/>
      <c r="ES12" s="133"/>
      <c r="ET12" s="133"/>
      <c r="EU12" s="133"/>
      <c r="EV12" s="133"/>
      <c r="EW12" s="133"/>
      <c r="EX12" s="133"/>
      <c r="EY12" s="133"/>
      <c r="EZ12" s="133"/>
      <c r="FA12" s="133"/>
      <c r="FB12" s="133"/>
      <c r="FC12" s="133"/>
      <c r="FD12" s="133"/>
      <c r="FE12" s="133"/>
      <c r="FF12" s="133"/>
      <c r="FG12" s="133"/>
      <c r="FH12" s="133"/>
      <c r="FI12" s="133"/>
      <c r="FJ12" s="133"/>
      <c r="FK12" s="133"/>
      <c r="FL12" s="133"/>
      <c r="FM12" s="133"/>
      <c r="FN12" s="133"/>
      <c r="FO12" s="133"/>
      <c r="FP12" s="133"/>
      <c r="FQ12" s="133"/>
      <c r="FR12" s="133"/>
      <c r="FS12" s="133"/>
      <c r="FT12" s="133"/>
      <c r="FU12" s="133"/>
      <c r="FV12" s="133"/>
      <c r="FW12" s="133"/>
      <c r="FX12" s="133"/>
      <c r="FY12" s="133"/>
      <c r="FZ12" s="133"/>
      <c r="GA12" s="133"/>
      <c r="GB12" s="133"/>
      <c r="GC12" s="133"/>
      <c r="GD12" s="133"/>
      <c r="GE12" s="133"/>
      <c r="GF12" s="133"/>
      <c r="GG12" s="133"/>
      <c r="GH12" s="133"/>
      <c r="GI12" s="133"/>
      <c r="GJ12" s="133"/>
      <c r="GK12" s="133"/>
      <c r="GL12" s="133"/>
      <c r="GM12" s="133"/>
      <c r="GN12" s="133"/>
      <c r="GO12" s="133"/>
      <c r="GP12" s="133"/>
      <c r="GQ12" s="133"/>
      <c r="GR12" s="133"/>
      <c r="GS12" s="133"/>
      <c r="GT12" s="133"/>
      <c r="GU12" s="133"/>
      <c r="GV12" s="133"/>
      <c r="GW12" s="133"/>
      <c r="GX12" s="133"/>
      <c r="GY12" s="133"/>
      <c r="GZ12" s="133"/>
      <c r="HA12" s="133"/>
      <c r="HB12" s="133"/>
      <c r="HC12" s="133"/>
      <c r="HD12" s="133"/>
      <c r="HE12" s="133"/>
      <c r="HF12" s="133"/>
      <c r="HG12" s="133"/>
      <c r="HH12" s="133"/>
      <c r="HI12" s="133"/>
      <c r="HJ12" s="133"/>
      <c r="HK12" s="133"/>
      <c r="HL12" s="133"/>
      <c r="HM12" s="133"/>
      <c r="HN12" s="133"/>
      <c r="HO12" s="133"/>
      <c r="HP12" s="133"/>
      <c r="HQ12" s="133"/>
      <c r="HR12" s="133"/>
      <c r="HS12" s="133"/>
      <c r="HT12" s="133"/>
      <c r="HU12" s="133"/>
      <c r="HV12" s="133"/>
      <c r="HW12" s="133"/>
      <c r="HX12" s="133"/>
      <c r="HY12" s="133"/>
      <c r="HZ12" s="133"/>
      <c r="IA12" s="133"/>
      <c r="IB12" s="133"/>
      <c r="IC12" s="133"/>
      <c r="ID12" s="133"/>
      <c r="IE12" s="133"/>
      <c r="IF12" s="133"/>
      <c r="IG12" s="133"/>
      <c r="IH12" s="133"/>
      <c r="II12" s="133"/>
      <c r="IJ12" s="133"/>
      <c r="IK12" s="133"/>
      <c r="IL12" s="133"/>
      <c r="IM12" s="133"/>
      <c r="IN12" s="133"/>
      <c r="IO12" s="133"/>
      <c r="IP12" s="133"/>
      <c r="IQ12" s="133"/>
      <c r="IR12" s="133"/>
      <c r="IS12" s="133"/>
      <c r="IT12" s="133"/>
      <c r="IU12" s="133"/>
      <c r="IV12" s="133"/>
      <c r="IW12" s="133"/>
      <c r="IX12" s="133"/>
      <c r="IY12" s="133"/>
      <c r="IZ12" s="133"/>
      <c r="JA12" s="133"/>
      <c r="JB12" s="133"/>
      <c r="JC12" s="133"/>
      <c r="JD12" s="133"/>
      <c r="JE12" s="133"/>
      <c r="JF12" s="133"/>
      <c r="JG12" s="133"/>
      <c r="JH12" s="133"/>
      <c r="JI12" s="133"/>
      <c r="JJ12" s="133"/>
      <c r="JK12" s="133"/>
      <c r="JL12" s="133"/>
      <c r="JM12" s="133"/>
      <c r="JN12" s="133"/>
      <c r="JO12" s="133"/>
      <c r="JP12" s="133"/>
      <c r="JQ12" s="133"/>
      <c r="JR12" s="133"/>
      <c r="JS12" s="133"/>
      <c r="JT12" s="133"/>
      <c r="JU12" s="133"/>
      <c r="JV12" s="133"/>
      <c r="JW12" s="133"/>
      <c r="JX12" s="133"/>
      <c r="JY12" s="133"/>
      <c r="JZ12" s="133"/>
      <c r="KA12" s="133"/>
      <c r="KB12" s="133"/>
      <c r="KC12" s="133"/>
      <c r="KD12" s="133"/>
      <c r="KE12" s="133"/>
      <c r="KF12" s="133"/>
      <c r="KG12" s="133"/>
      <c r="KH12" s="133"/>
      <c r="KI12" s="133"/>
      <c r="KJ12" s="133"/>
      <c r="KK12" s="133"/>
      <c r="KL12" s="133"/>
      <c r="KM12" s="133"/>
      <c r="KN12" s="133"/>
      <c r="KO12" s="133"/>
      <c r="KP12" s="133"/>
      <c r="KQ12" s="133"/>
      <c r="KR12" s="133"/>
      <c r="KS12" s="133"/>
      <c r="KT12" s="133"/>
      <c r="KU12" s="133"/>
      <c r="KV12" s="133"/>
      <c r="KW12" s="133"/>
      <c r="KX12" s="133"/>
      <c r="KY12" s="133"/>
      <c r="KZ12" s="133"/>
      <c r="LA12" s="133"/>
      <c r="LB12" s="133"/>
      <c r="LC12" s="133"/>
      <c r="LD12" s="133"/>
      <c r="LE12" s="133"/>
      <c r="LF12" s="133"/>
      <c r="LG12" s="133"/>
      <c r="LH12" s="133"/>
      <c r="LI12" s="133"/>
      <c r="LJ12" s="133"/>
      <c r="LK12" s="133"/>
      <c r="LL12" s="133"/>
      <c r="LM12" s="133"/>
      <c r="LN12" s="133"/>
      <c r="LO12" s="133"/>
      <c r="LP12" s="133"/>
      <c r="LQ12" s="133"/>
      <c r="LR12" s="133"/>
      <c r="LS12" s="133"/>
      <c r="LT12" s="133"/>
      <c r="LU12" s="133"/>
      <c r="LV12" s="133"/>
      <c r="LW12" s="133"/>
      <c r="LX12" s="133"/>
      <c r="LY12" s="133"/>
      <c r="LZ12" s="133"/>
      <c r="MA12" s="133"/>
      <c r="MB12" s="133"/>
      <c r="MC12" s="133"/>
      <c r="MD12" s="133"/>
      <c r="ME12" s="133"/>
      <c r="MF12" s="133"/>
      <c r="MG12" s="133"/>
      <c r="MH12" s="133"/>
      <c r="MI12" s="133"/>
      <c r="MJ12" s="133"/>
      <c r="MK12" s="133"/>
      <c r="ML12" s="133"/>
      <c r="MM12" s="133"/>
      <c r="MN12" s="133"/>
      <c r="MO12" s="133"/>
      <c r="MP12" s="133"/>
      <c r="MQ12" s="133"/>
      <c r="MR12" s="133"/>
      <c r="MS12" s="133"/>
      <c r="MT12" s="133"/>
      <c r="MU12" s="133"/>
      <c r="MV12" s="133"/>
      <c r="MW12" s="133"/>
      <c r="MX12" s="133"/>
      <c r="MY12" s="133"/>
      <c r="MZ12" s="133"/>
      <c r="NA12" s="133"/>
      <c r="NB12" s="133"/>
      <c r="NC12" s="133"/>
      <c r="ND12" s="133"/>
      <c r="NE12" s="133"/>
      <c r="NF12" s="133"/>
      <c r="NG12" s="133"/>
      <c r="NH12" s="133"/>
      <c r="NI12" s="133"/>
      <c r="NJ12" s="133"/>
      <c r="NK12" s="133"/>
      <c r="NL12" s="133"/>
      <c r="NM12" s="133"/>
      <c r="NN12" s="133"/>
      <c r="NO12" s="133"/>
      <c r="NP12" s="133"/>
      <c r="NQ12" s="133"/>
      <c r="NR12" s="133"/>
      <c r="NS12" s="133"/>
      <c r="NT12" s="133"/>
      <c r="NU12" s="133"/>
      <c r="NV12" s="133"/>
      <c r="NW12" s="133"/>
      <c r="NX12" s="133"/>
      <c r="NY12" s="133"/>
      <c r="NZ12" s="133"/>
      <c r="OA12" s="133"/>
      <c r="OB12" s="133"/>
      <c r="OC12" s="133"/>
      <c r="OD12" s="133"/>
      <c r="OE12" s="133"/>
      <c r="OF12" s="133"/>
      <c r="OG12" s="133"/>
      <c r="OH12" s="133"/>
      <c r="OI12" s="133"/>
      <c r="OJ12" s="133"/>
      <c r="OK12" s="133"/>
      <c r="OL12" s="133"/>
      <c r="OM12" s="133"/>
    </row>
    <row r="13" spans="1:403" ht="17.5" customHeight="1">
      <c r="A13" s="135" t="s">
        <v>206</v>
      </c>
      <c r="B13" s="134" t="s">
        <v>985</v>
      </c>
      <c r="C13" s="135" t="s">
        <v>238</v>
      </c>
      <c r="D13" s="133">
        <v>10</v>
      </c>
      <c r="E13" s="143"/>
      <c r="F13" s="133">
        <v>10</v>
      </c>
      <c r="G13" s="143"/>
      <c r="H13" s="133">
        <v>10</v>
      </c>
      <c r="I13" s="133"/>
      <c r="J13" s="133"/>
      <c r="K13" s="133"/>
      <c r="L13" s="133"/>
      <c r="M13" s="133"/>
      <c r="N13" s="133"/>
      <c r="O13" s="133"/>
      <c r="P13" s="133"/>
      <c r="Q13" s="133"/>
      <c r="R13" s="133"/>
      <c r="S13" s="133"/>
      <c r="T13" s="133"/>
      <c r="U13" s="133"/>
      <c r="V13" s="133"/>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c r="BD13" s="133"/>
      <c r="BE13" s="133"/>
      <c r="BF13" s="133"/>
      <c r="BG13" s="133"/>
      <c r="BH13" s="133"/>
      <c r="BI13" s="133"/>
      <c r="BJ13" s="133"/>
      <c r="BK13" s="133"/>
      <c r="BL13" s="133"/>
      <c r="BM13" s="133"/>
      <c r="BN13" s="133"/>
      <c r="BO13" s="133"/>
      <c r="BP13" s="133"/>
      <c r="BQ13" s="133"/>
      <c r="BR13" s="133"/>
      <c r="BS13" s="133"/>
      <c r="BT13" s="133"/>
      <c r="BU13" s="133"/>
      <c r="BV13" s="133"/>
      <c r="BW13" s="133"/>
      <c r="BX13" s="133"/>
      <c r="BY13" s="133"/>
      <c r="BZ13" s="133"/>
      <c r="CA13" s="133"/>
      <c r="CB13" s="133"/>
      <c r="CC13" s="133"/>
      <c r="CD13" s="133"/>
      <c r="CE13" s="133"/>
      <c r="CF13" s="133"/>
      <c r="CG13" s="133"/>
      <c r="CH13" s="133"/>
      <c r="CI13" s="133"/>
      <c r="CJ13" s="133"/>
      <c r="CK13" s="133"/>
      <c r="CL13" s="133"/>
      <c r="CM13" s="133"/>
      <c r="CN13" s="133"/>
      <c r="CO13" s="133"/>
      <c r="CP13" s="133"/>
      <c r="CQ13" s="133"/>
      <c r="CR13" s="133"/>
      <c r="CS13" s="133"/>
      <c r="CT13" s="133"/>
      <c r="CU13" s="133"/>
      <c r="CV13" s="133"/>
      <c r="CW13" s="133"/>
      <c r="CX13" s="133"/>
      <c r="CY13" s="133"/>
      <c r="CZ13" s="133"/>
      <c r="DA13" s="133"/>
      <c r="DB13" s="133"/>
      <c r="DC13" s="133"/>
      <c r="DD13" s="133"/>
      <c r="DE13" s="133"/>
      <c r="DF13" s="133"/>
      <c r="DG13" s="133"/>
      <c r="DH13" s="133"/>
      <c r="DI13" s="133"/>
      <c r="DJ13" s="133"/>
      <c r="DK13" s="133"/>
      <c r="DL13" s="133"/>
      <c r="DM13" s="133"/>
      <c r="DN13" s="133"/>
      <c r="DO13" s="133"/>
      <c r="DP13" s="133"/>
      <c r="DQ13" s="133"/>
      <c r="DR13" s="133"/>
      <c r="DS13" s="133"/>
      <c r="DT13" s="133"/>
      <c r="DU13" s="133"/>
      <c r="DV13" s="133"/>
      <c r="DW13" s="133"/>
      <c r="DX13" s="133"/>
      <c r="DY13" s="133"/>
      <c r="DZ13" s="133"/>
      <c r="EA13" s="133"/>
      <c r="EB13" s="133"/>
      <c r="EC13" s="133"/>
      <c r="ED13" s="133"/>
      <c r="EE13" s="133"/>
      <c r="EF13" s="133"/>
      <c r="EG13" s="133"/>
      <c r="EH13" s="133"/>
      <c r="EI13" s="133"/>
      <c r="EJ13" s="133"/>
      <c r="EK13" s="133"/>
      <c r="EL13" s="133"/>
      <c r="EM13" s="133"/>
      <c r="EN13" s="133"/>
      <c r="EO13" s="133"/>
      <c r="EP13" s="133"/>
      <c r="EQ13" s="133"/>
      <c r="ER13" s="133"/>
      <c r="ES13" s="133"/>
      <c r="ET13" s="133"/>
      <c r="EU13" s="133"/>
      <c r="EV13" s="133"/>
      <c r="EW13" s="133"/>
      <c r="EX13" s="133"/>
      <c r="EY13" s="133"/>
      <c r="EZ13" s="133"/>
      <c r="FA13" s="133"/>
      <c r="FB13" s="133"/>
      <c r="FC13" s="133"/>
      <c r="FD13" s="133"/>
      <c r="FE13" s="133"/>
      <c r="FF13" s="133"/>
      <c r="FG13" s="133"/>
      <c r="FH13" s="133"/>
      <c r="FI13" s="133"/>
      <c r="FJ13" s="133"/>
      <c r="FK13" s="133"/>
      <c r="FL13" s="133"/>
      <c r="FM13" s="133"/>
      <c r="FN13" s="133"/>
      <c r="FO13" s="133"/>
      <c r="FP13" s="133"/>
      <c r="FQ13" s="133"/>
      <c r="FR13" s="133"/>
      <c r="FS13" s="133"/>
      <c r="FT13" s="133"/>
      <c r="FU13" s="133"/>
      <c r="FV13" s="133"/>
      <c r="FW13" s="133"/>
      <c r="FX13" s="133"/>
      <c r="FY13" s="133"/>
      <c r="FZ13" s="133"/>
      <c r="GA13" s="133"/>
      <c r="GB13" s="133"/>
      <c r="GC13" s="133"/>
      <c r="GD13" s="133"/>
      <c r="GE13" s="133"/>
      <c r="GF13" s="133"/>
      <c r="GG13" s="133"/>
      <c r="GH13" s="133"/>
      <c r="GI13" s="133"/>
      <c r="GJ13" s="133"/>
      <c r="GK13" s="133"/>
      <c r="GL13" s="133"/>
      <c r="GM13" s="133"/>
      <c r="GN13" s="133"/>
      <c r="GO13" s="133"/>
      <c r="GP13" s="133"/>
      <c r="GQ13" s="133"/>
      <c r="GR13" s="133"/>
      <c r="GS13" s="133"/>
      <c r="GT13" s="133"/>
      <c r="GU13" s="133"/>
      <c r="GV13" s="133"/>
      <c r="GW13" s="133"/>
      <c r="GX13" s="133"/>
      <c r="GY13" s="133"/>
      <c r="GZ13" s="133"/>
      <c r="HA13" s="133"/>
      <c r="HB13" s="133"/>
      <c r="HC13" s="133"/>
      <c r="HD13" s="133"/>
      <c r="HE13" s="133"/>
      <c r="HF13" s="133"/>
      <c r="HG13" s="133"/>
      <c r="HH13" s="133"/>
      <c r="HI13" s="133"/>
      <c r="HJ13" s="133"/>
      <c r="HK13" s="133"/>
      <c r="HL13" s="133"/>
      <c r="HM13" s="133"/>
      <c r="HN13" s="133"/>
      <c r="HO13" s="133"/>
      <c r="HP13" s="133"/>
      <c r="HQ13" s="133"/>
      <c r="HR13" s="133"/>
      <c r="HS13" s="133"/>
      <c r="HT13" s="133"/>
      <c r="HU13" s="133"/>
      <c r="HV13" s="133"/>
      <c r="HW13" s="133"/>
      <c r="HX13" s="133"/>
      <c r="HY13" s="133"/>
      <c r="HZ13" s="133"/>
      <c r="IA13" s="133"/>
      <c r="IB13" s="133"/>
      <c r="IC13" s="133"/>
      <c r="ID13" s="133"/>
      <c r="IE13" s="133"/>
      <c r="IF13" s="133"/>
      <c r="IG13" s="133"/>
      <c r="IH13" s="133"/>
      <c r="II13" s="133"/>
      <c r="IJ13" s="133"/>
      <c r="IK13" s="133"/>
      <c r="IL13" s="133"/>
      <c r="IM13" s="133"/>
      <c r="IN13" s="133"/>
      <c r="IO13" s="133"/>
      <c r="IP13" s="133"/>
      <c r="IQ13" s="133"/>
      <c r="IR13" s="133"/>
      <c r="IS13" s="133"/>
      <c r="IT13" s="133"/>
      <c r="IU13" s="133"/>
      <c r="IV13" s="133"/>
      <c r="IW13" s="133"/>
      <c r="IX13" s="133"/>
      <c r="IY13" s="133"/>
      <c r="IZ13" s="133"/>
      <c r="JA13" s="133"/>
      <c r="JB13" s="133"/>
      <c r="JC13" s="133"/>
      <c r="JD13" s="133"/>
      <c r="JE13" s="133"/>
      <c r="JF13" s="133"/>
      <c r="JG13" s="133"/>
      <c r="JH13" s="133"/>
      <c r="JI13" s="133"/>
      <c r="JJ13" s="133"/>
      <c r="JK13" s="133"/>
      <c r="JL13" s="133"/>
      <c r="JM13" s="133"/>
      <c r="JN13" s="133"/>
      <c r="JO13" s="133"/>
      <c r="JP13" s="133"/>
      <c r="JQ13" s="133"/>
      <c r="JR13" s="133"/>
      <c r="JS13" s="133"/>
      <c r="JT13" s="133"/>
      <c r="JU13" s="133"/>
      <c r="JV13" s="133"/>
      <c r="JW13" s="133"/>
      <c r="JX13" s="133"/>
      <c r="JY13" s="133"/>
      <c r="JZ13" s="133"/>
      <c r="KA13" s="133"/>
      <c r="KB13" s="133"/>
      <c r="KC13" s="133"/>
      <c r="KD13" s="133"/>
      <c r="KE13" s="133"/>
      <c r="KF13" s="133"/>
      <c r="KG13" s="133"/>
      <c r="KH13" s="133"/>
      <c r="KI13" s="133"/>
      <c r="KJ13" s="133"/>
      <c r="KK13" s="133"/>
      <c r="KL13" s="133"/>
      <c r="KM13" s="133"/>
      <c r="KN13" s="133"/>
      <c r="KO13" s="133"/>
      <c r="KP13" s="133"/>
      <c r="KQ13" s="133"/>
      <c r="KR13" s="133"/>
      <c r="KS13" s="133"/>
      <c r="KT13" s="133"/>
      <c r="KU13" s="133"/>
      <c r="KV13" s="133"/>
      <c r="KW13" s="133"/>
      <c r="KX13" s="133"/>
      <c r="KY13" s="133"/>
      <c r="KZ13" s="133"/>
      <c r="LA13" s="133"/>
      <c r="LB13" s="133"/>
      <c r="LC13" s="133"/>
      <c r="LD13" s="133"/>
      <c r="LE13" s="133"/>
      <c r="LF13" s="133"/>
      <c r="LG13" s="133"/>
      <c r="LH13" s="133"/>
      <c r="LI13" s="133"/>
      <c r="LJ13" s="133"/>
      <c r="LK13" s="133"/>
      <c r="LL13" s="133"/>
      <c r="LM13" s="133"/>
      <c r="LN13" s="133"/>
      <c r="LO13" s="133"/>
      <c r="LP13" s="133"/>
      <c r="LQ13" s="133"/>
      <c r="LR13" s="133"/>
      <c r="LS13" s="133"/>
      <c r="LT13" s="133"/>
      <c r="LU13" s="133"/>
      <c r="LV13" s="133"/>
      <c r="LW13" s="133"/>
      <c r="LX13" s="133"/>
      <c r="LY13" s="133"/>
      <c r="LZ13" s="133"/>
      <c r="MA13" s="133"/>
      <c r="MB13" s="133"/>
      <c r="MC13" s="133"/>
      <c r="MD13" s="133"/>
      <c r="ME13" s="133"/>
      <c r="MF13" s="133"/>
      <c r="MG13" s="133"/>
      <c r="MH13" s="133"/>
      <c r="MI13" s="133"/>
      <c r="MJ13" s="133"/>
      <c r="MK13" s="133"/>
      <c r="ML13" s="133"/>
      <c r="MM13" s="133"/>
      <c r="MN13" s="133"/>
      <c r="MO13" s="133"/>
      <c r="MP13" s="133"/>
      <c r="MQ13" s="133"/>
      <c r="MR13" s="133"/>
      <c r="MS13" s="133"/>
      <c r="MT13" s="133"/>
      <c r="MU13" s="133"/>
      <c r="MV13" s="133"/>
      <c r="MW13" s="133"/>
      <c r="MX13" s="133"/>
      <c r="MY13" s="133"/>
      <c r="MZ13" s="133"/>
      <c r="NA13" s="133"/>
      <c r="NB13" s="133"/>
      <c r="NC13" s="133"/>
      <c r="ND13" s="133"/>
      <c r="NE13" s="133"/>
      <c r="NF13" s="133"/>
      <c r="NG13" s="133"/>
      <c r="NH13" s="133"/>
      <c r="NI13" s="133"/>
      <c r="NJ13" s="133"/>
      <c r="NK13" s="133"/>
      <c r="NL13" s="133"/>
      <c r="NM13" s="133"/>
      <c r="NN13" s="133"/>
      <c r="NO13" s="133"/>
      <c r="NP13" s="133"/>
      <c r="NQ13" s="133"/>
      <c r="NR13" s="133"/>
      <c r="NS13" s="133"/>
      <c r="NT13" s="133"/>
      <c r="NU13" s="133"/>
      <c r="NV13" s="133"/>
      <c r="NW13" s="133"/>
      <c r="NX13" s="133"/>
      <c r="NY13" s="133"/>
      <c r="NZ13" s="133"/>
      <c r="OA13" s="133"/>
      <c r="OB13" s="133"/>
      <c r="OC13" s="133"/>
      <c r="OD13" s="133"/>
      <c r="OE13" s="133"/>
      <c r="OF13" s="133"/>
      <c r="OG13" s="133"/>
      <c r="OH13" s="133"/>
      <c r="OI13" s="133"/>
      <c r="OJ13" s="133"/>
      <c r="OK13" s="133"/>
      <c r="OL13" s="133"/>
      <c r="OM13" s="133"/>
    </row>
    <row r="14" spans="1:403" ht="10.5" customHeight="1">
      <c r="A14" s="1"/>
      <c r="B14" s="1"/>
      <c r="C14" s="136"/>
      <c r="D14" s="1"/>
      <c r="E14" s="1"/>
      <c r="F14" s="1"/>
      <c r="G14" s="1"/>
      <c r="H14" s="1"/>
      <c r="I14" s="1"/>
      <c r="J14" s="1"/>
      <c r="K14" s="1"/>
      <c r="L14" s="1"/>
      <c r="M14" s="1"/>
      <c r="N14" s="1"/>
      <c r="O14" s="1"/>
      <c r="P14" s="1"/>
      <c r="Q14" s="1"/>
      <c r="R14" s="1"/>
      <c r="S14" s="1"/>
      <c r="T14" s="1"/>
      <c r="U14" s="1"/>
      <c r="V14" s="1"/>
      <c r="W14" s="1"/>
      <c r="X14" s="1"/>
      <c r="Y14" s="1"/>
      <c r="Z14" s="1"/>
    </row>
    <row r="15" spans="1:403" ht="10.5" customHeight="1">
      <c r="A15" s="1"/>
      <c r="B15" s="1"/>
      <c r="C15" s="136"/>
      <c r="D15" s="1"/>
      <c r="E15" s="1"/>
      <c r="F15" s="1"/>
      <c r="G15" s="1"/>
      <c r="H15" s="1"/>
      <c r="I15" s="1"/>
      <c r="J15" s="1"/>
      <c r="K15" s="1"/>
      <c r="L15" s="1"/>
      <c r="M15" s="1"/>
      <c r="N15" s="1"/>
      <c r="O15" s="1"/>
      <c r="P15" s="1"/>
      <c r="Q15" s="1"/>
      <c r="R15" s="1"/>
      <c r="S15" s="1"/>
      <c r="T15" s="1"/>
      <c r="U15" s="1"/>
      <c r="V15" s="1"/>
      <c r="W15" s="1"/>
      <c r="X15" s="1"/>
      <c r="Y15" s="1"/>
      <c r="Z15" s="1"/>
    </row>
    <row r="16" spans="1:403" ht="10.5" customHeight="1">
      <c r="A16" s="1"/>
      <c r="B16" s="1"/>
      <c r="C16" s="136"/>
      <c r="D16" s="1"/>
      <c r="E16" s="1"/>
      <c r="F16" s="1"/>
      <c r="G16" s="1"/>
      <c r="H16" s="1"/>
      <c r="I16" s="1"/>
      <c r="J16" s="1"/>
      <c r="K16" s="1"/>
      <c r="L16" s="1"/>
      <c r="M16" s="1"/>
      <c r="N16" s="1"/>
      <c r="O16" s="1"/>
      <c r="P16" s="1"/>
      <c r="Q16" s="1"/>
      <c r="R16" s="1"/>
      <c r="S16" s="1"/>
      <c r="T16" s="1"/>
      <c r="U16" s="1"/>
      <c r="V16" s="1"/>
      <c r="W16" s="1"/>
      <c r="X16" s="1"/>
      <c r="Y16" s="1"/>
      <c r="Z16" s="1"/>
    </row>
    <row r="17" spans="1:26" ht="10.5" customHeight="1">
      <c r="A17" s="1"/>
      <c r="B17" s="1"/>
      <c r="C17" s="136"/>
      <c r="D17" s="1"/>
      <c r="E17" s="1"/>
      <c r="F17" s="1"/>
      <c r="G17" s="1"/>
      <c r="H17" s="1"/>
      <c r="I17" s="1"/>
      <c r="J17" s="1"/>
      <c r="K17" s="1"/>
      <c r="L17" s="1"/>
      <c r="M17" s="1"/>
      <c r="N17" s="1"/>
      <c r="O17" s="1"/>
      <c r="P17" s="1"/>
      <c r="Q17" s="1"/>
      <c r="R17" s="1"/>
      <c r="S17" s="1"/>
      <c r="T17" s="1"/>
      <c r="U17" s="1"/>
      <c r="V17" s="1"/>
      <c r="W17" s="1"/>
      <c r="X17" s="1"/>
      <c r="Y17" s="1"/>
      <c r="Z17" s="1"/>
    </row>
    <row r="18" spans="1:26" ht="10.5" customHeight="1">
      <c r="A18" s="1"/>
      <c r="B18" s="1"/>
      <c r="C18" s="136"/>
      <c r="D18" s="1"/>
      <c r="E18" s="1"/>
      <c r="F18" s="1"/>
      <c r="G18" s="1"/>
      <c r="H18" s="1"/>
      <c r="I18" s="1"/>
      <c r="J18" s="1"/>
      <c r="K18" s="1"/>
      <c r="L18" s="1"/>
      <c r="M18" s="1"/>
      <c r="N18" s="1"/>
      <c r="O18" s="1"/>
      <c r="P18" s="1"/>
      <c r="Q18" s="1"/>
      <c r="R18" s="1"/>
      <c r="S18" s="1"/>
      <c r="T18" s="1"/>
      <c r="U18" s="1"/>
      <c r="V18" s="1"/>
      <c r="W18" s="1"/>
      <c r="X18" s="1"/>
      <c r="Y18" s="1"/>
      <c r="Z18" s="1"/>
    </row>
    <row r="19" spans="1:26" ht="10.5" customHeight="1">
      <c r="A19" s="1"/>
      <c r="B19" s="1"/>
      <c r="C19" s="136"/>
      <c r="D19" s="1"/>
      <c r="E19" s="1"/>
      <c r="F19" s="1"/>
      <c r="G19" s="1"/>
      <c r="H19" s="1"/>
      <c r="I19" s="1"/>
      <c r="J19" s="1"/>
      <c r="K19" s="1"/>
      <c r="L19" s="1"/>
      <c r="M19" s="1"/>
      <c r="N19" s="1"/>
      <c r="O19" s="1"/>
      <c r="P19" s="1"/>
      <c r="Q19" s="1"/>
      <c r="R19" s="1"/>
      <c r="S19" s="1"/>
      <c r="T19" s="1"/>
      <c r="U19" s="1"/>
      <c r="V19" s="1"/>
      <c r="W19" s="1"/>
      <c r="X19" s="1"/>
      <c r="Y19" s="1"/>
      <c r="Z19" s="1"/>
    </row>
    <row r="20" spans="1:26" ht="10.5" customHeight="1">
      <c r="A20" s="1"/>
      <c r="B20" s="1"/>
      <c r="C20" s="136"/>
      <c r="D20" s="1"/>
      <c r="E20" s="1"/>
      <c r="F20" s="1"/>
      <c r="G20" s="1"/>
      <c r="H20" s="1"/>
      <c r="I20" s="1"/>
      <c r="J20" s="1"/>
      <c r="K20" s="1"/>
      <c r="L20" s="1"/>
      <c r="M20" s="1"/>
      <c r="N20" s="1"/>
      <c r="O20" s="1"/>
      <c r="P20" s="1"/>
      <c r="Q20" s="1"/>
      <c r="R20" s="1"/>
      <c r="S20" s="1"/>
      <c r="T20" s="1"/>
      <c r="U20" s="1"/>
      <c r="V20" s="1"/>
      <c r="W20" s="1"/>
      <c r="X20" s="1"/>
      <c r="Y20" s="1"/>
      <c r="Z20" s="1"/>
    </row>
    <row r="21" spans="1:26" ht="10.5" customHeight="1">
      <c r="A21" s="1"/>
      <c r="B21" s="1"/>
      <c r="C21" s="136"/>
      <c r="D21" s="1"/>
      <c r="E21" s="1"/>
      <c r="F21" s="1"/>
      <c r="G21" s="1"/>
      <c r="H21" s="1"/>
      <c r="I21" s="1"/>
      <c r="J21" s="1"/>
      <c r="K21" s="1"/>
      <c r="L21" s="1"/>
      <c r="M21" s="1"/>
      <c r="N21" s="1"/>
      <c r="O21" s="1"/>
      <c r="P21" s="1"/>
      <c r="Q21" s="1"/>
      <c r="R21" s="1"/>
      <c r="S21" s="1"/>
      <c r="T21" s="1"/>
      <c r="U21" s="1"/>
      <c r="V21" s="1"/>
      <c r="W21" s="1"/>
      <c r="X21" s="1"/>
      <c r="Y21" s="1"/>
      <c r="Z21" s="1"/>
    </row>
    <row r="22" spans="1:26" ht="10.5" customHeight="1">
      <c r="A22" s="1"/>
      <c r="B22" s="1"/>
      <c r="C22" s="136"/>
      <c r="D22" s="1"/>
      <c r="E22" s="1"/>
      <c r="F22" s="1"/>
      <c r="G22" s="1"/>
      <c r="H22" s="1"/>
      <c r="I22" s="1"/>
      <c r="J22" s="1"/>
      <c r="K22" s="1"/>
      <c r="L22" s="1"/>
      <c r="M22" s="1"/>
      <c r="N22" s="1"/>
      <c r="O22" s="1"/>
      <c r="P22" s="1"/>
      <c r="Q22" s="1"/>
      <c r="R22" s="1"/>
      <c r="S22" s="1"/>
      <c r="T22" s="1"/>
      <c r="U22" s="1"/>
      <c r="V22" s="1"/>
      <c r="W22" s="1"/>
      <c r="X22" s="1"/>
      <c r="Y22" s="1"/>
      <c r="Z22" s="1"/>
    </row>
    <row r="23" spans="1:26" ht="10.5" customHeight="1">
      <c r="A23" s="1"/>
      <c r="B23" s="1"/>
      <c r="C23" s="136"/>
      <c r="D23" s="1"/>
      <c r="E23" s="1"/>
      <c r="F23" s="1"/>
      <c r="G23" s="1"/>
      <c r="H23" s="1"/>
      <c r="I23" s="1"/>
      <c r="J23" s="1"/>
      <c r="K23" s="1"/>
      <c r="L23" s="1"/>
      <c r="M23" s="1"/>
      <c r="N23" s="1"/>
      <c r="O23" s="1"/>
      <c r="P23" s="1"/>
      <c r="Q23" s="1"/>
      <c r="R23" s="1"/>
      <c r="S23" s="1"/>
      <c r="T23" s="1"/>
      <c r="U23" s="1"/>
      <c r="V23" s="1"/>
      <c r="W23" s="1"/>
      <c r="X23" s="1"/>
      <c r="Y23" s="1"/>
      <c r="Z23" s="1"/>
    </row>
    <row r="24" spans="1:26" ht="10.5" customHeight="1">
      <c r="A24" s="1"/>
      <c r="B24" s="1"/>
      <c r="C24" s="136"/>
      <c r="D24" s="1"/>
      <c r="E24" s="1"/>
      <c r="F24" s="1"/>
      <c r="G24" s="1"/>
      <c r="H24" s="1"/>
      <c r="I24" s="1"/>
      <c r="J24" s="1"/>
      <c r="K24" s="1"/>
      <c r="L24" s="1"/>
      <c r="M24" s="1"/>
      <c r="N24" s="1"/>
      <c r="O24" s="1"/>
      <c r="P24" s="1"/>
      <c r="Q24" s="1"/>
      <c r="R24" s="1"/>
      <c r="S24" s="1"/>
      <c r="T24" s="1"/>
      <c r="U24" s="1"/>
      <c r="V24" s="1"/>
      <c r="W24" s="1"/>
      <c r="X24" s="1"/>
      <c r="Y24" s="1"/>
      <c r="Z24" s="1"/>
    </row>
    <row r="25" spans="1:26" ht="10.5" customHeight="1">
      <c r="A25" s="1"/>
      <c r="B25" s="1"/>
      <c r="C25" s="136"/>
      <c r="D25" s="1"/>
      <c r="E25" s="1"/>
      <c r="F25" s="1"/>
      <c r="G25" s="1"/>
      <c r="H25" s="1"/>
      <c r="I25" s="1"/>
      <c r="J25" s="1"/>
      <c r="K25" s="1"/>
      <c r="L25" s="1"/>
      <c r="M25" s="1"/>
      <c r="N25" s="1"/>
      <c r="O25" s="1"/>
      <c r="P25" s="1"/>
      <c r="Q25" s="1"/>
      <c r="R25" s="1"/>
      <c r="S25" s="1"/>
      <c r="T25" s="1"/>
      <c r="U25" s="1"/>
      <c r="V25" s="1"/>
      <c r="W25" s="1"/>
      <c r="X25" s="1"/>
      <c r="Y25" s="1"/>
      <c r="Z25" s="1"/>
    </row>
    <row r="26" spans="1:26" ht="10.5" customHeight="1">
      <c r="A26" s="1"/>
      <c r="B26" s="1"/>
      <c r="C26" s="136"/>
      <c r="D26" s="1"/>
      <c r="E26" s="1"/>
      <c r="F26" s="1"/>
      <c r="G26" s="1"/>
      <c r="H26" s="1"/>
      <c r="I26" s="1"/>
      <c r="J26" s="1"/>
      <c r="K26" s="1"/>
      <c r="L26" s="1"/>
      <c r="M26" s="1"/>
      <c r="N26" s="1"/>
      <c r="O26" s="1"/>
      <c r="P26" s="1"/>
      <c r="Q26" s="1"/>
      <c r="R26" s="1"/>
      <c r="S26" s="1"/>
      <c r="T26" s="1"/>
      <c r="U26" s="1"/>
      <c r="V26" s="1"/>
      <c r="W26" s="1"/>
      <c r="X26" s="1"/>
      <c r="Y26" s="1"/>
      <c r="Z26" s="1"/>
    </row>
    <row r="27" spans="1:26" ht="10.5" customHeight="1">
      <c r="A27" s="1"/>
      <c r="B27" s="1"/>
      <c r="C27" s="136"/>
      <c r="D27" s="1"/>
      <c r="E27" s="1"/>
      <c r="F27" s="1"/>
      <c r="G27" s="1"/>
      <c r="H27" s="1"/>
      <c r="I27" s="1"/>
      <c r="J27" s="1"/>
      <c r="K27" s="1"/>
      <c r="L27" s="1"/>
      <c r="M27" s="1"/>
      <c r="N27" s="1"/>
      <c r="O27" s="1"/>
      <c r="P27" s="1"/>
      <c r="Q27" s="1"/>
      <c r="R27" s="1"/>
      <c r="S27" s="1"/>
      <c r="T27" s="1"/>
      <c r="U27" s="1"/>
      <c r="V27" s="1"/>
      <c r="W27" s="1"/>
      <c r="X27" s="1"/>
      <c r="Y27" s="1"/>
      <c r="Z27" s="1"/>
    </row>
    <row r="28" spans="1:26" ht="10.5" customHeight="1">
      <c r="A28" s="1"/>
      <c r="B28" s="1"/>
      <c r="C28" s="136"/>
      <c r="D28" s="1"/>
      <c r="E28" s="1"/>
      <c r="F28" s="1"/>
      <c r="G28" s="1"/>
      <c r="H28" s="1"/>
      <c r="I28" s="1"/>
      <c r="J28" s="1"/>
      <c r="K28" s="1"/>
      <c r="L28" s="1"/>
      <c r="M28" s="1"/>
      <c r="N28" s="1"/>
      <c r="O28" s="1"/>
      <c r="P28" s="1"/>
      <c r="Q28" s="1"/>
      <c r="R28" s="1"/>
      <c r="S28" s="1"/>
      <c r="T28" s="1"/>
      <c r="U28" s="1"/>
      <c r="V28" s="1"/>
      <c r="W28" s="1"/>
      <c r="X28" s="1"/>
      <c r="Y28" s="1"/>
      <c r="Z28" s="1"/>
    </row>
    <row r="29" spans="1:26" ht="10.5" customHeight="1">
      <c r="A29" s="1"/>
      <c r="B29" s="1"/>
      <c r="C29" s="136"/>
      <c r="D29" s="1"/>
      <c r="E29" s="1"/>
      <c r="F29" s="1"/>
      <c r="G29" s="1"/>
      <c r="H29" s="1"/>
      <c r="I29" s="1"/>
      <c r="J29" s="1"/>
      <c r="K29" s="1"/>
      <c r="L29" s="1"/>
      <c r="M29" s="1"/>
      <c r="N29" s="1"/>
      <c r="O29" s="1"/>
      <c r="P29" s="1"/>
      <c r="Q29" s="1"/>
      <c r="R29" s="1"/>
      <c r="S29" s="1"/>
      <c r="T29" s="1"/>
      <c r="U29" s="1"/>
      <c r="V29" s="1"/>
      <c r="W29" s="1"/>
      <c r="X29" s="1"/>
      <c r="Y29" s="1"/>
      <c r="Z29" s="1"/>
    </row>
    <row r="30" spans="1:26" ht="10.5" customHeight="1">
      <c r="A30" s="1"/>
      <c r="B30" s="1"/>
      <c r="C30" s="136"/>
      <c r="D30" s="1"/>
      <c r="E30" s="1"/>
      <c r="F30" s="1"/>
      <c r="G30" s="1"/>
      <c r="H30" s="1"/>
      <c r="I30" s="1"/>
      <c r="J30" s="1"/>
      <c r="K30" s="1"/>
      <c r="L30" s="1"/>
      <c r="M30" s="1"/>
      <c r="N30" s="1"/>
      <c r="O30" s="1"/>
      <c r="P30" s="1"/>
      <c r="Q30" s="1"/>
      <c r="R30" s="1"/>
      <c r="S30" s="1"/>
      <c r="T30" s="1"/>
      <c r="U30" s="1"/>
      <c r="V30" s="1"/>
      <c r="W30" s="1"/>
      <c r="X30" s="1"/>
      <c r="Y30" s="1"/>
      <c r="Z30" s="1"/>
    </row>
    <row r="31" spans="1:26" ht="10.5" customHeight="1">
      <c r="A31" s="1"/>
      <c r="B31" s="1"/>
      <c r="C31" s="136"/>
      <c r="D31" s="1"/>
      <c r="E31" s="1"/>
      <c r="F31" s="1"/>
      <c r="G31" s="1"/>
      <c r="H31" s="1"/>
      <c r="I31" s="1"/>
      <c r="J31" s="1"/>
      <c r="K31" s="1"/>
      <c r="L31" s="1"/>
      <c r="M31" s="1"/>
      <c r="N31" s="1"/>
      <c r="O31" s="1"/>
      <c r="P31" s="1"/>
      <c r="Q31" s="1"/>
      <c r="R31" s="1"/>
      <c r="S31" s="1"/>
      <c r="T31" s="1"/>
      <c r="U31" s="1"/>
      <c r="V31" s="1"/>
      <c r="W31" s="1"/>
      <c r="X31" s="1"/>
      <c r="Y31" s="1"/>
      <c r="Z31" s="1"/>
    </row>
    <row r="32" spans="1:26" ht="10.5" customHeight="1">
      <c r="A32" s="1"/>
      <c r="B32" s="1"/>
      <c r="C32" s="136"/>
      <c r="D32" s="1"/>
      <c r="E32" s="1"/>
      <c r="F32" s="1"/>
      <c r="G32" s="1"/>
      <c r="H32" s="1"/>
      <c r="I32" s="1"/>
      <c r="J32" s="1"/>
      <c r="K32" s="1"/>
      <c r="L32" s="1"/>
      <c r="M32" s="1"/>
      <c r="N32" s="1"/>
      <c r="O32" s="1"/>
      <c r="P32" s="1"/>
      <c r="Q32" s="1"/>
      <c r="R32" s="1"/>
      <c r="S32" s="1"/>
      <c r="T32" s="1"/>
      <c r="U32" s="1"/>
      <c r="V32" s="1"/>
      <c r="W32" s="1"/>
      <c r="X32" s="1"/>
      <c r="Y32" s="1"/>
      <c r="Z32" s="1"/>
    </row>
    <row r="33" spans="1:26" ht="10.5" customHeight="1">
      <c r="A33" s="1"/>
      <c r="B33" s="1"/>
      <c r="C33" s="136"/>
      <c r="D33" s="1"/>
      <c r="E33" s="1"/>
      <c r="F33" s="1"/>
      <c r="G33" s="1"/>
      <c r="H33" s="1"/>
      <c r="I33" s="1"/>
      <c r="J33" s="1"/>
      <c r="K33" s="1"/>
      <c r="L33" s="1"/>
      <c r="M33" s="1"/>
      <c r="N33" s="1"/>
      <c r="O33" s="1"/>
      <c r="P33" s="1"/>
      <c r="Q33" s="1"/>
      <c r="R33" s="1"/>
      <c r="S33" s="1"/>
      <c r="T33" s="1"/>
      <c r="U33" s="1"/>
      <c r="V33" s="1"/>
      <c r="W33" s="1"/>
      <c r="X33" s="1"/>
      <c r="Y33" s="1"/>
      <c r="Z33" s="1"/>
    </row>
    <row r="34" spans="1:26" ht="10.5" customHeight="1">
      <c r="A34" s="1"/>
      <c r="B34" s="1"/>
      <c r="C34" s="136"/>
      <c r="D34" s="1"/>
      <c r="E34" s="1"/>
      <c r="F34" s="1"/>
      <c r="G34" s="1"/>
      <c r="H34" s="1"/>
      <c r="I34" s="1"/>
      <c r="J34" s="1"/>
      <c r="K34" s="1"/>
      <c r="L34" s="1"/>
      <c r="M34" s="1"/>
      <c r="N34" s="1"/>
      <c r="O34" s="1"/>
      <c r="P34" s="1"/>
      <c r="Q34" s="1"/>
      <c r="R34" s="1"/>
      <c r="S34" s="1"/>
      <c r="T34" s="1"/>
      <c r="U34" s="1"/>
      <c r="V34" s="1"/>
      <c r="W34" s="1"/>
      <c r="X34" s="1"/>
      <c r="Y34" s="1"/>
      <c r="Z34" s="1"/>
    </row>
    <row r="35" spans="1:26" ht="10.5" customHeight="1">
      <c r="A35" s="1"/>
      <c r="B35" s="1"/>
      <c r="C35" s="136"/>
      <c r="D35" s="1"/>
      <c r="E35" s="1"/>
      <c r="F35" s="1"/>
      <c r="G35" s="1"/>
      <c r="H35" s="1"/>
      <c r="I35" s="1"/>
      <c r="J35" s="1"/>
      <c r="K35" s="1"/>
      <c r="L35" s="1"/>
      <c r="M35" s="1"/>
      <c r="N35" s="1"/>
      <c r="O35" s="1"/>
      <c r="P35" s="1"/>
      <c r="Q35" s="1"/>
      <c r="R35" s="1"/>
      <c r="S35" s="1"/>
      <c r="T35" s="1"/>
      <c r="U35" s="1"/>
      <c r="V35" s="1"/>
      <c r="W35" s="1"/>
      <c r="X35" s="1"/>
      <c r="Y35" s="1"/>
      <c r="Z35" s="1"/>
    </row>
    <row r="36" spans="1:26" ht="10.5" customHeight="1">
      <c r="A36" s="1"/>
      <c r="B36" s="1"/>
      <c r="C36" s="136"/>
      <c r="D36" s="1"/>
      <c r="E36" s="1"/>
      <c r="F36" s="1"/>
      <c r="G36" s="1"/>
      <c r="H36" s="1"/>
      <c r="I36" s="1"/>
      <c r="J36" s="1"/>
      <c r="K36" s="1"/>
      <c r="L36" s="1"/>
      <c r="M36" s="1"/>
      <c r="N36" s="1"/>
      <c r="O36" s="1"/>
      <c r="P36" s="1"/>
      <c r="Q36" s="1"/>
      <c r="R36" s="1"/>
      <c r="S36" s="1"/>
      <c r="T36" s="1"/>
      <c r="U36" s="1"/>
      <c r="V36" s="1"/>
      <c r="W36" s="1"/>
      <c r="X36" s="1"/>
      <c r="Y36" s="1"/>
      <c r="Z36" s="1"/>
    </row>
    <row r="37" spans="1:26" ht="10.5" customHeight="1">
      <c r="A37" s="1"/>
      <c r="B37" s="1"/>
      <c r="C37" s="136"/>
      <c r="D37" s="1"/>
      <c r="E37" s="1"/>
      <c r="F37" s="1"/>
      <c r="G37" s="1"/>
      <c r="H37" s="1"/>
      <c r="I37" s="1"/>
      <c r="J37" s="1"/>
      <c r="K37" s="1"/>
      <c r="L37" s="1"/>
      <c r="M37" s="1"/>
      <c r="N37" s="1"/>
      <c r="O37" s="1"/>
      <c r="P37" s="1"/>
      <c r="Q37" s="1"/>
      <c r="R37" s="1"/>
      <c r="S37" s="1"/>
      <c r="T37" s="1"/>
      <c r="U37" s="1"/>
      <c r="V37" s="1"/>
      <c r="W37" s="1"/>
      <c r="X37" s="1"/>
      <c r="Y37" s="1"/>
      <c r="Z37" s="1"/>
    </row>
    <row r="38" spans="1:26" ht="10.5" customHeight="1">
      <c r="A38" s="1"/>
      <c r="B38" s="1"/>
      <c r="C38" s="136"/>
      <c r="D38" s="1"/>
      <c r="E38" s="1"/>
      <c r="F38" s="1"/>
      <c r="G38" s="1"/>
      <c r="H38" s="1"/>
      <c r="I38" s="1"/>
      <c r="J38" s="1"/>
      <c r="K38" s="1"/>
      <c r="L38" s="1"/>
      <c r="M38" s="1"/>
      <c r="N38" s="1"/>
      <c r="O38" s="1"/>
      <c r="P38" s="1"/>
      <c r="Q38" s="1"/>
      <c r="R38" s="1"/>
      <c r="S38" s="1"/>
      <c r="T38" s="1"/>
      <c r="U38" s="1"/>
      <c r="V38" s="1"/>
      <c r="W38" s="1"/>
      <c r="X38" s="1"/>
      <c r="Y38" s="1"/>
      <c r="Z38" s="1"/>
    </row>
    <row r="39" spans="1:26" ht="10.5" customHeight="1">
      <c r="A39" s="1"/>
      <c r="B39" s="1"/>
      <c r="C39" s="136"/>
      <c r="D39" s="1"/>
      <c r="E39" s="1"/>
      <c r="F39" s="1"/>
      <c r="G39" s="1"/>
      <c r="H39" s="1"/>
      <c r="I39" s="1"/>
      <c r="J39" s="1"/>
      <c r="K39" s="1"/>
      <c r="L39" s="1"/>
      <c r="M39" s="1"/>
      <c r="N39" s="1"/>
      <c r="O39" s="1"/>
      <c r="P39" s="1"/>
      <c r="Q39" s="1"/>
      <c r="R39" s="1"/>
      <c r="S39" s="1"/>
      <c r="T39" s="1"/>
      <c r="U39" s="1"/>
      <c r="V39" s="1"/>
      <c r="W39" s="1"/>
      <c r="X39" s="1"/>
      <c r="Y39" s="1"/>
      <c r="Z39" s="1"/>
    </row>
    <row r="40" spans="1:26" ht="10.5" customHeight="1">
      <c r="A40" s="1"/>
      <c r="B40" s="1"/>
      <c r="C40" s="136"/>
      <c r="D40" s="1"/>
      <c r="E40" s="1"/>
      <c r="F40" s="1"/>
      <c r="G40" s="1"/>
      <c r="H40" s="1"/>
      <c r="I40" s="1"/>
      <c r="J40" s="1"/>
      <c r="K40" s="1"/>
      <c r="L40" s="1"/>
      <c r="M40" s="1"/>
      <c r="N40" s="1"/>
      <c r="O40" s="1"/>
      <c r="P40" s="1"/>
      <c r="Q40" s="1"/>
      <c r="R40" s="1"/>
      <c r="S40" s="1"/>
      <c r="T40" s="1"/>
      <c r="U40" s="1"/>
      <c r="V40" s="1"/>
      <c r="W40" s="1"/>
      <c r="X40" s="1"/>
      <c r="Y40" s="1"/>
      <c r="Z40" s="1"/>
    </row>
    <row r="41" spans="1:26" ht="10.5" customHeight="1">
      <c r="A41" s="1"/>
      <c r="B41" s="1"/>
      <c r="C41" s="136"/>
      <c r="D41" s="1"/>
      <c r="E41" s="1"/>
      <c r="F41" s="1"/>
      <c r="G41" s="1"/>
      <c r="H41" s="1"/>
      <c r="I41" s="1"/>
      <c r="J41" s="1"/>
      <c r="K41" s="1"/>
      <c r="L41" s="1"/>
      <c r="M41" s="1"/>
      <c r="N41" s="1"/>
      <c r="O41" s="1"/>
      <c r="P41" s="1"/>
      <c r="Q41" s="1"/>
      <c r="R41" s="1"/>
      <c r="S41" s="1"/>
      <c r="T41" s="1"/>
      <c r="U41" s="1"/>
      <c r="V41" s="1"/>
      <c r="W41" s="1"/>
      <c r="X41" s="1"/>
      <c r="Y41" s="1"/>
      <c r="Z41" s="1"/>
    </row>
    <row r="42" spans="1:26" ht="10.5" customHeight="1">
      <c r="A42" s="1"/>
      <c r="B42" s="1"/>
      <c r="C42" s="136"/>
      <c r="D42" s="1"/>
      <c r="E42" s="1"/>
      <c r="F42" s="1"/>
      <c r="G42" s="1"/>
      <c r="H42" s="1"/>
      <c r="I42" s="1"/>
      <c r="J42" s="1"/>
      <c r="K42" s="1"/>
      <c r="L42" s="1"/>
      <c r="M42" s="1"/>
      <c r="N42" s="1"/>
      <c r="O42" s="1"/>
      <c r="P42" s="1"/>
      <c r="Q42" s="1"/>
      <c r="R42" s="1"/>
      <c r="S42" s="1"/>
      <c r="T42" s="1"/>
      <c r="U42" s="1"/>
      <c r="V42" s="1"/>
      <c r="W42" s="1"/>
      <c r="X42" s="1"/>
      <c r="Y42" s="1"/>
      <c r="Z42" s="1"/>
    </row>
    <row r="43" spans="1:26" ht="10.5" customHeight="1">
      <c r="A43" s="1"/>
      <c r="B43" s="1"/>
      <c r="C43" s="136"/>
      <c r="D43" s="1"/>
      <c r="E43" s="1"/>
      <c r="F43" s="1"/>
      <c r="G43" s="1"/>
      <c r="H43" s="1"/>
      <c r="I43" s="1"/>
      <c r="J43" s="1"/>
      <c r="K43" s="1"/>
      <c r="L43" s="1"/>
      <c r="M43" s="1"/>
      <c r="N43" s="1"/>
      <c r="O43" s="1"/>
      <c r="P43" s="1"/>
      <c r="Q43" s="1"/>
      <c r="R43" s="1"/>
      <c r="S43" s="1"/>
      <c r="T43" s="1"/>
      <c r="U43" s="1"/>
      <c r="V43" s="1"/>
      <c r="W43" s="1"/>
      <c r="X43" s="1"/>
      <c r="Y43" s="1"/>
      <c r="Z43" s="1"/>
    </row>
    <row r="44" spans="1:26" ht="10.5" customHeight="1">
      <c r="A44" s="1"/>
      <c r="B44" s="1"/>
      <c r="C44" s="136"/>
      <c r="D44" s="1"/>
      <c r="E44" s="1"/>
      <c r="F44" s="1"/>
      <c r="G44" s="1"/>
      <c r="H44" s="1"/>
      <c r="I44" s="1"/>
      <c r="J44" s="1"/>
      <c r="K44" s="1"/>
      <c r="L44" s="1"/>
      <c r="M44" s="1"/>
      <c r="N44" s="1"/>
      <c r="O44" s="1"/>
      <c r="P44" s="1"/>
      <c r="Q44" s="1"/>
      <c r="R44" s="1"/>
      <c r="S44" s="1"/>
      <c r="T44" s="1"/>
      <c r="U44" s="1"/>
      <c r="V44" s="1"/>
      <c r="W44" s="1"/>
      <c r="X44" s="1"/>
      <c r="Y44" s="1"/>
      <c r="Z44" s="1"/>
    </row>
    <row r="45" spans="1:26" ht="10.5" customHeight="1">
      <c r="A45" s="1"/>
      <c r="B45" s="1"/>
      <c r="C45" s="136"/>
      <c r="D45" s="1"/>
      <c r="E45" s="1"/>
      <c r="F45" s="1"/>
      <c r="G45" s="1"/>
      <c r="H45" s="1"/>
      <c r="I45" s="1"/>
      <c r="J45" s="1"/>
      <c r="K45" s="1"/>
      <c r="L45" s="1"/>
      <c r="M45" s="1"/>
      <c r="N45" s="1"/>
      <c r="O45" s="1"/>
      <c r="P45" s="1"/>
      <c r="Q45" s="1"/>
      <c r="R45" s="1"/>
      <c r="S45" s="1"/>
      <c r="T45" s="1"/>
      <c r="U45" s="1"/>
      <c r="V45" s="1"/>
      <c r="W45" s="1"/>
      <c r="X45" s="1"/>
      <c r="Y45" s="1"/>
      <c r="Z45" s="1"/>
    </row>
    <row r="46" spans="1:26" ht="10.5" customHeight="1">
      <c r="A46" s="1"/>
      <c r="B46" s="1"/>
      <c r="C46" s="136"/>
      <c r="D46" s="1"/>
      <c r="E46" s="1"/>
      <c r="F46" s="1"/>
      <c r="G46" s="1"/>
      <c r="H46" s="1"/>
      <c r="I46" s="1"/>
      <c r="J46" s="1"/>
      <c r="K46" s="1"/>
      <c r="L46" s="1"/>
      <c r="M46" s="1"/>
      <c r="N46" s="1"/>
      <c r="O46" s="1"/>
      <c r="P46" s="1"/>
      <c r="Q46" s="1"/>
      <c r="R46" s="1"/>
      <c r="S46" s="1"/>
      <c r="T46" s="1"/>
      <c r="U46" s="1"/>
      <c r="V46" s="1"/>
      <c r="W46" s="1"/>
      <c r="X46" s="1"/>
      <c r="Y46" s="1"/>
      <c r="Z46" s="1"/>
    </row>
    <row r="47" spans="1:26" ht="10.5" customHeight="1">
      <c r="A47" s="1"/>
      <c r="B47" s="1"/>
      <c r="C47" s="136"/>
      <c r="D47" s="1"/>
      <c r="E47" s="1"/>
      <c r="F47" s="1"/>
      <c r="G47" s="1"/>
      <c r="H47" s="1"/>
      <c r="I47" s="1"/>
      <c r="J47" s="1"/>
      <c r="K47" s="1"/>
      <c r="L47" s="1"/>
      <c r="M47" s="1"/>
      <c r="N47" s="1"/>
      <c r="O47" s="1"/>
      <c r="P47" s="1"/>
      <c r="Q47" s="1"/>
      <c r="R47" s="1"/>
      <c r="S47" s="1"/>
      <c r="T47" s="1"/>
      <c r="U47" s="1"/>
      <c r="V47" s="1"/>
      <c r="W47" s="1"/>
      <c r="X47" s="1"/>
      <c r="Y47" s="1"/>
      <c r="Z47" s="1"/>
    </row>
    <row r="48" spans="1:26" ht="10.5" customHeight="1">
      <c r="A48" s="1"/>
      <c r="B48" s="1"/>
      <c r="C48" s="136"/>
      <c r="D48" s="1"/>
      <c r="E48" s="1"/>
      <c r="F48" s="1"/>
      <c r="G48" s="1"/>
      <c r="H48" s="1"/>
      <c r="I48" s="1"/>
      <c r="J48" s="1"/>
      <c r="K48" s="1"/>
      <c r="L48" s="1"/>
      <c r="M48" s="1"/>
      <c r="N48" s="1"/>
      <c r="O48" s="1"/>
      <c r="P48" s="1"/>
      <c r="Q48" s="1"/>
      <c r="R48" s="1"/>
      <c r="S48" s="1"/>
      <c r="T48" s="1"/>
      <c r="U48" s="1"/>
      <c r="V48" s="1"/>
      <c r="W48" s="1"/>
      <c r="X48" s="1"/>
      <c r="Y48" s="1"/>
      <c r="Z48" s="1"/>
    </row>
    <row r="49" spans="1:26" ht="10.5" customHeight="1">
      <c r="A49" s="1"/>
      <c r="B49" s="1"/>
      <c r="C49" s="136"/>
      <c r="D49" s="1"/>
      <c r="E49" s="1"/>
      <c r="F49" s="1"/>
      <c r="G49" s="1"/>
      <c r="H49" s="1"/>
      <c r="I49" s="1"/>
      <c r="J49" s="1"/>
      <c r="K49" s="1"/>
      <c r="L49" s="1"/>
      <c r="M49" s="1"/>
      <c r="N49" s="1"/>
      <c r="O49" s="1"/>
      <c r="P49" s="1"/>
      <c r="Q49" s="1"/>
      <c r="R49" s="1"/>
      <c r="S49" s="1"/>
      <c r="T49" s="1"/>
      <c r="U49" s="1"/>
      <c r="V49" s="1"/>
      <c r="W49" s="1"/>
      <c r="X49" s="1"/>
      <c r="Y49" s="1"/>
      <c r="Z49" s="1"/>
    </row>
    <row r="50" spans="1:26" ht="10.5" customHeight="1">
      <c r="A50" s="1"/>
      <c r="B50" s="1"/>
      <c r="C50" s="136"/>
      <c r="D50" s="1"/>
      <c r="E50" s="1"/>
      <c r="F50" s="1"/>
      <c r="G50" s="1"/>
      <c r="H50" s="1"/>
      <c r="I50" s="1"/>
      <c r="J50" s="1"/>
      <c r="K50" s="1"/>
      <c r="L50" s="1"/>
      <c r="M50" s="1"/>
      <c r="N50" s="1"/>
      <c r="O50" s="1"/>
      <c r="P50" s="1"/>
      <c r="Q50" s="1"/>
      <c r="R50" s="1"/>
      <c r="S50" s="1"/>
      <c r="T50" s="1"/>
      <c r="U50" s="1"/>
      <c r="V50" s="1"/>
      <c r="W50" s="1"/>
      <c r="X50" s="1"/>
      <c r="Y50" s="1"/>
      <c r="Z50" s="1"/>
    </row>
    <row r="51" spans="1:26" ht="10.5" customHeight="1">
      <c r="A51" s="1"/>
      <c r="B51" s="1"/>
      <c r="C51" s="136"/>
      <c r="D51" s="1"/>
      <c r="E51" s="1"/>
      <c r="F51" s="1"/>
      <c r="G51" s="1"/>
      <c r="H51" s="1"/>
      <c r="I51" s="1"/>
      <c r="J51" s="1"/>
      <c r="K51" s="1"/>
      <c r="L51" s="1"/>
      <c r="M51" s="1"/>
      <c r="N51" s="1"/>
      <c r="O51" s="1"/>
      <c r="P51" s="1"/>
      <c r="Q51" s="1"/>
      <c r="R51" s="1"/>
      <c r="S51" s="1"/>
      <c r="T51" s="1"/>
      <c r="U51" s="1"/>
      <c r="V51" s="1"/>
      <c r="W51" s="1"/>
      <c r="X51" s="1"/>
      <c r="Y51" s="1"/>
      <c r="Z51" s="1"/>
    </row>
    <row r="52" spans="1:26" ht="10.5" customHeight="1">
      <c r="A52" s="1"/>
      <c r="B52" s="1"/>
      <c r="C52" s="136"/>
      <c r="D52" s="1"/>
      <c r="E52" s="1"/>
      <c r="F52" s="1"/>
      <c r="G52" s="1"/>
      <c r="H52" s="1"/>
      <c r="I52" s="1"/>
      <c r="J52" s="1"/>
      <c r="K52" s="1"/>
      <c r="L52" s="1"/>
      <c r="M52" s="1"/>
      <c r="N52" s="1"/>
      <c r="O52" s="1"/>
      <c r="P52" s="1"/>
      <c r="Q52" s="1"/>
      <c r="R52" s="1"/>
      <c r="S52" s="1"/>
      <c r="T52" s="1"/>
      <c r="U52" s="1"/>
      <c r="V52" s="1"/>
      <c r="W52" s="1"/>
      <c r="X52" s="1"/>
      <c r="Y52" s="1"/>
      <c r="Z52" s="1"/>
    </row>
    <row r="53" spans="1:26" ht="10.5" customHeight="1">
      <c r="A53" s="1"/>
      <c r="B53" s="1"/>
      <c r="C53" s="136"/>
      <c r="D53" s="1"/>
      <c r="E53" s="1"/>
      <c r="F53" s="1"/>
      <c r="G53" s="1"/>
      <c r="H53" s="1"/>
      <c r="I53" s="1"/>
      <c r="J53" s="1"/>
      <c r="K53" s="1"/>
      <c r="L53" s="1"/>
      <c r="M53" s="1"/>
      <c r="N53" s="1"/>
      <c r="O53" s="1"/>
      <c r="P53" s="1"/>
      <c r="Q53" s="1"/>
      <c r="R53" s="1"/>
      <c r="S53" s="1"/>
      <c r="T53" s="1"/>
      <c r="U53" s="1"/>
      <c r="V53" s="1"/>
      <c r="W53" s="1"/>
      <c r="X53" s="1"/>
      <c r="Y53" s="1"/>
      <c r="Z53" s="1"/>
    </row>
    <row r="54" spans="1:26" ht="10.5" customHeight="1">
      <c r="A54" s="1"/>
      <c r="B54" s="1"/>
      <c r="C54" s="136"/>
      <c r="D54" s="1"/>
      <c r="E54" s="1"/>
      <c r="F54" s="1"/>
      <c r="G54" s="1"/>
      <c r="H54" s="1"/>
      <c r="I54" s="1"/>
      <c r="J54" s="1"/>
      <c r="K54" s="1"/>
      <c r="L54" s="1"/>
      <c r="M54" s="1"/>
      <c r="N54" s="1"/>
      <c r="O54" s="1"/>
      <c r="P54" s="1"/>
      <c r="Q54" s="1"/>
      <c r="R54" s="1"/>
      <c r="S54" s="1"/>
      <c r="T54" s="1"/>
      <c r="U54" s="1"/>
      <c r="V54" s="1"/>
      <c r="W54" s="1"/>
      <c r="X54" s="1"/>
      <c r="Y54" s="1"/>
      <c r="Z54" s="1"/>
    </row>
    <row r="55" spans="1:26" ht="10.5" customHeight="1">
      <c r="A55" s="1"/>
      <c r="B55" s="1"/>
      <c r="C55" s="136"/>
      <c r="D55" s="1"/>
      <c r="E55" s="1"/>
      <c r="F55" s="1"/>
      <c r="G55" s="1"/>
      <c r="H55" s="1"/>
      <c r="I55" s="1"/>
      <c r="J55" s="1"/>
      <c r="K55" s="1"/>
      <c r="L55" s="1"/>
      <c r="M55" s="1"/>
      <c r="N55" s="1"/>
      <c r="O55" s="1"/>
      <c r="P55" s="1"/>
      <c r="Q55" s="1"/>
      <c r="R55" s="1"/>
      <c r="S55" s="1"/>
      <c r="T55" s="1"/>
      <c r="U55" s="1"/>
      <c r="V55" s="1"/>
      <c r="W55" s="1"/>
      <c r="X55" s="1"/>
      <c r="Y55" s="1"/>
      <c r="Z55" s="1"/>
    </row>
    <row r="56" spans="1:26" ht="10.5" customHeight="1">
      <c r="A56" s="1"/>
      <c r="B56" s="1"/>
      <c r="C56" s="136"/>
      <c r="D56" s="1"/>
      <c r="E56" s="1"/>
      <c r="F56" s="1"/>
      <c r="G56" s="1"/>
      <c r="H56" s="1"/>
      <c r="I56" s="1"/>
      <c r="J56" s="1"/>
      <c r="K56" s="1"/>
      <c r="L56" s="1"/>
      <c r="M56" s="1"/>
      <c r="N56" s="1"/>
      <c r="O56" s="1"/>
      <c r="P56" s="1"/>
      <c r="Q56" s="1"/>
      <c r="R56" s="1"/>
      <c r="S56" s="1"/>
      <c r="T56" s="1"/>
      <c r="U56" s="1"/>
      <c r="V56" s="1"/>
      <c r="W56" s="1"/>
      <c r="X56" s="1"/>
      <c r="Y56" s="1"/>
      <c r="Z56" s="1"/>
    </row>
    <row r="57" spans="1:26" ht="10.5" customHeight="1">
      <c r="A57" s="1"/>
      <c r="B57" s="1"/>
      <c r="C57" s="136"/>
      <c r="D57" s="1"/>
      <c r="E57" s="1"/>
      <c r="F57" s="1"/>
      <c r="G57" s="1"/>
      <c r="H57" s="1"/>
      <c r="I57" s="1"/>
      <c r="J57" s="1"/>
      <c r="K57" s="1"/>
      <c r="L57" s="1"/>
      <c r="M57" s="1"/>
      <c r="N57" s="1"/>
      <c r="O57" s="1"/>
      <c r="P57" s="1"/>
      <c r="Q57" s="1"/>
      <c r="R57" s="1"/>
      <c r="S57" s="1"/>
      <c r="T57" s="1"/>
      <c r="U57" s="1"/>
      <c r="V57" s="1"/>
      <c r="W57" s="1"/>
      <c r="X57" s="1"/>
      <c r="Y57" s="1"/>
      <c r="Z57" s="1"/>
    </row>
    <row r="58" spans="1:26" ht="10.5" customHeight="1">
      <c r="A58" s="1"/>
      <c r="B58" s="1"/>
      <c r="C58" s="136"/>
      <c r="D58" s="1"/>
      <c r="E58" s="1"/>
      <c r="F58" s="1"/>
      <c r="G58" s="1"/>
      <c r="H58" s="1"/>
      <c r="I58" s="1"/>
      <c r="J58" s="1"/>
      <c r="K58" s="1"/>
      <c r="L58" s="1"/>
      <c r="M58" s="1"/>
      <c r="N58" s="1"/>
      <c r="O58" s="1"/>
      <c r="P58" s="1"/>
      <c r="Q58" s="1"/>
      <c r="R58" s="1"/>
      <c r="S58" s="1"/>
      <c r="T58" s="1"/>
      <c r="U58" s="1"/>
      <c r="V58" s="1"/>
      <c r="W58" s="1"/>
      <c r="X58" s="1"/>
      <c r="Y58" s="1"/>
      <c r="Z58" s="1"/>
    </row>
    <row r="59" spans="1:26" ht="10.5" customHeight="1">
      <c r="A59" s="1"/>
      <c r="B59" s="1"/>
      <c r="C59" s="136"/>
      <c r="D59" s="1"/>
      <c r="E59" s="1"/>
      <c r="F59" s="1"/>
      <c r="G59" s="1"/>
      <c r="H59" s="1"/>
      <c r="I59" s="1"/>
      <c r="J59" s="1"/>
      <c r="K59" s="1"/>
      <c r="L59" s="1"/>
      <c r="M59" s="1"/>
      <c r="N59" s="1"/>
      <c r="O59" s="1"/>
      <c r="P59" s="1"/>
      <c r="Q59" s="1"/>
      <c r="R59" s="1"/>
      <c r="S59" s="1"/>
      <c r="T59" s="1"/>
      <c r="U59" s="1"/>
      <c r="V59" s="1"/>
      <c r="W59" s="1"/>
      <c r="X59" s="1"/>
      <c r="Y59" s="1"/>
      <c r="Z59" s="1"/>
    </row>
    <row r="60" spans="1:26" ht="10.5" customHeight="1">
      <c r="A60" s="1"/>
      <c r="B60" s="1"/>
      <c r="C60" s="136"/>
      <c r="D60" s="1"/>
      <c r="E60" s="1"/>
      <c r="F60" s="1"/>
      <c r="G60" s="1"/>
      <c r="H60" s="1"/>
      <c r="I60" s="1"/>
      <c r="J60" s="1"/>
      <c r="K60" s="1"/>
      <c r="L60" s="1"/>
      <c r="M60" s="1"/>
      <c r="N60" s="1"/>
      <c r="O60" s="1"/>
      <c r="P60" s="1"/>
      <c r="Q60" s="1"/>
      <c r="R60" s="1"/>
      <c r="S60" s="1"/>
      <c r="T60" s="1"/>
      <c r="U60" s="1"/>
      <c r="V60" s="1"/>
      <c r="W60" s="1"/>
      <c r="X60" s="1"/>
      <c r="Y60" s="1"/>
      <c r="Z60" s="1"/>
    </row>
    <row r="61" spans="1:26" ht="10.5" customHeight="1">
      <c r="A61" s="1"/>
      <c r="B61" s="1"/>
      <c r="C61" s="136"/>
      <c r="D61" s="1"/>
      <c r="E61" s="1"/>
      <c r="F61" s="1"/>
      <c r="G61" s="1"/>
      <c r="H61" s="1"/>
      <c r="I61" s="1"/>
      <c r="J61" s="1"/>
      <c r="K61" s="1"/>
      <c r="L61" s="1"/>
      <c r="M61" s="1"/>
      <c r="N61" s="1"/>
      <c r="O61" s="1"/>
      <c r="P61" s="1"/>
      <c r="Q61" s="1"/>
      <c r="R61" s="1"/>
      <c r="S61" s="1"/>
      <c r="T61" s="1"/>
      <c r="U61" s="1"/>
      <c r="V61" s="1"/>
      <c r="W61" s="1"/>
      <c r="X61" s="1"/>
      <c r="Y61" s="1"/>
      <c r="Z61" s="1"/>
    </row>
    <row r="62" spans="1:26" ht="10.5" customHeight="1">
      <c r="A62" s="1"/>
      <c r="B62" s="1"/>
      <c r="C62" s="136"/>
      <c r="D62" s="1"/>
      <c r="E62" s="1"/>
      <c r="F62" s="1"/>
      <c r="G62" s="1"/>
      <c r="H62" s="1"/>
      <c r="I62" s="1"/>
      <c r="J62" s="1"/>
      <c r="K62" s="1"/>
      <c r="L62" s="1"/>
      <c r="M62" s="1"/>
      <c r="N62" s="1"/>
      <c r="O62" s="1"/>
      <c r="P62" s="1"/>
      <c r="Q62" s="1"/>
      <c r="R62" s="1"/>
      <c r="S62" s="1"/>
      <c r="T62" s="1"/>
      <c r="U62" s="1"/>
      <c r="V62" s="1"/>
      <c r="W62" s="1"/>
      <c r="X62" s="1"/>
      <c r="Y62" s="1"/>
      <c r="Z62" s="1"/>
    </row>
    <row r="63" spans="1:26" ht="10.5" customHeight="1">
      <c r="A63" s="1"/>
      <c r="B63" s="1"/>
      <c r="C63" s="136"/>
      <c r="D63" s="1"/>
      <c r="E63" s="1"/>
      <c r="F63" s="1"/>
      <c r="G63" s="1"/>
      <c r="H63" s="1"/>
      <c r="I63" s="1"/>
      <c r="J63" s="1"/>
      <c r="K63" s="1"/>
      <c r="L63" s="1"/>
      <c r="M63" s="1"/>
      <c r="N63" s="1"/>
      <c r="O63" s="1"/>
      <c r="P63" s="1"/>
      <c r="Q63" s="1"/>
      <c r="R63" s="1"/>
      <c r="S63" s="1"/>
      <c r="T63" s="1"/>
      <c r="U63" s="1"/>
      <c r="V63" s="1"/>
      <c r="W63" s="1"/>
      <c r="X63" s="1"/>
      <c r="Y63" s="1"/>
      <c r="Z63" s="1"/>
    </row>
    <row r="64" spans="1:26" ht="10.5" customHeight="1">
      <c r="A64" s="1"/>
      <c r="B64" s="1"/>
      <c r="C64" s="136"/>
      <c r="D64" s="1"/>
      <c r="E64" s="1"/>
      <c r="F64" s="1"/>
      <c r="G64" s="1"/>
      <c r="H64" s="1"/>
      <c r="I64" s="1"/>
      <c r="J64" s="1"/>
      <c r="K64" s="1"/>
      <c r="L64" s="1"/>
      <c r="M64" s="1"/>
      <c r="N64" s="1"/>
      <c r="O64" s="1"/>
      <c r="P64" s="1"/>
      <c r="Q64" s="1"/>
      <c r="R64" s="1"/>
      <c r="S64" s="1"/>
      <c r="T64" s="1"/>
      <c r="U64" s="1"/>
      <c r="V64" s="1"/>
      <c r="W64" s="1"/>
      <c r="X64" s="1"/>
      <c r="Y64" s="1"/>
      <c r="Z64" s="1"/>
    </row>
    <row r="65" spans="1:26" ht="10.5" customHeight="1">
      <c r="A65" s="1"/>
      <c r="B65" s="1"/>
      <c r="C65" s="136"/>
      <c r="D65" s="1"/>
      <c r="E65" s="1"/>
      <c r="F65" s="1"/>
      <c r="G65" s="1"/>
      <c r="H65" s="1"/>
      <c r="I65" s="1"/>
      <c r="J65" s="1"/>
      <c r="K65" s="1"/>
      <c r="L65" s="1"/>
      <c r="M65" s="1"/>
      <c r="N65" s="1"/>
      <c r="O65" s="1"/>
      <c r="P65" s="1"/>
      <c r="Q65" s="1"/>
      <c r="R65" s="1"/>
      <c r="S65" s="1"/>
      <c r="T65" s="1"/>
      <c r="U65" s="1"/>
      <c r="V65" s="1"/>
      <c r="W65" s="1"/>
      <c r="X65" s="1"/>
      <c r="Y65" s="1"/>
      <c r="Z65" s="1"/>
    </row>
    <row r="66" spans="1:26" ht="10.5" customHeight="1">
      <c r="A66" s="1"/>
      <c r="B66" s="1"/>
      <c r="C66" s="136"/>
      <c r="D66" s="1"/>
      <c r="E66" s="1"/>
      <c r="F66" s="1"/>
      <c r="G66" s="1"/>
      <c r="H66" s="1"/>
      <c r="I66" s="1"/>
      <c r="J66" s="1"/>
      <c r="K66" s="1"/>
      <c r="L66" s="1"/>
      <c r="M66" s="1"/>
      <c r="N66" s="1"/>
      <c r="O66" s="1"/>
      <c r="P66" s="1"/>
      <c r="Q66" s="1"/>
      <c r="R66" s="1"/>
      <c r="S66" s="1"/>
      <c r="T66" s="1"/>
      <c r="U66" s="1"/>
      <c r="V66" s="1"/>
      <c r="W66" s="1"/>
      <c r="X66" s="1"/>
      <c r="Y66" s="1"/>
      <c r="Z66" s="1"/>
    </row>
    <row r="67" spans="1:26" ht="10.5" customHeight="1">
      <c r="A67" s="1"/>
      <c r="B67" s="1"/>
      <c r="C67" s="136"/>
      <c r="D67" s="1"/>
      <c r="E67" s="1"/>
      <c r="F67" s="1"/>
      <c r="G67" s="1"/>
      <c r="H67" s="1"/>
      <c r="I67" s="1"/>
      <c r="J67" s="1"/>
      <c r="K67" s="1"/>
      <c r="L67" s="1"/>
      <c r="M67" s="1"/>
      <c r="N67" s="1"/>
      <c r="O67" s="1"/>
      <c r="P67" s="1"/>
      <c r="Q67" s="1"/>
      <c r="R67" s="1"/>
      <c r="S67" s="1"/>
      <c r="T67" s="1"/>
      <c r="U67" s="1"/>
      <c r="V67" s="1"/>
      <c r="W67" s="1"/>
      <c r="X67" s="1"/>
      <c r="Y67" s="1"/>
      <c r="Z67" s="1"/>
    </row>
    <row r="68" spans="1:26" ht="10.5" customHeight="1">
      <c r="A68" s="1"/>
      <c r="B68" s="1"/>
      <c r="C68" s="136"/>
      <c r="D68" s="1"/>
      <c r="E68" s="1"/>
      <c r="F68" s="1"/>
      <c r="G68" s="1"/>
      <c r="H68" s="1"/>
      <c r="I68" s="1"/>
      <c r="J68" s="1"/>
      <c r="K68" s="1"/>
      <c r="L68" s="1"/>
      <c r="M68" s="1"/>
      <c r="N68" s="1"/>
      <c r="O68" s="1"/>
      <c r="P68" s="1"/>
      <c r="Q68" s="1"/>
      <c r="R68" s="1"/>
      <c r="S68" s="1"/>
      <c r="T68" s="1"/>
      <c r="U68" s="1"/>
      <c r="V68" s="1"/>
      <c r="W68" s="1"/>
      <c r="X68" s="1"/>
      <c r="Y68" s="1"/>
      <c r="Z68" s="1"/>
    </row>
    <row r="69" spans="1:26" ht="10.5" customHeight="1">
      <c r="A69" s="1"/>
      <c r="B69" s="1"/>
      <c r="C69" s="136"/>
      <c r="D69" s="1"/>
      <c r="E69" s="1"/>
      <c r="F69" s="1"/>
      <c r="G69" s="1"/>
      <c r="H69" s="1"/>
      <c r="I69" s="1"/>
      <c r="J69" s="1"/>
      <c r="K69" s="1"/>
      <c r="L69" s="1"/>
      <c r="M69" s="1"/>
      <c r="N69" s="1"/>
      <c r="O69" s="1"/>
      <c r="P69" s="1"/>
      <c r="Q69" s="1"/>
      <c r="R69" s="1"/>
      <c r="S69" s="1"/>
      <c r="T69" s="1"/>
      <c r="U69" s="1"/>
      <c r="V69" s="1"/>
      <c r="W69" s="1"/>
      <c r="X69" s="1"/>
      <c r="Y69" s="1"/>
      <c r="Z69" s="1"/>
    </row>
    <row r="70" spans="1:26" ht="10.5" customHeight="1">
      <c r="A70" s="1"/>
      <c r="B70" s="1"/>
      <c r="C70" s="136"/>
      <c r="D70" s="1"/>
      <c r="E70" s="1"/>
      <c r="F70" s="1"/>
      <c r="G70" s="1"/>
      <c r="H70" s="1"/>
      <c r="I70" s="1"/>
      <c r="J70" s="1"/>
      <c r="K70" s="1"/>
      <c r="L70" s="1"/>
      <c r="M70" s="1"/>
      <c r="N70" s="1"/>
      <c r="O70" s="1"/>
      <c r="P70" s="1"/>
      <c r="Q70" s="1"/>
      <c r="R70" s="1"/>
      <c r="S70" s="1"/>
      <c r="T70" s="1"/>
      <c r="U70" s="1"/>
      <c r="V70" s="1"/>
      <c r="W70" s="1"/>
      <c r="X70" s="1"/>
      <c r="Y70" s="1"/>
      <c r="Z70" s="1"/>
    </row>
    <row r="71" spans="1:26" ht="10.5" customHeight="1">
      <c r="A71" s="1"/>
      <c r="B71" s="1"/>
      <c r="C71" s="136"/>
      <c r="D71" s="1"/>
      <c r="E71" s="1"/>
      <c r="F71" s="1"/>
      <c r="G71" s="1"/>
      <c r="H71" s="1"/>
      <c r="I71" s="1"/>
      <c r="J71" s="1"/>
      <c r="K71" s="1"/>
      <c r="L71" s="1"/>
      <c r="M71" s="1"/>
      <c r="N71" s="1"/>
      <c r="O71" s="1"/>
      <c r="P71" s="1"/>
      <c r="Q71" s="1"/>
      <c r="R71" s="1"/>
      <c r="S71" s="1"/>
      <c r="T71" s="1"/>
      <c r="U71" s="1"/>
      <c r="V71" s="1"/>
      <c r="W71" s="1"/>
      <c r="X71" s="1"/>
      <c r="Y71" s="1"/>
      <c r="Z71" s="1"/>
    </row>
    <row r="72" spans="1:26" ht="10.5" customHeight="1">
      <c r="A72" s="1"/>
      <c r="B72" s="1"/>
      <c r="C72" s="136"/>
      <c r="D72" s="1"/>
      <c r="E72" s="1"/>
      <c r="F72" s="1"/>
      <c r="G72" s="1"/>
      <c r="H72" s="1"/>
      <c r="I72" s="1"/>
      <c r="J72" s="1"/>
      <c r="K72" s="1"/>
      <c r="L72" s="1"/>
      <c r="M72" s="1"/>
      <c r="N72" s="1"/>
      <c r="O72" s="1"/>
      <c r="P72" s="1"/>
      <c r="Q72" s="1"/>
      <c r="R72" s="1"/>
      <c r="S72" s="1"/>
      <c r="T72" s="1"/>
      <c r="U72" s="1"/>
      <c r="V72" s="1"/>
      <c r="W72" s="1"/>
      <c r="X72" s="1"/>
      <c r="Y72" s="1"/>
      <c r="Z72" s="1"/>
    </row>
    <row r="73" spans="1:26" ht="10.5" customHeight="1">
      <c r="A73" s="1"/>
      <c r="B73" s="1"/>
      <c r="C73" s="136"/>
      <c r="D73" s="1"/>
      <c r="E73" s="1"/>
      <c r="F73" s="1"/>
      <c r="G73" s="1"/>
      <c r="H73" s="1"/>
      <c r="I73" s="1"/>
      <c r="J73" s="1"/>
      <c r="K73" s="1"/>
      <c r="L73" s="1"/>
      <c r="M73" s="1"/>
      <c r="N73" s="1"/>
      <c r="O73" s="1"/>
      <c r="P73" s="1"/>
      <c r="Q73" s="1"/>
      <c r="R73" s="1"/>
      <c r="S73" s="1"/>
      <c r="T73" s="1"/>
      <c r="U73" s="1"/>
      <c r="V73" s="1"/>
      <c r="W73" s="1"/>
      <c r="X73" s="1"/>
      <c r="Y73" s="1"/>
      <c r="Z73" s="1"/>
    </row>
    <row r="74" spans="1:26" ht="10.5" customHeight="1">
      <c r="A74" s="1"/>
      <c r="B74" s="1"/>
      <c r="C74" s="136"/>
      <c r="D74" s="1"/>
      <c r="E74" s="1"/>
      <c r="F74" s="1"/>
      <c r="G74" s="1"/>
      <c r="H74" s="1"/>
      <c r="I74" s="1"/>
      <c r="J74" s="1"/>
      <c r="K74" s="1"/>
      <c r="L74" s="1"/>
      <c r="M74" s="1"/>
      <c r="N74" s="1"/>
      <c r="O74" s="1"/>
      <c r="P74" s="1"/>
      <c r="Q74" s="1"/>
      <c r="R74" s="1"/>
      <c r="S74" s="1"/>
      <c r="T74" s="1"/>
      <c r="U74" s="1"/>
      <c r="V74" s="1"/>
      <c r="W74" s="1"/>
      <c r="X74" s="1"/>
      <c r="Y74" s="1"/>
      <c r="Z74" s="1"/>
    </row>
    <row r="75" spans="1:26" ht="10.5" customHeight="1">
      <c r="A75" s="1"/>
      <c r="B75" s="1"/>
      <c r="C75" s="136"/>
      <c r="D75" s="1"/>
      <c r="E75" s="1"/>
      <c r="F75" s="1"/>
      <c r="G75" s="1"/>
      <c r="H75" s="1"/>
      <c r="I75" s="1"/>
      <c r="J75" s="1"/>
      <c r="K75" s="1"/>
      <c r="L75" s="1"/>
      <c r="M75" s="1"/>
      <c r="N75" s="1"/>
      <c r="O75" s="1"/>
      <c r="P75" s="1"/>
      <c r="Q75" s="1"/>
      <c r="R75" s="1"/>
      <c r="S75" s="1"/>
      <c r="T75" s="1"/>
      <c r="U75" s="1"/>
      <c r="V75" s="1"/>
      <c r="W75" s="1"/>
      <c r="X75" s="1"/>
      <c r="Y75" s="1"/>
      <c r="Z75" s="1"/>
    </row>
    <row r="76" spans="1:26" ht="10.5" customHeight="1">
      <c r="A76" s="1"/>
      <c r="B76" s="1"/>
      <c r="C76" s="136"/>
      <c r="D76" s="1"/>
      <c r="E76" s="1"/>
      <c r="F76" s="1"/>
      <c r="G76" s="1"/>
      <c r="H76" s="1"/>
      <c r="I76" s="1"/>
      <c r="J76" s="1"/>
      <c r="K76" s="1"/>
      <c r="L76" s="1"/>
      <c r="M76" s="1"/>
      <c r="N76" s="1"/>
      <c r="O76" s="1"/>
      <c r="P76" s="1"/>
      <c r="Q76" s="1"/>
      <c r="R76" s="1"/>
      <c r="S76" s="1"/>
      <c r="T76" s="1"/>
      <c r="U76" s="1"/>
      <c r="V76" s="1"/>
      <c r="W76" s="1"/>
      <c r="X76" s="1"/>
      <c r="Y76" s="1"/>
      <c r="Z76" s="1"/>
    </row>
    <row r="77" spans="1:26" ht="10.5" customHeight="1">
      <c r="A77" s="1"/>
      <c r="B77" s="1"/>
      <c r="C77" s="136"/>
      <c r="D77" s="1"/>
      <c r="E77" s="1"/>
      <c r="F77" s="1"/>
      <c r="G77" s="1"/>
      <c r="H77" s="1"/>
      <c r="I77" s="1"/>
      <c r="J77" s="1"/>
      <c r="K77" s="1"/>
      <c r="L77" s="1"/>
      <c r="M77" s="1"/>
      <c r="N77" s="1"/>
      <c r="O77" s="1"/>
      <c r="P77" s="1"/>
      <c r="Q77" s="1"/>
      <c r="R77" s="1"/>
      <c r="S77" s="1"/>
      <c r="T77" s="1"/>
      <c r="U77" s="1"/>
      <c r="V77" s="1"/>
      <c r="W77" s="1"/>
      <c r="X77" s="1"/>
      <c r="Y77" s="1"/>
      <c r="Z77" s="1"/>
    </row>
    <row r="78" spans="1:26" ht="10.5" customHeight="1">
      <c r="A78" s="1"/>
      <c r="B78" s="1"/>
      <c r="C78" s="136"/>
      <c r="D78" s="1"/>
      <c r="E78" s="1"/>
      <c r="F78" s="1"/>
      <c r="G78" s="1"/>
      <c r="H78" s="1"/>
      <c r="I78" s="1"/>
      <c r="J78" s="1"/>
      <c r="K78" s="1"/>
      <c r="L78" s="1"/>
      <c r="M78" s="1"/>
      <c r="N78" s="1"/>
      <c r="O78" s="1"/>
      <c r="P78" s="1"/>
      <c r="Q78" s="1"/>
      <c r="R78" s="1"/>
      <c r="S78" s="1"/>
      <c r="T78" s="1"/>
      <c r="U78" s="1"/>
      <c r="V78" s="1"/>
      <c r="W78" s="1"/>
      <c r="X78" s="1"/>
      <c r="Y78" s="1"/>
      <c r="Z78" s="1"/>
    </row>
    <row r="79" spans="1:26" ht="10.5" customHeight="1">
      <c r="A79" s="1"/>
      <c r="B79" s="1"/>
      <c r="C79" s="136"/>
      <c r="D79" s="1"/>
      <c r="E79" s="1"/>
      <c r="F79" s="1"/>
      <c r="G79" s="1"/>
      <c r="H79" s="1"/>
      <c r="I79" s="1"/>
      <c r="J79" s="1"/>
      <c r="K79" s="1"/>
      <c r="L79" s="1"/>
      <c r="M79" s="1"/>
      <c r="N79" s="1"/>
      <c r="O79" s="1"/>
      <c r="P79" s="1"/>
      <c r="Q79" s="1"/>
      <c r="R79" s="1"/>
      <c r="S79" s="1"/>
      <c r="T79" s="1"/>
      <c r="U79" s="1"/>
      <c r="V79" s="1"/>
      <c r="W79" s="1"/>
      <c r="X79" s="1"/>
      <c r="Y79" s="1"/>
      <c r="Z79" s="1"/>
    </row>
    <row r="80" spans="1:26" ht="10.5" customHeight="1">
      <c r="A80" s="1"/>
      <c r="B80" s="1"/>
      <c r="C80" s="136"/>
      <c r="D80" s="1"/>
      <c r="E80" s="1"/>
      <c r="F80" s="1"/>
      <c r="G80" s="1"/>
      <c r="H80" s="1"/>
      <c r="I80" s="1"/>
      <c r="J80" s="1"/>
      <c r="K80" s="1"/>
      <c r="L80" s="1"/>
      <c r="M80" s="1"/>
      <c r="N80" s="1"/>
      <c r="O80" s="1"/>
      <c r="P80" s="1"/>
      <c r="Q80" s="1"/>
      <c r="R80" s="1"/>
      <c r="S80" s="1"/>
      <c r="T80" s="1"/>
      <c r="U80" s="1"/>
      <c r="V80" s="1"/>
      <c r="W80" s="1"/>
      <c r="X80" s="1"/>
      <c r="Y80" s="1"/>
      <c r="Z80" s="1"/>
    </row>
    <row r="81" spans="1:26" ht="10.5" customHeight="1">
      <c r="A81" s="1"/>
      <c r="B81" s="1"/>
      <c r="C81" s="136"/>
      <c r="D81" s="1"/>
      <c r="E81" s="1"/>
      <c r="F81" s="1"/>
      <c r="G81" s="1"/>
      <c r="H81" s="1"/>
      <c r="I81" s="1"/>
      <c r="J81" s="1"/>
      <c r="K81" s="1"/>
      <c r="L81" s="1"/>
      <c r="M81" s="1"/>
      <c r="N81" s="1"/>
      <c r="O81" s="1"/>
      <c r="P81" s="1"/>
      <c r="Q81" s="1"/>
      <c r="R81" s="1"/>
      <c r="S81" s="1"/>
      <c r="T81" s="1"/>
      <c r="U81" s="1"/>
      <c r="V81" s="1"/>
      <c r="W81" s="1"/>
      <c r="X81" s="1"/>
      <c r="Y81" s="1"/>
      <c r="Z81" s="1"/>
    </row>
    <row r="82" spans="1:26" ht="10.5" customHeight="1">
      <c r="A82" s="1"/>
      <c r="B82" s="1"/>
      <c r="C82" s="136"/>
      <c r="D82" s="1"/>
      <c r="E82" s="1"/>
      <c r="F82" s="1"/>
      <c r="G82" s="1"/>
      <c r="H82" s="1"/>
      <c r="I82" s="1"/>
      <c r="J82" s="1"/>
      <c r="K82" s="1"/>
      <c r="L82" s="1"/>
      <c r="M82" s="1"/>
      <c r="N82" s="1"/>
      <c r="O82" s="1"/>
      <c r="P82" s="1"/>
      <c r="Q82" s="1"/>
      <c r="R82" s="1"/>
      <c r="S82" s="1"/>
      <c r="T82" s="1"/>
      <c r="U82" s="1"/>
      <c r="V82" s="1"/>
      <c r="W82" s="1"/>
      <c r="X82" s="1"/>
      <c r="Y82" s="1"/>
      <c r="Z82" s="1"/>
    </row>
    <row r="83" spans="1:26" ht="10.5" customHeight="1">
      <c r="A83" s="1"/>
      <c r="B83" s="1"/>
      <c r="C83" s="136"/>
      <c r="D83" s="1"/>
      <c r="E83" s="1"/>
      <c r="F83" s="1"/>
      <c r="G83" s="1"/>
      <c r="H83" s="1"/>
      <c r="I83" s="1"/>
      <c r="J83" s="1"/>
      <c r="K83" s="1"/>
      <c r="L83" s="1"/>
      <c r="M83" s="1"/>
      <c r="N83" s="1"/>
      <c r="O83" s="1"/>
      <c r="P83" s="1"/>
      <c r="Q83" s="1"/>
      <c r="R83" s="1"/>
      <c r="S83" s="1"/>
      <c r="T83" s="1"/>
      <c r="U83" s="1"/>
      <c r="V83" s="1"/>
      <c r="W83" s="1"/>
      <c r="X83" s="1"/>
      <c r="Y83" s="1"/>
      <c r="Z83" s="1"/>
    </row>
    <row r="84" spans="1:26" ht="10.5" customHeight="1">
      <c r="A84" s="1"/>
      <c r="B84" s="1"/>
      <c r="C84" s="136"/>
      <c r="D84" s="1"/>
      <c r="E84" s="1"/>
      <c r="F84" s="1"/>
      <c r="G84" s="1"/>
      <c r="H84" s="1"/>
      <c r="I84" s="1"/>
      <c r="J84" s="1"/>
      <c r="K84" s="1"/>
      <c r="L84" s="1"/>
      <c r="M84" s="1"/>
      <c r="N84" s="1"/>
      <c r="O84" s="1"/>
      <c r="P84" s="1"/>
      <c r="Q84" s="1"/>
      <c r="R84" s="1"/>
      <c r="S84" s="1"/>
      <c r="T84" s="1"/>
      <c r="U84" s="1"/>
      <c r="V84" s="1"/>
      <c r="W84" s="1"/>
      <c r="X84" s="1"/>
      <c r="Y84" s="1"/>
      <c r="Z84" s="1"/>
    </row>
    <row r="85" spans="1:26" ht="10.5" customHeight="1">
      <c r="A85" s="1"/>
      <c r="B85" s="1"/>
      <c r="C85" s="136"/>
      <c r="D85" s="1"/>
      <c r="E85" s="1"/>
      <c r="F85" s="1"/>
      <c r="G85" s="1"/>
      <c r="H85" s="1"/>
      <c r="I85" s="1"/>
      <c r="J85" s="1"/>
      <c r="K85" s="1"/>
      <c r="L85" s="1"/>
      <c r="M85" s="1"/>
      <c r="N85" s="1"/>
      <c r="O85" s="1"/>
      <c r="P85" s="1"/>
      <c r="Q85" s="1"/>
      <c r="R85" s="1"/>
      <c r="S85" s="1"/>
      <c r="T85" s="1"/>
      <c r="U85" s="1"/>
      <c r="V85" s="1"/>
      <c r="W85" s="1"/>
      <c r="X85" s="1"/>
      <c r="Y85" s="1"/>
      <c r="Z85" s="1"/>
    </row>
    <row r="86" spans="1:26" ht="10.5" customHeight="1">
      <c r="A86" s="1"/>
      <c r="B86" s="1"/>
      <c r="C86" s="136"/>
      <c r="D86" s="1"/>
      <c r="E86" s="1"/>
      <c r="F86" s="1"/>
      <c r="G86" s="1"/>
      <c r="H86" s="1"/>
      <c r="I86" s="1"/>
      <c r="J86" s="1"/>
      <c r="K86" s="1"/>
      <c r="L86" s="1"/>
      <c r="M86" s="1"/>
      <c r="N86" s="1"/>
      <c r="O86" s="1"/>
      <c r="P86" s="1"/>
      <c r="Q86" s="1"/>
      <c r="R86" s="1"/>
      <c r="S86" s="1"/>
      <c r="T86" s="1"/>
      <c r="U86" s="1"/>
      <c r="V86" s="1"/>
      <c r="W86" s="1"/>
      <c r="X86" s="1"/>
      <c r="Y86" s="1"/>
      <c r="Z86" s="1"/>
    </row>
    <row r="87" spans="1:26" ht="10.5" customHeight="1">
      <c r="A87" s="1"/>
      <c r="B87" s="1"/>
      <c r="C87" s="136"/>
      <c r="D87" s="1"/>
      <c r="E87" s="1"/>
      <c r="F87" s="1"/>
      <c r="G87" s="1"/>
      <c r="H87" s="1"/>
      <c r="I87" s="1"/>
      <c r="J87" s="1"/>
      <c r="K87" s="1"/>
      <c r="L87" s="1"/>
      <c r="M87" s="1"/>
      <c r="N87" s="1"/>
      <c r="O87" s="1"/>
      <c r="P87" s="1"/>
      <c r="Q87" s="1"/>
      <c r="R87" s="1"/>
      <c r="S87" s="1"/>
      <c r="T87" s="1"/>
      <c r="U87" s="1"/>
      <c r="V87" s="1"/>
      <c r="W87" s="1"/>
      <c r="X87" s="1"/>
      <c r="Y87" s="1"/>
      <c r="Z87" s="1"/>
    </row>
    <row r="88" spans="1:26" ht="10.5" customHeight="1">
      <c r="A88" s="1"/>
      <c r="B88" s="1"/>
      <c r="C88" s="136"/>
      <c r="D88" s="1"/>
      <c r="E88" s="1"/>
      <c r="F88" s="1"/>
      <c r="G88" s="1"/>
      <c r="H88" s="1"/>
      <c r="I88" s="1"/>
      <c r="J88" s="1"/>
      <c r="K88" s="1"/>
      <c r="L88" s="1"/>
      <c r="M88" s="1"/>
      <c r="N88" s="1"/>
      <c r="O88" s="1"/>
      <c r="P88" s="1"/>
      <c r="Q88" s="1"/>
      <c r="R88" s="1"/>
      <c r="S88" s="1"/>
      <c r="T88" s="1"/>
      <c r="U88" s="1"/>
      <c r="V88" s="1"/>
      <c r="W88" s="1"/>
      <c r="X88" s="1"/>
      <c r="Y88" s="1"/>
      <c r="Z88" s="1"/>
    </row>
    <row r="89" spans="1:26" ht="10.5" customHeight="1">
      <c r="A89" s="1"/>
      <c r="B89" s="1"/>
      <c r="C89" s="136"/>
      <c r="D89" s="1"/>
      <c r="E89" s="1"/>
      <c r="F89" s="1"/>
      <c r="G89" s="1"/>
      <c r="H89" s="1"/>
      <c r="I89" s="1"/>
      <c r="J89" s="1"/>
      <c r="K89" s="1"/>
      <c r="L89" s="1"/>
      <c r="M89" s="1"/>
      <c r="N89" s="1"/>
      <c r="O89" s="1"/>
      <c r="P89" s="1"/>
      <c r="Q89" s="1"/>
      <c r="R89" s="1"/>
      <c r="S89" s="1"/>
      <c r="T89" s="1"/>
      <c r="U89" s="1"/>
      <c r="V89" s="1"/>
      <c r="W89" s="1"/>
      <c r="X89" s="1"/>
      <c r="Y89" s="1"/>
      <c r="Z89" s="1"/>
    </row>
    <row r="90" spans="1:26" ht="10.5" customHeight="1">
      <c r="A90" s="1"/>
      <c r="B90" s="1"/>
      <c r="C90" s="136"/>
      <c r="D90" s="1"/>
      <c r="E90" s="1"/>
      <c r="F90" s="1"/>
      <c r="G90" s="1"/>
      <c r="H90" s="1"/>
      <c r="I90" s="1"/>
      <c r="J90" s="1"/>
      <c r="K90" s="1"/>
      <c r="L90" s="1"/>
      <c r="M90" s="1"/>
      <c r="N90" s="1"/>
      <c r="O90" s="1"/>
      <c r="P90" s="1"/>
      <c r="Q90" s="1"/>
      <c r="R90" s="1"/>
      <c r="S90" s="1"/>
      <c r="T90" s="1"/>
      <c r="U90" s="1"/>
      <c r="V90" s="1"/>
      <c r="W90" s="1"/>
      <c r="X90" s="1"/>
      <c r="Y90" s="1"/>
      <c r="Z90" s="1"/>
    </row>
    <row r="91" spans="1:26" ht="10.5" customHeight="1">
      <c r="A91" s="1"/>
      <c r="B91" s="1"/>
      <c r="C91" s="136"/>
      <c r="D91" s="1"/>
      <c r="E91" s="1"/>
      <c r="F91" s="1"/>
      <c r="G91" s="1"/>
      <c r="H91" s="1"/>
      <c r="I91" s="1"/>
      <c r="J91" s="1"/>
      <c r="K91" s="1"/>
      <c r="L91" s="1"/>
      <c r="M91" s="1"/>
      <c r="N91" s="1"/>
      <c r="O91" s="1"/>
      <c r="P91" s="1"/>
      <c r="Q91" s="1"/>
      <c r="R91" s="1"/>
      <c r="S91" s="1"/>
      <c r="T91" s="1"/>
      <c r="U91" s="1"/>
      <c r="V91" s="1"/>
      <c r="W91" s="1"/>
      <c r="X91" s="1"/>
      <c r="Y91" s="1"/>
      <c r="Z91" s="1"/>
    </row>
    <row r="92" spans="1:26" ht="10.5" customHeight="1">
      <c r="A92" s="1"/>
      <c r="B92" s="1"/>
      <c r="C92" s="136"/>
      <c r="D92" s="1"/>
      <c r="E92" s="1"/>
      <c r="F92" s="1"/>
      <c r="G92" s="1"/>
      <c r="H92" s="1"/>
      <c r="I92" s="1"/>
      <c r="J92" s="1"/>
      <c r="K92" s="1"/>
      <c r="L92" s="1"/>
      <c r="M92" s="1"/>
      <c r="N92" s="1"/>
      <c r="O92" s="1"/>
      <c r="P92" s="1"/>
      <c r="Q92" s="1"/>
      <c r="R92" s="1"/>
      <c r="S92" s="1"/>
      <c r="T92" s="1"/>
      <c r="U92" s="1"/>
      <c r="V92" s="1"/>
      <c r="W92" s="1"/>
      <c r="X92" s="1"/>
      <c r="Y92" s="1"/>
      <c r="Z92" s="1"/>
    </row>
    <row r="93" spans="1:26" ht="10.5" customHeight="1">
      <c r="A93" s="1"/>
      <c r="B93" s="1"/>
      <c r="C93" s="136"/>
      <c r="D93" s="1"/>
      <c r="E93" s="1"/>
      <c r="F93" s="1"/>
      <c r="G93" s="1"/>
      <c r="H93" s="1"/>
      <c r="I93" s="1"/>
      <c r="J93" s="1"/>
      <c r="K93" s="1"/>
      <c r="L93" s="1"/>
      <c r="M93" s="1"/>
      <c r="N93" s="1"/>
      <c r="O93" s="1"/>
      <c r="P93" s="1"/>
      <c r="Q93" s="1"/>
      <c r="R93" s="1"/>
      <c r="S93" s="1"/>
      <c r="T93" s="1"/>
      <c r="U93" s="1"/>
      <c r="V93" s="1"/>
      <c r="W93" s="1"/>
      <c r="X93" s="1"/>
      <c r="Y93" s="1"/>
      <c r="Z93" s="1"/>
    </row>
    <row r="94" spans="1:26" ht="10.5" customHeight="1">
      <c r="A94" s="1"/>
      <c r="B94" s="1"/>
      <c r="C94" s="136"/>
      <c r="D94" s="1"/>
      <c r="E94" s="1"/>
      <c r="F94" s="1"/>
      <c r="G94" s="1"/>
      <c r="H94" s="1"/>
      <c r="I94" s="1"/>
      <c r="J94" s="1"/>
      <c r="K94" s="1"/>
      <c r="L94" s="1"/>
      <c r="M94" s="1"/>
      <c r="N94" s="1"/>
      <c r="O94" s="1"/>
      <c r="P94" s="1"/>
      <c r="Q94" s="1"/>
      <c r="R94" s="1"/>
      <c r="S94" s="1"/>
      <c r="T94" s="1"/>
      <c r="U94" s="1"/>
      <c r="V94" s="1"/>
      <c r="W94" s="1"/>
      <c r="X94" s="1"/>
      <c r="Y94" s="1"/>
      <c r="Z94" s="1"/>
    </row>
    <row r="95" spans="1:26" ht="10.5" customHeight="1">
      <c r="A95" s="1"/>
      <c r="B95" s="1"/>
      <c r="C95" s="136"/>
      <c r="D95" s="1"/>
      <c r="E95" s="1"/>
      <c r="F95" s="1"/>
      <c r="G95" s="1"/>
      <c r="H95" s="1"/>
      <c r="I95" s="1"/>
      <c r="J95" s="1"/>
      <c r="K95" s="1"/>
      <c r="L95" s="1"/>
      <c r="M95" s="1"/>
      <c r="N95" s="1"/>
      <c r="O95" s="1"/>
      <c r="P95" s="1"/>
      <c r="Q95" s="1"/>
      <c r="R95" s="1"/>
      <c r="S95" s="1"/>
      <c r="T95" s="1"/>
      <c r="U95" s="1"/>
      <c r="V95" s="1"/>
      <c r="W95" s="1"/>
      <c r="X95" s="1"/>
      <c r="Y95" s="1"/>
      <c r="Z95" s="1"/>
    </row>
    <row r="96" spans="1:26" ht="10.5" customHeight="1">
      <c r="A96" s="1"/>
      <c r="B96" s="1"/>
      <c r="C96" s="136"/>
      <c r="D96" s="1"/>
      <c r="E96" s="1"/>
      <c r="F96" s="1"/>
      <c r="G96" s="1"/>
      <c r="H96" s="1"/>
      <c r="I96" s="1"/>
      <c r="J96" s="1"/>
      <c r="K96" s="1"/>
      <c r="L96" s="1"/>
      <c r="M96" s="1"/>
      <c r="N96" s="1"/>
      <c r="O96" s="1"/>
      <c r="P96" s="1"/>
      <c r="Q96" s="1"/>
      <c r="R96" s="1"/>
      <c r="S96" s="1"/>
      <c r="T96" s="1"/>
      <c r="U96" s="1"/>
      <c r="V96" s="1"/>
      <c r="W96" s="1"/>
      <c r="X96" s="1"/>
      <c r="Y96" s="1"/>
      <c r="Z96" s="1"/>
    </row>
    <row r="97" spans="1:26" ht="10.5" customHeight="1">
      <c r="A97" s="1"/>
      <c r="B97" s="1"/>
      <c r="C97" s="136"/>
      <c r="D97" s="1"/>
      <c r="E97" s="1"/>
      <c r="F97" s="1"/>
      <c r="G97" s="1"/>
      <c r="H97" s="1"/>
      <c r="I97" s="1"/>
      <c r="J97" s="1"/>
      <c r="K97" s="1"/>
      <c r="L97" s="1"/>
      <c r="M97" s="1"/>
      <c r="N97" s="1"/>
      <c r="O97" s="1"/>
      <c r="P97" s="1"/>
      <c r="Q97" s="1"/>
      <c r="R97" s="1"/>
      <c r="S97" s="1"/>
      <c r="T97" s="1"/>
      <c r="U97" s="1"/>
      <c r="V97" s="1"/>
      <c r="W97" s="1"/>
      <c r="X97" s="1"/>
      <c r="Y97" s="1"/>
      <c r="Z97" s="1"/>
    </row>
    <row r="98" spans="1:26" ht="10.5" customHeight="1">
      <c r="A98" s="1"/>
      <c r="B98" s="1"/>
      <c r="C98" s="136"/>
      <c r="D98" s="1"/>
      <c r="E98" s="1"/>
      <c r="F98" s="1"/>
      <c r="G98" s="1"/>
      <c r="H98" s="1"/>
      <c r="I98" s="1"/>
      <c r="J98" s="1"/>
      <c r="K98" s="1"/>
      <c r="L98" s="1"/>
      <c r="M98" s="1"/>
      <c r="N98" s="1"/>
      <c r="O98" s="1"/>
      <c r="P98" s="1"/>
      <c r="Q98" s="1"/>
      <c r="R98" s="1"/>
      <c r="S98" s="1"/>
      <c r="T98" s="1"/>
      <c r="U98" s="1"/>
      <c r="V98" s="1"/>
      <c r="W98" s="1"/>
      <c r="X98" s="1"/>
      <c r="Y98" s="1"/>
      <c r="Z98" s="1"/>
    </row>
    <row r="99" spans="1:26" ht="10.5" customHeight="1">
      <c r="A99" s="1"/>
      <c r="B99" s="1"/>
      <c r="C99" s="136"/>
      <c r="D99" s="1"/>
      <c r="E99" s="1"/>
      <c r="F99" s="1"/>
      <c r="G99" s="1"/>
      <c r="H99" s="1"/>
      <c r="I99" s="1"/>
      <c r="J99" s="1"/>
      <c r="K99" s="1"/>
      <c r="L99" s="1"/>
      <c r="M99" s="1"/>
      <c r="N99" s="1"/>
      <c r="O99" s="1"/>
      <c r="P99" s="1"/>
      <c r="Q99" s="1"/>
      <c r="R99" s="1"/>
      <c r="S99" s="1"/>
      <c r="T99" s="1"/>
      <c r="U99" s="1"/>
      <c r="V99" s="1"/>
      <c r="W99" s="1"/>
      <c r="X99" s="1"/>
      <c r="Y99" s="1"/>
      <c r="Z99" s="1"/>
    </row>
    <row r="100" spans="1:26" ht="10.5" customHeight="1">
      <c r="A100" s="1"/>
      <c r="B100" s="1"/>
      <c r="C100" s="136"/>
      <c r="D100" s="1"/>
      <c r="E100" s="1"/>
      <c r="F100" s="1"/>
      <c r="G100" s="1"/>
      <c r="H100" s="1"/>
      <c r="I100" s="1"/>
      <c r="J100" s="1"/>
      <c r="K100" s="1"/>
      <c r="L100" s="1"/>
      <c r="M100" s="1"/>
      <c r="N100" s="1"/>
      <c r="O100" s="1"/>
      <c r="P100" s="1"/>
      <c r="Q100" s="1"/>
      <c r="R100" s="1"/>
      <c r="S100" s="1"/>
      <c r="T100" s="1"/>
      <c r="U100" s="1"/>
      <c r="V100" s="1"/>
      <c r="W100" s="1"/>
      <c r="X100" s="1"/>
      <c r="Y100" s="1"/>
      <c r="Z100" s="1"/>
    </row>
    <row r="101" spans="1:26" ht="10.5" customHeight="1">
      <c r="A101" s="1"/>
      <c r="B101" s="1"/>
      <c r="C101" s="136"/>
      <c r="D101" s="1"/>
      <c r="E101" s="1"/>
      <c r="F101" s="1"/>
      <c r="G101" s="1"/>
      <c r="H101" s="1"/>
      <c r="I101" s="1"/>
      <c r="J101" s="1"/>
      <c r="K101" s="1"/>
      <c r="L101" s="1"/>
      <c r="M101" s="1"/>
      <c r="N101" s="1"/>
      <c r="O101" s="1"/>
      <c r="P101" s="1"/>
      <c r="Q101" s="1"/>
      <c r="R101" s="1"/>
      <c r="S101" s="1"/>
      <c r="T101" s="1"/>
      <c r="U101" s="1"/>
      <c r="V101" s="1"/>
      <c r="W101" s="1"/>
      <c r="X101" s="1"/>
      <c r="Y101" s="1"/>
      <c r="Z101" s="1"/>
    </row>
    <row r="102" spans="1:26" ht="10.5" customHeight="1">
      <c r="A102" s="1"/>
      <c r="B102" s="1"/>
      <c r="C102" s="136"/>
      <c r="D102" s="1"/>
      <c r="E102" s="1"/>
      <c r="F102" s="1"/>
      <c r="G102" s="1"/>
      <c r="H102" s="1"/>
      <c r="I102" s="1"/>
      <c r="J102" s="1"/>
      <c r="K102" s="1"/>
      <c r="L102" s="1"/>
      <c r="M102" s="1"/>
      <c r="N102" s="1"/>
      <c r="O102" s="1"/>
      <c r="P102" s="1"/>
      <c r="Q102" s="1"/>
      <c r="R102" s="1"/>
      <c r="S102" s="1"/>
      <c r="T102" s="1"/>
      <c r="U102" s="1"/>
      <c r="V102" s="1"/>
      <c r="W102" s="1"/>
      <c r="X102" s="1"/>
      <c r="Y102" s="1"/>
      <c r="Z102" s="1"/>
    </row>
    <row r="103" spans="1:26" ht="10.5" customHeight="1">
      <c r="A103" s="1"/>
      <c r="B103" s="1"/>
      <c r="C103" s="136"/>
      <c r="D103" s="1"/>
      <c r="E103" s="1"/>
      <c r="F103" s="1"/>
      <c r="G103" s="1"/>
      <c r="H103" s="1"/>
      <c r="I103" s="1"/>
      <c r="J103" s="1"/>
      <c r="K103" s="1"/>
      <c r="L103" s="1"/>
      <c r="M103" s="1"/>
      <c r="N103" s="1"/>
      <c r="O103" s="1"/>
      <c r="P103" s="1"/>
      <c r="Q103" s="1"/>
      <c r="R103" s="1"/>
      <c r="S103" s="1"/>
      <c r="T103" s="1"/>
      <c r="U103" s="1"/>
      <c r="V103" s="1"/>
      <c r="W103" s="1"/>
      <c r="X103" s="1"/>
      <c r="Y103" s="1"/>
      <c r="Z103" s="1"/>
    </row>
    <row r="104" spans="1:26" ht="10.5" customHeight="1">
      <c r="A104" s="1"/>
      <c r="B104" s="1"/>
      <c r="C104" s="136"/>
      <c r="D104" s="1"/>
      <c r="E104" s="1"/>
      <c r="F104" s="1"/>
      <c r="G104" s="1"/>
      <c r="H104" s="1"/>
      <c r="I104" s="1"/>
      <c r="J104" s="1"/>
      <c r="K104" s="1"/>
      <c r="L104" s="1"/>
      <c r="M104" s="1"/>
      <c r="N104" s="1"/>
      <c r="O104" s="1"/>
      <c r="P104" s="1"/>
      <c r="Q104" s="1"/>
      <c r="R104" s="1"/>
      <c r="S104" s="1"/>
      <c r="T104" s="1"/>
      <c r="U104" s="1"/>
      <c r="V104" s="1"/>
      <c r="W104" s="1"/>
      <c r="X104" s="1"/>
      <c r="Y104" s="1"/>
      <c r="Z104" s="1"/>
    </row>
    <row r="105" spans="1:26" ht="10.5" customHeight="1">
      <c r="A105" s="1"/>
      <c r="B105" s="1"/>
      <c r="C105" s="136"/>
      <c r="D105" s="1"/>
      <c r="E105" s="1"/>
      <c r="F105" s="1"/>
      <c r="G105" s="1"/>
      <c r="H105" s="1"/>
      <c r="I105" s="1"/>
      <c r="J105" s="1"/>
      <c r="K105" s="1"/>
      <c r="L105" s="1"/>
      <c r="M105" s="1"/>
      <c r="N105" s="1"/>
      <c r="O105" s="1"/>
      <c r="P105" s="1"/>
      <c r="Q105" s="1"/>
      <c r="R105" s="1"/>
      <c r="S105" s="1"/>
      <c r="T105" s="1"/>
      <c r="U105" s="1"/>
      <c r="V105" s="1"/>
      <c r="W105" s="1"/>
      <c r="X105" s="1"/>
      <c r="Y105" s="1"/>
      <c r="Z105" s="1"/>
    </row>
    <row r="106" spans="1:26" ht="10.5" customHeight="1">
      <c r="A106" s="1"/>
      <c r="B106" s="1"/>
      <c r="C106" s="136"/>
      <c r="D106" s="1"/>
      <c r="E106" s="1"/>
      <c r="F106" s="1"/>
      <c r="G106" s="1"/>
      <c r="H106" s="1"/>
      <c r="I106" s="1"/>
      <c r="J106" s="1"/>
      <c r="K106" s="1"/>
      <c r="L106" s="1"/>
      <c r="M106" s="1"/>
      <c r="N106" s="1"/>
      <c r="O106" s="1"/>
      <c r="P106" s="1"/>
      <c r="Q106" s="1"/>
      <c r="R106" s="1"/>
      <c r="S106" s="1"/>
      <c r="T106" s="1"/>
      <c r="U106" s="1"/>
      <c r="V106" s="1"/>
      <c r="W106" s="1"/>
      <c r="X106" s="1"/>
      <c r="Y106" s="1"/>
      <c r="Z106" s="1"/>
    </row>
    <row r="107" spans="1:26" ht="10.5" customHeight="1">
      <c r="A107" s="1"/>
      <c r="B107" s="1"/>
      <c r="C107" s="136"/>
      <c r="D107" s="1"/>
      <c r="E107" s="1"/>
      <c r="F107" s="1"/>
      <c r="G107" s="1"/>
      <c r="H107" s="1"/>
      <c r="I107" s="1"/>
      <c r="J107" s="1"/>
      <c r="K107" s="1"/>
      <c r="L107" s="1"/>
      <c r="M107" s="1"/>
      <c r="N107" s="1"/>
      <c r="O107" s="1"/>
      <c r="P107" s="1"/>
      <c r="Q107" s="1"/>
      <c r="R107" s="1"/>
      <c r="S107" s="1"/>
      <c r="T107" s="1"/>
      <c r="U107" s="1"/>
      <c r="V107" s="1"/>
      <c r="W107" s="1"/>
      <c r="X107" s="1"/>
      <c r="Y107" s="1"/>
      <c r="Z107" s="1"/>
    </row>
    <row r="108" spans="1:26" ht="10.5" customHeight="1">
      <c r="A108" s="1"/>
      <c r="B108" s="1"/>
      <c r="C108" s="136"/>
      <c r="D108" s="1"/>
      <c r="E108" s="1"/>
      <c r="F108" s="1"/>
      <c r="G108" s="1"/>
      <c r="H108" s="1"/>
      <c r="I108" s="1"/>
      <c r="J108" s="1"/>
      <c r="K108" s="1"/>
      <c r="L108" s="1"/>
      <c r="M108" s="1"/>
      <c r="N108" s="1"/>
      <c r="O108" s="1"/>
      <c r="P108" s="1"/>
      <c r="Q108" s="1"/>
      <c r="R108" s="1"/>
      <c r="S108" s="1"/>
      <c r="T108" s="1"/>
      <c r="U108" s="1"/>
      <c r="V108" s="1"/>
      <c r="W108" s="1"/>
      <c r="X108" s="1"/>
      <c r="Y108" s="1"/>
      <c r="Z108" s="1"/>
    </row>
    <row r="109" spans="1:26" ht="10.5" customHeight="1">
      <c r="A109" s="1"/>
      <c r="B109" s="1"/>
      <c r="C109" s="136"/>
      <c r="D109" s="1"/>
      <c r="E109" s="1"/>
      <c r="F109" s="1"/>
      <c r="G109" s="1"/>
      <c r="H109" s="1"/>
      <c r="I109" s="1"/>
      <c r="J109" s="1"/>
      <c r="K109" s="1"/>
      <c r="L109" s="1"/>
      <c r="M109" s="1"/>
      <c r="N109" s="1"/>
      <c r="O109" s="1"/>
      <c r="P109" s="1"/>
      <c r="Q109" s="1"/>
      <c r="R109" s="1"/>
      <c r="S109" s="1"/>
      <c r="T109" s="1"/>
      <c r="U109" s="1"/>
      <c r="V109" s="1"/>
      <c r="W109" s="1"/>
      <c r="X109" s="1"/>
      <c r="Y109" s="1"/>
      <c r="Z109" s="1"/>
    </row>
    <row r="110" spans="1:26" ht="10.5" customHeight="1">
      <c r="A110" s="1"/>
      <c r="B110" s="1"/>
      <c r="C110" s="136"/>
      <c r="D110" s="1"/>
      <c r="E110" s="1"/>
      <c r="F110" s="1"/>
      <c r="G110" s="1"/>
      <c r="H110" s="1"/>
      <c r="I110" s="1"/>
      <c r="J110" s="1"/>
      <c r="K110" s="1"/>
      <c r="L110" s="1"/>
      <c r="M110" s="1"/>
      <c r="N110" s="1"/>
      <c r="O110" s="1"/>
      <c r="P110" s="1"/>
      <c r="Q110" s="1"/>
      <c r="R110" s="1"/>
      <c r="S110" s="1"/>
      <c r="T110" s="1"/>
      <c r="U110" s="1"/>
      <c r="V110" s="1"/>
      <c r="W110" s="1"/>
      <c r="X110" s="1"/>
      <c r="Y110" s="1"/>
      <c r="Z110" s="1"/>
    </row>
    <row r="111" spans="1:26" ht="10.5" customHeight="1">
      <c r="A111" s="1"/>
      <c r="B111" s="1"/>
      <c r="C111" s="136"/>
      <c r="D111" s="1"/>
      <c r="E111" s="1"/>
      <c r="F111" s="1"/>
      <c r="G111" s="1"/>
      <c r="H111" s="1"/>
      <c r="I111" s="1"/>
      <c r="J111" s="1"/>
      <c r="K111" s="1"/>
      <c r="L111" s="1"/>
      <c r="M111" s="1"/>
      <c r="N111" s="1"/>
      <c r="O111" s="1"/>
      <c r="P111" s="1"/>
      <c r="Q111" s="1"/>
      <c r="R111" s="1"/>
      <c r="S111" s="1"/>
      <c r="T111" s="1"/>
      <c r="U111" s="1"/>
      <c r="V111" s="1"/>
      <c r="W111" s="1"/>
      <c r="X111" s="1"/>
      <c r="Y111" s="1"/>
      <c r="Z111" s="1"/>
    </row>
    <row r="112" spans="1:26" ht="10.5" customHeight="1">
      <c r="A112" s="1"/>
      <c r="B112" s="1"/>
      <c r="C112" s="136"/>
      <c r="D112" s="1"/>
      <c r="E112" s="1"/>
      <c r="F112" s="1"/>
      <c r="G112" s="1"/>
      <c r="H112" s="1"/>
      <c r="I112" s="1"/>
      <c r="J112" s="1"/>
      <c r="K112" s="1"/>
      <c r="L112" s="1"/>
      <c r="M112" s="1"/>
      <c r="N112" s="1"/>
      <c r="O112" s="1"/>
      <c r="P112" s="1"/>
      <c r="Q112" s="1"/>
      <c r="R112" s="1"/>
      <c r="S112" s="1"/>
      <c r="T112" s="1"/>
      <c r="U112" s="1"/>
      <c r="V112" s="1"/>
      <c r="W112" s="1"/>
      <c r="X112" s="1"/>
      <c r="Y112" s="1"/>
      <c r="Z112" s="1"/>
    </row>
    <row r="113" spans="1:26" ht="10.5" customHeight="1">
      <c r="A113" s="1"/>
      <c r="B113" s="1"/>
      <c r="C113" s="136"/>
      <c r="D113" s="1"/>
      <c r="E113" s="1"/>
      <c r="F113" s="1"/>
      <c r="G113" s="1"/>
      <c r="H113" s="1"/>
      <c r="I113" s="1"/>
      <c r="J113" s="1"/>
      <c r="K113" s="1"/>
      <c r="L113" s="1"/>
      <c r="M113" s="1"/>
      <c r="N113" s="1"/>
      <c r="O113" s="1"/>
      <c r="P113" s="1"/>
      <c r="Q113" s="1"/>
      <c r="R113" s="1"/>
      <c r="S113" s="1"/>
      <c r="T113" s="1"/>
      <c r="U113" s="1"/>
      <c r="V113" s="1"/>
      <c r="W113" s="1"/>
      <c r="X113" s="1"/>
      <c r="Y113" s="1"/>
      <c r="Z113" s="1"/>
    </row>
    <row r="114" spans="1:26" ht="10.5" customHeight="1">
      <c r="A114" s="1"/>
      <c r="B114" s="1"/>
      <c r="C114" s="136"/>
      <c r="D114" s="1"/>
      <c r="E114" s="1"/>
      <c r="F114" s="1"/>
      <c r="G114" s="1"/>
      <c r="H114" s="1"/>
      <c r="I114" s="1"/>
      <c r="J114" s="1"/>
      <c r="K114" s="1"/>
      <c r="L114" s="1"/>
      <c r="M114" s="1"/>
      <c r="N114" s="1"/>
      <c r="O114" s="1"/>
      <c r="P114" s="1"/>
      <c r="Q114" s="1"/>
      <c r="R114" s="1"/>
      <c r="S114" s="1"/>
      <c r="T114" s="1"/>
      <c r="U114" s="1"/>
      <c r="V114" s="1"/>
      <c r="W114" s="1"/>
      <c r="X114" s="1"/>
      <c r="Y114" s="1"/>
      <c r="Z114" s="1"/>
    </row>
    <row r="115" spans="1:26" ht="10.5" customHeight="1">
      <c r="A115" s="1"/>
      <c r="B115" s="1"/>
      <c r="C115" s="136"/>
      <c r="D115" s="1"/>
      <c r="E115" s="1"/>
      <c r="F115" s="1"/>
      <c r="G115" s="1"/>
      <c r="H115" s="1"/>
      <c r="I115" s="1"/>
      <c r="J115" s="1"/>
      <c r="K115" s="1"/>
      <c r="L115" s="1"/>
      <c r="M115" s="1"/>
      <c r="N115" s="1"/>
      <c r="O115" s="1"/>
      <c r="P115" s="1"/>
      <c r="Q115" s="1"/>
      <c r="R115" s="1"/>
      <c r="S115" s="1"/>
      <c r="T115" s="1"/>
      <c r="U115" s="1"/>
      <c r="V115" s="1"/>
      <c r="W115" s="1"/>
      <c r="X115" s="1"/>
      <c r="Y115" s="1"/>
      <c r="Z115" s="1"/>
    </row>
    <row r="116" spans="1:26" ht="10.5" customHeight="1">
      <c r="A116" s="1"/>
      <c r="B116" s="1"/>
      <c r="C116" s="136"/>
      <c r="D116" s="1"/>
      <c r="E116" s="1"/>
      <c r="F116" s="1"/>
      <c r="G116" s="1"/>
      <c r="H116" s="1"/>
      <c r="I116" s="1"/>
      <c r="J116" s="1"/>
      <c r="K116" s="1"/>
      <c r="L116" s="1"/>
      <c r="M116" s="1"/>
      <c r="N116" s="1"/>
      <c r="O116" s="1"/>
      <c r="P116" s="1"/>
      <c r="Q116" s="1"/>
      <c r="R116" s="1"/>
      <c r="S116" s="1"/>
      <c r="T116" s="1"/>
      <c r="U116" s="1"/>
      <c r="V116" s="1"/>
      <c r="W116" s="1"/>
      <c r="X116" s="1"/>
      <c r="Y116" s="1"/>
      <c r="Z116" s="1"/>
    </row>
    <row r="117" spans="1:26" ht="10.5" customHeight="1">
      <c r="A117" s="1"/>
      <c r="B117" s="1"/>
      <c r="C117" s="136"/>
      <c r="D117" s="1"/>
      <c r="E117" s="1"/>
      <c r="F117" s="1"/>
      <c r="G117" s="1"/>
      <c r="H117" s="1"/>
      <c r="I117" s="1"/>
      <c r="J117" s="1"/>
      <c r="K117" s="1"/>
      <c r="L117" s="1"/>
      <c r="M117" s="1"/>
      <c r="N117" s="1"/>
      <c r="O117" s="1"/>
      <c r="P117" s="1"/>
      <c r="Q117" s="1"/>
      <c r="R117" s="1"/>
      <c r="S117" s="1"/>
      <c r="T117" s="1"/>
      <c r="U117" s="1"/>
      <c r="V117" s="1"/>
      <c r="W117" s="1"/>
      <c r="X117" s="1"/>
      <c r="Y117" s="1"/>
      <c r="Z117" s="1"/>
    </row>
    <row r="118" spans="1:26" ht="10.5" customHeight="1">
      <c r="A118" s="1"/>
      <c r="B118" s="1"/>
      <c r="C118" s="136"/>
      <c r="D118" s="1"/>
      <c r="E118" s="1"/>
      <c r="F118" s="1"/>
      <c r="G118" s="1"/>
      <c r="H118" s="1"/>
      <c r="I118" s="1"/>
      <c r="J118" s="1"/>
      <c r="K118" s="1"/>
      <c r="L118" s="1"/>
      <c r="M118" s="1"/>
      <c r="N118" s="1"/>
      <c r="O118" s="1"/>
      <c r="P118" s="1"/>
      <c r="Q118" s="1"/>
      <c r="R118" s="1"/>
      <c r="S118" s="1"/>
      <c r="T118" s="1"/>
      <c r="U118" s="1"/>
      <c r="V118" s="1"/>
      <c r="W118" s="1"/>
      <c r="X118" s="1"/>
      <c r="Y118" s="1"/>
      <c r="Z118" s="1"/>
    </row>
    <row r="119" spans="1:26" ht="10.5" customHeight="1">
      <c r="A119" s="1"/>
      <c r="B119" s="1"/>
      <c r="C119" s="136"/>
      <c r="D119" s="1"/>
      <c r="E119" s="1"/>
      <c r="F119" s="1"/>
      <c r="G119" s="1"/>
      <c r="H119" s="1"/>
      <c r="I119" s="1"/>
      <c r="J119" s="1"/>
      <c r="K119" s="1"/>
      <c r="L119" s="1"/>
      <c r="M119" s="1"/>
      <c r="N119" s="1"/>
      <c r="O119" s="1"/>
      <c r="P119" s="1"/>
      <c r="Q119" s="1"/>
      <c r="R119" s="1"/>
      <c r="S119" s="1"/>
      <c r="T119" s="1"/>
      <c r="U119" s="1"/>
      <c r="V119" s="1"/>
      <c r="W119" s="1"/>
      <c r="X119" s="1"/>
      <c r="Y119" s="1"/>
      <c r="Z119" s="1"/>
    </row>
    <row r="120" spans="1:26" ht="10.5" customHeight="1">
      <c r="A120" s="1"/>
      <c r="B120" s="1"/>
      <c r="C120" s="136"/>
      <c r="D120" s="1"/>
      <c r="E120" s="1"/>
      <c r="F120" s="1"/>
      <c r="G120" s="1"/>
      <c r="H120" s="1"/>
      <c r="I120" s="1"/>
      <c r="J120" s="1"/>
      <c r="K120" s="1"/>
      <c r="L120" s="1"/>
      <c r="M120" s="1"/>
      <c r="N120" s="1"/>
      <c r="O120" s="1"/>
      <c r="P120" s="1"/>
      <c r="Q120" s="1"/>
      <c r="R120" s="1"/>
      <c r="S120" s="1"/>
      <c r="T120" s="1"/>
      <c r="U120" s="1"/>
      <c r="V120" s="1"/>
      <c r="W120" s="1"/>
      <c r="X120" s="1"/>
      <c r="Y120" s="1"/>
      <c r="Z120" s="1"/>
    </row>
    <row r="121" spans="1:26" ht="10.5" customHeight="1">
      <c r="A121" s="1"/>
      <c r="B121" s="1"/>
      <c r="C121" s="136"/>
      <c r="D121" s="1"/>
      <c r="E121" s="1"/>
      <c r="F121" s="1"/>
      <c r="G121" s="1"/>
      <c r="H121" s="1"/>
      <c r="I121" s="1"/>
      <c r="J121" s="1"/>
      <c r="K121" s="1"/>
      <c r="L121" s="1"/>
      <c r="M121" s="1"/>
      <c r="N121" s="1"/>
      <c r="O121" s="1"/>
      <c r="P121" s="1"/>
      <c r="Q121" s="1"/>
      <c r="R121" s="1"/>
      <c r="S121" s="1"/>
      <c r="T121" s="1"/>
      <c r="U121" s="1"/>
      <c r="V121" s="1"/>
      <c r="W121" s="1"/>
      <c r="X121" s="1"/>
      <c r="Y121" s="1"/>
      <c r="Z121" s="1"/>
    </row>
    <row r="122" spans="1:26" ht="10.5" customHeight="1">
      <c r="A122" s="1"/>
      <c r="B122" s="1"/>
      <c r="C122" s="136"/>
      <c r="D122" s="1"/>
      <c r="E122" s="1"/>
      <c r="F122" s="1"/>
      <c r="G122" s="1"/>
      <c r="H122" s="1"/>
      <c r="I122" s="1"/>
      <c r="J122" s="1"/>
      <c r="K122" s="1"/>
      <c r="L122" s="1"/>
      <c r="M122" s="1"/>
      <c r="N122" s="1"/>
      <c r="O122" s="1"/>
      <c r="P122" s="1"/>
      <c r="Q122" s="1"/>
      <c r="R122" s="1"/>
      <c r="S122" s="1"/>
      <c r="T122" s="1"/>
      <c r="U122" s="1"/>
      <c r="V122" s="1"/>
      <c r="W122" s="1"/>
      <c r="X122" s="1"/>
      <c r="Y122" s="1"/>
      <c r="Z122" s="1"/>
    </row>
    <row r="123" spans="1:26" ht="10.5" customHeight="1">
      <c r="A123" s="1"/>
      <c r="B123" s="1"/>
      <c r="C123" s="136"/>
      <c r="D123" s="1"/>
      <c r="E123" s="1"/>
      <c r="F123" s="1"/>
      <c r="G123" s="1"/>
      <c r="H123" s="1"/>
      <c r="I123" s="1"/>
      <c r="J123" s="1"/>
      <c r="K123" s="1"/>
      <c r="L123" s="1"/>
      <c r="M123" s="1"/>
      <c r="N123" s="1"/>
      <c r="O123" s="1"/>
      <c r="P123" s="1"/>
      <c r="Q123" s="1"/>
      <c r="R123" s="1"/>
      <c r="S123" s="1"/>
      <c r="T123" s="1"/>
      <c r="U123" s="1"/>
      <c r="V123" s="1"/>
      <c r="W123" s="1"/>
      <c r="X123" s="1"/>
      <c r="Y123" s="1"/>
      <c r="Z123" s="1"/>
    </row>
    <row r="124" spans="1:26" ht="10.5" customHeight="1">
      <c r="A124" s="1"/>
      <c r="B124" s="1"/>
      <c r="C124" s="136"/>
      <c r="D124" s="1"/>
      <c r="E124" s="1"/>
      <c r="F124" s="1"/>
      <c r="G124" s="1"/>
      <c r="H124" s="1"/>
      <c r="I124" s="1"/>
      <c r="J124" s="1"/>
      <c r="K124" s="1"/>
      <c r="L124" s="1"/>
      <c r="M124" s="1"/>
      <c r="N124" s="1"/>
      <c r="O124" s="1"/>
      <c r="P124" s="1"/>
      <c r="Q124" s="1"/>
      <c r="R124" s="1"/>
      <c r="S124" s="1"/>
      <c r="T124" s="1"/>
      <c r="U124" s="1"/>
      <c r="V124" s="1"/>
      <c r="W124" s="1"/>
      <c r="X124" s="1"/>
      <c r="Y124" s="1"/>
      <c r="Z124" s="1"/>
    </row>
    <row r="125" spans="1:26" ht="10.5" customHeight="1">
      <c r="A125" s="1"/>
      <c r="B125" s="1"/>
      <c r="C125" s="136"/>
      <c r="D125" s="1"/>
      <c r="E125" s="1"/>
      <c r="F125" s="1"/>
      <c r="G125" s="1"/>
      <c r="H125" s="1"/>
      <c r="I125" s="1"/>
      <c r="J125" s="1"/>
      <c r="K125" s="1"/>
      <c r="L125" s="1"/>
      <c r="M125" s="1"/>
      <c r="N125" s="1"/>
      <c r="O125" s="1"/>
      <c r="P125" s="1"/>
      <c r="Q125" s="1"/>
      <c r="R125" s="1"/>
      <c r="S125" s="1"/>
      <c r="T125" s="1"/>
      <c r="U125" s="1"/>
      <c r="V125" s="1"/>
      <c r="W125" s="1"/>
      <c r="X125" s="1"/>
      <c r="Y125" s="1"/>
      <c r="Z125" s="1"/>
    </row>
    <row r="126" spans="1:26" ht="10.5" customHeight="1">
      <c r="A126" s="1"/>
      <c r="B126" s="1"/>
      <c r="C126" s="136"/>
      <c r="D126" s="1"/>
      <c r="E126" s="1"/>
      <c r="F126" s="1"/>
      <c r="G126" s="1"/>
      <c r="H126" s="1"/>
      <c r="I126" s="1"/>
      <c r="J126" s="1"/>
      <c r="K126" s="1"/>
      <c r="L126" s="1"/>
      <c r="M126" s="1"/>
      <c r="N126" s="1"/>
      <c r="O126" s="1"/>
      <c r="P126" s="1"/>
      <c r="Q126" s="1"/>
      <c r="R126" s="1"/>
      <c r="S126" s="1"/>
      <c r="T126" s="1"/>
      <c r="U126" s="1"/>
      <c r="V126" s="1"/>
      <c r="W126" s="1"/>
      <c r="X126" s="1"/>
      <c r="Y126" s="1"/>
      <c r="Z126" s="1"/>
    </row>
    <row r="127" spans="1:26" ht="10.5" customHeight="1">
      <c r="A127" s="1"/>
      <c r="B127" s="1"/>
      <c r="C127" s="136"/>
      <c r="D127" s="1"/>
      <c r="E127" s="1"/>
      <c r="F127" s="1"/>
      <c r="G127" s="1"/>
      <c r="H127" s="1"/>
      <c r="I127" s="1"/>
      <c r="J127" s="1"/>
      <c r="K127" s="1"/>
      <c r="L127" s="1"/>
      <c r="M127" s="1"/>
      <c r="N127" s="1"/>
      <c r="O127" s="1"/>
      <c r="P127" s="1"/>
      <c r="Q127" s="1"/>
      <c r="R127" s="1"/>
      <c r="S127" s="1"/>
      <c r="T127" s="1"/>
      <c r="U127" s="1"/>
      <c r="V127" s="1"/>
      <c r="W127" s="1"/>
      <c r="X127" s="1"/>
      <c r="Y127" s="1"/>
      <c r="Z127" s="1"/>
    </row>
    <row r="128" spans="1:26" ht="10.5" customHeight="1">
      <c r="A128" s="1"/>
      <c r="B128" s="1"/>
      <c r="C128" s="136"/>
      <c r="D128" s="1"/>
      <c r="E128" s="1"/>
      <c r="F128" s="1"/>
      <c r="G128" s="1"/>
      <c r="H128" s="1"/>
      <c r="I128" s="1"/>
      <c r="J128" s="1"/>
      <c r="K128" s="1"/>
      <c r="L128" s="1"/>
      <c r="M128" s="1"/>
      <c r="N128" s="1"/>
      <c r="O128" s="1"/>
      <c r="P128" s="1"/>
      <c r="Q128" s="1"/>
      <c r="R128" s="1"/>
      <c r="S128" s="1"/>
      <c r="T128" s="1"/>
      <c r="U128" s="1"/>
      <c r="V128" s="1"/>
      <c r="W128" s="1"/>
      <c r="X128" s="1"/>
      <c r="Y128" s="1"/>
      <c r="Z128" s="1"/>
    </row>
    <row r="129" spans="1:26" ht="10.5" customHeight="1">
      <c r="A129" s="1"/>
      <c r="B129" s="1"/>
      <c r="C129" s="136"/>
      <c r="D129" s="1"/>
      <c r="E129" s="1"/>
      <c r="F129" s="1"/>
      <c r="G129" s="1"/>
      <c r="H129" s="1"/>
      <c r="I129" s="1"/>
      <c r="J129" s="1"/>
      <c r="K129" s="1"/>
      <c r="L129" s="1"/>
      <c r="M129" s="1"/>
      <c r="N129" s="1"/>
      <c r="O129" s="1"/>
      <c r="P129" s="1"/>
      <c r="Q129" s="1"/>
      <c r="R129" s="1"/>
      <c r="S129" s="1"/>
      <c r="T129" s="1"/>
      <c r="U129" s="1"/>
      <c r="V129" s="1"/>
      <c r="W129" s="1"/>
      <c r="X129" s="1"/>
      <c r="Y129" s="1"/>
      <c r="Z129" s="1"/>
    </row>
    <row r="130" spans="1:26" ht="10.5" customHeight="1">
      <c r="A130" s="1"/>
      <c r="B130" s="1"/>
      <c r="C130" s="136"/>
      <c r="D130" s="1"/>
      <c r="E130" s="1"/>
      <c r="F130" s="1"/>
      <c r="G130" s="1"/>
      <c r="H130" s="1"/>
      <c r="I130" s="1"/>
      <c r="J130" s="1"/>
      <c r="K130" s="1"/>
      <c r="L130" s="1"/>
      <c r="M130" s="1"/>
      <c r="N130" s="1"/>
      <c r="O130" s="1"/>
      <c r="P130" s="1"/>
      <c r="Q130" s="1"/>
      <c r="R130" s="1"/>
      <c r="S130" s="1"/>
      <c r="T130" s="1"/>
      <c r="U130" s="1"/>
      <c r="V130" s="1"/>
      <c r="W130" s="1"/>
      <c r="X130" s="1"/>
      <c r="Y130" s="1"/>
      <c r="Z130" s="1"/>
    </row>
    <row r="131" spans="1:26" ht="10.5" customHeight="1">
      <c r="A131" s="1"/>
      <c r="B131" s="1"/>
      <c r="C131" s="136"/>
      <c r="D131" s="1"/>
      <c r="E131" s="1"/>
      <c r="F131" s="1"/>
      <c r="G131" s="1"/>
      <c r="H131" s="1"/>
      <c r="I131" s="1"/>
      <c r="J131" s="1"/>
      <c r="K131" s="1"/>
      <c r="L131" s="1"/>
      <c r="M131" s="1"/>
      <c r="N131" s="1"/>
      <c r="O131" s="1"/>
      <c r="P131" s="1"/>
      <c r="Q131" s="1"/>
      <c r="R131" s="1"/>
      <c r="S131" s="1"/>
      <c r="T131" s="1"/>
      <c r="U131" s="1"/>
      <c r="V131" s="1"/>
      <c r="W131" s="1"/>
      <c r="X131" s="1"/>
      <c r="Y131" s="1"/>
      <c r="Z131" s="1"/>
    </row>
    <row r="132" spans="1:26" ht="10.5" customHeight="1">
      <c r="A132" s="1"/>
      <c r="B132" s="1"/>
      <c r="C132" s="136"/>
      <c r="D132" s="1"/>
      <c r="E132" s="1"/>
      <c r="F132" s="1"/>
      <c r="G132" s="1"/>
      <c r="H132" s="1"/>
      <c r="I132" s="1"/>
      <c r="J132" s="1"/>
      <c r="K132" s="1"/>
      <c r="L132" s="1"/>
      <c r="M132" s="1"/>
      <c r="N132" s="1"/>
      <c r="O132" s="1"/>
      <c r="P132" s="1"/>
      <c r="Q132" s="1"/>
      <c r="R132" s="1"/>
      <c r="S132" s="1"/>
      <c r="T132" s="1"/>
      <c r="U132" s="1"/>
      <c r="V132" s="1"/>
      <c r="W132" s="1"/>
      <c r="X132" s="1"/>
      <c r="Y132" s="1"/>
      <c r="Z132" s="1"/>
    </row>
    <row r="133" spans="1:26" ht="10.5" customHeight="1">
      <c r="A133" s="1"/>
      <c r="B133" s="1"/>
      <c r="C133" s="136"/>
      <c r="D133" s="1"/>
      <c r="E133" s="1"/>
      <c r="F133" s="1"/>
      <c r="G133" s="1"/>
      <c r="H133" s="1"/>
      <c r="I133" s="1"/>
      <c r="J133" s="1"/>
      <c r="K133" s="1"/>
      <c r="L133" s="1"/>
      <c r="M133" s="1"/>
      <c r="N133" s="1"/>
      <c r="O133" s="1"/>
      <c r="P133" s="1"/>
      <c r="Q133" s="1"/>
      <c r="R133" s="1"/>
      <c r="S133" s="1"/>
      <c r="T133" s="1"/>
      <c r="U133" s="1"/>
      <c r="V133" s="1"/>
      <c r="W133" s="1"/>
      <c r="X133" s="1"/>
      <c r="Y133" s="1"/>
      <c r="Z133" s="1"/>
    </row>
    <row r="134" spans="1:26" ht="10.5" customHeight="1">
      <c r="A134" s="1"/>
      <c r="B134" s="1"/>
      <c r="C134" s="136"/>
      <c r="D134" s="1"/>
      <c r="E134" s="1"/>
      <c r="F134" s="1"/>
      <c r="G134" s="1"/>
      <c r="H134" s="1"/>
      <c r="I134" s="1"/>
      <c r="J134" s="1"/>
      <c r="K134" s="1"/>
      <c r="L134" s="1"/>
      <c r="M134" s="1"/>
      <c r="N134" s="1"/>
      <c r="O134" s="1"/>
      <c r="P134" s="1"/>
      <c r="Q134" s="1"/>
      <c r="R134" s="1"/>
      <c r="S134" s="1"/>
      <c r="T134" s="1"/>
      <c r="U134" s="1"/>
      <c r="V134" s="1"/>
      <c r="W134" s="1"/>
      <c r="X134" s="1"/>
      <c r="Y134" s="1"/>
      <c r="Z134" s="1"/>
    </row>
    <row r="135" spans="1:26" ht="10.5" customHeight="1">
      <c r="A135" s="1"/>
      <c r="B135" s="1"/>
      <c r="C135" s="136"/>
      <c r="D135" s="1"/>
      <c r="E135" s="1"/>
      <c r="F135" s="1"/>
      <c r="G135" s="1"/>
      <c r="H135" s="1"/>
      <c r="I135" s="1"/>
      <c r="J135" s="1"/>
      <c r="K135" s="1"/>
      <c r="L135" s="1"/>
      <c r="M135" s="1"/>
      <c r="N135" s="1"/>
      <c r="O135" s="1"/>
      <c r="P135" s="1"/>
      <c r="Q135" s="1"/>
      <c r="R135" s="1"/>
      <c r="S135" s="1"/>
      <c r="T135" s="1"/>
      <c r="U135" s="1"/>
      <c r="V135" s="1"/>
      <c r="W135" s="1"/>
      <c r="X135" s="1"/>
      <c r="Y135" s="1"/>
      <c r="Z135" s="1"/>
    </row>
    <row r="136" spans="1:26" ht="10.5" customHeight="1">
      <c r="A136" s="1"/>
      <c r="B136" s="1"/>
      <c r="C136" s="136"/>
      <c r="D136" s="1"/>
      <c r="E136" s="1"/>
      <c r="F136" s="1"/>
      <c r="G136" s="1"/>
      <c r="H136" s="1"/>
      <c r="I136" s="1"/>
      <c r="J136" s="1"/>
      <c r="K136" s="1"/>
      <c r="L136" s="1"/>
      <c r="M136" s="1"/>
      <c r="N136" s="1"/>
      <c r="O136" s="1"/>
      <c r="P136" s="1"/>
      <c r="Q136" s="1"/>
      <c r="R136" s="1"/>
      <c r="S136" s="1"/>
      <c r="T136" s="1"/>
      <c r="U136" s="1"/>
      <c r="V136" s="1"/>
      <c r="W136" s="1"/>
      <c r="X136" s="1"/>
      <c r="Y136" s="1"/>
      <c r="Z136" s="1"/>
    </row>
    <row r="137" spans="1:26" ht="10.5" customHeight="1">
      <c r="A137" s="1"/>
      <c r="B137" s="1"/>
      <c r="C137" s="136"/>
      <c r="D137" s="1"/>
      <c r="E137" s="1"/>
      <c r="F137" s="1"/>
      <c r="G137" s="1"/>
      <c r="H137" s="1"/>
      <c r="I137" s="1"/>
      <c r="J137" s="1"/>
      <c r="K137" s="1"/>
      <c r="L137" s="1"/>
      <c r="M137" s="1"/>
      <c r="N137" s="1"/>
      <c r="O137" s="1"/>
      <c r="P137" s="1"/>
      <c r="Q137" s="1"/>
      <c r="R137" s="1"/>
      <c r="S137" s="1"/>
      <c r="T137" s="1"/>
      <c r="U137" s="1"/>
      <c r="V137" s="1"/>
      <c r="W137" s="1"/>
      <c r="X137" s="1"/>
      <c r="Y137" s="1"/>
      <c r="Z137" s="1"/>
    </row>
    <row r="138" spans="1:26" ht="10.5" customHeight="1">
      <c r="A138" s="1"/>
      <c r="B138" s="1"/>
      <c r="C138" s="136"/>
      <c r="D138" s="1"/>
      <c r="E138" s="1"/>
      <c r="F138" s="1"/>
      <c r="G138" s="1"/>
      <c r="H138" s="1"/>
      <c r="I138" s="1"/>
      <c r="J138" s="1"/>
      <c r="K138" s="1"/>
      <c r="L138" s="1"/>
      <c r="M138" s="1"/>
      <c r="N138" s="1"/>
      <c r="O138" s="1"/>
      <c r="P138" s="1"/>
      <c r="Q138" s="1"/>
      <c r="R138" s="1"/>
      <c r="S138" s="1"/>
      <c r="T138" s="1"/>
      <c r="U138" s="1"/>
      <c r="V138" s="1"/>
      <c r="W138" s="1"/>
      <c r="X138" s="1"/>
      <c r="Y138" s="1"/>
      <c r="Z138" s="1"/>
    </row>
    <row r="139" spans="1:26" ht="10.5" customHeight="1">
      <c r="A139" s="1"/>
      <c r="B139" s="1"/>
      <c r="C139" s="136"/>
      <c r="D139" s="1"/>
      <c r="E139" s="1"/>
      <c r="F139" s="1"/>
      <c r="G139" s="1"/>
      <c r="H139" s="1"/>
      <c r="I139" s="1"/>
      <c r="J139" s="1"/>
      <c r="K139" s="1"/>
      <c r="L139" s="1"/>
      <c r="M139" s="1"/>
      <c r="N139" s="1"/>
      <c r="O139" s="1"/>
      <c r="P139" s="1"/>
      <c r="Q139" s="1"/>
      <c r="R139" s="1"/>
      <c r="S139" s="1"/>
      <c r="T139" s="1"/>
      <c r="U139" s="1"/>
      <c r="V139" s="1"/>
      <c r="W139" s="1"/>
      <c r="X139" s="1"/>
      <c r="Y139" s="1"/>
      <c r="Z139" s="1"/>
    </row>
    <row r="140" spans="1:26" ht="10.5" customHeight="1">
      <c r="A140" s="1"/>
      <c r="B140" s="1"/>
      <c r="C140" s="136"/>
      <c r="D140" s="1"/>
      <c r="E140" s="1"/>
      <c r="F140" s="1"/>
      <c r="G140" s="1"/>
      <c r="H140" s="1"/>
      <c r="I140" s="1"/>
      <c r="J140" s="1"/>
      <c r="K140" s="1"/>
      <c r="L140" s="1"/>
      <c r="M140" s="1"/>
      <c r="N140" s="1"/>
      <c r="O140" s="1"/>
      <c r="P140" s="1"/>
      <c r="Q140" s="1"/>
      <c r="R140" s="1"/>
      <c r="S140" s="1"/>
      <c r="T140" s="1"/>
      <c r="U140" s="1"/>
      <c r="V140" s="1"/>
      <c r="W140" s="1"/>
      <c r="X140" s="1"/>
      <c r="Y140" s="1"/>
      <c r="Z140" s="1"/>
    </row>
    <row r="141" spans="1:26" ht="10.5" customHeight="1">
      <c r="A141" s="1"/>
      <c r="B141" s="1"/>
      <c r="C141" s="136"/>
      <c r="D141" s="1"/>
      <c r="E141" s="1"/>
      <c r="F141" s="1"/>
      <c r="G141" s="1"/>
      <c r="H141" s="1"/>
      <c r="I141" s="1"/>
      <c r="J141" s="1"/>
      <c r="K141" s="1"/>
      <c r="L141" s="1"/>
      <c r="M141" s="1"/>
      <c r="N141" s="1"/>
      <c r="O141" s="1"/>
      <c r="P141" s="1"/>
      <c r="Q141" s="1"/>
      <c r="R141" s="1"/>
      <c r="S141" s="1"/>
      <c r="T141" s="1"/>
      <c r="U141" s="1"/>
      <c r="V141" s="1"/>
      <c r="W141" s="1"/>
      <c r="X141" s="1"/>
      <c r="Y141" s="1"/>
      <c r="Z141" s="1"/>
    </row>
    <row r="142" spans="1:26" ht="10.5" customHeight="1">
      <c r="A142" s="1"/>
      <c r="B142" s="1"/>
      <c r="C142" s="136"/>
      <c r="D142" s="1"/>
      <c r="E142" s="1"/>
      <c r="F142" s="1"/>
      <c r="G142" s="1"/>
      <c r="H142" s="1"/>
      <c r="I142" s="1"/>
      <c r="J142" s="1"/>
      <c r="K142" s="1"/>
      <c r="L142" s="1"/>
      <c r="M142" s="1"/>
      <c r="N142" s="1"/>
      <c r="O142" s="1"/>
      <c r="P142" s="1"/>
      <c r="Q142" s="1"/>
      <c r="R142" s="1"/>
      <c r="S142" s="1"/>
      <c r="T142" s="1"/>
      <c r="U142" s="1"/>
      <c r="V142" s="1"/>
      <c r="W142" s="1"/>
      <c r="X142" s="1"/>
      <c r="Y142" s="1"/>
      <c r="Z142" s="1"/>
    </row>
    <row r="143" spans="1:26" ht="10.5" customHeight="1">
      <c r="A143" s="1"/>
      <c r="B143" s="1"/>
      <c r="C143" s="136"/>
      <c r="D143" s="1"/>
      <c r="E143" s="1"/>
      <c r="F143" s="1"/>
      <c r="G143" s="1"/>
      <c r="H143" s="1"/>
      <c r="I143" s="1"/>
      <c r="J143" s="1"/>
      <c r="K143" s="1"/>
      <c r="L143" s="1"/>
      <c r="M143" s="1"/>
      <c r="N143" s="1"/>
      <c r="O143" s="1"/>
      <c r="P143" s="1"/>
      <c r="Q143" s="1"/>
      <c r="R143" s="1"/>
      <c r="S143" s="1"/>
      <c r="T143" s="1"/>
      <c r="U143" s="1"/>
      <c r="V143" s="1"/>
      <c r="W143" s="1"/>
      <c r="X143" s="1"/>
      <c r="Y143" s="1"/>
      <c r="Z143" s="1"/>
    </row>
    <row r="144" spans="1:26" ht="10.5" customHeight="1">
      <c r="A144" s="1"/>
      <c r="B144" s="1"/>
      <c r="C144" s="136"/>
      <c r="D144" s="1"/>
      <c r="E144" s="1"/>
      <c r="F144" s="1"/>
      <c r="G144" s="1"/>
      <c r="H144" s="1"/>
      <c r="I144" s="1"/>
      <c r="J144" s="1"/>
      <c r="K144" s="1"/>
      <c r="L144" s="1"/>
      <c r="M144" s="1"/>
      <c r="N144" s="1"/>
      <c r="O144" s="1"/>
      <c r="P144" s="1"/>
      <c r="Q144" s="1"/>
      <c r="R144" s="1"/>
      <c r="S144" s="1"/>
      <c r="T144" s="1"/>
      <c r="U144" s="1"/>
      <c r="V144" s="1"/>
      <c r="W144" s="1"/>
      <c r="X144" s="1"/>
      <c r="Y144" s="1"/>
      <c r="Z144" s="1"/>
    </row>
    <row r="145" spans="1:26" ht="10.5" customHeight="1">
      <c r="A145" s="1"/>
      <c r="B145" s="1"/>
      <c r="C145" s="136"/>
      <c r="D145" s="1"/>
      <c r="E145" s="1"/>
      <c r="F145" s="1"/>
      <c r="G145" s="1"/>
      <c r="H145" s="1"/>
      <c r="I145" s="1"/>
      <c r="J145" s="1"/>
      <c r="K145" s="1"/>
      <c r="L145" s="1"/>
      <c r="M145" s="1"/>
      <c r="N145" s="1"/>
      <c r="O145" s="1"/>
      <c r="P145" s="1"/>
      <c r="Q145" s="1"/>
      <c r="R145" s="1"/>
      <c r="S145" s="1"/>
      <c r="T145" s="1"/>
      <c r="U145" s="1"/>
      <c r="V145" s="1"/>
      <c r="W145" s="1"/>
      <c r="X145" s="1"/>
      <c r="Y145" s="1"/>
      <c r="Z145" s="1"/>
    </row>
    <row r="146" spans="1:26" ht="10.5" customHeight="1">
      <c r="A146" s="1"/>
      <c r="B146" s="1"/>
      <c r="C146" s="136"/>
      <c r="D146" s="1"/>
      <c r="E146" s="1"/>
      <c r="F146" s="1"/>
      <c r="G146" s="1"/>
      <c r="H146" s="1"/>
      <c r="I146" s="1"/>
      <c r="J146" s="1"/>
      <c r="K146" s="1"/>
      <c r="L146" s="1"/>
      <c r="M146" s="1"/>
      <c r="N146" s="1"/>
      <c r="O146" s="1"/>
      <c r="P146" s="1"/>
      <c r="Q146" s="1"/>
      <c r="R146" s="1"/>
      <c r="S146" s="1"/>
      <c r="T146" s="1"/>
      <c r="U146" s="1"/>
      <c r="V146" s="1"/>
      <c r="W146" s="1"/>
      <c r="X146" s="1"/>
      <c r="Y146" s="1"/>
      <c r="Z146" s="1"/>
    </row>
    <row r="147" spans="1:26" ht="10.5" customHeight="1">
      <c r="A147" s="1"/>
      <c r="B147" s="1"/>
      <c r="C147" s="136"/>
      <c r="D147" s="1"/>
      <c r="E147" s="1"/>
      <c r="F147" s="1"/>
      <c r="G147" s="1"/>
      <c r="H147" s="1"/>
      <c r="I147" s="1"/>
      <c r="J147" s="1"/>
      <c r="K147" s="1"/>
      <c r="L147" s="1"/>
      <c r="M147" s="1"/>
      <c r="N147" s="1"/>
      <c r="O147" s="1"/>
      <c r="P147" s="1"/>
      <c r="Q147" s="1"/>
      <c r="R147" s="1"/>
      <c r="S147" s="1"/>
      <c r="T147" s="1"/>
      <c r="U147" s="1"/>
      <c r="V147" s="1"/>
      <c r="W147" s="1"/>
      <c r="X147" s="1"/>
      <c r="Y147" s="1"/>
      <c r="Z147" s="1"/>
    </row>
    <row r="148" spans="1:26" ht="10.5" customHeight="1">
      <c r="A148" s="1"/>
      <c r="B148" s="1"/>
      <c r="C148" s="136"/>
      <c r="D148" s="1"/>
      <c r="E148" s="1"/>
      <c r="F148" s="1"/>
      <c r="G148" s="1"/>
      <c r="H148" s="1"/>
      <c r="I148" s="1"/>
      <c r="J148" s="1"/>
      <c r="K148" s="1"/>
      <c r="L148" s="1"/>
      <c r="M148" s="1"/>
      <c r="N148" s="1"/>
      <c r="O148" s="1"/>
      <c r="P148" s="1"/>
      <c r="Q148" s="1"/>
      <c r="R148" s="1"/>
      <c r="S148" s="1"/>
      <c r="T148" s="1"/>
      <c r="U148" s="1"/>
      <c r="V148" s="1"/>
      <c r="W148" s="1"/>
      <c r="X148" s="1"/>
      <c r="Y148" s="1"/>
      <c r="Z148" s="1"/>
    </row>
    <row r="149" spans="1:26" ht="10.5" customHeight="1">
      <c r="A149" s="1"/>
      <c r="B149" s="1"/>
      <c r="C149" s="136"/>
      <c r="D149" s="1"/>
      <c r="E149" s="1"/>
      <c r="F149" s="1"/>
      <c r="G149" s="1"/>
      <c r="H149" s="1"/>
      <c r="I149" s="1"/>
      <c r="J149" s="1"/>
      <c r="K149" s="1"/>
      <c r="L149" s="1"/>
      <c r="M149" s="1"/>
      <c r="N149" s="1"/>
      <c r="O149" s="1"/>
      <c r="P149" s="1"/>
      <c r="Q149" s="1"/>
      <c r="R149" s="1"/>
      <c r="S149" s="1"/>
      <c r="T149" s="1"/>
      <c r="U149" s="1"/>
      <c r="V149" s="1"/>
      <c r="W149" s="1"/>
      <c r="X149" s="1"/>
      <c r="Y149" s="1"/>
      <c r="Z149" s="1"/>
    </row>
    <row r="150" spans="1:26" ht="10.5" customHeight="1">
      <c r="A150" s="1"/>
      <c r="B150" s="1"/>
      <c r="C150" s="136"/>
      <c r="D150" s="1"/>
      <c r="E150" s="1"/>
      <c r="F150" s="1"/>
      <c r="G150" s="1"/>
      <c r="H150" s="1"/>
      <c r="I150" s="1"/>
      <c r="J150" s="1"/>
      <c r="K150" s="1"/>
      <c r="L150" s="1"/>
      <c r="M150" s="1"/>
      <c r="N150" s="1"/>
      <c r="O150" s="1"/>
      <c r="P150" s="1"/>
      <c r="Q150" s="1"/>
      <c r="R150" s="1"/>
      <c r="S150" s="1"/>
      <c r="T150" s="1"/>
      <c r="U150" s="1"/>
      <c r="V150" s="1"/>
      <c r="W150" s="1"/>
      <c r="X150" s="1"/>
      <c r="Y150" s="1"/>
      <c r="Z150" s="1"/>
    </row>
    <row r="151" spans="1:26" ht="10.5" customHeight="1">
      <c r="A151" s="1"/>
      <c r="B151" s="1"/>
      <c r="C151" s="136"/>
      <c r="D151" s="1"/>
      <c r="E151" s="1"/>
      <c r="F151" s="1"/>
      <c r="G151" s="1"/>
      <c r="H151" s="1"/>
      <c r="I151" s="1"/>
      <c r="J151" s="1"/>
      <c r="K151" s="1"/>
      <c r="L151" s="1"/>
      <c r="M151" s="1"/>
      <c r="N151" s="1"/>
      <c r="O151" s="1"/>
      <c r="P151" s="1"/>
      <c r="Q151" s="1"/>
      <c r="R151" s="1"/>
      <c r="S151" s="1"/>
      <c r="T151" s="1"/>
      <c r="U151" s="1"/>
      <c r="V151" s="1"/>
      <c r="W151" s="1"/>
      <c r="X151" s="1"/>
      <c r="Y151" s="1"/>
      <c r="Z151" s="1"/>
    </row>
    <row r="152" spans="1:26" ht="10.5" customHeight="1">
      <c r="A152" s="1"/>
      <c r="B152" s="1"/>
      <c r="C152" s="136"/>
      <c r="D152" s="1"/>
      <c r="E152" s="1"/>
      <c r="F152" s="1"/>
      <c r="G152" s="1"/>
      <c r="H152" s="1"/>
      <c r="I152" s="1"/>
      <c r="J152" s="1"/>
      <c r="K152" s="1"/>
      <c r="L152" s="1"/>
      <c r="M152" s="1"/>
      <c r="N152" s="1"/>
      <c r="O152" s="1"/>
      <c r="P152" s="1"/>
      <c r="Q152" s="1"/>
      <c r="R152" s="1"/>
      <c r="S152" s="1"/>
      <c r="T152" s="1"/>
      <c r="U152" s="1"/>
      <c r="V152" s="1"/>
      <c r="W152" s="1"/>
      <c r="X152" s="1"/>
      <c r="Y152" s="1"/>
      <c r="Z152" s="1"/>
    </row>
    <row r="153" spans="1:26" ht="10.5" customHeight="1">
      <c r="A153" s="1"/>
      <c r="B153" s="1"/>
      <c r="C153" s="136"/>
      <c r="D153" s="1"/>
      <c r="E153" s="1"/>
      <c r="F153" s="1"/>
      <c r="G153" s="1"/>
      <c r="H153" s="1"/>
      <c r="I153" s="1"/>
      <c r="J153" s="1"/>
      <c r="K153" s="1"/>
      <c r="L153" s="1"/>
      <c r="M153" s="1"/>
      <c r="N153" s="1"/>
      <c r="O153" s="1"/>
      <c r="P153" s="1"/>
      <c r="Q153" s="1"/>
      <c r="R153" s="1"/>
      <c r="S153" s="1"/>
      <c r="T153" s="1"/>
      <c r="U153" s="1"/>
      <c r="V153" s="1"/>
      <c r="W153" s="1"/>
      <c r="X153" s="1"/>
      <c r="Y153" s="1"/>
      <c r="Z153" s="1"/>
    </row>
    <row r="154" spans="1:26" ht="10.5" customHeight="1">
      <c r="A154" s="1"/>
      <c r="B154" s="1"/>
      <c r="C154" s="136"/>
      <c r="D154" s="1"/>
      <c r="E154" s="1"/>
      <c r="F154" s="1"/>
      <c r="G154" s="1"/>
      <c r="H154" s="1"/>
      <c r="I154" s="1"/>
      <c r="J154" s="1"/>
      <c r="K154" s="1"/>
      <c r="L154" s="1"/>
      <c r="M154" s="1"/>
      <c r="N154" s="1"/>
      <c r="O154" s="1"/>
      <c r="P154" s="1"/>
      <c r="Q154" s="1"/>
      <c r="R154" s="1"/>
      <c r="S154" s="1"/>
      <c r="T154" s="1"/>
      <c r="U154" s="1"/>
      <c r="V154" s="1"/>
      <c r="W154" s="1"/>
      <c r="X154" s="1"/>
      <c r="Y154" s="1"/>
      <c r="Z154" s="1"/>
    </row>
    <row r="155" spans="1:26" ht="10.5" customHeight="1">
      <c r="A155" s="1"/>
      <c r="B155" s="1"/>
      <c r="C155" s="136"/>
      <c r="D155" s="1"/>
      <c r="E155" s="1"/>
      <c r="F155" s="1"/>
      <c r="G155" s="1"/>
      <c r="H155" s="1"/>
      <c r="I155" s="1"/>
      <c r="J155" s="1"/>
      <c r="K155" s="1"/>
      <c r="L155" s="1"/>
      <c r="M155" s="1"/>
      <c r="N155" s="1"/>
      <c r="O155" s="1"/>
      <c r="P155" s="1"/>
      <c r="Q155" s="1"/>
      <c r="R155" s="1"/>
      <c r="S155" s="1"/>
      <c r="T155" s="1"/>
      <c r="U155" s="1"/>
      <c r="V155" s="1"/>
      <c r="W155" s="1"/>
      <c r="X155" s="1"/>
      <c r="Y155" s="1"/>
      <c r="Z155" s="1"/>
    </row>
    <row r="156" spans="1:26" ht="10.5" customHeight="1">
      <c r="A156" s="1"/>
      <c r="B156" s="1"/>
      <c r="C156" s="136"/>
      <c r="D156" s="1"/>
      <c r="E156" s="1"/>
      <c r="F156" s="1"/>
      <c r="G156" s="1"/>
      <c r="H156" s="1"/>
      <c r="I156" s="1"/>
      <c r="J156" s="1"/>
      <c r="K156" s="1"/>
      <c r="L156" s="1"/>
      <c r="M156" s="1"/>
      <c r="N156" s="1"/>
      <c r="O156" s="1"/>
      <c r="P156" s="1"/>
      <c r="Q156" s="1"/>
      <c r="R156" s="1"/>
      <c r="S156" s="1"/>
      <c r="T156" s="1"/>
      <c r="U156" s="1"/>
      <c r="V156" s="1"/>
      <c r="W156" s="1"/>
      <c r="X156" s="1"/>
      <c r="Y156" s="1"/>
      <c r="Z156" s="1"/>
    </row>
    <row r="157" spans="1:26" ht="10.5" customHeight="1">
      <c r="A157" s="1"/>
      <c r="B157" s="1"/>
      <c r="C157" s="136"/>
      <c r="D157" s="1"/>
      <c r="E157" s="1"/>
      <c r="F157" s="1"/>
      <c r="G157" s="1"/>
      <c r="H157" s="1"/>
      <c r="I157" s="1"/>
      <c r="J157" s="1"/>
      <c r="K157" s="1"/>
      <c r="L157" s="1"/>
      <c r="M157" s="1"/>
      <c r="N157" s="1"/>
      <c r="O157" s="1"/>
      <c r="P157" s="1"/>
      <c r="Q157" s="1"/>
      <c r="R157" s="1"/>
      <c r="S157" s="1"/>
      <c r="T157" s="1"/>
      <c r="U157" s="1"/>
      <c r="V157" s="1"/>
      <c r="W157" s="1"/>
      <c r="X157" s="1"/>
      <c r="Y157" s="1"/>
      <c r="Z157" s="1"/>
    </row>
    <row r="158" spans="1:26" ht="10.5" customHeight="1">
      <c r="A158" s="1"/>
      <c r="B158" s="1"/>
      <c r="C158" s="136"/>
      <c r="D158" s="1"/>
      <c r="E158" s="1"/>
      <c r="F158" s="1"/>
      <c r="G158" s="1"/>
      <c r="H158" s="1"/>
      <c r="I158" s="1"/>
      <c r="J158" s="1"/>
      <c r="K158" s="1"/>
      <c r="L158" s="1"/>
      <c r="M158" s="1"/>
      <c r="N158" s="1"/>
      <c r="O158" s="1"/>
      <c r="P158" s="1"/>
      <c r="Q158" s="1"/>
      <c r="R158" s="1"/>
      <c r="S158" s="1"/>
      <c r="T158" s="1"/>
      <c r="U158" s="1"/>
      <c r="V158" s="1"/>
      <c r="W158" s="1"/>
      <c r="X158" s="1"/>
      <c r="Y158" s="1"/>
      <c r="Z158" s="1"/>
    </row>
    <row r="159" spans="1:26" ht="10.5" customHeight="1">
      <c r="A159" s="1"/>
      <c r="B159" s="1"/>
      <c r="C159" s="136"/>
      <c r="D159" s="1"/>
      <c r="E159" s="1"/>
      <c r="F159" s="1"/>
      <c r="G159" s="1"/>
      <c r="H159" s="1"/>
      <c r="I159" s="1"/>
      <c r="J159" s="1"/>
      <c r="K159" s="1"/>
      <c r="L159" s="1"/>
      <c r="M159" s="1"/>
      <c r="N159" s="1"/>
      <c r="O159" s="1"/>
      <c r="P159" s="1"/>
      <c r="Q159" s="1"/>
      <c r="R159" s="1"/>
      <c r="S159" s="1"/>
      <c r="T159" s="1"/>
      <c r="U159" s="1"/>
      <c r="V159" s="1"/>
      <c r="W159" s="1"/>
      <c r="X159" s="1"/>
      <c r="Y159" s="1"/>
      <c r="Z159" s="1"/>
    </row>
    <row r="160" spans="1:26" ht="10.5" customHeight="1">
      <c r="A160" s="1"/>
      <c r="B160" s="1"/>
      <c r="C160" s="136"/>
      <c r="D160" s="1"/>
      <c r="E160" s="1"/>
      <c r="F160" s="1"/>
      <c r="G160" s="1"/>
      <c r="H160" s="1"/>
      <c r="I160" s="1"/>
      <c r="J160" s="1"/>
      <c r="K160" s="1"/>
      <c r="L160" s="1"/>
      <c r="M160" s="1"/>
      <c r="N160" s="1"/>
      <c r="O160" s="1"/>
      <c r="P160" s="1"/>
      <c r="Q160" s="1"/>
      <c r="R160" s="1"/>
      <c r="S160" s="1"/>
      <c r="T160" s="1"/>
      <c r="U160" s="1"/>
      <c r="V160" s="1"/>
      <c r="W160" s="1"/>
      <c r="X160" s="1"/>
      <c r="Y160" s="1"/>
      <c r="Z160" s="1"/>
    </row>
    <row r="161" spans="1:26" ht="10.5" customHeight="1">
      <c r="A161" s="1"/>
      <c r="B161" s="1"/>
      <c r="C161" s="136"/>
      <c r="D161" s="1"/>
      <c r="E161" s="1"/>
      <c r="F161" s="1"/>
      <c r="G161" s="1"/>
      <c r="H161" s="1"/>
      <c r="I161" s="1"/>
      <c r="J161" s="1"/>
      <c r="K161" s="1"/>
      <c r="L161" s="1"/>
      <c r="M161" s="1"/>
      <c r="N161" s="1"/>
      <c r="O161" s="1"/>
      <c r="P161" s="1"/>
      <c r="Q161" s="1"/>
      <c r="R161" s="1"/>
      <c r="S161" s="1"/>
      <c r="T161" s="1"/>
      <c r="U161" s="1"/>
      <c r="V161" s="1"/>
      <c r="W161" s="1"/>
      <c r="X161" s="1"/>
      <c r="Y161" s="1"/>
      <c r="Z161" s="1"/>
    </row>
    <row r="162" spans="1:26" ht="10.5" customHeight="1">
      <c r="A162" s="1"/>
      <c r="B162" s="1"/>
      <c r="C162" s="136"/>
      <c r="D162" s="1"/>
      <c r="E162" s="1"/>
      <c r="F162" s="1"/>
      <c r="G162" s="1"/>
      <c r="H162" s="1"/>
      <c r="I162" s="1"/>
      <c r="J162" s="1"/>
      <c r="K162" s="1"/>
      <c r="L162" s="1"/>
      <c r="M162" s="1"/>
      <c r="N162" s="1"/>
      <c r="O162" s="1"/>
      <c r="P162" s="1"/>
      <c r="Q162" s="1"/>
      <c r="R162" s="1"/>
      <c r="S162" s="1"/>
      <c r="T162" s="1"/>
      <c r="U162" s="1"/>
      <c r="V162" s="1"/>
      <c r="W162" s="1"/>
      <c r="X162" s="1"/>
      <c r="Y162" s="1"/>
      <c r="Z162" s="1"/>
    </row>
    <row r="163" spans="1:26" ht="10.5" customHeight="1">
      <c r="A163" s="1"/>
      <c r="B163" s="1"/>
      <c r="C163" s="136"/>
      <c r="D163" s="1"/>
      <c r="E163" s="1"/>
      <c r="F163" s="1"/>
      <c r="G163" s="1"/>
      <c r="H163" s="1"/>
      <c r="I163" s="1"/>
      <c r="J163" s="1"/>
      <c r="K163" s="1"/>
      <c r="L163" s="1"/>
      <c r="M163" s="1"/>
      <c r="N163" s="1"/>
      <c r="O163" s="1"/>
      <c r="P163" s="1"/>
      <c r="Q163" s="1"/>
      <c r="R163" s="1"/>
      <c r="S163" s="1"/>
      <c r="T163" s="1"/>
      <c r="U163" s="1"/>
      <c r="V163" s="1"/>
      <c r="W163" s="1"/>
      <c r="X163" s="1"/>
      <c r="Y163" s="1"/>
      <c r="Z163" s="1"/>
    </row>
    <row r="164" spans="1:26" ht="10.5" customHeight="1">
      <c r="A164" s="1"/>
      <c r="B164" s="1"/>
      <c r="C164" s="136"/>
      <c r="D164" s="1"/>
      <c r="E164" s="1"/>
      <c r="F164" s="1"/>
      <c r="G164" s="1"/>
      <c r="H164" s="1"/>
      <c r="I164" s="1"/>
      <c r="J164" s="1"/>
      <c r="K164" s="1"/>
      <c r="L164" s="1"/>
      <c r="M164" s="1"/>
      <c r="N164" s="1"/>
      <c r="O164" s="1"/>
      <c r="P164" s="1"/>
      <c r="Q164" s="1"/>
      <c r="R164" s="1"/>
      <c r="S164" s="1"/>
      <c r="T164" s="1"/>
      <c r="U164" s="1"/>
      <c r="V164" s="1"/>
      <c r="W164" s="1"/>
      <c r="X164" s="1"/>
      <c r="Y164" s="1"/>
      <c r="Z164" s="1"/>
    </row>
    <row r="165" spans="1:26" ht="10.5" customHeight="1">
      <c r="A165" s="1"/>
      <c r="B165" s="1"/>
      <c r="C165" s="136"/>
      <c r="D165" s="1"/>
      <c r="E165" s="1"/>
      <c r="F165" s="1"/>
      <c r="G165" s="1"/>
      <c r="H165" s="1"/>
      <c r="I165" s="1"/>
      <c r="J165" s="1"/>
      <c r="K165" s="1"/>
      <c r="L165" s="1"/>
      <c r="M165" s="1"/>
      <c r="N165" s="1"/>
      <c r="O165" s="1"/>
      <c r="P165" s="1"/>
      <c r="Q165" s="1"/>
      <c r="R165" s="1"/>
      <c r="S165" s="1"/>
      <c r="T165" s="1"/>
      <c r="U165" s="1"/>
      <c r="V165" s="1"/>
      <c r="W165" s="1"/>
      <c r="X165" s="1"/>
      <c r="Y165" s="1"/>
      <c r="Z165" s="1"/>
    </row>
    <row r="166" spans="1:26" ht="10.5" customHeight="1">
      <c r="A166" s="1"/>
      <c r="B166" s="1"/>
      <c r="C166" s="136"/>
      <c r="D166" s="1"/>
      <c r="E166" s="1"/>
      <c r="F166" s="1"/>
      <c r="G166" s="1"/>
      <c r="H166" s="1"/>
      <c r="I166" s="1"/>
      <c r="J166" s="1"/>
      <c r="K166" s="1"/>
      <c r="L166" s="1"/>
      <c r="M166" s="1"/>
      <c r="N166" s="1"/>
      <c r="O166" s="1"/>
      <c r="P166" s="1"/>
      <c r="Q166" s="1"/>
      <c r="R166" s="1"/>
      <c r="S166" s="1"/>
      <c r="T166" s="1"/>
      <c r="U166" s="1"/>
      <c r="V166" s="1"/>
      <c r="W166" s="1"/>
      <c r="X166" s="1"/>
      <c r="Y166" s="1"/>
      <c r="Z166" s="1"/>
    </row>
    <row r="167" spans="1:26" ht="10.5" customHeight="1">
      <c r="A167" s="1"/>
      <c r="B167" s="1"/>
      <c r="C167" s="136"/>
      <c r="D167" s="1"/>
      <c r="E167" s="1"/>
      <c r="F167" s="1"/>
      <c r="G167" s="1"/>
      <c r="H167" s="1"/>
      <c r="I167" s="1"/>
      <c r="J167" s="1"/>
      <c r="K167" s="1"/>
      <c r="L167" s="1"/>
      <c r="M167" s="1"/>
      <c r="N167" s="1"/>
      <c r="O167" s="1"/>
      <c r="P167" s="1"/>
      <c r="Q167" s="1"/>
      <c r="R167" s="1"/>
      <c r="S167" s="1"/>
      <c r="T167" s="1"/>
      <c r="U167" s="1"/>
      <c r="V167" s="1"/>
      <c r="W167" s="1"/>
      <c r="X167" s="1"/>
      <c r="Y167" s="1"/>
      <c r="Z167" s="1"/>
    </row>
    <row r="168" spans="1:26" ht="10.5" customHeight="1">
      <c r="A168" s="1"/>
      <c r="B168" s="1"/>
      <c r="C168" s="136"/>
      <c r="D168" s="1"/>
      <c r="E168" s="1"/>
      <c r="F168" s="1"/>
      <c r="G168" s="1"/>
      <c r="H168" s="1"/>
      <c r="I168" s="1"/>
      <c r="J168" s="1"/>
      <c r="K168" s="1"/>
      <c r="L168" s="1"/>
      <c r="M168" s="1"/>
      <c r="N168" s="1"/>
      <c r="O168" s="1"/>
      <c r="P168" s="1"/>
      <c r="Q168" s="1"/>
      <c r="R168" s="1"/>
      <c r="S168" s="1"/>
      <c r="T168" s="1"/>
      <c r="U168" s="1"/>
      <c r="V168" s="1"/>
      <c r="W168" s="1"/>
      <c r="X168" s="1"/>
      <c r="Y168" s="1"/>
      <c r="Z168" s="1"/>
    </row>
    <row r="169" spans="1:26" ht="10.5" customHeight="1">
      <c r="A169" s="1"/>
      <c r="B169" s="1"/>
      <c r="C169" s="136"/>
      <c r="D169" s="1"/>
      <c r="E169" s="1"/>
      <c r="F169" s="1"/>
      <c r="G169" s="1"/>
      <c r="H169" s="1"/>
      <c r="I169" s="1"/>
      <c r="J169" s="1"/>
      <c r="K169" s="1"/>
      <c r="L169" s="1"/>
      <c r="M169" s="1"/>
      <c r="N169" s="1"/>
      <c r="O169" s="1"/>
      <c r="P169" s="1"/>
      <c r="Q169" s="1"/>
      <c r="R169" s="1"/>
      <c r="S169" s="1"/>
      <c r="T169" s="1"/>
      <c r="U169" s="1"/>
      <c r="V169" s="1"/>
      <c r="W169" s="1"/>
      <c r="X169" s="1"/>
      <c r="Y169" s="1"/>
      <c r="Z169" s="1"/>
    </row>
    <row r="170" spans="1:26" ht="10.5" customHeight="1">
      <c r="A170" s="1"/>
      <c r="B170" s="1"/>
      <c r="C170" s="136"/>
      <c r="D170" s="1"/>
      <c r="E170" s="1"/>
      <c r="F170" s="1"/>
      <c r="G170" s="1"/>
      <c r="H170" s="1"/>
      <c r="I170" s="1"/>
      <c r="J170" s="1"/>
      <c r="K170" s="1"/>
      <c r="L170" s="1"/>
      <c r="M170" s="1"/>
      <c r="N170" s="1"/>
      <c r="O170" s="1"/>
      <c r="P170" s="1"/>
      <c r="Q170" s="1"/>
      <c r="R170" s="1"/>
      <c r="S170" s="1"/>
      <c r="T170" s="1"/>
      <c r="U170" s="1"/>
      <c r="V170" s="1"/>
      <c r="W170" s="1"/>
      <c r="X170" s="1"/>
      <c r="Y170" s="1"/>
      <c r="Z170" s="1"/>
    </row>
    <row r="171" spans="1:26" ht="10.5" customHeight="1">
      <c r="A171" s="1"/>
      <c r="B171" s="1"/>
      <c r="C171" s="136"/>
      <c r="D171" s="1"/>
      <c r="E171" s="1"/>
      <c r="F171" s="1"/>
      <c r="G171" s="1"/>
      <c r="H171" s="1"/>
      <c r="I171" s="1"/>
      <c r="J171" s="1"/>
      <c r="K171" s="1"/>
      <c r="L171" s="1"/>
      <c r="M171" s="1"/>
      <c r="N171" s="1"/>
      <c r="O171" s="1"/>
      <c r="P171" s="1"/>
      <c r="Q171" s="1"/>
      <c r="R171" s="1"/>
      <c r="S171" s="1"/>
      <c r="T171" s="1"/>
      <c r="U171" s="1"/>
      <c r="V171" s="1"/>
      <c r="W171" s="1"/>
      <c r="X171" s="1"/>
      <c r="Y171" s="1"/>
      <c r="Z171" s="1"/>
    </row>
    <row r="172" spans="1:26" ht="10.5" customHeight="1">
      <c r="A172" s="1"/>
      <c r="B172" s="1"/>
      <c r="C172" s="136"/>
      <c r="D172" s="1"/>
      <c r="E172" s="1"/>
      <c r="F172" s="1"/>
      <c r="G172" s="1"/>
      <c r="H172" s="1"/>
      <c r="I172" s="1"/>
      <c r="J172" s="1"/>
      <c r="K172" s="1"/>
      <c r="L172" s="1"/>
      <c r="M172" s="1"/>
      <c r="N172" s="1"/>
      <c r="O172" s="1"/>
      <c r="P172" s="1"/>
      <c r="Q172" s="1"/>
      <c r="R172" s="1"/>
      <c r="S172" s="1"/>
      <c r="T172" s="1"/>
      <c r="U172" s="1"/>
      <c r="V172" s="1"/>
      <c r="W172" s="1"/>
      <c r="X172" s="1"/>
      <c r="Y172" s="1"/>
      <c r="Z172" s="1"/>
    </row>
    <row r="173" spans="1:26" ht="10.5" customHeight="1">
      <c r="A173" s="1"/>
      <c r="B173" s="1"/>
      <c r="C173" s="136"/>
      <c r="D173" s="1"/>
      <c r="E173" s="1"/>
      <c r="F173" s="1"/>
      <c r="G173" s="1"/>
      <c r="H173" s="1"/>
      <c r="I173" s="1"/>
      <c r="J173" s="1"/>
      <c r="K173" s="1"/>
      <c r="L173" s="1"/>
      <c r="M173" s="1"/>
      <c r="N173" s="1"/>
      <c r="O173" s="1"/>
      <c r="P173" s="1"/>
      <c r="Q173" s="1"/>
      <c r="R173" s="1"/>
      <c r="S173" s="1"/>
      <c r="T173" s="1"/>
      <c r="U173" s="1"/>
      <c r="V173" s="1"/>
      <c r="W173" s="1"/>
      <c r="X173" s="1"/>
      <c r="Y173" s="1"/>
      <c r="Z173" s="1"/>
    </row>
    <row r="174" spans="1:26" ht="10.5" customHeight="1">
      <c r="A174" s="1"/>
      <c r="B174" s="1"/>
      <c r="C174" s="136"/>
      <c r="D174" s="1"/>
      <c r="E174" s="1"/>
      <c r="F174" s="1"/>
      <c r="G174" s="1"/>
      <c r="H174" s="1"/>
      <c r="I174" s="1"/>
      <c r="J174" s="1"/>
      <c r="K174" s="1"/>
      <c r="L174" s="1"/>
      <c r="M174" s="1"/>
      <c r="N174" s="1"/>
      <c r="O174" s="1"/>
      <c r="P174" s="1"/>
      <c r="Q174" s="1"/>
      <c r="R174" s="1"/>
      <c r="S174" s="1"/>
      <c r="T174" s="1"/>
      <c r="U174" s="1"/>
      <c r="V174" s="1"/>
      <c r="W174" s="1"/>
      <c r="X174" s="1"/>
      <c r="Y174" s="1"/>
      <c r="Z174" s="1"/>
    </row>
    <row r="175" spans="1:26" ht="10.5" customHeight="1">
      <c r="A175" s="1"/>
      <c r="B175" s="1"/>
      <c r="C175" s="136"/>
      <c r="D175" s="1"/>
      <c r="E175" s="1"/>
      <c r="F175" s="1"/>
      <c r="G175" s="1"/>
      <c r="H175" s="1"/>
      <c r="I175" s="1"/>
      <c r="J175" s="1"/>
      <c r="K175" s="1"/>
      <c r="L175" s="1"/>
      <c r="M175" s="1"/>
      <c r="N175" s="1"/>
      <c r="O175" s="1"/>
      <c r="P175" s="1"/>
      <c r="Q175" s="1"/>
      <c r="R175" s="1"/>
      <c r="S175" s="1"/>
      <c r="T175" s="1"/>
      <c r="U175" s="1"/>
      <c r="V175" s="1"/>
      <c r="W175" s="1"/>
      <c r="X175" s="1"/>
      <c r="Y175" s="1"/>
      <c r="Z175" s="1"/>
    </row>
    <row r="176" spans="1:26" ht="10.5" customHeight="1">
      <c r="A176" s="1"/>
      <c r="B176" s="1"/>
      <c r="C176" s="136"/>
      <c r="D176" s="1"/>
      <c r="E176" s="1"/>
      <c r="F176" s="1"/>
      <c r="G176" s="1"/>
      <c r="H176" s="1"/>
      <c r="I176" s="1"/>
      <c r="J176" s="1"/>
      <c r="K176" s="1"/>
      <c r="L176" s="1"/>
      <c r="M176" s="1"/>
      <c r="N176" s="1"/>
      <c r="O176" s="1"/>
      <c r="P176" s="1"/>
      <c r="Q176" s="1"/>
      <c r="R176" s="1"/>
      <c r="S176" s="1"/>
      <c r="T176" s="1"/>
      <c r="U176" s="1"/>
      <c r="V176" s="1"/>
      <c r="W176" s="1"/>
      <c r="X176" s="1"/>
      <c r="Y176" s="1"/>
      <c r="Z176" s="1"/>
    </row>
    <row r="177" spans="1:26" ht="10.5" customHeight="1">
      <c r="A177" s="1"/>
      <c r="B177" s="1"/>
      <c r="C177" s="136"/>
      <c r="D177" s="1"/>
      <c r="E177" s="1"/>
      <c r="F177" s="1"/>
      <c r="G177" s="1"/>
      <c r="H177" s="1"/>
      <c r="I177" s="1"/>
      <c r="J177" s="1"/>
      <c r="K177" s="1"/>
      <c r="L177" s="1"/>
      <c r="M177" s="1"/>
      <c r="N177" s="1"/>
      <c r="O177" s="1"/>
      <c r="P177" s="1"/>
      <c r="Q177" s="1"/>
      <c r="R177" s="1"/>
      <c r="S177" s="1"/>
      <c r="T177" s="1"/>
      <c r="U177" s="1"/>
      <c r="V177" s="1"/>
      <c r="W177" s="1"/>
      <c r="X177" s="1"/>
      <c r="Y177" s="1"/>
      <c r="Z177" s="1"/>
    </row>
    <row r="178" spans="1:26" ht="10.5" customHeight="1">
      <c r="A178" s="1"/>
      <c r="B178" s="1"/>
      <c r="C178" s="136"/>
      <c r="D178" s="1"/>
      <c r="E178" s="1"/>
      <c r="F178" s="1"/>
      <c r="G178" s="1"/>
      <c r="H178" s="1"/>
      <c r="I178" s="1"/>
      <c r="J178" s="1"/>
      <c r="K178" s="1"/>
      <c r="L178" s="1"/>
      <c r="M178" s="1"/>
      <c r="N178" s="1"/>
      <c r="O178" s="1"/>
      <c r="P178" s="1"/>
      <c r="Q178" s="1"/>
      <c r="R178" s="1"/>
      <c r="S178" s="1"/>
      <c r="T178" s="1"/>
      <c r="U178" s="1"/>
      <c r="V178" s="1"/>
      <c r="W178" s="1"/>
      <c r="X178" s="1"/>
      <c r="Y178" s="1"/>
      <c r="Z178" s="1"/>
    </row>
    <row r="179" spans="1:26" ht="10.5" customHeight="1">
      <c r="A179" s="1"/>
      <c r="B179" s="1"/>
      <c r="C179" s="136"/>
      <c r="D179" s="1"/>
      <c r="E179" s="1"/>
      <c r="F179" s="1"/>
      <c r="G179" s="1"/>
      <c r="H179" s="1"/>
      <c r="I179" s="1"/>
      <c r="J179" s="1"/>
      <c r="K179" s="1"/>
      <c r="L179" s="1"/>
      <c r="M179" s="1"/>
      <c r="N179" s="1"/>
      <c r="O179" s="1"/>
      <c r="P179" s="1"/>
      <c r="Q179" s="1"/>
      <c r="R179" s="1"/>
      <c r="S179" s="1"/>
      <c r="T179" s="1"/>
      <c r="U179" s="1"/>
      <c r="V179" s="1"/>
      <c r="W179" s="1"/>
      <c r="X179" s="1"/>
      <c r="Y179" s="1"/>
      <c r="Z179" s="1"/>
    </row>
    <row r="180" spans="1:26" ht="10.5" customHeight="1">
      <c r="A180" s="1"/>
      <c r="B180" s="1"/>
      <c r="C180" s="136"/>
      <c r="D180" s="1"/>
      <c r="E180" s="1"/>
      <c r="F180" s="1"/>
      <c r="G180" s="1"/>
      <c r="H180" s="1"/>
      <c r="I180" s="1"/>
      <c r="J180" s="1"/>
      <c r="K180" s="1"/>
      <c r="L180" s="1"/>
      <c r="M180" s="1"/>
      <c r="N180" s="1"/>
      <c r="O180" s="1"/>
      <c r="P180" s="1"/>
      <c r="Q180" s="1"/>
      <c r="R180" s="1"/>
      <c r="S180" s="1"/>
      <c r="T180" s="1"/>
      <c r="U180" s="1"/>
      <c r="V180" s="1"/>
      <c r="W180" s="1"/>
      <c r="X180" s="1"/>
      <c r="Y180" s="1"/>
      <c r="Z180" s="1"/>
    </row>
    <row r="181" spans="1:26" ht="10.5" customHeight="1">
      <c r="A181" s="1"/>
      <c r="B181" s="1"/>
      <c r="C181" s="136"/>
      <c r="D181" s="1"/>
      <c r="E181" s="1"/>
      <c r="F181" s="1"/>
      <c r="G181" s="1"/>
      <c r="H181" s="1"/>
      <c r="I181" s="1"/>
      <c r="J181" s="1"/>
      <c r="K181" s="1"/>
      <c r="L181" s="1"/>
      <c r="M181" s="1"/>
      <c r="N181" s="1"/>
      <c r="O181" s="1"/>
      <c r="P181" s="1"/>
      <c r="Q181" s="1"/>
      <c r="R181" s="1"/>
      <c r="S181" s="1"/>
      <c r="T181" s="1"/>
      <c r="U181" s="1"/>
      <c r="V181" s="1"/>
      <c r="W181" s="1"/>
      <c r="X181" s="1"/>
      <c r="Y181" s="1"/>
      <c r="Z181" s="1"/>
    </row>
    <row r="182" spans="1:26" ht="10.5" customHeight="1">
      <c r="A182" s="1"/>
      <c r="B182" s="1"/>
      <c r="C182" s="136"/>
      <c r="D182" s="1"/>
      <c r="E182" s="1"/>
      <c r="F182" s="1"/>
      <c r="G182" s="1"/>
      <c r="H182" s="1"/>
      <c r="I182" s="1"/>
      <c r="J182" s="1"/>
      <c r="K182" s="1"/>
      <c r="L182" s="1"/>
      <c r="M182" s="1"/>
      <c r="N182" s="1"/>
      <c r="O182" s="1"/>
      <c r="P182" s="1"/>
      <c r="Q182" s="1"/>
      <c r="R182" s="1"/>
      <c r="S182" s="1"/>
      <c r="T182" s="1"/>
      <c r="U182" s="1"/>
      <c r="V182" s="1"/>
      <c r="W182" s="1"/>
      <c r="X182" s="1"/>
      <c r="Y182" s="1"/>
      <c r="Z182" s="1"/>
    </row>
    <row r="183" spans="1:26" ht="10.5" customHeight="1">
      <c r="A183" s="1"/>
      <c r="B183" s="1"/>
      <c r="C183" s="136"/>
      <c r="D183" s="1"/>
      <c r="E183" s="1"/>
      <c r="F183" s="1"/>
      <c r="G183" s="1"/>
      <c r="H183" s="1"/>
      <c r="I183" s="1"/>
      <c r="J183" s="1"/>
      <c r="K183" s="1"/>
      <c r="L183" s="1"/>
      <c r="M183" s="1"/>
      <c r="N183" s="1"/>
      <c r="O183" s="1"/>
      <c r="P183" s="1"/>
      <c r="Q183" s="1"/>
      <c r="R183" s="1"/>
      <c r="S183" s="1"/>
      <c r="T183" s="1"/>
      <c r="U183" s="1"/>
      <c r="V183" s="1"/>
      <c r="W183" s="1"/>
      <c r="X183" s="1"/>
      <c r="Y183" s="1"/>
      <c r="Z183" s="1"/>
    </row>
    <row r="184" spans="1:26" ht="10.5" customHeight="1">
      <c r="A184" s="1"/>
      <c r="B184" s="1"/>
      <c r="C184" s="136"/>
      <c r="D184" s="1"/>
      <c r="E184" s="1"/>
      <c r="F184" s="1"/>
      <c r="G184" s="1"/>
      <c r="H184" s="1"/>
      <c r="I184" s="1"/>
      <c r="J184" s="1"/>
      <c r="K184" s="1"/>
      <c r="L184" s="1"/>
      <c r="M184" s="1"/>
      <c r="N184" s="1"/>
      <c r="O184" s="1"/>
      <c r="P184" s="1"/>
      <c r="Q184" s="1"/>
      <c r="R184" s="1"/>
      <c r="S184" s="1"/>
      <c r="T184" s="1"/>
      <c r="U184" s="1"/>
      <c r="V184" s="1"/>
      <c r="W184" s="1"/>
      <c r="X184" s="1"/>
      <c r="Y184" s="1"/>
      <c r="Z184" s="1"/>
    </row>
    <row r="185" spans="1:26" ht="10.5" customHeight="1">
      <c r="A185" s="1"/>
      <c r="B185" s="1"/>
      <c r="C185" s="136"/>
      <c r="D185" s="1"/>
      <c r="E185" s="1"/>
      <c r="F185" s="1"/>
      <c r="G185" s="1"/>
      <c r="H185" s="1"/>
      <c r="I185" s="1"/>
      <c r="J185" s="1"/>
      <c r="K185" s="1"/>
      <c r="L185" s="1"/>
      <c r="M185" s="1"/>
      <c r="N185" s="1"/>
      <c r="O185" s="1"/>
      <c r="P185" s="1"/>
      <c r="Q185" s="1"/>
      <c r="R185" s="1"/>
      <c r="S185" s="1"/>
      <c r="T185" s="1"/>
      <c r="U185" s="1"/>
      <c r="V185" s="1"/>
      <c r="W185" s="1"/>
      <c r="X185" s="1"/>
      <c r="Y185" s="1"/>
      <c r="Z185" s="1"/>
    </row>
    <row r="186" spans="1:26" ht="10.5" customHeight="1">
      <c r="A186" s="1"/>
      <c r="B186" s="1"/>
      <c r="C186" s="136"/>
      <c r="D186" s="1"/>
      <c r="E186" s="1"/>
      <c r="F186" s="1"/>
      <c r="G186" s="1"/>
      <c r="H186" s="1"/>
      <c r="I186" s="1"/>
      <c r="J186" s="1"/>
      <c r="K186" s="1"/>
      <c r="L186" s="1"/>
      <c r="M186" s="1"/>
      <c r="N186" s="1"/>
      <c r="O186" s="1"/>
      <c r="P186" s="1"/>
      <c r="Q186" s="1"/>
      <c r="R186" s="1"/>
      <c r="S186" s="1"/>
      <c r="T186" s="1"/>
      <c r="U186" s="1"/>
      <c r="V186" s="1"/>
      <c r="W186" s="1"/>
      <c r="X186" s="1"/>
      <c r="Y186" s="1"/>
      <c r="Z186" s="1"/>
    </row>
    <row r="187" spans="1:26" ht="10.5" customHeight="1">
      <c r="A187" s="1"/>
      <c r="B187" s="1"/>
      <c r="C187" s="136"/>
      <c r="D187" s="1"/>
      <c r="E187" s="1"/>
      <c r="F187" s="1"/>
      <c r="G187" s="1"/>
      <c r="H187" s="1"/>
      <c r="I187" s="1"/>
      <c r="J187" s="1"/>
      <c r="K187" s="1"/>
      <c r="L187" s="1"/>
      <c r="M187" s="1"/>
      <c r="N187" s="1"/>
      <c r="O187" s="1"/>
      <c r="P187" s="1"/>
      <c r="Q187" s="1"/>
      <c r="R187" s="1"/>
      <c r="S187" s="1"/>
      <c r="T187" s="1"/>
      <c r="U187" s="1"/>
      <c r="V187" s="1"/>
      <c r="W187" s="1"/>
      <c r="X187" s="1"/>
      <c r="Y187" s="1"/>
      <c r="Z187" s="1"/>
    </row>
    <row r="188" spans="1:26" ht="10.5" customHeight="1">
      <c r="A188" s="1"/>
      <c r="B188" s="1"/>
      <c r="C188" s="136"/>
      <c r="D188" s="1"/>
      <c r="E188" s="1"/>
      <c r="F188" s="1"/>
      <c r="G188" s="1"/>
      <c r="H188" s="1"/>
      <c r="I188" s="1"/>
      <c r="J188" s="1"/>
      <c r="K188" s="1"/>
      <c r="L188" s="1"/>
      <c r="M188" s="1"/>
      <c r="N188" s="1"/>
      <c r="O188" s="1"/>
      <c r="P188" s="1"/>
      <c r="Q188" s="1"/>
      <c r="R188" s="1"/>
      <c r="S188" s="1"/>
      <c r="T188" s="1"/>
      <c r="U188" s="1"/>
      <c r="V188" s="1"/>
      <c r="W188" s="1"/>
      <c r="X188" s="1"/>
      <c r="Y188" s="1"/>
      <c r="Z188" s="1"/>
    </row>
    <row r="189" spans="1:26" ht="10.5" customHeight="1">
      <c r="A189" s="1"/>
      <c r="B189" s="1"/>
      <c r="C189" s="136"/>
      <c r="D189" s="1"/>
      <c r="E189" s="1"/>
      <c r="F189" s="1"/>
      <c r="G189" s="1"/>
      <c r="H189" s="1"/>
      <c r="I189" s="1"/>
      <c r="J189" s="1"/>
      <c r="K189" s="1"/>
      <c r="L189" s="1"/>
      <c r="M189" s="1"/>
      <c r="N189" s="1"/>
      <c r="O189" s="1"/>
      <c r="P189" s="1"/>
      <c r="Q189" s="1"/>
      <c r="R189" s="1"/>
      <c r="S189" s="1"/>
      <c r="T189" s="1"/>
      <c r="U189" s="1"/>
      <c r="V189" s="1"/>
      <c r="W189" s="1"/>
      <c r="X189" s="1"/>
      <c r="Y189" s="1"/>
      <c r="Z189" s="1"/>
    </row>
    <row r="190" spans="1:26" ht="10.5" customHeight="1">
      <c r="A190" s="1"/>
      <c r="B190" s="1"/>
      <c r="C190" s="136"/>
      <c r="D190" s="1"/>
      <c r="E190" s="1"/>
      <c r="F190" s="1"/>
      <c r="G190" s="1"/>
      <c r="H190" s="1"/>
      <c r="I190" s="1"/>
      <c r="J190" s="1"/>
      <c r="K190" s="1"/>
      <c r="L190" s="1"/>
      <c r="M190" s="1"/>
      <c r="N190" s="1"/>
      <c r="O190" s="1"/>
      <c r="P190" s="1"/>
      <c r="Q190" s="1"/>
      <c r="R190" s="1"/>
      <c r="S190" s="1"/>
      <c r="T190" s="1"/>
      <c r="U190" s="1"/>
      <c r="V190" s="1"/>
      <c r="W190" s="1"/>
      <c r="X190" s="1"/>
      <c r="Y190" s="1"/>
      <c r="Z190" s="1"/>
    </row>
    <row r="191" spans="1:26" ht="10.5" customHeight="1">
      <c r="A191" s="1"/>
      <c r="B191" s="1"/>
      <c r="C191" s="136"/>
      <c r="D191" s="1"/>
      <c r="E191" s="1"/>
      <c r="F191" s="1"/>
      <c r="G191" s="1"/>
      <c r="H191" s="1"/>
      <c r="I191" s="1"/>
      <c r="J191" s="1"/>
      <c r="K191" s="1"/>
      <c r="L191" s="1"/>
      <c r="M191" s="1"/>
      <c r="N191" s="1"/>
      <c r="O191" s="1"/>
      <c r="P191" s="1"/>
      <c r="Q191" s="1"/>
      <c r="R191" s="1"/>
      <c r="S191" s="1"/>
      <c r="T191" s="1"/>
      <c r="U191" s="1"/>
      <c r="V191" s="1"/>
      <c r="W191" s="1"/>
      <c r="X191" s="1"/>
      <c r="Y191" s="1"/>
      <c r="Z191" s="1"/>
    </row>
    <row r="192" spans="1:26" ht="10.5" customHeight="1">
      <c r="A192" s="1"/>
      <c r="B192" s="1"/>
      <c r="C192" s="136"/>
      <c r="D192" s="1"/>
      <c r="E192" s="1"/>
      <c r="F192" s="1"/>
      <c r="G192" s="1"/>
      <c r="H192" s="1"/>
      <c r="I192" s="1"/>
      <c r="J192" s="1"/>
      <c r="K192" s="1"/>
      <c r="L192" s="1"/>
      <c r="M192" s="1"/>
      <c r="N192" s="1"/>
      <c r="O192" s="1"/>
      <c r="P192" s="1"/>
      <c r="Q192" s="1"/>
      <c r="R192" s="1"/>
      <c r="S192" s="1"/>
      <c r="T192" s="1"/>
      <c r="U192" s="1"/>
      <c r="V192" s="1"/>
      <c r="W192" s="1"/>
      <c r="X192" s="1"/>
      <c r="Y192" s="1"/>
      <c r="Z192" s="1"/>
    </row>
    <row r="193" spans="1:26" ht="10.5" customHeight="1">
      <c r="A193" s="1"/>
      <c r="B193" s="1"/>
      <c r="C193" s="136"/>
      <c r="D193" s="1"/>
      <c r="E193" s="1"/>
      <c r="F193" s="1"/>
      <c r="G193" s="1"/>
      <c r="H193" s="1"/>
      <c r="I193" s="1"/>
      <c r="J193" s="1"/>
      <c r="K193" s="1"/>
      <c r="L193" s="1"/>
      <c r="M193" s="1"/>
      <c r="N193" s="1"/>
      <c r="O193" s="1"/>
      <c r="P193" s="1"/>
      <c r="Q193" s="1"/>
      <c r="R193" s="1"/>
      <c r="S193" s="1"/>
      <c r="T193" s="1"/>
      <c r="U193" s="1"/>
      <c r="V193" s="1"/>
      <c r="W193" s="1"/>
      <c r="X193" s="1"/>
      <c r="Y193" s="1"/>
      <c r="Z193" s="1"/>
    </row>
    <row r="194" spans="1:26" ht="10.5" customHeight="1">
      <c r="A194" s="1"/>
      <c r="B194" s="1"/>
      <c r="C194" s="136"/>
      <c r="D194" s="1"/>
      <c r="E194" s="1"/>
      <c r="F194" s="1"/>
      <c r="G194" s="1"/>
      <c r="H194" s="1"/>
      <c r="I194" s="1"/>
      <c r="J194" s="1"/>
      <c r="K194" s="1"/>
      <c r="L194" s="1"/>
      <c r="M194" s="1"/>
      <c r="N194" s="1"/>
      <c r="O194" s="1"/>
      <c r="P194" s="1"/>
      <c r="Q194" s="1"/>
      <c r="R194" s="1"/>
      <c r="S194" s="1"/>
      <c r="T194" s="1"/>
      <c r="U194" s="1"/>
      <c r="V194" s="1"/>
      <c r="W194" s="1"/>
      <c r="X194" s="1"/>
      <c r="Y194" s="1"/>
      <c r="Z194" s="1"/>
    </row>
    <row r="195" spans="1:26" ht="10.5" customHeight="1">
      <c r="A195" s="1"/>
      <c r="B195" s="1"/>
      <c r="C195" s="136"/>
      <c r="D195" s="1"/>
      <c r="E195" s="1"/>
      <c r="F195" s="1"/>
      <c r="G195" s="1"/>
      <c r="H195" s="1"/>
      <c r="I195" s="1"/>
      <c r="J195" s="1"/>
      <c r="K195" s="1"/>
      <c r="L195" s="1"/>
      <c r="M195" s="1"/>
      <c r="N195" s="1"/>
      <c r="O195" s="1"/>
      <c r="P195" s="1"/>
      <c r="Q195" s="1"/>
      <c r="R195" s="1"/>
      <c r="S195" s="1"/>
      <c r="T195" s="1"/>
      <c r="U195" s="1"/>
      <c r="V195" s="1"/>
      <c r="W195" s="1"/>
      <c r="X195" s="1"/>
      <c r="Y195" s="1"/>
      <c r="Z195" s="1"/>
    </row>
    <row r="196" spans="1:26" ht="10.5" customHeight="1">
      <c r="A196" s="1"/>
      <c r="B196" s="1"/>
      <c r="C196" s="136"/>
      <c r="D196" s="1"/>
      <c r="E196" s="1"/>
      <c r="F196" s="1"/>
      <c r="G196" s="1"/>
      <c r="H196" s="1"/>
      <c r="I196" s="1"/>
      <c r="J196" s="1"/>
      <c r="K196" s="1"/>
      <c r="L196" s="1"/>
      <c r="M196" s="1"/>
      <c r="N196" s="1"/>
      <c r="O196" s="1"/>
      <c r="P196" s="1"/>
      <c r="Q196" s="1"/>
      <c r="R196" s="1"/>
      <c r="S196" s="1"/>
      <c r="T196" s="1"/>
      <c r="U196" s="1"/>
      <c r="V196" s="1"/>
      <c r="W196" s="1"/>
      <c r="X196" s="1"/>
      <c r="Y196" s="1"/>
      <c r="Z196" s="1"/>
    </row>
    <row r="197" spans="1:26" ht="10.5" customHeight="1">
      <c r="A197" s="1"/>
      <c r="B197" s="1"/>
      <c r="C197" s="136"/>
      <c r="D197" s="1"/>
      <c r="E197" s="1"/>
      <c r="F197" s="1"/>
      <c r="G197" s="1"/>
      <c r="H197" s="1"/>
      <c r="I197" s="1"/>
      <c r="J197" s="1"/>
      <c r="K197" s="1"/>
      <c r="L197" s="1"/>
      <c r="M197" s="1"/>
      <c r="N197" s="1"/>
      <c r="O197" s="1"/>
      <c r="P197" s="1"/>
      <c r="Q197" s="1"/>
      <c r="R197" s="1"/>
      <c r="S197" s="1"/>
      <c r="T197" s="1"/>
      <c r="U197" s="1"/>
      <c r="V197" s="1"/>
      <c r="W197" s="1"/>
      <c r="X197" s="1"/>
      <c r="Y197" s="1"/>
      <c r="Z197" s="1"/>
    </row>
    <row r="198" spans="1:26" ht="10.5" customHeight="1">
      <c r="A198" s="1"/>
      <c r="B198" s="1"/>
      <c r="C198" s="136"/>
      <c r="D198" s="1"/>
      <c r="E198" s="1"/>
      <c r="F198" s="1"/>
      <c r="G198" s="1"/>
      <c r="H198" s="1"/>
      <c r="I198" s="1"/>
      <c r="J198" s="1"/>
      <c r="K198" s="1"/>
      <c r="L198" s="1"/>
      <c r="M198" s="1"/>
      <c r="N198" s="1"/>
      <c r="O198" s="1"/>
      <c r="P198" s="1"/>
      <c r="Q198" s="1"/>
      <c r="R198" s="1"/>
      <c r="S198" s="1"/>
      <c r="T198" s="1"/>
      <c r="U198" s="1"/>
      <c r="V198" s="1"/>
      <c r="W198" s="1"/>
      <c r="X198" s="1"/>
      <c r="Y198" s="1"/>
      <c r="Z198" s="1"/>
    </row>
    <row r="199" spans="1:26" ht="10.5" customHeight="1">
      <c r="A199" s="1"/>
      <c r="B199" s="1"/>
      <c r="C199" s="136"/>
      <c r="D199" s="1"/>
      <c r="E199" s="1"/>
      <c r="F199" s="1"/>
      <c r="G199" s="1"/>
      <c r="H199" s="1"/>
      <c r="I199" s="1"/>
      <c r="J199" s="1"/>
      <c r="K199" s="1"/>
      <c r="L199" s="1"/>
      <c r="M199" s="1"/>
      <c r="N199" s="1"/>
      <c r="O199" s="1"/>
      <c r="P199" s="1"/>
      <c r="Q199" s="1"/>
      <c r="R199" s="1"/>
      <c r="S199" s="1"/>
      <c r="T199" s="1"/>
      <c r="U199" s="1"/>
      <c r="V199" s="1"/>
      <c r="W199" s="1"/>
      <c r="X199" s="1"/>
      <c r="Y199" s="1"/>
      <c r="Z199" s="1"/>
    </row>
    <row r="200" spans="1:26" ht="10.5" customHeight="1">
      <c r="A200" s="1"/>
      <c r="B200" s="1"/>
      <c r="C200" s="136"/>
      <c r="D200" s="1"/>
      <c r="E200" s="1"/>
      <c r="F200" s="1"/>
      <c r="G200" s="1"/>
      <c r="H200" s="1"/>
      <c r="I200" s="1"/>
      <c r="J200" s="1"/>
      <c r="K200" s="1"/>
      <c r="L200" s="1"/>
      <c r="M200" s="1"/>
      <c r="N200" s="1"/>
      <c r="O200" s="1"/>
      <c r="P200" s="1"/>
      <c r="Q200" s="1"/>
      <c r="R200" s="1"/>
      <c r="S200" s="1"/>
      <c r="T200" s="1"/>
      <c r="U200" s="1"/>
      <c r="V200" s="1"/>
      <c r="W200" s="1"/>
      <c r="X200" s="1"/>
      <c r="Y200" s="1"/>
      <c r="Z200" s="1"/>
    </row>
    <row r="201" spans="1:26" ht="10.5" customHeight="1">
      <c r="A201" s="1"/>
      <c r="B201" s="1"/>
      <c r="C201" s="136"/>
      <c r="D201" s="1"/>
      <c r="E201" s="1"/>
      <c r="F201" s="1"/>
      <c r="G201" s="1"/>
      <c r="H201" s="1"/>
      <c r="I201" s="1"/>
      <c r="J201" s="1"/>
      <c r="K201" s="1"/>
      <c r="L201" s="1"/>
      <c r="M201" s="1"/>
      <c r="N201" s="1"/>
      <c r="O201" s="1"/>
      <c r="P201" s="1"/>
      <c r="Q201" s="1"/>
      <c r="R201" s="1"/>
      <c r="S201" s="1"/>
      <c r="T201" s="1"/>
      <c r="U201" s="1"/>
      <c r="V201" s="1"/>
      <c r="W201" s="1"/>
      <c r="X201" s="1"/>
      <c r="Y201" s="1"/>
      <c r="Z201" s="1"/>
    </row>
    <row r="202" spans="1:26" ht="10.5" customHeight="1">
      <c r="A202" s="1"/>
      <c r="B202" s="1"/>
      <c r="C202" s="136"/>
      <c r="D202" s="1"/>
      <c r="E202" s="1"/>
      <c r="F202" s="1"/>
      <c r="G202" s="1"/>
      <c r="H202" s="1"/>
      <c r="I202" s="1"/>
      <c r="J202" s="1"/>
      <c r="K202" s="1"/>
      <c r="L202" s="1"/>
      <c r="M202" s="1"/>
      <c r="N202" s="1"/>
      <c r="O202" s="1"/>
      <c r="P202" s="1"/>
      <c r="Q202" s="1"/>
      <c r="R202" s="1"/>
      <c r="S202" s="1"/>
      <c r="T202" s="1"/>
      <c r="U202" s="1"/>
      <c r="V202" s="1"/>
      <c r="W202" s="1"/>
      <c r="X202" s="1"/>
      <c r="Y202" s="1"/>
      <c r="Z202" s="1"/>
    </row>
    <row r="203" spans="1:26" ht="10.5" customHeight="1">
      <c r="A203" s="1"/>
      <c r="B203" s="1"/>
      <c r="C203" s="136"/>
      <c r="D203" s="1"/>
      <c r="E203" s="1"/>
      <c r="F203" s="1"/>
      <c r="G203" s="1"/>
      <c r="H203" s="1"/>
      <c r="I203" s="1"/>
      <c r="J203" s="1"/>
      <c r="K203" s="1"/>
      <c r="L203" s="1"/>
      <c r="M203" s="1"/>
      <c r="N203" s="1"/>
      <c r="O203" s="1"/>
      <c r="P203" s="1"/>
      <c r="Q203" s="1"/>
      <c r="R203" s="1"/>
      <c r="S203" s="1"/>
      <c r="T203" s="1"/>
      <c r="U203" s="1"/>
      <c r="V203" s="1"/>
      <c r="W203" s="1"/>
      <c r="X203" s="1"/>
      <c r="Y203" s="1"/>
      <c r="Z203" s="1"/>
    </row>
    <row r="204" spans="1:26" ht="10.5" customHeight="1">
      <c r="A204" s="1"/>
      <c r="B204" s="1"/>
      <c r="C204" s="136"/>
      <c r="D204" s="1"/>
      <c r="E204" s="1"/>
      <c r="F204" s="1"/>
      <c r="G204" s="1"/>
      <c r="H204" s="1"/>
      <c r="I204" s="1"/>
      <c r="J204" s="1"/>
      <c r="K204" s="1"/>
      <c r="L204" s="1"/>
      <c r="M204" s="1"/>
      <c r="N204" s="1"/>
      <c r="O204" s="1"/>
      <c r="P204" s="1"/>
      <c r="Q204" s="1"/>
      <c r="R204" s="1"/>
      <c r="S204" s="1"/>
      <c r="T204" s="1"/>
      <c r="U204" s="1"/>
      <c r="V204" s="1"/>
      <c r="W204" s="1"/>
      <c r="X204" s="1"/>
      <c r="Y204" s="1"/>
      <c r="Z204" s="1"/>
    </row>
    <row r="205" spans="1:26" ht="10.5" customHeight="1">
      <c r="A205" s="1"/>
      <c r="B205" s="1"/>
      <c r="C205" s="136"/>
      <c r="D205" s="1"/>
      <c r="E205" s="1"/>
      <c r="F205" s="1"/>
      <c r="G205" s="1"/>
      <c r="H205" s="1"/>
      <c r="I205" s="1"/>
      <c r="J205" s="1"/>
      <c r="K205" s="1"/>
      <c r="L205" s="1"/>
      <c r="M205" s="1"/>
      <c r="N205" s="1"/>
      <c r="O205" s="1"/>
      <c r="P205" s="1"/>
      <c r="Q205" s="1"/>
      <c r="R205" s="1"/>
      <c r="S205" s="1"/>
      <c r="T205" s="1"/>
      <c r="U205" s="1"/>
      <c r="V205" s="1"/>
      <c r="W205" s="1"/>
      <c r="X205" s="1"/>
      <c r="Y205" s="1"/>
      <c r="Z205" s="1"/>
    </row>
    <row r="206" spans="1:26" ht="10.5" customHeight="1">
      <c r="A206" s="1"/>
      <c r="B206" s="1"/>
      <c r="C206" s="136"/>
      <c r="D206" s="1"/>
      <c r="E206" s="1"/>
      <c r="F206" s="1"/>
      <c r="G206" s="1"/>
      <c r="H206" s="1"/>
      <c r="I206" s="1"/>
      <c r="J206" s="1"/>
      <c r="K206" s="1"/>
      <c r="L206" s="1"/>
      <c r="M206" s="1"/>
      <c r="N206" s="1"/>
      <c r="O206" s="1"/>
      <c r="P206" s="1"/>
      <c r="Q206" s="1"/>
      <c r="R206" s="1"/>
      <c r="S206" s="1"/>
      <c r="T206" s="1"/>
      <c r="U206" s="1"/>
      <c r="V206" s="1"/>
      <c r="W206" s="1"/>
      <c r="X206" s="1"/>
      <c r="Y206" s="1"/>
      <c r="Z206" s="1"/>
    </row>
    <row r="207" spans="1:26" ht="10.5" customHeight="1">
      <c r="A207" s="1"/>
      <c r="B207" s="1"/>
      <c r="C207" s="136"/>
      <c r="D207" s="1"/>
      <c r="E207" s="1"/>
      <c r="F207" s="1"/>
      <c r="G207" s="1"/>
      <c r="H207" s="1"/>
      <c r="I207" s="1"/>
      <c r="J207" s="1"/>
      <c r="K207" s="1"/>
      <c r="L207" s="1"/>
      <c r="M207" s="1"/>
      <c r="N207" s="1"/>
      <c r="O207" s="1"/>
      <c r="P207" s="1"/>
      <c r="Q207" s="1"/>
      <c r="R207" s="1"/>
      <c r="S207" s="1"/>
      <c r="T207" s="1"/>
      <c r="U207" s="1"/>
      <c r="V207" s="1"/>
      <c r="W207" s="1"/>
      <c r="X207" s="1"/>
      <c r="Y207" s="1"/>
      <c r="Z207" s="1"/>
    </row>
    <row r="208" spans="1:26" ht="10.5" customHeight="1">
      <c r="A208" s="1"/>
      <c r="B208" s="1"/>
      <c r="C208" s="136"/>
      <c r="D208" s="1"/>
      <c r="E208" s="1"/>
      <c r="F208" s="1"/>
      <c r="G208" s="1"/>
      <c r="H208" s="1"/>
      <c r="I208" s="1"/>
      <c r="J208" s="1"/>
      <c r="K208" s="1"/>
      <c r="L208" s="1"/>
      <c r="M208" s="1"/>
      <c r="N208" s="1"/>
      <c r="O208" s="1"/>
      <c r="P208" s="1"/>
      <c r="Q208" s="1"/>
      <c r="R208" s="1"/>
      <c r="S208" s="1"/>
      <c r="T208" s="1"/>
      <c r="U208" s="1"/>
      <c r="V208" s="1"/>
      <c r="W208" s="1"/>
      <c r="X208" s="1"/>
      <c r="Y208" s="1"/>
      <c r="Z208" s="1"/>
    </row>
    <row r="209" spans="1:26" ht="10.5" customHeight="1">
      <c r="A209" s="1"/>
      <c r="B209" s="1"/>
      <c r="C209" s="136"/>
      <c r="D209" s="1"/>
      <c r="E209" s="1"/>
      <c r="F209" s="1"/>
      <c r="G209" s="1"/>
      <c r="H209" s="1"/>
      <c r="I209" s="1"/>
      <c r="J209" s="1"/>
      <c r="K209" s="1"/>
      <c r="L209" s="1"/>
      <c r="M209" s="1"/>
      <c r="N209" s="1"/>
      <c r="O209" s="1"/>
      <c r="P209" s="1"/>
      <c r="Q209" s="1"/>
      <c r="R209" s="1"/>
      <c r="S209" s="1"/>
      <c r="T209" s="1"/>
      <c r="U209" s="1"/>
      <c r="V209" s="1"/>
      <c r="W209" s="1"/>
      <c r="X209" s="1"/>
      <c r="Y209" s="1"/>
      <c r="Z209" s="1"/>
    </row>
    <row r="210" spans="1:26" ht="10.5" customHeight="1">
      <c r="A210" s="1"/>
      <c r="B210" s="1"/>
      <c r="C210" s="136"/>
      <c r="D210" s="1"/>
      <c r="E210" s="1"/>
      <c r="F210" s="1"/>
      <c r="G210" s="1"/>
      <c r="H210" s="1"/>
      <c r="I210" s="1"/>
      <c r="J210" s="1"/>
      <c r="K210" s="1"/>
      <c r="L210" s="1"/>
      <c r="M210" s="1"/>
      <c r="N210" s="1"/>
      <c r="O210" s="1"/>
      <c r="P210" s="1"/>
      <c r="Q210" s="1"/>
      <c r="R210" s="1"/>
      <c r="S210" s="1"/>
      <c r="T210" s="1"/>
      <c r="U210" s="1"/>
      <c r="V210" s="1"/>
      <c r="W210" s="1"/>
      <c r="X210" s="1"/>
      <c r="Y210" s="1"/>
      <c r="Z210" s="1"/>
    </row>
    <row r="211" spans="1:26" ht="10.5" customHeight="1">
      <c r="A211" s="1"/>
      <c r="B211" s="1"/>
      <c r="C211" s="136"/>
      <c r="D211" s="1"/>
      <c r="E211" s="1"/>
      <c r="F211" s="1"/>
      <c r="G211" s="1"/>
      <c r="H211" s="1"/>
      <c r="I211" s="1"/>
      <c r="J211" s="1"/>
      <c r="K211" s="1"/>
      <c r="L211" s="1"/>
      <c r="M211" s="1"/>
      <c r="N211" s="1"/>
      <c r="O211" s="1"/>
      <c r="P211" s="1"/>
      <c r="Q211" s="1"/>
      <c r="R211" s="1"/>
      <c r="S211" s="1"/>
      <c r="T211" s="1"/>
      <c r="U211" s="1"/>
      <c r="V211" s="1"/>
      <c r="W211" s="1"/>
      <c r="X211" s="1"/>
      <c r="Y211" s="1"/>
      <c r="Z211" s="1"/>
    </row>
    <row r="212" spans="1:26" ht="10.5" customHeight="1">
      <c r="A212" s="1"/>
      <c r="B212" s="1"/>
      <c r="C212" s="136"/>
      <c r="D212" s="1"/>
      <c r="E212" s="1"/>
      <c r="F212" s="1"/>
      <c r="G212" s="1"/>
      <c r="H212" s="1"/>
      <c r="I212" s="1"/>
      <c r="J212" s="1"/>
      <c r="K212" s="1"/>
      <c r="L212" s="1"/>
      <c r="M212" s="1"/>
      <c r="N212" s="1"/>
      <c r="O212" s="1"/>
      <c r="P212" s="1"/>
      <c r="Q212" s="1"/>
      <c r="R212" s="1"/>
      <c r="S212" s="1"/>
      <c r="T212" s="1"/>
      <c r="U212" s="1"/>
      <c r="V212" s="1"/>
      <c r="W212" s="1"/>
      <c r="X212" s="1"/>
      <c r="Y212" s="1"/>
      <c r="Z212" s="1"/>
    </row>
    <row r="213" spans="1:26" ht="10.5" customHeight="1">
      <c r="A213" s="1"/>
      <c r="B213" s="1"/>
      <c r="C213" s="136"/>
      <c r="D213" s="1"/>
      <c r="E213" s="1"/>
      <c r="F213" s="1"/>
      <c r="G213" s="1"/>
      <c r="H213" s="1"/>
      <c r="I213" s="1"/>
      <c r="J213" s="1"/>
      <c r="K213" s="1"/>
      <c r="L213" s="1"/>
      <c r="M213" s="1"/>
      <c r="N213" s="1"/>
      <c r="O213" s="1"/>
      <c r="P213" s="1"/>
      <c r="Q213" s="1"/>
      <c r="R213" s="1"/>
      <c r="S213" s="1"/>
      <c r="T213" s="1"/>
      <c r="U213" s="1"/>
      <c r="V213" s="1"/>
      <c r="W213" s="1"/>
      <c r="X213" s="1"/>
      <c r="Y213" s="1"/>
      <c r="Z213" s="1"/>
    </row>
    <row r="214" spans="1:26" ht="10.5" customHeight="1">
      <c r="A214" s="1"/>
      <c r="B214" s="1"/>
      <c r="C214" s="136"/>
      <c r="D214" s="1"/>
      <c r="E214" s="1"/>
      <c r="F214" s="1"/>
      <c r="G214" s="1"/>
      <c r="H214" s="1"/>
      <c r="I214" s="1"/>
      <c r="J214" s="1"/>
      <c r="K214" s="1"/>
      <c r="L214" s="1"/>
      <c r="M214" s="1"/>
      <c r="N214" s="1"/>
      <c r="O214" s="1"/>
      <c r="P214" s="1"/>
      <c r="Q214" s="1"/>
      <c r="R214" s="1"/>
      <c r="S214" s="1"/>
      <c r="T214" s="1"/>
      <c r="U214" s="1"/>
      <c r="V214" s="1"/>
      <c r="W214" s="1"/>
      <c r="X214" s="1"/>
      <c r="Y214" s="1"/>
      <c r="Z214" s="1"/>
    </row>
    <row r="215" spans="1:26" ht="10.5" customHeight="1">
      <c r="A215" s="1"/>
      <c r="B215" s="1"/>
      <c r="C215" s="136"/>
      <c r="D215" s="1"/>
      <c r="E215" s="1"/>
      <c r="F215" s="1"/>
      <c r="G215" s="1"/>
      <c r="H215" s="1"/>
      <c r="I215" s="1"/>
      <c r="J215" s="1"/>
      <c r="K215" s="1"/>
      <c r="L215" s="1"/>
      <c r="M215" s="1"/>
      <c r="N215" s="1"/>
      <c r="O215" s="1"/>
      <c r="P215" s="1"/>
      <c r="Q215" s="1"/>
      <c r="R215" s="1"/>
      <c r="S215" s="1"/>
      <c r="T215" s="1"/>
      <c r="U215" s="1"/>
      <c r="V215" s="1"/>
      <c r="W215" s="1"/>
      <c r="X215" s="1"/>
      <c r="Y215" s="1"/>
      <c r="Z215" s="1"/>
    </row>
    <row r="216" spans="1:26" ht="10.5" customHeight="1">
      <c r="A216" s="1"/>
      <c r="B216" s="1"/>
      <c r="C216" s="136"/>
      <c r="D216" s="1"/>
      <c r="E216" s="1"/>
      <c r="F216" s="1"/>
      <c r="G216" s="1"/>
      <c r="H216" s="1"/>
      <c r="I216" s="1"/>
      <c r="J216" s="1"/>
      <c r="K216" s="1"/>
      <c r="L216" s="1"/>
      <c r="M216" s="1"/>
      <c r="N216" s="1"/>
      <c r="O216" s="1"/>
      <c r="P216" s="1"/>
      <c r="Q216" s="1"/>
      <c r="R216" s="1"/>
      <c r="S216" s="1"/>
      <c r="T216" s="1"/>
      <c r="U216" s="1"/>
      <c r="V216" s="1"/>
      <c r="W216" s="1"/>
      <c r="X216" s="1"/>
      <c r="Y216" s="1"/>
      <c r="Z216" s="1"/>
    </row>
    <row r="217" spans="1:26" ht="10.5" customHeight="1">
      <c r="A217" s="1"/>
      <c r="B217" s="1"/>
      <c r="C217" s="136"/>
      <c r="D217" s="1"/>
      <c r="E217" s="1"/>
      <c r="F217" s="1"/>
      <c r="G217" s="1"/>
      <c r="H217" s="1"/>
      <c r="I217" s="1"/>
      <c r="J217" s="1"/>
      <c r="K217" s="1"/>
      <c r="L217" s="1"/>
      <c r="M217" s="1"/>
      <c r="N217" s="1"/>
      <c r="O217" s="1"/>
      <c r="P217" s="1"/>
      <c r="Q217" s="1"/>
      <c r="R217" s="1"/>
      <c r="S217" s="1"/>
      <c r="T217" s="1"/>
      <c r="U217" s="1"/>
      <c r="V217" s="1"/>
      <c r="W217" s="1"/>
      <c r="X217" s="1"/>
      <c r="Y217" s="1"/>
      <c r="Z217" s="1"/>
    </row>
    <row r="218" spans="1:26" ht="10.5" customHeight="1">
      <c r="A218" s="1"/>
      <c r="B218" s="1"/>
      <c r="C218" s="136"/>
      <c r="D218" s="1"/>
      <c r="E218" s="1"/>
      <c r="F218" s="1"/>
      <c r="G218" s="1"/>
      <c r="H218" s="1"/>
      <c r="I218" s="1"/>
      <c r="J218" s="1"/>
      <c r="K218" s="1"/>
      <c r="L218" s="1"/>
      <c r="M218" s="1"/>
      <c r="N218" s="1"/>
      <c r="O218" s="1"/>
      <c r="P218" s="1"/>
      <c r="Q218" s="1"/>
      <c r="R218" s="1"/>
      <c r="S218" s="1"/>
      <c r="T218" s="1"/>
      <c r="U218" s="1"/>
      <c r="V218" s="1"/>
      <c r="W218" s="1"/>
      <c r="X218" s="1"/>
      <c r="Y218" s="1"/>
      <c r="Z218" s="1"/>
    </row>
    <row r="219" spans="1:26" ht="10.5" customHeight="1">
      <c r="A219" s="1"/>
      <c r="B219" s="1"/>
      <c r="C219" s="136"/>
      <c r="D219" s="1"/>
      <c r="E219" s="1"/>
      <c r="F219" s="1"/>
      <c r="G219" s="1"/>
      <c r="H219" s="1"/>
      <c r="I219" s="1"/>
      <c r="J219" s="1"/>
      <c r="K219" s="1"/>
      <c r="L219" s="1"/>
      <c r="M219" s="1"/>
      <c r="N219" s="1"/>
      <c r="O219" s="1"/>
      <c r="P219" s="1"/>
      <c r="Q219" s="1"/>
      <c r="R219" s="1"/>
      <c r="S219" s="1"/>
      <c r="T219" s="1"/>
      <c r="U219" s="1"/>
      <c r="V219" s="1"/>
      <c r="W219" s="1"/>
      <c r="X219" s="1"/>
      <c r="Y219" s="1"/>
      <c r="Z219" s="1"/>
    </row>
    <row r="220" spans="1:26" ht="10.5" customHeight="1">
      <c r="A220" s="1"/>
      <c r="B220" s="1"/>
      <c r="C220" s="136"/>
      <c r="D220" s="1"/>
      <c r="E220" s="1"/>
      <c r="F220" s="1"/>
      <c r="G220" s="1"/>
      <c r="H220" s="1"/>
      <c r="I220" s="1"/>
      <c r="J220" s="1"/>
      <c r="K220" s="1"/>
      <c r="L220" s="1"/>
      <c r="M220" s="1"/>
      <c r="N220" s="1"/>
      <c r="O220" s="1"/>
      <c r="P220" s="1"/>
      <c r="Q220" s="1"/>
      <c r="R220" s="1"/>
      <c r="S220" s="1"/>
      <c r="T220" s="1"/>
      <c r="U220" s="1"/>
      <c r="V220" s="1"/>
      <c r="W220" s="1"/>
      <c r="X220" s="1"/>
      <c r="Y220" s="1"/>
      <c r="Z220" s="1"/>
    </row>
    <row r="221" spans="1:26" ht="10.5" customHeight="1">
      <c r="A221" s="1"/>
      <c r="B221" s="1"/>
      <c r="C221" s="136"/>
      <c r="D221" s="1"/>
      <c r="E221" s="1"/>
      <c r="F221" s="1"/>
      <c r="G221" s="1"/>
      <c r="H221" s="1"/>
      <c r="I221" s="1"/>
      <c r="J221" s="1"/>
      <c r="K221" s="1"/>
      <c r="L221" s="1"/>
      <c r="M221" s="1"/>
      <c r="N221" s="1"/>
      <c r="O221" s="1"/>
      <c r="P221" s="1"/>
      <c r="Q221" s="1"/>
      <c r="R221" s="1"/>
      <c r="S221" s="1"/>
      <c r="T221" s="1"/>
      <c r="U221" s="1"/>
      <c r="V221" s="1"/>
      <c r="W221" s="1"/>
      <c r="X221" s="1"/>
      <c r="Y221" s="1"/>
      <c r="Z221" s="1"/>
    </row>
    <row r="222" spans="1:26" ht="10.5" customHeight="1">
      <c r="A222" s="1"/>
      <c r="B222" s="1"/>
      <c r="C222" s="136"/>
      <c r="D222" s="1"/>
      <c r="E222" s="1"/>
      <c r="F222" s="1"/>
      <c r="G222" s="1"/>
      <c r="H222" s="1"/>
      <c r="I222" s="1"/>
      <c r="J222" s="1"/>
      <c r="K222" s="1"/>
      <c r="L222" s="1"/>
      <c r="M222" s="1"/>
      <c r="N222" s="1"/>
      <c r="O222" s="1"/>
      <c r="P222" s="1"/>
      <c r="Q222" s="1"/>
      <c r="R222" s="1"/>
      <c r="S222" s="1"/>
      <c r="T222" s="1"/>
      <c r="U222" s="1"/>
      <c r="V222" s="1"/>
      <c r="W222" s="1"/>
      <c r="X222" s="1"/>
      <c r="Y222" s="1"/>
      <c r="Z222" s="1"/>
    </row>
    <row r="223" spans="1:26" ht="10.5" customHeight="1">
      <c r="A223" s="1"/>
      <c r="B223" s="1"/>
      <c r="C223" s="136"/>
      <c r="D223" s="1"/>
      <c r="E223" s="1"/>
      <c r="F223" s="1"/>
      <c r="G223" s="1"/>
      <c r="H223" s="1"/>
      <c r="I223" s="1"/>
      <c r="J223" s="1"/>
      <c r="K223" s="1"/>
      <c r="L223" s="1"/>
      <c r="M223" s="1"/>
      <c r="N223" s="1"/>
      <c r="O223" s="1"/>
      <c r="P223" s="1"/>
      <c r="Q223" s="1"/>
      <c r="R223" s="1"/>
      <c r="S223" s="1"/>
      <c r="T223" s="1"/>
      <c r="U223" s="1"/>
      <c r="V223" s="1"/>
      <c r="W223" s="1"/>
      <c r="X223" s="1"/>
      <c r="Y223" s="1"/>
      <c r="Z223" s="1"/>
    </row>
    <row r="224" spans="1:26" ht="10.5" customHeight="1">
      <c r="A224" s="1"/>
      <c r="B224" s="1"/>
      <c r="C224" s="136"/>
      <c r="D224" s="1"/>
      <c r="E224" s="1"/>
      <c r="F224" s="1"/>
      <c r="G224" s="1"/>
      <c r="H224" s="1"/>
      <c r="I224" s="1"/>
      <c r="J224" s="1"/>
      <c r="K224" s="1"/>
      <c r="L224" s="1"/>
      <c r="M224" s="1"/>
      <c r="N224" s="1"/>
      <c r="O224" s="1"/>
      <c r="P224" s="1"/>
      <c r="Q224" s="1"/>
      <c r="R224" s="1"/>
      <c r="S224" s="1"/>
      <c r="T224" s="1"/>
      <c r="U224" s="1"/>
      <c r="V224" s="1"/>
      <c r="W224" s="1"/>
      <c r="X224" s="1"/>
      <c r="Y224" s="1"/>
      <c r="Z224" s="1"/>
    </row>
    <row r="225" spans="1:26" ht="10.5" customHeight="1">
      <c r="A225" s="1"/>
      <c r="B225" s="1"/>
      <c r="C225" s="136"/>
      <c r="D225" s="1"/>
      <c r="E225" s="1"/>
      <c r="F225" s="1"/>
      <c r="G225" s="1"/>
      <c r="H225" s="1"/>
      <c r="I225" s="1"/>
      <c r="J225" s="1"/>
      <c r="K225" s="1"/>
      <c r="L225" s="1"/>
      <c r="M225" s="1"/>
      <c r="N225" s="1"/>
      <c r="O225" s="1"/>
      <c r="P225" s="1"/>
      <c r="Q225" s="1"/>
      <c r="R225" s="1"/>
      <c r="S225" s="1"/>
      <c r="T225" s="1"/>
      <c r="U225" s="1"/>
      <c r="V225" s="1"/>
      <c r="W225" s="1"/>
      <c r="X225" s="1"/>
      <c r="Y225" s="1"/>
      <c r="Z225" s="1"/>
    </row>
    <row r="226" spans="1:26" ht="10.5" customHeight="1">
      <c r="A226" s="1"/>
      <c r="B226" s="1"/>
      <c r="C226" s="136"/>
      <c r="D226" s="1"/>
      <c r="E226" s="1"/>
      <c r="F226" s="1"/>
      <c r="G226" s="1"/>
      <c r="H226" s="1"/>
      <c r="I226" s="1"/>
      <c r="J226" s="1"/>
      <c r="K226" s="1"/>
      <c r="L226" s="1"/>
      <c r="M226" s="1"/>
      <c r="N226" s="1"/>
      <c r="O226" s="1"/>
      <c r="P226" s="1"/>
      <c r="Q226" s="1"/>
      <c r="R226" s="1"/>
      <c r="S226" s="1"/>
      <c r="T226" s="1"/>
      <c r="U226" s="1"/>
      <c r="V226" s="1"/>
      <c r="W226" s="1"/>
      <c r="X226" s="1"/>
      <c r="Y226" s="1"/>
      <c r="Z226" s="1"/>
    </row>
    <row r="227" spans="1:26" ht="10.5" customHeight="1">
      <c r="A227" s="1"/>
      <c r="B227" s="1"/>
      <c r="C227" s="136"/>
      <c r="D227" s="1"/>
      <c r="E227" s="1"/>
      <c r="F227" s="1"/>
      <c r="G227" s="1"/>
      <c r="H227" s="1"/>
      <c r="I227" s="1"/>
      <c r="J227" s="1"/>
      <c r="K227" s="1"/>
      <c r="L227" s="1"/>
      <c r="M227" s="1"/>
      <c r="N227" s="1"/>
      <c r="O227" s="1"/>
      <c r="P227" s="1"/>
      <c r="Q227" s="1"/>
      <c r="R227" s="1"/>
      <c r="S227" s="1"/>
      <c r="T227" s="1"/>
      <c r="U227" s="1"/>
      <c r="V227" s="1"/>
      <c r="W227" s="1"/>
      <c r="X227" s="1"/>
      <c r="Y227" s="1"/>
      <c r="Z227" s="1"/>
    </row>
    <row r="228" spans="1:26" ht="10.5" customHeight="1">
      <c r="A228" s="1"/>
      <c r="B228" s="1"/>
      <c r="C228" s="136"/>
      <c r="D228" s="1"/>
      <c r="E228" s="1"/>
      <c r="F228" s="1"/>
      <c r="G228" s="1"/>
      <c r="H228" s="1"/>
      <c r="I228" s="1"/>
      <c r="J228" s="1"/>
      <c r="K228" s="1"/>
      <c r="L228" s="1"/>
      <c r="M228" s="1"/>
      <c r="N228" s="1"/>
      <c r="O228" s="1"/>
      <c r="P228" s="1"/>
      <c r="Q228" s="1"/>
      <c r="R228" s="1"/>
      <c r="S228" s="1"/>
      <c r="T228" s="1"/>
      <c r="U228" s="1"/>
      <c r="V228" s="1"/>
      <c r="W228" s="1"/>
      <c r="X228" s="1"/>
      <c r="Y228" s="1"/>
      <c r="Z228" s="1"/>
    </row>
    <row r="229" spans="1:26" ht="10.5" customHeight="1">
      <c r="A229" s="1"/>
      <c r="B229" s="1"/>
      <c r="C229" s="136"/>
      <c r="D229" s="1"/>
      <c r="E229" s="1"/>
      <c r="F229" s="1"/>
      <c r="G229" s="1"/>
      <c r="H229" s="1"/>
      <c r="I229" s="1"/>
      <c r="J229" s="1"/>
      <c r="K229" s="1"/>
      <c r="L229" s="1"/>
      <c r="M229" s="1"/>
      <c r="N229" s="1"/>
      <c r="O229" s="1"/>
      <c r="P229" s="1"/>
      <c r="Q229" s="1"/>
      <c r="R229" s="1"/>
      <c r="S229" s="1"/>
      <c r="T229" s="1"/>
      <c r="U229" s="1"/>
      <c r="V229" s="1"/>
      <c r="W229" s="1"/>
      <c r="X229" s="1"/>
      <c r="Y229" s="1"/>
      <c r="Z229" s="1"/>
    </row>
    <row r="230" spans="1:26" ht="10.5" customHeight="1">
      <c r="A230" s="1"/>
      <c r="B230" s="1"/>
      <c r="C230" s="136"/>
      <c r="D230" s="1"/>
      <c r="E230" s="1"/>
      <c r="F230" s="1"/>
      <c r="G230" s="1"/>
      <c r="H230" s="1"/>
      <c r="I230" s="1"/>
      <c r="J230" s="1"/>
      <c r="K230" s="1"/>
      <c r="L230" s="1"/>
      <c r="M230" s="1"/>
      <c r="N230" s="1"/>
      <c r="O230" s="1"/>
      <c r="P230" s="1"/>
      <c r="Q230" s="1"/>
      <c r="R230" s="1"/>
      <c r="S230" s="1"/>
      <c r="T230" s="1"/>
      <c r="U230" s="1"/>
      <c r="V230" s="1"/>
      <c r="W230" s="1"/>
      <c r="X230" s="1"/>
      <c r="Y230" s="1"/>
      <c r="Z230" s="1"/>
    </row>
    <row r="231" spans="1:26" ht="10.5" customHeight="1">
      <c r="A231" s="1"/>
      <c r="B231" s="1"/>
      <c r="C231" s="136"/>
      <c r="D231" s="1"/>
      <c r="E231" s="1"/>
      <c r="F231" s="1"/>
      <c r="G231" s="1"/>
      <c r="H231" s="1"/>
      <c r="I231" s="1"/>
      <c r="J231" s="1"/>
      <c r="K231" s="1"/>
      <c r="L231" s="1"/>
      <c r="M231" s="1"/>
      <c r="N231" s="1"/>
      <c r="O231" s="1"/>
      <c r="P231" s="1"/>
      <c r="Q231" s="1"/>
      <c r="R231" s="1"/>
      <c r="S231" s="1"/>
      <c r="T231" s="1"/>
      <c r="U231" s="1"/>
      <c r="V231" s="1"/>
      <c r="W231" s="1"/>
      <c r="X231" s="1"/>
      <c r="Y231" s="1"/>
      <c r="Z231" s="1"/>
    </row>
    <row r="232" spans="1:26" ht="10.5" customHeight="1">
      <c r="A232" s="1"/>
      <c r="B232" s="1"/>
      <c r="C232" s="136"/>
      <c r="D232" s="1"/>
      <c r="E232" s="1"/>
      <c r="F232" s="1"/>
      <c r="G232" s="1"/>
      <c r="H232" s="1"/>
      <c r="I232" s="1"/>
      <c r="J232" s="1"/>
      <c r="K232" s="1"/>
      <c r="L232" s="1"/>
      <c r="M232" s="1"/>
      <c r="N232" s="1"/>
      <c r="O232" s="1"/>
      <c r="P232" s="1"/>
      <c r="Q232" s="1"/>
      <c r="R232" s="1"/>
      <c r="S232" s="1"/>
      <c r="T232" s="1"/>
      <c r="U232" s="1"/>
      <c r="V232" s="1"/>
      <c r="W232" s="1"/>
      <c r="X232" s="1"/>
      <c r="Y232" s="1"/>
      <c r="Z232" s="1"/>
    </row>
    <row r="233" spans="1:26" ht="10.5" customHeight="1">
      <c r="A233" s="1"/>
      <c r="B233" s="1"/>
      <c r="C233" s="136"/>
      <c r="D233" s="1"/>
      <c r="E233" s="1"/>
      <c r="F233" s="1"/>
      <c r="G233" s="1"/>
      <c r="H233" s="1"/>
      <c r="I233" s="1"/>
      <c r="J233" s="1"/>
      <c r="K233" s="1"/>
      <c r="L233" s="1"/>
      <c r="M233" s="1"/>
      <c r="N233" s="1"/>
      <c r="O233" s="1"/>
      <c r="P233" s="1"/>
      <c r="Q233" s="1"/>
      <c r="R233" s="1"/>
      <c r="S233" s="1"/>
      <c r="T233" s="1"/>
      <c r="U233" s="1"/>
      <c r="V233" s="1"/>
      <c r="W233" s="1"/>
      <c r="X233" s="1"/>
      <c r="Y233" s="1"/>
      <c r="Z233" s="1"/>
    </row>
    <row r="234" spans="1:26" ht="10.5" customHeight="1">
      <c r="A234" s="1"/>
      <c r="B234" s="1"/>
      <c r="C234" s="136"/>
      <c r="D234" s="1"/>
      <c r="E234" s="1"/>
      <c r="F234" s="1"/>
      <c r="G234" s="1"/>
      <c r="H234" s="1"/>
      <c r="I234" s="1"/>
      <c r="J234" s="1"/>
      <c r="K234" s="1"/>
      <c r="L234" s="1"/>
      <c r="M234" s="1"/>
      <c r="N234" s="1"/>
      <c r="O234" s="1"/>
      <c r="P234" s="1"/>
      <c r="Q234" s="1"/>
      <c r="R234" s="1"/>
      <c r="S234" s="1"/>
      <c r="T234" s="1"/>
      <c r="U234" s="1"/>
      <c r="V234" s="1"/>
      <c r="W234" s="1"/>
      <c r="X234" s="1"/>
      <c r="Y234" s="1"/>
      <c r="Z234" s="1"/>
    </row>
    <row r="235" spans="1:26" ht="10.5" customHeight="1">
      <c r="A235" s="1"/>
      <c r="B235" s="1"/>
      <c r="C235" s="136"/>
      <c r="D235" s="1"/>
      <c r="E235" s="1"/>
      <c r="F235" s="1"/>
      <c r="G235" s="1"/>
      <c r="H235" s="1"/>
      <c r="I235" s="1"/>
      <c r="J235" s="1"/>
      <c r="K235" s="1"/>
      <c r="L235" s="1"/>
      <c r="M235" s="1"/>
      <c r="N235" s="1"/>
      <c r="O235" s="1"/>
      <c r="P235" s="1"/>
      <c r="Q235" s="1"/>
      <c r="R235" s="1"/>
      <c r="S235" s="1"/>
      <c r="T235" s="1"/>
      <c r="U235" s="1"/>
      <c r="V235" s="1"/>
      <c r="W235" s="1"/>
      <c r="X235" s="1"/>
      <c r="Y235" s="1"/>
      <c r="Z235" s="1"/>
    </row>
    <row r="236" spans="1:26" ht="10.5" customHeight="1">
      <c r="A236" s="1"/>
      <c r="B236" s="1"/>
      <c r="C236" s="136"/>
      <c r="D236" s="1"/>
      <c r="E236" s="1"/>
      <c r="F236" s="1"/>
      <c r="G236" s="1"/>
      <c r="H236" s="1"/>
      <c r="I236" s="1"/>
      <c r="J236" s="1"/>
      <c r="K236" s="1"/>
      <c r="L236" s="1"/>
      <c r="M236" s="1"/>
      <c r="N236" s="1"/>
      <c r="O236" s="1"/>
      <c r="P236" s="1"/>
      <c r="Q236" s="1"/>
      <c r="R236" s="1"/>
      <c r="S236" s="1"/>
      <c r="T236" s="1"/>
      <c r="U236" s="1"/>
      <c r="V236" s="1"/>
      <c r="W236" s="1"/>
      <c r="X236" s="1"/>
      <c r="Y236" s="1"/>
      <c r="Z236" s="1"/>
    </row>
    <row r="237" spans="1:26" ht="10.5" customHeight="1">
      <c r="A237" s="1"/>
      <c r="B237" s="1"/>
      <c r="C237" s="136"/>
      <c r="D237" s="1"/>
      <c r="E237" s="1"/>
      <c r="F237" s="1"/>
      <c r="G237" s="1"/>
      <c r="H237" s="1"/>
      <c r="I237" s="1"/>
      <c r="J237" s="1"/>
      <c r="K237" s="1"/>
      <c r="L237" s="1"/>
      <c r="M237" s="1"/>
      <c r="N237" s="1"/>
      <c r="O237" s="1"/>
      <c r="P237" s="1"/>
      <c r="Q237" s="1"/>
      <c r="R237" s="1"/>
      <c r="S237" s="1"/>
      <c r="T237" s="1"/>
      <c r="U237" s="1"/>
      <c r="V237" s="1"/>
      <c r="W237" s="1"/>
      <c r="X237" s="1"/>
      <c r="Y237" s="1"/>
      <c r="Z237" s="1"/>
    </row>
    <row r="238" spans="1:26" ht="10.5" customHeight="1">
      <c r="A238" s="1"/>
      <c r="B238" s="1"/>
      <c r="C238" s="136"/>
      <c r="D238" s="1"/>
      <c r="E238" s="1"/>
      <c r="F238" s="1"/>
      <c r="G238" s="1"/>
      <c r="H238" s="1"/>
      <c r="I238" s="1"/>
      <c r="J238" s="1"/>
      <c r="K238" s="1"/>
      <c r="L238" s="1"/>
      <c r="M238" s="1"/>
      <c r="N238" s="1"/>
      <c r="O238" s="1"/>
      <c r="P238" s="1"/>
      <c r="Q238" s="1"/>
      <c r="R238" s="1"/>
      <c r="S238" s="1"/>
      <c r="T238" s="1"/>
      <c r="U238" s="1"/>
      <c r="V238" s="1"/>
      <c r="W238" s="1"/>
      <c r="X238" s="1"/>
      <c r="Y238" s="1"/>
      <c r="Z238" s="1"/>
    </row>
    <row r="239" spans="1:26" ht="10.5" customHeight="1">
      <c r="A239" s="1"/>
      <c r="B239" s="1"/>
      <c r="C239" s="136"/>
      <c r="D239" s="1"/>
      <c r="E239" s="1"/>
      <c r="F239" s="1"/>
      <c r="G239" s="1"/>
      <c r="H239" s="1"/>
      <c r="I239" s="1"/>
      <c r="J239" s="1"/>
      <c r="K239" s="1"/>
      <c r="L239" s="1"/>
      <c r="M239" s="1"/>
      <c r="N239" s="1"/>
      <c r="O239" s="1"/>
      <c r="P239" s="1"/>
      <c r="Q239" s="1"/>
      <c r="R239" s="1"/>
      <c r="S239" s="1"/>
      <c r="T239" s="1"/>
      <c r="U239" s="1"/>
      <c r="V239" s="1"/>
      <c r="W239" s="1"/>
      <c r="X239" s="1"/>
      <c r="Y239" s="1"/>
      <c r="Z239" s="1"/>
    </row>
    <row r="240" spans="1:26" ht="10.5" customHeight="1">
      <c r="A240" s="1"/>
      <c r="B240" s="1"/>
      <c r="C240" s="136"/>
      <c r="D240" s="1"/>
      <c r="E240" s="1"/>
      <c r="F240" s="1"/>
      <c r="G240" s="1"/>
      <c r="H240" s="1"/>
      <c r="I240" s="1"/>
      <c r="J240" s="1"/>
      <c r="K240" s="1"/>
      <c r="L240" s="1"/>
      <c r="M240" s="1"/>
      <c r="N240" s="1"/>
      <c r="O240" s="1"/>
      <c r="P240" s="1"/>
      <c r="Q240" s="1"/>
      <c r="R240" s="1"/>
      <c r="S240" s="1"/>
      <c r="T240" s="1"/>
      <c r="U240" s="1"/>
      <c r="V240" s="1"/>
      <c r="W240" s="1"/>
      <c r="X240" s="1"/>
      <c r="Y240" s="1"/>
      <c r="Z240" s="1"/>
    </row>
    <row r="241" spans="1:26" ht="10.5" customHeight="1">
      <c r="A241" s="1"/>
      <c r="B241" s="1"/>
      <c r="C241" s="136"/>
      <c r="D241" s="1"/>
      <c r="E241" s="1"/>
      <c r="F241" s="1"/>
      <c r="G241" s="1"/>
      <c r="H241" s="1"/>
      <c r="I241" s="1"/>
      <c r="J241" s="1"/>
      <c r="K241" s="1"/>
      <c r="L241" s="1"/>
      <c r="M241" s="1"/>
      <c r="N241" s="1"/>
      <c r="O241" s="1"/>
      <c r="P241" s="1"/>
      <c r="Q241" s="1"/>
      <c r="R241" s="1"/>
      <c r="S241" s="1"/>
      <c r="T241" s="1"/>
      <c r="U241" s="1"/>
      <c r="V241" s="1"/>
      <c r="W241" s="1"/>
      <c r="X241" s="1"/>
      <c r="Y241" s="1"/>
      <c r="Z241" s="1"/>
    </row>
    <row r="242" spans="1:26" ht="10.5" customHeight="1">
      <c r="A242" s="1"/>
      <c r="B242" s="1"/>
      <c r="C242" s="136"/>
      <c r="D242" s="1"/>
      <c r="E242" s="1"/>
      <c r="F242" s="1"/>
      <c r="G242" s="1"/>
      <c r="H242" s="1"/>
      <c r="I242" s="1"/>
      <c r="J242" s="1"/>
      <c r="K242" s="1"/>
      <c r="L242" s="1"/>
      <c r="M242" s="1"/>
      <c r="N242" s="1"/>
      <c r="O242" s="1"/>
      <c r="P242" s="1"/>
      <c r="Q242" s="1"/>
      <c r="R242" s="1"/>
      <c r="S242" s="1"/>
      <c r="T242" s="1"/>
      <c r="U242" s="1"/>
      <c r="V242" s="1"/>
      <c r="W242" s="1"/>
      <c r="X242" s="1"/>
      <c r="Y242" s="1"/>
      <c r="Z242" s="1"/>
    </row>
    <row r="243" spans="1:26" ht="10.5" customHeight="1">
      <c r="A243" s="1"/>
      <c r="B243" s="1"/>
      <c r="C243" s="136"/>
      <c r="D243" s="1"/>
      <c r="E243" s="1"/>
      <c r="F243" s="1"/>
      <c r="G243" s="1"/>
      <c r="H243" s="1"/>
      <c r="I243" s="1"/>
      <c r="J243" s="1"/>
      <c r="K243" s="1"/>
      <c r="L243" s="1"/>
      <c r="M243" s="1"/>
      <c r="N243" s="1"/>
      <c r="O243" s="1"/>
      <c r="P243" s="1"/>
      <c r="Q243" s="1"/>
      <c r="R243" s="1"/>
      <c r="S243" s="1"/>
      <c r="T243" s="1"/>
      <c r="U243" s="1"/>
      <c r="V243" s="1"/>
      <c r="W243" s="1"/>
      <c r="X243" s="1"/>
      <c r="Y243" s="1"/>
      <c r="Z243" s="1"/>
    </row>
    <row r="244" spans="1:26" ht="10.5" customHeight="1">
      <c r="A244" s="1"/>
      <c r="B244" s="1"/>
      <c r="C244" s="136"/>
      <c r="D244" s="1"/>
      <c r="E244" s="1"/>
      <c r="F244" s="1"/>
      <c r="G244" s="1"/>
      <c r="H244" s="1"/>
      <c r="I244" s="1"/>
      <c r="J244" s="1"/>
      <c r="K244" s="1"/>
      <c r="L244" s="1"/>
      <c r="M244" s="1"/>
      <c r="N244" s="1"/>
      <c r="O244" s="1"/>
      <c r="P244" s="1"/>
      <c r="Q244" s="1"/>
      <c r="R244" s="1"/>
      <c r="S244" s="1"/>
      <c r="T244" s="1"/>
      <c r="U244" s="1"/>
      <c r="V244" s="1"/>
      <c r="W244" s="1"/>
      <c r="X244" s="1"/>
      <c r="Y244" s="1"/>
      <c r="Z244" s="1"/>
    </row>
    <row r="245" spans="1:26" ht="10.5" customHeight="1">
      <c r="A245" s="1"/>
      <c r="B245" s="1"/>
      <c r="C245" s="136"/>
      <c r="D245" s="1"/>
      <c r="E245" s="1"/>
      <c r="F245" s="1"/>
      <c r="G245" s="1"/>
      <c r="H245" s="1"/>
      <c r="I245" s="1"/>
      <c r="J245" s="1"/>
      <c r="K245" s="1"/>
      <c r="L245" s="1"/>
      <c r="M245" s="1"/>
      <c r="N245" s="1"/>
      <c r="O245" s="1"/>
      <c r="P245" s="1"/>
      <c r="Q245" s="1"/>
      <c r="R245" s="1"/>
      <c r="S245" s="1"/>
      <c r="T245" s="1"/>
      <c r="U245" s="1"/>
      <c r="V245" s="1"/>
      <c r="W245" s="1"/>
      <c r="X245" s="1"/>
      <c r="Y245" s="1"/>
      <c r="Z245" s="1"/>
    </row>
    <row r="246" spans="1:26" ht="10.5" customHeight="1">
      <c r="A246" s="1"/>
      <c r="B246" s="1"/>
      <c r="C246" s="136"/>
      <c r="D246" s="1"/>
      <c r="E246" s="1"/>
      <c r="F246" s="1"/>
      <c r="G246" s="1"/>
      <c r="H246" s="1"/>
      <c r="I246" s="1"/>
      <c r="J246" s="1"/>
      <c r="K246" s="1"/>
      <c r="L246" s="1"/>
      <c r="M246" s="1"/>
      <c r="N246" s="1"/>
      <c r="O246" s="1"/>
      <c r="P246" s="1"/>
      <c r="Q246" s="1"/>
      <c r="R246" s="1"/>
      <c r="S246" s="1"/>
      <c r="T246" s="1"/>
      <c r="U246" s="1"/>
      <c r="V246" s="1"/>
      <c r="W246" s="1"/>
      <c r="X246" s="1"/>
      <c r="Y246" s="1"/>
      <c r="Z246" s="1"/>
    </row>
    <row r="247" spans="1:26" ht="10.5" customHeight="1">
      <c r="A247" s="1"/>
      <c r="B247" s="1"/>
      <c r="C247" s="136"/>
      <c r="D247" s="1"/>
      <c r="E247" s="1"/>
      <c r="F247" s="1"/>
      <c r="G247" s="1"/>
      <c r="H247" s="1"/>
      <c r="I247" s="1"/>
      <c r="J247" s="1"/>
      <c r="K247" s="1"/>
      <c r="L247" s="1"/>
      <c r="M247" s="1"/>
      <c r="N247" s="1"/>
      <c r="O247" s="1"/>
      <c r="P247" s="1"/>
      <c r="Q247" s="1"/>
      <c r="R247" s="1"/>
      <c r="S247" s="1"/>
      <c r="T247" s="1"/>
      <c r="U247" s="1"/>
      <c r="V247" s="1"/>
      <c r="W247" s="1"/>
      <c r="X247" s="1"/>
      <c r="Y247" s="1"/>
      <c r="Z247" s="1"/>
    </row>
    <row r="248" spans="1:26" ht="10.5" customHeight="1">
      <c r="A248" s="1"/>
      <c r="B248" s="1"/>
      <c r="C248" s="136"/>
      <c r="D248" s="1"/>
      <c r="E248" s="1"/>
      <c r="F248" s="1"/>
      <c r="G248" s="1"/>
      <c r="H248" s="1"/>
      <c r="I248" s="1"/>
      <c r="J248" s="1"/>
      <c r="K248" s="1"/>
      <c r="L248" s="1"/>
      <c r="M248" s="1"/>
      <c r="N248" s="1"/>
      <c r="O248" s="1"/>
      <c r="P248" s="1"/>
      <c r="Q248" s="1"/>
      <c r="R248" s="1"/>
      <c r="S248" s="1"/>
      <c r="T248" s="1"/>
      <c r="U248" s="1"/>
      <c r="V248" s="1"/>
      <c r="W248" s="1"/>
      <c r="X248" s="1"/>
      <c r="Y248" s="1"/>
      <c r="Z248" s="1"/>
    </row>
    <row r="249" spans="1:26" ht="10.5" customHeight="1">
      <c r="A249" s="1"/>
      <c r="B249" s="1"/>
      <c r="C249" s="136"/>
      <c r="D249" s="1"/>
      <c r="E249" s="1"/>
      <c r="F249" s="1"/>
      <c r="G249" s="1"/>
      <c r="H249" s="1"/>
      <c r="I249" s="1"/>
      <c r="J249" s="1"/>
      <c r="K249" s="1"/>
      <c r="L249" s="1"/>
      <c r="M249" s="1"/>
      <c r="N249" s="1"/>
      <c r="O249" s="1"/>
      <c r="P249" s="1"/>
      <c r="Q249" s="1"/>
      <c r="R249" s="1"/>
      <c r="S249" s="1"/>
      <c r="T249" s="1"/>
      <c r="U249" s="1"/>
      <c r="V249" s="1"/>
      <c r="W249" s="1"/>
      <c r="X249" s="1"/>
      <c r="Y249" s="1"/>
      <c r="Z249" s="1"/>
    </row>
    <row r="250" spans="1:26" ht="10.5" customHeight="1">
      <c r="A250" s="1"/>
      <c r="B250" s="1"/>
      <c r="C250" s="136"/>
      <c r="D250" s="1"/>
      <c r="E250" s="1"/>
      <c r="F250" s="1"/>
      <c r="G250" s="1"/>
      <c r="H250" s="1"/>
      <c r="I250" s="1"/>
      <c r="J250" s="1"/>
      <c r="K250" s="1"/>
      <c r="L250" s="1"/>
      <c r="M250" s="1"/>
      <c r="N250" s="1"/>
      <c r="O250" s="1"/>
      <c r="P250" s="1"/>
      <c r="Q250" s="1"/>
      <c r="R250" s="1"/>
      <c r="S250" s="1"/>
      <c r="T250" s="1"/>
      <c r="U250" s="1"/>
      <c r="V250" s="1"/>
      <c r="W250" s="1"/>
      <c r="X250" s="1"/>
      <c r="Y250" s="1"/>
      <c r="Z250" s="1"/>
    </row>
    <row r="251" spans="1:26" ht="10.5" customHeight="1">
      <c r="A251" s="1"/>
      <c r="B251" s="1"/>
      <c r="C251" s="136"/>
      <c r="D251" s="1"/>
      <c r="E251" s="1"/>
      <c r="F251" s="1"/>
      <c r="G251" s="1"/>
      <c r="H251" s="1"/>
      <c r="I251" s="1"/>
      <c r="J251" s="1"/>
      <c r="K251" s="1"/>
      <c r="L251" s="1"/>
      <c r="M251" s="1"/>
      <c r="N251" s="1"/>
      <c r="O251" s="1"/>
      <c r="P251" s="1"/>
      <c r="Q251" s="1"/>
      <c r="R251" s="1"/>
      <c r="S251" s="1"/>
      <c r="T251" s="1"/>
      <c r="U251" s="1"/>
      <c r="V251" s="1"/>
      <c r="W251" s="1"/>
      <c r="X251" s="1"/>
      <c r="Y251" s="1"/>
      <c r="Z251" s="1"/>
    </row>
    <row r="252" spans="1:26" ht="10.5" customHeight="1">
      <c r="A252" s="1"/>
      <c r="B252" s="1"/>
      <c r="C252" s="136"/>
      <c r="D252" s="1"/>
      <c r="E252" s="1"/>
      <c r="F252" s="1"/>
      <c r="G252" s="1"/>
      <c r="H252" s="1"/>
      <c r="I252" s="1"/>
      <c r="J252" s="1"/>
      <c r="K252" s="1"/>
      <c r="L252" s="1"/>
      <c r="M252" s="1"/>
      <c r="N252" s="1"/>
      <c r="O252" s="1"/>
      <c r="P252" s="1"/>
      <c r="Q252" s="1"/>
      <c r="R252" s="1"/>
      <c r="S252" s="1"/>
      <c r="T252" s="1"/>
      <c r="U252" s="1"/>
      <c r="V252" s="1"/>
      <c r="W252" s="1"/>
      <c r="X252" s="1"/>
      <c r="Y252" s="1"/>
      <c r="Z252" s="1"/>
    </row>
    <row r="253" spans="1:26" ht="10.5" customHeight="1">
      <c r="A253" s="1"/>
      <c r="B253" s="1"/>
      <c r="C253" s="136"/>
      <c r="D253" s="1"/>
      <c r="E253" s="1"/>
      <c r="F253" s="1"/>
      <c r="G253" s="1"/>
      <c r="H253" s="1"/>
      <c r="I253" s="1"/>
      <c r="J253" s="1"/>
      <c r="K253" s="1"/>
      <c r="L253" s="1"/>
      <c r="M253" s="1"/>
      <c r="N253" s="1"/>
      <c r="O253" s="1"/>
      <c r="P253" s="1"/>
      <c r="Q253" s="1"/>
      <c r="R253" s="1"/>
      <c r="S253" s="1"/>
      <c r="T253" s="1"/>
      <c r="U253" s="1"/>
      <c r="V253" s="1"/>
      <c r="W253" s="1"/>
      <c r="X253" s="1"/>
      <c r="Y253" s="1"/>
      <c r="Z253" s="1"/>
    </row>
    <row r="254" spans="1:26" ht="10.5" customHeight="1">
      <c r="A254" s="1"/>
      <c r="B254" s="1"/>
      <c r="C254" s="136"/>
      <c r="D254" s="1"/>
      <c r="E254" s="1"/>
      <c r="F254" s="1"/>
      <c r="G254" s="1"/>
      <c r="H254" s="1"/>
      <c r="I254" s="1"/>
      <c r="J254" s="1"/>
      <c r="K254" s="1"/>
      <c r="L254" s="1"/>
      <c r="M254" s="1"/>
      <c r="N254" s="1"/>
      <c r="O254" s="1"/>
      <c r="P254" s="1"/>
      <c r="Q254" s="1"/>
      <c r="R254" s="1"/>
      <c r="S254" s="1"/>
      <c r="T254" s="1"/>
      <c r="U254" s="1"/>
      <c r="V254" s="1"/>
      <c r="W254" s="1"/>
      <c r="X254" s="1"/>
      <c r="Y254" s="1"/>
      <c r="Z254" s="1"/>
    </row>
    <row r="255" spans="1:26" ht="10.5" customHeight="1">
      <c r="A255" s="1"/>
      <c r="B255" s="1"/>
      <c r="C255" s="136"/>
      <c r="D255" s="1"/>
      <c r="E255" s="1"/>
      <c r="F255" s="1"/>
      <c r="G255" s="1"/>
      <c r="H255" s="1"/>
      <c r="I255" s="1"/>
      <c r="J255" s="1"/>
      <c r="K255" s="1"/>
      <c r="L255" s="1"/>
      <c r="M255" s="1"/>
      <c r="N255" s="1"/>
      <c r="O255" s="1"/>
      <c r="P255" s="1"/>
      <c r="Q255" s="1"/>
      <c r="R255" s="1"/>
      <c r="S255" s="1"/>
      <c r="T255" s="1"/>
      <c r="U255" s="1"/>
      <c r="V255" s="1"/>
      <c r="W255" s="1"/>
      <c r="X255" s="1"/>
      <c r="Y255" s="1"/>
      <c r="Z255" s="1"/>
    </row>
    <row r="256" spans="1:26" ht="10.5" customHeight="1">
      <c r="A256" s="1"/>
      <c r="B256" s="1"/>
      <c r="C256" s="136"/>
      <c r="D256" s="1"/>
      <c r="E256" s="1"/>
      <c r="F256" s="1"/>
      <c r="G256" s="1"/>
      <c r="H256" s="1"/>
      <c r="I256" s="1"/>
      <c r="J256" s="1"/>
      <c r="K256" s="1"/>
      <c r="L256" s="1"/>
      <c r="M256" s="1"/>
      <c r="N256" s="1"/>
      <c r="O256" s="1"/>
      <c r="P256" s="1"/>
      <c r="Q256" s="1"/>
      <c r="R256" s="1"/>
      <c r="S256" s="1"/>
      <c r="T256" s="1"/>
      <c r="U256" s="1"/>
      <c r="V256" s="1"/>
      <c r="W256" s="1"/>
      <c r="X256" s="1"/>
      <c r="Y256" s="1"/>
      <c r="Z256" s="1"/>
    </row>
    <row r="257" spans="1:26" ht="10.5" customHeight="1">
      <c r="A257" s="1"/>
      <c r="B257" s="1"/>
      <c r="C257" s="136"/>
      <c r="D257" s="1"/>
      <c r="E257" s="1"/>
      <c r="F257" s="1"/>
      <c r="G257" s="1"/>
      <c r="H257" s="1"/>
      <c r="I257" s="1"/>
      <c r="J257" s="1"/>
      <c r="K257" s="1"/>
      <c r="L257" s="1"/>
      <c r="M257" s="1"/>
      <c r="N257" s="1"/>
      <c r="O257" s="1"/>
      <c r="P257" s="1"/>
      <c r="Q257" s="1"/>
      <c r="R257" s="1"/>
      <c r="S257" s="1"/>
      <c r="T257" s="1"/>
      <c r="U257" s="1"/>
      <c r="V257" s="1"/>
      <c r="W257" s="1"/>
      <c r="X257" s="1"/>
      <c r="Y257" s="1"/>
      <c r="Z257" s="1"/>
    </row>
    <row r="258" spans="1:26" ht="10.5" customHeight="1">
      <c r="A258" s="1"/>
      <c r="B258" s="1"/>
      <c r="C258" s="136"/>
      <c r="D258" s="1"/>
      <c r="E258" s="1"/>
      <c r="F258" s="1"/>
      <c r="G258" s="1"/>
      <c r="H258" s="1"/>
      <c r="I258" s="1"/>
      <c r="J258" s="1"/>
      <c r="K258" s="1"/>
      <c r="L258" s="1"/>
      <c r="M258" s="1"/>
      <c r="N258" s="1"/>
      <c r="O258" s="1"/>
      <c r="P258" s="1"/>
      <c r="Q258" s="1"/>
      <c r="R258" s="1"/>
      <c r="S258" s="1"/>
      <c r="T258" s="1"/>
      <c r="U258" s="1"/>
      <c r="V258" s="1"/>
      <c r="W258" s="1"/>
      <c r="X258" s="1"/>
      <c r="Y258" s="1"/>
      <c r="Z258" s="1"/>
    </row>
    <row r="259" spans="1:26" ht="10.5" customHeight="1">
      <c r="A259" s="1"/>
      <c r="B259" s="1"/>
      <c r="C259" s="136"/>
      <c r="D259" s="1"/>
      <c r="E259" s="1"/>
      <c r="F259" s="1"/>
      <c r="G259" s="1"/>
      <c r="H259" s="1"/>
      <c r="I259" s="1"/>
      <c r="J259" s="1"/>
      <c r="K259" s="1"/>
      <c r="L259" s="1"/>
      <c r="M259" s="1"/>
      <c r="N259" s="1"/>
      <c r="O259" s="1"/>
      <c r="P259" s="1"/>
      <c r="Q259" s="1"/>
      <c r="R259" s="1"/>
      <c r="S259" s="1"/>
      <c r="T259" s="1"/>
      <c r="U259" s="1"/>
      <c r="V259" s="1"/>
      <c r="W259" s="1"/>
      <c r="X259" s="1"/>
      <c r="Y259" s="1"/>
      <c r="Z259" s="1"/>
    </row>
    <row r="260" spans="1:26" ht="10.5" customHeight="1">
      <c r="A260" s="1"/>
      <c r="B260" s="1"/>
      <c r="C260" s="136"/>
      <c r="D260" s="1"/>
      <c r="E260" s="1"/>
      <c r="F260" s="1"/>
      <c r="G260" s="1"/>
      <c r="H260" s="1"/>
      <c r="I260" s="1"/>
      <c r="J260" s="1"/>
      <c r="K260" s="1"/>
      <c r="L260" s="1"/>
      <c r="M260" s="1"/>
      <c r="N260" s="1"/>
      <c r="O260" s="1"/>
      <c r="P260" s="1"/>
      <c r="Q260" s="1"/>
      <c r="R260" s="1"/>
      <c r="S260" s="1"/>
      <c r="T260" s="1"/>
      <c r="U260" s="1"/>
      <c r="V260" s="1"/>
      <c r="W260" s="1"/>
      <c r="X260" s="1"/>
      <c r="Y260" s="1"/>
      <c r="Z260" s="1"/>
    </row>
    <row r="261" spans="1:26" ht="10.5" customHeight="1">
      <c r="A261" s="1"/>
      <c r="B261" s="1"/>
      <c r="C261" s="136"/>
      <c r="D261" s="1"/>
      <c r="E261" s="1"/>
      <c r="F261" s="1"/>
      <c r="G261" s="1"/>
      <c r="H261" s="1"/>
      <c r="I261" s="1"/>
      <c r="J261" s="1"/>
      <c r="K261" s="1"/>
      <c r="L261" s="1"/>
      <c r="M261" s="1"/>
      <c r="N261" s="1"/>
      <c r="O261" s="1"/>
      <c r="P261" s="1"/>
      <c r="Q261" s="1"/>
      <c r="R261" s="1"/>
      <c r="S261" s="1"/>
      <c r="T261" s="1"/>
      <c r="U261" s="1"/>
      <c r="V261" s="1"/>
      <c r="W261" s="1"/>
      <c r="X261" s="1"/>
      <c r="Y261" s="1"/>
      <c r="Z261" s="1"/>
    </row>
    <row r="262" spans="1:26" ht="10.5" customHeight="1">
      <c r="A262" s="1"/>
      <c r="B262" s="1"/>
      <c r="C262" s="136"/>
      <c r="D262" s="1"/>
      <c r="E262" s="1"/>
      <c r="F262" s="1"/>
      <c r="G262" s="1"/>
      <c r="H262" s="1"/>
      <c r="I262" s="1"/>
      <c r="J262" s="1"/>
      <c r="K262" s="1"/>
      <c r="L262" s="1"/>
      <c r="M262" s="1"/>
      <c r="N262" s="1"/>
      <c r="O262" s="1"/>
      <c r="P262" s="1"/>
      <c r="Q262" s="1"/>
      <c r="R262" s="1"/>
      <c r="S262" s="1"/>
      <c r="T262" s="1"/>
      <c r="U262" s="1"/>
      <c r="V262" s="1"/>
      <c r="W262" s="1"/>
      <c r="X262" s="1"/>
      <c r="Y262" s="1"/>
      <c r="Z262" s="1"/>
    </row>
    <row r="263" spans="1:26" ht="10.5" customHeight="1">
      <c r="A263" s="1"/>
      <c r="B263" s="1"/>
      <c r="C263" s="136"/>
      <c r="D263" s="1"/>
      <c r="E263" s="1"/>
      <c r="F263" s="1"/>
      <c r="G263" s="1"/>
      <c r="H263" s="1"/>
      <c r="I263" s="1"/>
      <c r="J263" s="1"/>
      <c r="K263" s="1"/>
      <c r="L263" s="1"/>
      <c r="M263" s="1"/>
      <c r="N263" s="1"/>
      <c r="O263" s="1"/>
      <c r="P263" s="1"/>
      <c r="Q263" s="1"/>
      <c r="R263" s="1"/>
      <c r="S263" s="1"/>
      <c r="T263" s="1"/>
      <c r="U263" s="1"/>
      <c r="V263" s="1"/>
      <c r="W263" s="1"/>
      <c r="X263" s="1"/>
      <c r="Y263" s="1"/>
      <c r="Z263" s="1"/>
    </row>
    <row r="264" spans="1:26" ht="10.5" customHeight="1">
      <c r="A264" s="1"/>
      <c r="B264" s="1"/>
      <c r="C264" s="136"/>
      <c r="D264" s="1"/>
      <c r="E264" s="1"/>
      <c r="F264" s="1"/>
      <c r="G264" s="1"/>
      <c r="H264" s="1"/>
      <c r="I264" s="1"/>
      <c r="J264" s="1"/>
      <c r="K264" s="1"/>
      <c r="L264" s="1"/>
      <c r="M264" s="1"/>
      <c r="N264" s="1"/>
      <c r="O264" s="1"/>
      <c r="P264" s="1"/>
      <c r="Q264" s="1"/>
      <c r="R264" s="1"/>
      <c r="S264" s="1"/>
      <c r="T264" s="1"/>
      <c r="U264" s="1"/>
      <c r="V264" s="1"/>
      <c r="W264" s="1"/>
      <c r="X264" s="1"/>
      <c r="Y264" s="1"/>
      <c r="Z264" s="1"/>
    </row>
    <row r="265" spans="1:26" ht="10.5" customHeight="1">
      <c r="A265" s="1"/>
      <c r="B265" s="1"/>
      <c r="C265" s="136"/>
      <c r="D265" s="1"/>
      <c r="E265" s="1"/>
      <c r="F265" s="1"/>
      <c r="G265" s="1"/>
      <c r="H265" s="1"/>
      <c r="I265" s="1"/>
      <c r="J265" s="1"/>
      <c r="K265" s="1"/>
      <c r="L265" s="1"/>
      <c r="M265" s="1"/>
      <c r="N265" s="1"/>
      <c r="O265" s="1"/>
      <c r="P265" s="1"/>
      <c r="Q265" s="1"/>
      <c r="R265" s="1"/>
      <c r="S265" s="1"/>
      <c r="T265" s="1"/>
      <c r="U265" s="1"/>
      <c r="V265" s="1"/>
      <c r="W265" s="1"/>
      <c r="X265" s="1"/>
      <c r="Y265" s="1"/>
      <c r="Z265" s="1"/>
    </row>
    <row r="266" spans="1:26" ht="10.5" customHeight="1">
      <c r="A266" s="1"/>
      <c r="B266" s="1"/>
      <c r="C266" s="136"/>
      <c r="D266" s="1"/>
      <c r="E266" s="1"/>
      <c r="F266" s="1"/>
      <c r="G266" s="1"/>
      <c r="H266" s="1"/>
      <c r="I266" s="1"/>
      <c r="J266" s="1"/>
      <c r="K266" s="1"/>
      <c r="L266" s="1"/>
      <c r="M266" s="1"/>
      <c r="N266" s="1"/>
      <c r="O266" s="1"/>
      <c r="P266" s="1"/>
      <c r="Q266" s="1"/>
      <c r="R266" s="1"/>
      <c r="S266" s="1"/>
      <c r="T266" s="1"/>
      <c r="U266" s="1"/>
      <c r="V266" s="1"/>
      <c r="W266" s="1"/>
      <c r="X266" s="1"/>
      <c r="Y266" s="1"/>
      <c r="Z266" s="1"/>
    </row>
    <row r="267" spans="1:26" ht="10.5" customHeight="1">
      <c r="A267" s="1"/>
      <c r="B267" s="1"/>
      <c r="C267" s="136"/>
      <c r="D267" s="1"/>
      <c r="E267" s="1"/>
      <c r="F267" s="1"/>
      <c r="G267" s="1"/>
      <c r="H267" s="1"/>
      <c r="I267" s="1"/>
      <c r="J267" s="1"/>
      <c r="K267" s="1"/>
      <c r="L267" s="1"/>
      <c r="M267" s="1"/>
      <c r="N267" s="1"/>
      <c r="O267" s="1"/>
      <c r="P267" s="1"/>
      <c r="Q267" s="1"/>
      <c r="R267" s="1"/>
      <c r="S267" s="1"/>
      <c r="T267" s="1"/>
      <c r="U267" s="1"/>
      <c r="V267" s="1"/>
      <c r="W267" s="1"/>
      <c r="X267" s="1"/>
      <c r="Y267" s="1"/>
      <c r="Z267" s="1"/>
    </row>
    <row r="268" spans="1:26" ht="10.5" customHeight="1">
      <c r="A268" s="1"/>
      <c r="B268" s="1"/>
      <c r="C268" s="136"/>
      <c r="D268" s="1"/>
      <c r="E268" s="1"/>
      <c r="F268" s="1"/>
      <c r="G268" s="1"/>
      <c r="H268" s="1"/>
      <c r="I268" s="1"/>
      <c r="J268" s="1"/>
      <c r="K268" s="1"/>
      <c r="L268" s="1"/>
      <c r="M268" s="1"/>
      <c r="N268" s="1"/>
      <c r="O268" s="1"/>
      <c r="P268" s="1"/>
      <c r="Q268" s="1"/>
      <c r="R268" s="1"/>
      <c r="S268" s="1"/>
      <c r="T268" s="1"/>
      <c r="U268" s="1"/>
      <c r="V268" s="1"/>
      <c r="W268" s="1"/>
      <c r="X268" s="1"/>
      <c r="Y268" s="1"/>
      <c r="Z268" s="1"/>
    </row>
    <row r="269" spans="1:26" ht="10.5" customHeight="1">
      <c r="A269" s="1"/>
      <c r="B269" s="1"/>
      <c r="C269" s="136"/>
      <c r="D269" s="1"/>
      <c r="E269" s="1"/>
      <c r="F269" s="1"/>
      <c r="G269" s="1"/>
      <c r="H269" s="1"/>
      <c r="I269" s="1"/>
      <c r="J269" s="1"/>
      <c r="K269" s="1"/>
      <c r="L269" s="1"/>
      <c r="M269" s="1"/>
      <c r="N269" s="1"/>
      <c r="O269" s="1"/>
      <c r="P269" s="1"/>
      <c r="Q269" s="1"/>
      <c r="R269" s="1"/>
      <c r="S269" s="1"/>
      <c r="T269" s="1"/>
      <c r="U269" s="1"/>
      <c r="V269" s="1"/>
      <c r="W269" s="1"/>
      <c r="X269" s="1"/>
      <c r="Y269" s="1"/>
      <c r="Z269" s="1"/>
    </row>
    <row r="270" spans="1:26" ht="10.5" customHeight="1">
      <c r="A270" s="1"/>
      <c r="B270" s="1"/>
      <c r="C270" s="136"/>
      <c r="D270" s="1"/>
      <c r="E270" s="1"/>
      <c r="F270" s="1"/>
      <c r="G270" s="1"/>
      <c r="H270" s="1"/>
      <c r="I270" s="1"/>
      <c r="J270" s="1"/>
      <c r="K270" s="1"/>
      <c r="L270" s="1"/>
      <c r="M270" s="1"/>
      <c r="N270" s="1"/>
      <c r="O270" s="1"/>
      <c r="P270" s="1"/>
      <c r="Q270" s="1"/>
      <c r="R270" s="1"/>
      <c r="S270" s="1"/>
      <c r="T270" s="1"/>
      <c r="U270" s="1"/>
      <c r="V270" s="1"/>
      <c r="W270" s="1"/>
      <c r="X270" s="1"/>
      <c r="Y270" s="1"/>
      <c r="Z270" s="1"/>
    </row>
    <row r="271" spans="1:26" ht="10.5" customHeight="1">
      <c r="A271" s="1"/>
      <c r="B271" s="1"/>
      <c r="C271" s="136"/>
      <c r="D271" s="1"/>
      <c r="E271" s="1"/>
      <c r="F271" s="1"/>
      <c r="G271" s="1"/>
      <c r="H271" s="1"/>
      <c r="I271" s="1"/>
      <c r="J271" s="1"/>
      <c r="K271" s="1"/>
      <c r="L271" s="1"/>
      <c r="M271" s="1"/>
      <c r="N271" s="1"/>
      <c r="O271" s="1"/>
      <c r="P271" s="1"/>
      <c r="Q271" s="1"/>
      <c r="R271" s="1"/>
      <c r="S271" s="1"/>
      <c r="T271" s="1"/>
      <c r="U271" s="1"/>
      <c r="V271" s="1"/>
      <c r="W271" s="1"/>
      <c r="X271" s="1"/>
      <c r="Y271" s="1"/>
      <c r="Z271" s="1"/>
    </row>
    <row r="272" spans="1:26" ht="10.5" customHeight="1">
      <c r="A272" s="1"/>
      <c r="B272" s="1"/>
      <c r="C272" s="136"/>
      <c r="D272" s="1"/>
      <c r="E272" s="1"/>
      <c r="F272" s="1"/>
      <c r="G272" s="1"/>
      <c r="H272" s="1"/>
      <c r="I272" s="1"/>
      <c r="J272" s="1"/>
      <c r="K272" s="1"/>
      <c r="L272" s="1"/>
      <c r="M272" s="1"/>
      <c r="N272" s="1"/>
      <c r="O272" s="1"/>
      <c r="P272" s="1"/>
      <c r="Q272" s="1"/>
      <c r="R272" s="1"/>
      <c r="S272" s="1"/>
      <c r="T272" s="1"/>
      <c r="U272" s="1"/>
      <c r="V272" s="1"/>
      <c r="W272" s="1"/>
      <c r="X272" s="1"/>
      <c r="Y272" s="1"/>
      <c r="Z272" s="1"/>
    </row>
    <row r="273" spans="1:26" ht="10.5" customHeight="1">
      <c r="A273" s="1"/>
      <c r="B273" s="1"/>
      <c r="C273" s="136"/>
      <c r="D273" s="1"/>
      <c r="E273" s="1"/>
      <c r="F273" s="1"/>
      <c r="G273" s="1"/>
      <c r="H273" s="1"/>
      <c r="I273" s="1"/>
      <c r="J273" s="1"/>
      <c r="K273" s="1"/>
      <c r="L273" s="1"/>
      <c r="M273" s="1"/>
      <c r="N273" s="1"/>
      <c r="O273" s="1"/>
      <c r="P273" s="1"/>
      <c r="Q273" s="1"/>
      <c r="R273" s="1"/>
      <c r="S273" s="1"/>
      <c r="T273" s="1"/>
      <c r="U273" s="1"/>
      <c r="V273" s="1"/>
      <c r="W273" s="1"/>
      <c r="X273" s="1"/>
      <c r="Y273" s="1"/>
      <c r="Z273" s="1"/>
    </row>
    <row r="274" spans="1:26" ht="10.5" customHeight="1">
      <c r="A274" s="1"/>
      <c r="B274" s="1"/>
      <c r="C274" s="136"/>
      <c r="D274" s="1"/>
      <c r="E274" s="1"/>
      <c r="F274" s="1"/>
      <c r="G274" s="1"/>
      <c r="H274" s="1"/>
      <c r="I274" s="1"/>
      <c r="J274" s="1"/>
      <c r="K274" s="1"/>
      <c r="L274" s="1"/>
      <c r="M274" s="1"/>
      <c r="N274" s="1"/>
      <c r="O274" s="1"/>
      <c r="P274" s="1"/>
      <c r="Q274" s="1"/>
      <c r="R274" s="1"/>
      <c r="S274" s="1"/>
      <c r="T274" s="1"/>
      <c r="U274" s="1"/>
      <c r="V274" s="1"/>
      <c r="W274" s="1"/>
      <c r="X274" s="1"/>
      <c r="Y274" s="1"/>
      <c r="Z274" s="1"/>
    </row>
    <row r="275" spans="1:26" ht="10.5" customHeight="1">
      <c r="A275" s="1"/>
      <c r="B275" s="1"/>
      <c r="C275" s="136"/>
      <c r="D275" s="1"/>
      <c r="E275" s="1"/>
      <c r="F275" s="1"/>
      <c r="G275" s="1"/>
      <c r="H275" s="1"/>
      <c r="I275" s="1"/>
      <c r="J275" s="1"/>
      <c r="K275" s="1"/>
      <c r="L275" s="1"/>
      <c r="M275" s="1"/>
      <c r="N275" s="1"/>
      <c r="O275" s="1"/>
      <c r="P275" s="1"/>
      <c r="Q275" s="1"/>
      <c r="R275" s="1"/>
      <c r="S275" s="1"/>
      <c r="T275" s="1"/>
      <c r="U275" s="1"/>
      <c r="V275" s="1"/>
      <c r="W275" s="1"/>
      <c r="X275" s="1"/>
      <c r="Y275" s="1"/>
      <c r="Z275" s="1"/>
    </row>
    <row r="276" spans="1:26" ht="10.5" customHeight="1">
      <c r="A276" s="1"/>
      <c r="B276" s="1"/>
      <c r="C276" s="136"/>
      <c r="D276" s="1"/>
      <c r="E276" s="1"/>
      <c r="F276" s="1"/>
      <c r="G276" s="1"/>
      <c r="H276" s="1"/>
      <c r="I276" s="1"/>
      <c r="J276" s="1"/>
      <c r="K276" s="1"/>
      <c r="L276" s="1"/>
      <c r="M276" s="1"/>
      <c r="N276" s="1"/>
      <c r="O276" s="1"/>
      <c r="P276" s="1"/>
      <c r="Q276" s="1"/>
      <c r="R276" s="1"/>
      <c r="S276" s="1"/>
      <c r="T276" s="1"/>
      <c r="U276" s="1"/>
      <c r="V276" s="1"/>
      <c r="W276" s="1"/>
      <c r="X276" s="1"/>
      <c r="Y276" s="1"/>
      <c r="Z276" s="1"/>
    </row>
    <row r="277" spans="1:26" ht="10.5" customHeight="1">
      <c r="A277" s="1"/>
      <c r="B277" s="1"/>
      <c r="C277" s="136"/>
      <c r="D277" s="1"/>
      <c r="E277" s="1"/>
      <c r="F277" s="1"/>
      <c r="G277" s="1"/>
      <c r="H277" s="1"/>
      <c r="I277" s="1"/>
      <c r="J277" s="1"/>
      <c r="K277" s="1"/>
      <c r="L277" s="1"/>
      <c r="M277" s="1"/>
      <c r="N277" s="1"/>
      <c r="O277" s="1"/>
      <c r="P277" s="1"/>
      <c r="Q277" s="1"/>
      <c r="R277" s="1"/>
      <c r="S277" s="1"/>
      <c r="T277" s="1"/>
      <c r="U277" s="1"/>
      <c r="V277" s="1"/>
      <c r="W277" s="1"/>
      <c r="X277" s="1"/>
      <c r="Y277" s="1"/>
      <c r="Z277" s="1"/>
    </row>
    <row r="278" spans="1:26" ht="10.5" customHeight="1">
      <c r="A278" s="1"/>
      <c r="B278" s="1"/>
      <c r="C278" s="136"/>
      <c r="D278" s="1"/>
      <c r="E278" s="1"/>
      <c r="F278" s="1"/>
      <c r="G278" s="1"/>
      <c r="H278" s="1"/>
      <c r="I278" s="1"/>
      <c r="J278" s="1"/>
      <c r="K278" s="1"/>
      <c r="L278" s="1"/>
      <c r="M278" s="1"/>
      <c r="N278" s="1"/>
      <c r="O278" s="1"/>
      <c r="P278" s="1"/>
      <c r="Q278" s="1"/>
      <c r="R278" s="1"/>
      <c r="S278" s="1"/>
      <c r="T278" s="1"/>
      <c r="U278" s="1"/>
      <c r="V278" s="1"/>
      <c r="W278" s="1"/>
      <c r="X278" s="1"/>
      <c r="Y278" s="1"/>
      <c r="Z278" s="1"/>
    </row>
    <row r="279" spans="1:26" ht="10.5" customHeight="1">
      <c r="A279" s="1"/>
      <c r="B279" s="1"/>
      <c r="C279" s="136"/>
      <c r="D279" s="1"/>
      <c r="E279" s="1"/>
      <c r="F279" s="1"/>
      <c r="G279" s="1"/>
      <c r="H279" s="1"/>
      <c r="I279" s="1"/>
      <c r="J279" s="1"/>
      <c r="K279" s="1"/>
      <c r="L279" s="1"/>
      <c r="M279" s="1"/>
      <c r="N279" s="1"/>
      <c r="O279" s="1"/>
      <c r="P279" s="1"/>
      <c r="Q279" s="1"/>
      <c r="R279" s="1"/>
      <c r="S279" s="1"/>
      <c r="T279" s="1"/>
      <c r="U279" s="1"/>
      <c r="V279" s="1"/>
      <c r="W279" s="1"/>
      <c r="X279" s="1"/>
      <c r="Y279" s="1"/>
      <c r="Z279" s="1"/>
    </row>
    <row r="280" spans="1:26" ht="10.5" customHeight="1">
      <c r="A280" s="1"/>
      <c r="B280" s="1"/>
      <c r="C280" s="136"/>
      <c r="D280" s="1"/>
      <c r="E280" s="1"/>
      <c r="F280" s="1"/>
      <c r="G280" s="1"/>
      <c r="H280" s="1"/>
      <c r="I280" s="1"/>
      <c r="J280" s="1"/>
      <c r="K280" s="1"/>
      <c r="L280" s="1"/>
      <c r="M280" s="1"/>
      <c r="N280" s="1"/>
      <c r="O280" s="1"/>
      <c r="P280" s="1"/>
      <c r="Q280" s="1"/>
      <c r="R280" s="1"/>
      <c r="S280" s="1"/>
      <c r="T280" s="1"/>
      <c r="U280" s="1"/>
      <c r="V280" s="1"/>
      <c r="W280" s="1"/>
      <c r="X280" s="1"/>
      <c r="Y280" s="1"/>
      <c r="Z280" s="1"/>
    </row>
    <row r="281" spans="1:26" ht="10.5" customHeight="1">
      <c r="A281" s="1"/>
      <c r="B281" s="1"/>
      <c r="C281" s="136"/>
      <c r="D281" s="1"/>
      <c r="E281" s="1"/>
      <c r="F281" s="1"/>
      <c r="G281" s="1"/>
      <c r="H281" s="1"/>
      <c r="I281" s="1"/>
      <c r="J281" s="1"/>
      <c r="K281" s="1"/>
      <c r="L281" s="1"/>
      <c r="M281" s="1"/>
      <c r="N281" s="1"/>
      <c r="O281" s="1"/>
      <c r="P281" s="1"/>
      <c r="Q281" s="1"/>
      <c r="R281" s="1"/>
      <c r="S281" s="1"/>
      <c r="T281" s="1"/>
      <c r="U281" s="1"/>
      <c r="V281" s="1"/>
      <c r="W281" s="1"/>
      <c r="X281" s="1"/>
      <c r="Y281" s="1"/>
      <c r="Z281" s="1"/>
    </row>
    <row r="282" spans="1:26" ht="10.5" customHeight="1">
      <c r="A282" s="1"/>
      <c r="B282" s="1"/>
      <c r="C282" s="136"/>
      <c r="D282" s="1"/>
      <c r="E282" s="1"/>
      <c r="F282" s="1"/>
      <c r="G282" s="1"/>
      <c r="H282" s="1"/>
      <c r="I282" s="1"/>
      <c r="J282" s="1"/>
      <c r="K282" s="1"/>
      <c r="L282" s="1"/>
      <c r="M282" s="1"/>
      <c r="N282" s="1"/>
      <c r="O282" s="1"/>
      <c r="P282" s="1"/>
      <c r="Q282" s="1"/>
      <c r="R282" s="1"/>
      <c r="S282" s="1"/>
      <c r="T282" s="1"/>
      <c r="U282" s="1"/>
      <c r="V282" s="1"/>
      <c r="W282" s="1"/>
      <c r="X282" s="1"/>
      <c r="Y282" s="1"/>
      <c r="Z282" s="1"/>
    </row>
    <row r="283" spans="1:26" ht="10.5" customHeight="1">
      <c r="A283" s="1"/>
      <c r="B283" s="1"/>
      <c r="C283" s="136"/>
      <c r="D283" s="1"/>
      <c r="E283" s="1"/>
      <c r="F283" s="1"/>
      <c r="G283" s="1"/>
      <c r="H283" s="1"/>
      <c r="I283" s="1"/>
      <c r="J283" s="1"/>
      <c r="K283" s="1"/>
      <c r="L283" s="1"/>
      <c r="M283" s="1"/>
      <c r="N283" s="1"/>
      <c r="O283" s="1"/>
      <c r="P283" s="1"/>
      <c r="Q283" s="1"/>
      <c r="R283" s="1"/>
      <c r="S283" s="1"/>
      <c r="T283" s="1"/>
      <c r="U283" s="1"/>
      <c r="V283" s="1"/>
      <c r="W283" s="1"/>
      <c r="X283" s="1"/>
      <c r="Y283" s="1"/>
      <c r="Z283" s="1"/>
    </row>
    <row r="284" spans="1:26" ht="10.5" customHeight="1">
      <c r="A284" s="1"/>
      <c r="B284" s="1"/>
      <c r="C284" s="136"/>
      <c r="D284" s="1"/>
      <c r="E284" s="1"/>
      <c r="F284" s="1"/>
      <c r="G284" s="1"/>
      <c r="H284" s="1"/>
      <c r="I284" s="1"/>
      <c r="J284" s="1"/>
      <c r="K284" s="1"/>
      <c r="L284" s="1"/>
      <c r="M284" s="1"/>
      <c r="N284" s="1"/>
      <c r="O284" s="1"/>
      <c r="P284" s="1"/>
      <c r="Q284" s="1"/>
      <c r="R284" s="1"/>
      <c r="S284" s="1"/>
      <c r="T284" s="1"/>
      <c r="U284" s="1"/>
      <c r="V284" s="1"/>
      <c r="W284" s="1"/>
      <c r="X284" s="1"/>
      <c r="Y284" s="1"/>
      <c r="Z284" s="1"/>
    </row>
    <row r="285" spans="1:26" ht="10.5" customHeight="1">
      <c r="A285" s="1"/>
      <c r="B285" s="1"/>
      <c r="C285" s="136"/>
      <c r="D285" s="1"/>
      <c r="E285" s="1"/>
      <c r="F285" s="1"/>
      <c r="G285" s="1"/>
      <c r="H285" s="1"/>
      <c r="I285" s="1"/>
      <c r="J285" s="1"/>
      <c r="K285" s="1"/>
      <c r="L285" s="1"/>
      <c r="M285" s="1"/>
      <c r="N285" s="1"/>
      <c r="O285" s="1"/>
      <c r="P285" s="1"/>
      <c r="Q285" s="1"/>
      <c r="R285" s="1"/>
      <c r="S285" s="1"/>
      <c r="T285" s="1"/>
      <c r="U285" s="1"/>
      <c r="V285" s="1"/>
      <c r="W285" s="1"/>
      <c r="X285" s="1"/>
      <c r="Y285" s="1"/>
      <c r="Z285" s="1"/>
    </row>
    <row r="286" spans="1:26" ht="10.5" customHeight="1">
      <c r="A286" s="1"/>
      <c r="B286" s="1"/>
      <c r="C286" s="136"/>
      <c r="D286" s="1"/>
      <c r="E286" s="1"/>
      <c r="F286" s="1"/>
      <c r="G286" s="1"/>
      <c r="H286" s="1"/>
      <c r="I286" s="1"/>
      <c r="J286" s="1"/>
      <c r="K286" s="1"/>
      <c r="L286" s="1"/>
      <c r="M286" s="1"/>
      <c r="N286" s="1"/>
      <c r="O286" s="1"/>
      <c r="P286" s="1"/>
      <c r="Q286" s="1"/>
      <c r="R286" s="1"/>
      <c r="S286" s="1"/>
      <c r="T286" s="1"/>
      <c r="U286" s="1"/>
      <c r="V286" s="1"/>
      <c r="W286" s="1"/>
      <c r="X286" s="1"/>
      <c r="Y286" s="1"/>
      <c r="Z286" s="1"/>
    </row>
    <row r="287" spans="1:26" ht="10.5" customHeight="1">
      <c r="A287" s="1"/>
      <c r="B287" s="1"/>
      <c r="C287" s="136"/>
      <c r="D287" s="1"/>
      <c r="E287" s="1"/>
      <c r="F287" s="1"/>
      <c r="G287" s="1"/>
      <c r="H287" s="1"/>
      <c r="I287" s="1"/>
      <c r="J287" s="1"/>
      <c r="K287" s="1"/>
      <c r="L287" s="1"/>
      <c r="M287" s="1"/>
      <c r="N287" s="1"/>
      <c r="O287" s="1"/>
      <c r="P287" s="1"/>
      <c r="Q287" s="1"/>
      <c r="R287" s="1"/>
      <c r="S287" s="1"/>
      <c r="T287" s="1"/>
      <c r="U287" s="1"/>
      <c r="V287" s="1"/>
      <c r="W287" s="1"/>
      <c r="X287" s="1"/>
      <c r="Y287" s="1"/>
      <c r="Z287" s="1"/>
    </row>
    <row r="288" spans="1:26" ht="10.5" customHeight="1">
      <c r="A288" s="1"/>
      <c r="B288" s="1"/>
      <c r="C288" s="136"/>
      <c r="D288" s="1"/>
      <c r="E288" s="1"/>
      <c r="F288" s="1"/>
      <c r="G288" s="1"/>
      <c r="H288" s="1"/>
      <c r="I288" s="1"/>
      <c r="J288" s="1"/>
      <c r="K288" s="1"/>
      <c r="L288" s="1"/>
      <c r="M288" s="1"/>
      <c r="N288" s="1"/>
      <c r="O288" s="1"/>
      <c r="P288" s="1"/>
      <c r="Q288" s="1"/>
      <c r="R288" s="1"/>
      <c r="S288" s="1"/>
      <c r="T288" s="1"/>
      <c r="U288" s="1"/>
      <c r="V288" s="1"/>
      <c r="W288" s="1"/>
      <c r="X288" s="1"/>
      <c r="Y288" s="1"/>
      <c r="Z288" s="1"/>
    </row>
    <row r="289" spans="1:26" ht="10.5" customHeight="1">
      <c r="A289" s="1"/>
      <c r="B289" s="1"/>
      <c r="C289" s="136"/>
      <c r="D289" s="1"/>
      <c r="E289" s="1"/>
      <c r="F289" s="1"/>
      <c r="G289" s="1"/>
      <c r="H289" s="1"/>
      <c r="I289" s="1"/>
      <c r="J289" s="1"/>
      <c r="K289" s="1"/>
      <c r="L289" s="1"/>
      <c r="M289" s="1"/>
      <c r="N289" s="1"/>
      <c r="O289" s="1"/>
      <c r="P289" s="1"/>
      <c r="Q289" s="1"/>
      <c r="R289" s="1"/>
      <c r="S289" s="1"/>
      <c r="T289" s="1"/>
      <c r="U289" s="1"/>
      <c r="V289" s="1"/>
      <c r="W289" s="1"/>
      <c r="X289" s="1"/>
      <c r="Y289" s="1"/>
      <c r="Z289" s="1"/>
    </row>
    <row r="290" spans="1:26" ht="10.5" customHeight="1">
      <c r="A290" s="1"/>
      <c r="B290" s="1"/>
      <c r="C290" s="136"/>
      <c r="D290" s="1"/>
      <c r="E290" s="1"/>
      <c r="F290" s="1"/>
      <c r="G290" s="1"/>
      <c r="H290" s="1"/>
      <c r="I290" s="1"/>
      <c r="J290" s="1"/>
      <c r="K290" s="1"/>
      <c r="L290" s="1"/>
      <c r="M290" s="1"/>
      <c r="N290" s="1"/>
      <c r="O290" s="1"/>
      <c r="P290" s="1"/>
      <c r="Q290" s="1"/>
      <c r="R290" s="1"/>
      <c r="S290" s="1"/>
      <c r="T290" s="1"/>
      <c r="U290" s="1"/>
      <c r="V290" s="1"/>
      <c r="W290" s="1"/>
      <c r="X290" s="1"/>
      <c r="Y290" s="1"/>
      <c r="Z290" s="1"/>
    </row>
    <row r="291" spans="1:26" ht="10.5" customHeight="1">
      <c r="A291" s="1"/>
      <c r="B291" s="1"/>
      <c r="C291" s="136"/>
      <c r="D291" s="1"/>
      <c r="E291" s="1"/>
      <c r="F291" s="1"/>
      <c r="G291" s="1"/>
      <c r="H291" s="1"/>
      <c r="I291" s="1"/>
      <c r="J291" s="1"/>
      <c r="K291" s="1"/>
      <c r="L291" s="1"/>
      <c r="M291" s="1"/>
      <c r="N291" s="1"/>
      <c r="O291" s="1"/>
      <c r="P291" s="1"/>
      <c r="Q291" s="1"/>
      <c r="R291" s="1"/>
      <c r="S291" s="1"/>
      <c r="T291" s="1"/>
      <c r="U291" s="1"/>
      <c r="V291" s="1"/>
      <c r="W291" s="1"/>
      <c r="X291" s="1"/>
      <c r="Y291" s="1"/>
      <c r="Z291" s="1"/>
    </row>
    <row r="292" spans="1:26" ht="10.5" customHeight="1">
      <c r="A292" s="1"/>
      <c r="B292" s="1"/>
      <c r="C292" s="136"/>
      <c r="D292" s="1"/>
      <c r="E292" s="1"/>
      <c r="F292" s="1"/>
      <c r="G292" s="1"/>
      <c r="H292" s="1"/>
      <c r="I292" s="1"/>
      <c r="J292" s="1"/>
      <c r="K292" s="1"/>
      <c r="L292" s="1"/>
      <c r="M292" s="1"/>
      <c r="N292" s="1"/>
      <c r="O292" s="1"/>
      <c r="P292" s="1"/>
      <c r="Q292" s="1"/>
      <c r="R292" s="1"/>
      <c r="S292" s="1"/>
      <c r="T292" s="1"/>
      <c r="U292" s="1"/>
      <c r="V292" s="1"/>
      <c r="W292" s="1"/>
      <c r="X292" s="1"/>
      <c r="Y292" s="1"/>
      <c r="Z292" s="1"/>
    </row>
    <row r="293" spans="1:26" ht="10.5" customHeight="1">
      <c r="A293" s="1"/>
      <c r="B293" s="1"/>
      <c r="C293" s="136"/>
      <c r="D293" s="1"/>
      <c r="E293" s="1"/>
      <c r="F293" s="1"/>
      <c r="G293" s="1"/>
      <c r="H293" s="1"/>
      <c r="I293" s="1"/>
      <c r="J293" s="1"/>
      <c r="K293" s="1"/>
      <c r="L293" s="1"/>
      <c r="M293" s="1"/>
      <c r="N293" s="1"/>
      <c r="O293" s="1"/>
      <c r="P293" s="1"/>
      <c r="Q293" s="1"/>
      <c r="R293" s="1"/>
      <c r="S293" s="1"/>
      <c r="T293" s="1"/>
      <c r="U293" s="1"/>
      <c r="V293" s="1"/>
      <c r="W293" s="1"/>
      <c r="X293" s="1"/>
      <c r="Y293" s="1"/>
      <c r="Z293" s="1"/>
    </row>
    <row r="294" spans="1:26" ht="10.5" customHeight="1">
      <c r="A294" s="1"/>
      <c r="B294" s="1"/>
      <c r="C294" s="136"/>
      <c r="D294" s="1"/>
      <c r="E294" s="1"/>
      <c r="F294" s="1"/>
      <c r="G294" s="1"/>
      <c r="H294" s="1"/>
      <c r="I294" s="1"/>
      <c r="J294" s="1"/>
      <c r="K294" s="1"/>
      <c r="L294" s="1"/>
      <c r="M294" s="1"/>
      <c r="N294" s="1"/>
      <c r="O294" s="1"/>
      <c r="P294" s="1"/>
      <c r="Q294" s="1"/>
      <c r="R294" s="1"/>
      <c r="S294" s="1"/>
      <c r="T294" s="1"/>
      <c r="U294" s="1"/>
      <c r="V294" s="1"/>
      <c r="W294" s="1"/>
      <c r="X294" s="1"/>
      <c r="Y294" s="1"/>
      <c r="Z294" s="1"/>
    </row>
    <row r="295" spans="1:26" ht="10.5" customHeight="1">
      <c r="A295" s="1"/>
      <c r="B295" s="1"/>
      <c r="C295" s="136"/>
      <c r="D295" s="1"/>
      <c r="E295" s="1"/>
      <c r="F295" s="1"/>
      <c r="G295" s="1"/>
      <c r="H295" s="1"/>
      <c r="I295" s="1"/>
      <c r="J295" s="1"/>
      <c r="K295" s="1"/>
      <c r="L295" s="1"/>
      <c r="M295" s="1"/>
      <c r="N295" s="1"/>
      <c r="O295" s="1"/>
      <c r="P295" s="1"/>
      <c r="Q295" s="1"/>
      <c r="R295" s="1"/>
      <c r="S295" s="1"/>
      <c r="T295" s="1"/>
      <c r="U295" s="1"/>
      <c r="V295" s="1"/>
      <c r="W295" s="1"/>
      <c r="X295" s="1"/>
      <c r="Y295" s="1"/>
      <c r="Z295" s="1"/>
    </row>
    <row r="296" spans="1:26" ht="10.5" customHeight="1">
      <c r="A296" s="1"/>
      <c r="B296" s="1"/>
      <c r="C296" s="136"/>
      <c r="D296" s="1"/>
      <c r="E296" s="1"/>
      <c r="F296" s="1"/>
      <c r="G296" s="1"/>
      <c r="H296" s="1"/>
      <c r="I296" s="1"/>
      <c r="J296" s="1"/>
      <c r="K296" s="1"/>
      <c r="L296" s="1"/>
      <c r="M296" s="1"/>
      <c r="N296" s="1"/>
      <c r="O296" s="1"/>
      <c r="P296" s="1"/>
      <c r="Q296" s="1"/>
      <c r="R296" s="1"/>
      <c r="S296" s="1"/>
      <c r="T296" s="1"/>
      <c r="U296" s="1"/>
      <c r="V296" s="1"/>
      <c r="W296" s="1"/>
      <c r="X296" s="1"/>
      <c r="Y296" s="1"/>
      <c r="Z296" s="1"/>
    </row>
    <row r="297" spans="1:26" ht="10.5" customHeight="1">
      <c r="A297" s="1"/>
      <c r="B297" s="1"/>
      <c r="C297" s="136"/>
      <c r="D297" s="1"/>
      <c r="E297" s="1"/>
      <c r="F297" s="1"/>
      <c r="G297" s="1"/>
      <c r="H297" s="1"/>
      <c r="I297" s="1"/>
      <c r="J297" s="1"/>
      <c r="K297" s="1"/>
      <c r="L297" s="1"/>
      <c r="M297" s="1"/>
      <c r="N297" s="1"/>
      <c r="O297" s="1"/>
      <c r="P297" s="1"/>
      <c r="Q297" s="1"/>
      <c r="R297" s="1"/>
      <c r="S297" s="1"/>
      <c r="T297" s="1"/>
      <c r="U297" s="1"/>
      <c r="V297" s="1"/>
      <c r="W297" s="1"/>
      <c r="X297" s="1"/>
      <c r="Y297" s="1"/>
      <c r="Z297" s="1"/>
    </row>
    <row r="298" spans="1:26" ht="10.5" customHeight="1">
      <c r="A298" s="1"/>
      <c r="B298" s="1"/>
      <c r="C298" s="136"/>
      <c r="D298" s="1"/>
      <c r="E298" s="1"/>
      <c r="F298" s="1"/>
      <c r="G298" s="1"/>
      <c r="H298" s="1"/>
      <c r="I298" s="1"/>
      <c r="J298" s="1"/>
      <c r="K298" s="1"/>
      <c r="L298" s="1"/>
      <c r="M298" s="1"/>
      <c r="N298" s="1"/>
      <c r="O298" s="1"/>
      <c r="P298" s="1"/>
      <c r="Q298" s="1"/>
      <c r="R298" s="1"/>
      <c r="S298" s="1"/>
      <c r="T298" s="1"/>
      <c r="U298" s="1"/>
      <c r="V298" s="1"/>
      <c r="W298" s="1"/>
      <c r="X298" s="1"/>
      <c r="Y298" s="1"/>
      <c r="Z298" s="1"/>
    </row>
    <row r="299" spans="1:26" ht="10.5" customHeight="1">
      <c r="A299" s="1"/>
      <c r="B299" s="1"/>
      <c r="C299" s="136"/>
      <c r="D299" s="1"/>
      <c r="E299" s="1"/>
      <c r="F299" s="1"/>
      <c r="G299" s="1"/>
      <c r="H299" s="1"/>
      <c r="I299" s="1"/>
      <c r="J299" s="1"/>
      <c r="K299" s="1"/>
      <c r="L299" s="1"/>
      <c r="M299" s="1"/>
      <c r="N299" s="1"/>
      <c r="O299" s="1"/>
      <c r="P299" s="1"/>
      <c r="Q299" s="1"/>
      <c r="R299" s="1"/>
      <c r="S299" s="1"/>
      <c r="T299" s="1"/>
      <c r="U299" s="1"/>
      <c r="V299" s="1"/>
      <c r="W299" s="1"/>
      <c r="X299" s="1"/>
      <c r="Y299" s="1"/>
      <c r="Z299" s="1"/>
    </row>
    <row r="300" spans="1:26" ht="10.5" customHeight="1">
      <c r="A300" s="1"/>
      <c r="B300" s="1"/>
      <c r="C300" s="136"/>
      <c r="D300" s="1"/>
      <c r="E300" s="1"/>
      <c r="F300" s="1"/>
      <c r="G300" s="1"/>
      <c r="H300" s="1"/>
      <c r="I300" s="1"/>
      <c r="J300" s="1"/>
      <c r="K300" s="1"/>
      <c r="L300" s="1"/>
      <c r="M300" s="1"/>
      <c r="N300" s="1"/>
      <c r="O300" s="1"/>
      <c r="P300" s="1"/>
      <c r="Q300" s="1"/>
      <c r="R300" s="1"/>
      <c r="S300" s="1"/>
      <c r="T300" s="1"/>
      <c r="U300" s="1"/>
      <c r="V300" s="1"/>
      <c r="W300" s="1"/>
      <c r="X300" s="1"/>
      <c r="Y300" s="1"/>
      <c r="Z300" s="1"/>
    </row>
    <row r="301" spans="1:26" ht="10.5" customHeight="1">
      <c r="A301" s="1"/>
      <c r="B301" s="1"/>
      <c r="C301" s="136"/>
      <c r="D301" s="1"/>
      <c r="E301" s="1"/>
      <c r="F301" s="1"/>
      <c r="G301" s="1"/>
      <c r="H301" s="1"/>
      <c r="I301" s="1"/>
      <c r="J301" s="1"/>
      <c r="K301" s="1"/>
      <c r="L301" s="1"/>
      <c r="M301" s="1"/>
      <c r="N301" s="1"/>
      <c r="O301" s="1"/>
      <c r="P301" s="1"/>
      <c r="Q301" s="1"/>
      <c r="R301" s="1"/>
      <c r="S301" s="1"/>
      <c r="T301" s="1"/>
      <c r="U301" s="1"/>
      <c r="V301" s="1"/>
      <c r="W301" s="1"/>
      <c r="X301" s="1"/>
      <c r="Y301" s="1"/>
      <c r="Z301" s="1"/>
    </row>
    <row r="302" spans="1:26" ht="10.5" customHeight="1">
      <c r="A302" s="1"/>
      <c r="B302" s="1"/>
      <c r="C302" s="136"/>
      <c r="D302" s="1"/>
      <c r="E302" s="1"/>
      <c r="F302" s="1"/>
      <c r="G302" s="1"/>
      <c r="H302" s="1"/>
      <c r="I302" s="1"/>
      <c r="J302" s="1"/>
      <c r="K302" s="1"/>
      <c r="L302" s="1"/>
      <c r="M302" s="1"/>
      <c r="N302" s="1"/>
      <c r="O302" s="1"/>
      <c r="P302" s="1"/>
      <c r="Q302" s="1"/>
      <c r="R302" s="1"/>
      <c r="S302" s="1"/>
      <c r="T302" s="1"/>
      <c r="U302" s="1"/>
      <c r="V302" s="1"/>
      <c r="W302" s="1"/>
      <c r="X302" s="1"/>
      <c r="Y302" s="1"/>
      <c r="Z302" s="1"/>
    </row>
    <row r="303" spans="1:26" ht="10.5" customHeight="1">
      <c r="A303" s="1"/>
      <c r="B303" s="1"/>
      <c r="C303" s="136"/>
      <c r="D303" s="1"/>
      <c r="E303" s="1"/>
      <c r="F303" s="1"/>
      <c r="G303" s="1"/>
      <c r="H303" s="1"/>
      <c r="I303" s="1"/>
      <c r="J303" s="1"/>
      <c r="K303" s="1"/>
      <c r="L303" s="1"/>
      <c r="M303" s="1"/>
      <c r="N303" s="1"/>
      <c r="O303" s="1"/>
      <c r="P303" s="1"/>
      <c r="Q303" s="1"/>
      <c r="R303" s="1"/>
      <c r="S303" s="1"/>
      <c r="T303" s="1"/>
      <c r="U303" s="1"/>
      <c r="V303" s="1"/>
      <c r="W303" s="1"/>
      <c r="X303" s="1"/>
      <c r="Y303" s="1"/>
      <c r="Z303" s="1"/>
    </row>
    <row r="304" spans="1:26" ht="10.5" customHeight="1">
      <c r="A304" s="1"/>
      <c r="B304" s="1"/>
      <c r="C304" s="136"/>
      <c r="D304" s="1"/>
      <c r="E304" s="1"/>
      <c r="F304" s="1"/>
      <c r="G304" s="1"/>
      <c r="H304" s="1"/>
      <c r="I304" s="1"/>
      <c r="J304" s="1"/>
      <c r="K304" s="1"/>
      <c r="L304" s="1"/>
      <c r="M304" s="1"/>
      <c r="N304" s="1"/>
      <c r="O304" s="1"/>
      <c r="P304" s="1"/>
      <c r="Q304" s="1"/>
      <c r="R304" s="1"/>
      <c r="S304" s="1"/>
      <c r="T304" s="1"/>
      <c r="U304" s="1"/>
      <c r="V304" s="1"/>
      <c r="W304" s="1"/>
      <c r="X304" s="1"/>
      <c r="Y304" s="1"/>
      <c r="Z304" s="1"/>
    </row>
    <row r="305" spans="1:26" ht="10.5" customHeight="1">
      <c r="A305" s="1"/>
      <c r="B305" s="1"/>
      <c r="C305" s="136"/>
      <c r="D305" s="1"/>
      <c r="E305" s="1"/>
      <c r="F305" s="1"/>
      <c r="G305" s="1"/>
      <c r="H305" s="1"/>
      <c r="I305" s="1"/>
      <c r="J305" s="1"/>
      <c r="K305" s="1"/>
      <c r="L305" s="1"/>
      <c r="M305" s="1"/>
      <c r="N305" s="1"/>
      <c r="O305" s="1"/>
      <c r="P305" s="1"/>
      <c r="Q305" s="1"/>
      <c r="R305" s="1"/>
      <c r="S305" s="1"/>
      <c r="T305" s="1"/>
      <c r="U305" s="1"/>
      <c r="V305" s="1"/>
      <c r="W305" s="1"/>
      <c r="X305" s="1"/>
      <c r="Y305" s="1"/>
      <c r="Z305" s="1"/>
    </row>
    <row r="306" spans="1:26" ht="10.5" customHeight="1">
      <c r="A306" s="1"/>
      <c r="B306" s="1"/>
      <c r="C306" s="136"/>
      <c r="D306" s="1"/>
      <c r="E306" s="1"/>
      <c r="F306" s="1"/>
      <c r="G306" s="1"/>
      <c r="H306" s="1"/>
      <c r="I306" s="1"/>
      <c r="J306" s="1"/>
      <c r="K306" s="1"/>
      <c r="L306" s="1"/>
      <c r="M306" s="1"/>
      <c r="N306" s="1"/>
      <c r="O306" s="1"/>
      <c r="P306" s="1"/>
      <c r="Q306" s="1"/>
      <c r="R306" s="1"/>
      <c r="S306" s="1"/>
      <c r="T306" s="1"/>
      <c r="U306" s="1"/>
      <c r="V306" s="1"/>
      <c r="W306" s="1"/>
      <c r="X306" s="1"/>
      <c r="Y306" s="1"/>
      <c r="Z306" s="1"/>
    </row>
    <row r="307" spans="1:26" ht="10.5" customHeight="1">
      <c r="A307" s="1"/>
      <c r="B307" s="1"/>
      <c r="C307" s="136"/>
      <c r="D307" s="1"/>
      <c r="E307" s="1"/>
      <c r="F307" s="1"/>
      <c r="G307" s="1"/>
      <c r="H307" s="1"/>
      <c r="I307" s="1"/>
      <c r="J307" s="1"/>
      <c r="K307" s="1"/>
      <c r="L307" s="1"/>
      <c r="M307" s="1"/>
      <c r="N307" s="1"/>
      <c r="O307" s="1"/>
      <c r="P307" s="1"/>
      <c r="Q307" s="1"/>
      <c r="R307" s="1"/>
      <c r="S307" s="1"/>
      <c r="T307" s="1"/>
      <c r="U307" s="1"/>
      <c r="V307" s="1"/>
      <c r="W307" s="1"/>
      <c r="X307" s="1"/>
      <c r="Y307" s="1"/>
      <c r="Z307" s="1"/>
    </row>
    <row r="308" spans="1:26" ht="10.5" customHeight="1">
      <c r="A308" s="1"/>
      <c r="B308" s="1"/>
      <c r="C308" s="136"/>
      <c r="D308" s="1"/>
      <c r="E308" s="1"/>
      <c r="F308" s="1"/>
      <c r="G308" s="1"/>
      <c r="H308" s="1"/>
      <c r="I308" s="1"/>
      <c r="J308" s="1"/>
      <c r="K308" s="1"/>
      <c r="L308" s="1"/>
      <c r="M308" s="1"/>
      <c r="N308" s="1"/>
      <c r="O308" s="1"/>
      <c r="P308" s="1"/>
      <c r="Q308" s="1"/>
      <c r="R308" s="1"/>
      <c r="S308" s="1"/>
      <c r="T308" s="1"/>
      <c r="U308" s="1"/>
      <c r="V308" s="1"/>
      <c r="W308" s="1"/>
      <c r="X308" s="1"/>
      <c r="Y308" s="1"/>
      <c r="Z308" s="1"/>
    </row>
    <row r="309" spans="1:26" ht="10.5" customHeight="1">
      <c r="A309" s="1"/>
      <c r="B309" s="1"/>
      <c r="C309" s="136"/>
      <c r="D309" s="1"/>
      <c r="E309" s="1"/>
      <c r="F309" s="1"/>
      <c r="G309" s="1"/>
      <c r="H309" s="1"/>
      <c r="I309" s="1"/>
      <c r="J309" s="1"/>
      <c r="K309" s="1"/>
      <c r="L309" s="1"/>
      <c r="M309" s="1"/>
      <c r="N309" s="1"/>
      <c r="O309" s="1"/>
      <c r="P309" s="1"/>
      <c r="Q309" s="1"/>
      <c r="R309" s="1"/>
      <c r="S309" s="1"/>
      <c r="T309" s="1"/>
      <c r="U309" s="1"/>
      <c r="V309" s="1"/>
      <c r="W309" s="1"/>
      <c r="X309" s="1"/>
      <c r="Y309" s="1"/>
      <c r="Z309" s="1"/>
    </row>
    <row r="310" spans="1:26" ht="10.5" customHeight="1">
      <c r="A310" s="1"/>
      <c r="B310" s="1"/>
      <c r="C310" s="136"/>
      <c r="D310" s="1"/>
      <c r="E310" s="1"/>
      <c r="F310" s="1"/>
      <c r="G310" s="1"/>
      <c r="H310" s="1"/>
      <c r="I310" s="1"/>
      <c r="J310" s="1"/>
      <c r="K310" s="1"/>
      <c r="L310" s="1"/>
      <c r="M310" s="1"/>
      <c r="N310" s="1"/>
      <c r="O310" s="1"/>
      <c r="P310" s="1"/>
      <c r="Q310" s="1"/>
      <c r="R310" s="1"/>
      <c r="S310" s="1"/>
      <c r="T310" s="1"/>
      <c r="U310" s="1"/>
      <c r="V310" s="1"/>
      <c r="W310" s="1"/>
      <c r="X310" s="1"/>
      <c r="Y310" s="1"/>
      <c r="Z310" s="1"/>
    </row>
    <row r="311" spans="1:26" ht="10.5" customHeight="1">
      <c r="A311" s="1"/>
      <c r="B311" s="1"/>
      <c r="C311" s="136"/>
      <c r="D311" s="1"/>
      <c r="E311" s="1"/>
      <c r="F311" s="1"/>
      <c r="G311" s="1"/>
      <c r="H311" s="1"/>
      <c r="I311" s="1"/>
      <c r="J311" s="1"/>
      <c r="K311" s="1"/>
      <c r="L311" s="1"/>
      <c r="M311" s="1"/>
      <c r="N311" s="1"/>
      <c r="O311" s="1"/>
      <c r="P311" s="1"/>
      <c r="Q311" s="1"/>
      <c r="R311" s="1"/>
      <c r="S311" s="1"/>
      <c r="T311" s="1"/>
      <c r="U311" s="1"/>
      <c r="V311" s="1"/>
      <c r="W311" s="1"/>
      <c r="X311" s="1"/>
      <c r="Y311" s="1"/>
      <c r="Z311" s="1"/>
    </row>
    <row r="312" spans="1:26" ht="10.5" customHeight="1">
      <c r="A312" s="1"/>
      <c r="B312" s="1"/>
      <c r="C312" s="136"/>
      <c r="D312" s="1"/>
      <c r="E312" s="1"/>
      <c r="F312" s="1"/>
      <c r="G312" s="1"/>
      <c r="H312" s="1"/>
      <c r="I312" s="1"/>
      <c r="J312" s="1"/>
      <c r="K312" s="1"/>
      <c r="L312" s="1"/>
      <c r="M312" s="1"/>
      <c r="N312" s="1"/>
      <c r="O312" s="1"/>
      <c r="P312" s="1"/>
      <c r="Q312" s="1"/>
      <c r="R312" s="1"/>
      <c r="S312" s="1"/>
      <c r="T312" s="1"/>
      <c r="U312" s="1"/>
      <c r="V312" s="1"/>
      <c r="W312" s="1"/>
      <c r="X312" s="1"/>
      <c r="Y312" s="1"/>
      <c r="Z312" s="1"/>
    </row>
    <row r="313" spans="1:26" ht="10.5" customHeight="1">
      <c r="A313" s="1"/>
      <c r="B313" s="1"/>
      <c r="C313" s="136"/>
      <c r="D313" s="1"/>
      <c r="E313" s="1"/>
      <c r="F313" s="1"/>
      <c r="G313" s="1"/>
      <c r="H313" s="1"/>
      <c r="I313" s="1"/>
      <c r="J313" s="1"/>
      <c r="K313" s="1"/>
      <c r="L313" s="1"/>
      <c r="M313" s="1"/>
      <c r="N313" s="1"/>
      <c r="O313" s="1"/>
      <c r="P313" s="1"/>
      <c r="Q313" s="1"/>
      <c r="R313" s="1"/>
      <c r="S313" s="1"/>
      <c r="T313" s="1"/>
      <c r="U313" s="1"/>
      <c r="V313" s="1"/>
      <c r="W313" s="1"/>
      <c r="X313" s="1"/>
      <c r="Y313" s="1"/>
      <c r="Z313" s="1"/>
    </row>
    <row r="314" spans="1:26" ht="10.5" customHeight="1">
      <c r="A314" s="1"/>
      <c r="B314" s="1"/>
      <c r="C314" s="136"/>
      <c r="D314" s="1"/>
      <c r="E314" s="1"/>
      <c r="F314" s="1"/>
      <c r="G314" s="1"/>
      <c r="H314" s="1"/>
      <c r="I314" s="1"/>
      <c r="J314" s="1"/>
      <c r="K314" s="1"/>
      <c r="L314" s="1"/>
      <c r="M314" s="1"/>
      <c r="N314" s="1"/>
      <c r="O314" s="1"/>
      <c r="P314" s="1"/>
      <c r="Q314" s="1"/>
      <c r="R314" s="1"/>
      <c r="S314" s="1"/>
      <c r="T314" s="1"/>
      <c r="U314" s="1"/>
      <c r="V314" s="1"/>
      <c r="W314" s="1"/>
      <c r="X314" s="1"/>
      <c r="Y314" s="1"/>
      <c r="Z314" s="1"/>
    </row>
    <row r="315" spans="1:26" ht="10.5" customHeight="1">
      <c r="A315" s="1"/>
      <c r="B315" s="1"/>
      <c r="C315" s="136"/>
      <c r="D315" s="1"/>
      <c r="E315" s="1"/>
      <c r="F315" s="1"/>
      <c r="G315" s="1"/>
      <c r="H315" s="1"/>
      <c r="I315" s="1"/>
      <c r="J315" s="1"/>
      <c r="K315" s="1"/>
      <c r="L315" s="1"/>
      <c r="M315" s="1"/>
      <c r="N315" s="1"/>
      <c r="O315" s="1"/>
      <c r="P315" s="1"/>
      <c r="Q315" s="1"/>
      <c r="R315" s="1"/>
      <c r="S315" s="1"/>
      <c r="T315" s="1"/>
      <c r="U315" s="1"/>
      <c r="V315" s="1"/>
      <c r="W315" s="1"/>
      <c r="X315" s="1"/>
      <c r="Y315" s="1"/>
      <c r="Z315" s="1"/>
    </row>
    <row r="316" spans="1:26" ht="10.5" customHeight="1">
      <c r="A316" s="1"/>
      <c r="B316" s="1"/>
      <c r="C316" s="136"/>
      <c r="D316" s="1"/>
      <c r="E316" s="1"/>
      <c r="F316" s="1"/>
      <c r="G316" s="1"/>
      <c r="H316" s="1"/>
      <c r="I316" s="1"/>
      <c r="J316" s="1"/>
      <c r="K316" s="1"/>
      <c r="L316" s="1"/>
      <c r="M316" s="1"/>
      <c r="N316" s="1"/>
      <c r="O316" s="1"/>
      <c r="P316" s="1"/>
      <c r="Q316" s="1"/>
      <c r="R316" s="1"/>
      <c r="S316" s="1"/>
      <c r="T316" s="1"/>
      <c r="U316" s="1"/>
      <c r="V316" s="1"/>
      <c r="W316" s="1"/>
      <c r="X316" s="1"/>
      <c r="Y316" s="1"/>
      <c r="Z316" s="1"/>
    </row>
    <row r="317" spans="1:26" ht="10.5" customHeight="1">
      <c r="A317" s="1"/>
      <c r="B317" s="1"/>
      <c r="C317" s="136"/>
      <c r="D317" s="1"/>
      <c r="E317" s="1"/>
      <c r="F317" s="1"/>
      <c r="G317" s="1"/>
      <c r="H317" s="1"/>
      <c r="I317" s="1"/>
      <c r="J317" s="1"/>
      <c r="K317" s="1"/>
      <c r="L317" s="1"/>
      <c r="M317" s="1"/>
      <c r="N317" s="1"/>
      <c r="O317" s="1"/>
      <c r="P317" s="1"/>
      <c r="Q317" s="1"/>
      <c r="R317" s="1"/>
      <c r="S317" s="1"/>
      <c r="T317" s="1"/>
      <c r="U317" s="1"/>
      <c r="V317" s="1"/>
      <c r="W317" s="1"/>
      <c r="X317" s="1"/>
      <c r="Y317" s="1"/>
      <c r="Z317" s="1"/>
    </row>
    <row r="318" spans="1:26" ht="10.5" customHeight="1">
      <c r="A318" s="1"/>
      <c r="B318" s="1"/>
      <c r="C318" s="136"/>
      <c r="D318" s="1"/>
      <c r="E318" s="1"/>
      <c r="F318" s="1"/>
      <c r="G318" s="1"/>
      <c r="H318" s="1"/>
      <c r="I318" s="1"/>
      <c r="J318" s="1"/>
      <c r="K318" s="1"/>
      <c r="L318" s="1"/>
      <c r="M318" s="1"/>
      <c r="N318" s="1"/>
      <c r="O318" s="1"/>
      <c r="P318" s="1"/>
      <c r="Q318" s="1"/>
      <c r="R318" s="1"/>
      <c r="S318" s="1"/>
      <c r="T318" s="1"/>
      <c r="U318" s="1"/>
      <c r="V318" s="1"/>
      <c r="W318" s="1"/>
      <c r="X318" s="1"/>
      <c r="Y318" s="1"/>
      <c r="Z318" s="1"/>
    </row>
    <row r="319" spans="1:26" ht="10.5" customHeight="1">
      <c r="A319" s="1"/>
      <c r="B319" s="1"/>
      <c r="C319" s="136"/>
      <c r="D319" s="1"/>
      <c r="E319" s="1"/>
      <c r="F319" s="1"/>
      <c r="G319" s="1"/>
      <c r="H319" s="1"/>
      <c r="I319" s="1"/>
      <c r="J319" s="1"/>
      <c r="K319" s="1"/>
      <c r="L319" s="1"/>
      <c r="M319" s="1"/>
      <c r="N319" s="1"/>
      <c r="O319" s="1"/>
      <c r="P319" s="1"/>
      <c r="Q319" s="1"/>
      <c r="R319" s="1"/>
      <c r="S319" s="1"/>
      <c r="T319" s="1"/>
      <c r="U319" s="1"/>
      <c r="V319" s="1"/>
      <c r="W319" s="1"/>
      <c r="X319" s="1"/>
      <c r="Y319" s="1"/>
      <c r="Z319" s="1"/>
    </row>
    <row r="320" spans="1:26" ht="10.5" customHeight="1">
      <c r="A320" s="1"/>
      <c r="B320" s="1"/>
      <c r="C320" s="136"/>
      <c r="D320" s="1"/>
      <c r="E320" s="1"/>
      <c r="F320" s="1"/>
      <c r="G320" s="1"/>
      <c r="H320" s="1"/>
      <c r="I320" s="1"/>
      <c r="J320" s="1"/>
      <c r="K320" s="1"/>
      <c r="L320" s="1"/>
      <c r="M320" s="1"/>
      <c r="N320" s="1"/>
      <c r="O320" s="1"/>
      <c r="P320" s="1"/>
      <c r="Q320" s="1"/>
      <c r="R320" s="1"/>
      <c r="S320" s="1"/>
      <c r="T320" s="1"/>
      <c r="U320" s="1"/>
      <c r="V320" s="1"/>
      <c r="W320" s="1"/>
      <c r="X320" s="1"/>
      <c r="Y320" s="1"/>
      <c r="Z320" s="1"/>
    </row>
    <row r="321" spans="1:26" ht="10.5" customHeight="1">
      <c r="A321" s="1"/>
      <c r="B321" s="1"/>
      <c r="C321" s="136"/>
      <c r="D321" s="1"/>
      <c r="E321" s="1"/>
      <c r="F321" s="1"/>
      <c r="G321" s="1"/>
      <c r="H321" s="1"/>
      <c r="I321" s="1"/>
      <c r="J321" s="1"/>
      <c r="K321" s="1"/>
      <c r="L321" s="1"/>
      <c r="M321" s="1"/>
      <c r="N321" s="1"/>
      <c r="O321" s="1"/>
      <c r="P321" s="1"/>
      <c r="Q321" s="1"/>
      <c r="R321" s="1"/>
      <c r="S321" s="1"/>
      <c r="T321" s="1"/>
      <c r="U321" s="1"/>
      <c r="V321" s="1"/>
      <c r="W321" s="1"/>
      <c r="X321" s="1"/>
      <c r="Y321" s="1"/>
      <c r="Z321" s="1"/>
    </row>
    <row r="322" spans="1:26" ht="10.5" customHeight="1">
      <c r="A322" s="1"/>
      <c r="B322" s="1"/>
      <c r="C322" s="136"/>
      <c r="D322" s="1"/>
      <c r="E322" s="1"/>
      <c r="F322" s="1"/>
      <c r="G322" s="1"/>
      <c r="H322" s="1"/>
      <c r="I322" s="1"/>
      <c r="J322" s="1"/>
      <c r="K322" s="1"/>
      <c r="L322" s="1"/>
      <c r="M322" s="1"/>
      <c r="N322" s="1"/>
      <c r="O322" s="1"/>
      <c r="P322" s="1"/>
      <c r="Q322" s="1"/>
      <c r="R322" s="1"/>
      <c r="S322" s="1"/>
      <c r="T322" s="1"/>
      <c r="U322" s="1"/>
      <c r="V322" s="1"/>
      <c r="W322" s="1"/>
      <c r="X322" s="1"/>
      <c r="Y322" s="1"/>
      <c r="Z322" s="1"/>
    </row>
    <row r="323" spans="1:26" ht="10.5" customHeight="1">
      <c r="A323" s="1"/>
      <c r="B323" s="1"/>
      <c r="C323" s="136"/>
      <c r="D323" s="1"/>
      <c r="E323" s="1"/>
      <c r="F323" s="1"/>
      <c r="G323" s="1"/>
      <c r="H323" s="1"/>
      <c r="I323" s="1"/>
      <c r="J323" s="1"/>
      <c r="K323" s="1"/>
      <c r="L323" s="1"/>
      <c r="M323" s="1"/>
      <c r="N323" s="1"/>
      <c r="O323" s="1"/>
      <c r="P323" s="1"/>
      <c r="Q323" s="1"/>
      <c r="R323" s="1"/>
      <c r="S323" s="1"/>
      <c r="T323" s="1"/>
      <c r="U323" s="1"/>
      <c r="V323" s="1"/>
      <c r="W323" s="1"/>
      <c r="X323" s="1"/>
      <c r="Y323" s="1"/>
      <c r="Z323" s="1"/>
    </row>
    <row r="324" spans="1:26" ht="10.5" customHeight="1">
      <c r="A324" s="1"/>
      <c r="B324" s="1"/>
      <c r="C324" s="136"/>
      <c r="D324" s="1"/>
      <c r="E324" s="1"/>
      <c r="F324" s="1"/>
      <c r="G324" s="1"/>
      <c r="H324" s="1"/>
      <c r="I324" s="1"/>
      <c r="J324" s="1"/>
      <c r="K324" s="1"/>
      <c r="L324" s="1"/>
      <c r="M324" s="1"/>
      <c r="N324" s="1"/>
      <c r="O324" s="1"/>
      <c r="P324" s="1"/>
      <c r="Q324" s="1"/>
      <c r="R324" s="1"/>
      <c r="S324" s="1"/>
      <c r="T324" s="1"/>
      <c r="U324" s="1"/>
      <c r="V324" s="1"/>
      <c r="W324" s="1"/>
      <c r="X324" s="1"/>
      <c r="Y324" s="1"/>
      <c r="Z324" s="1"/>
    </row>
    <row r="325" spans="1:26" ht="10.5" customHeight="1">
      <c r="A325" s="1"/>
      <c r="B325" s="1"/>
      <c r="C325" s="136"/>
      <c r="D325" s="1"/>
      <c r="E325" s="1"/>
      <c r="F325" s="1"/>
      <c r="G325" s="1"/>
      <c r="H325" s="1"/>
      <c r="I325" s="1"/>
      <c r="J325" s="1"/>
      <c r="K325" s="1"/>
      <c r="L325" s="1"/>
      <c r="M325" s="1"/>
      <c r="N325" s="1"/>
      <c r="O325" s="1"/>
      <c r="P325" s="1"/>
      <c r="Q325" s="1"/>
      <c r="R325" s="1"/>
      <c r="S325" s="1"/>
      <c r="T325" s="1"/>
      <c r="U325" s="1"/>
      <c r="V325" s="1"/>
      <c r="W325" s="1"/>
      <c r="X325" s="1"/>
      <c r="Y325" s="1"/>
      <c r="Z325" s="1"/>
    </row>
    <row r="326" spans="1:26" ht="10.5" customHeight="1">
      <c r="A326" s="1"/>
      <c r="B326" s="1"/>
      <c r="C326" s="136"/>
      <c r="D326" s="1"/>
      <c r="E326" s="1"/>
      <c r="F326" s="1"/>
      <c r="G326" s="1"/>
      <c r="H326" s="1"/>
      <c r="I326" s="1"/>
      <c r="J326" s="1"/>
      <c r="K326" s="1"/>
      <c r="L326" s="1"/>
      <c r="M326" s="1"/>
      <c r="N326" s="1"/>
      <c r="O326" s="1"/>
      <c r="P326" s="1"/>
      <c r="Q326" s="1"/>
      <c r="R326" s="1"/>
      <c r="S326" s="1"/>
      <c r="T326" s="1"/>
      <c r="U326" s="1"/>
      <c r="V326" s="1"/>
      <c r="W326" s="1"/>
      <c r="X326" s="1"/>
      <c r="Y326" s="1"/>
      <c r="Z326" s="1"/>
    </row>
    <row r="327" spans="1:26" ht="10.5" customHeight="1">
      <c r="A327" s="1"/>
      <c r="B327" s="1"/>
      <c r="C327" s="136"/>
      <c r="D327" s="1"/>
      <c r="E327" s="1"/>
      <c r="F327" s="1"/>
      <c r="G327" s="1"/>
      <c r="H327" s="1"/>
      <c r="I327" s="1"/>
      <c r="J327" s="1"/>
      <c r="K327" s="1"/>
      <c r="L327" s="1"/>
      <c r="M327" s="1"/>
      <c r="N327" s="1"/>
      <c r="O327" s="1"/>
      <c r="P327" s="1"/>
      <c r="Q327" s="1"/>
      <c r="R327" s="1"/>
      <c r="S327" s="1"/>
      <c r="T327" s="1"/>
      <c r="U327" s="1"/>
      <c r="V327" s="1"/>
      <c r="W327" s="1"/>
      <c r="X327" s="1"/>
      <c r="Y327" s="1"/>
      <c r="Z327" s="1"/>
    </row>
    <row r="328" spans="1:26" ht="10.5" customHeight="1">
      <c r="A328" s="1"/>
      <c r="B328" s="1"/>
      <c r="C328" s="136"/>
      <c r="D328" s="1"/>
      <c r="E328" s="1"/>
      <c r="F328" s="1"/>
      <c r="G328" s="1"/>
      <c r="H328" s="1"/>
      <c r="I328" s="1"/>
      <c r="J328" s="1"/>
      <c r="K328" s="1"/>
      <c r="L328" s="1"/>
      <c r="M328" s="1"/>
      <c r="N328" s="1"/>
      <c r="O328" s="1"/>
      <c r="P328" s="1"/>
      <c r="Q328" s="1"/>
      <c r="R328" s="1"/>
      <c r="S328" s="1"/>
      <c r="T328" s="1"/>
      <c r="U328" s="1"/>
      <c r="V328" s="1"/>
      <c r="W328" s="1"/>
      <c r="X328" s="1"/>
      <c r="Y328" s="1"/>
      <c r="Z328" s="1"/>
    </row>
    <row r="329" spans="1:26" ht="10.5" customHeight="1">
      <c r="A329" s="1"/>
      <c r="B329" s="1"/>
      <c r="C329" s="136"/>
      <c r="D329" s="1"/>
      <c r="E329" s="1"/>
      <c r="F329" s="1"/>
      <c r="G329" s="1"/>
      <c r="H329" s="1"/>
      <c r="I329" s="1"/>
      <c r="J329" s="1"/>
      <c r="K329" s="1"/>
      <c r="L329" s="1"/>
      <c r="M329" s="1"/>
      <c r="N329" s="1"/>
      <c r="O329" s="1"/>
      <c r="P329" s="1"/>
      <c r="Q329" s="1"/>
      <c r="R329" s="1"/>
      <c r="S329" s="1"/>
      <c r="T329" s="1"/>
      <c r="U329" s="1"/>
      <c r="V329" s="1"/>
      <c r="W329" s="1"/>
      <c r="X329" s="1"/>
      <c r="Y329" s="1"/>
      <c r="Z329" s="1"/>
    </row>
    <row r="330" spans="1:26" ht="10.5" customHeight="1">
      <c r="A330" s="1"/>
      <c r="B330" s="1"/>
      <c r="C330" s="136"/>
      <c r="D330" s="1"/>
      <c r="E330" s="1"/>
      <c r="F330" s="1"/>
      <c r="G330" s="1"/>
      <c r="H330" s="1"/>
      <c r="I330" s="1"/>
      <c r="J330" s="1"/>
      <c r="K330" s="1"/>
      <c r="L330" s="1"/>
      <c r="M330" s="1"/>
      <c r="N330" s="1"/>
      <c r="O330" s="1"/>
      <c r="P330" s="1"/>
      <c r="Q330" s="1"/>
      <c r="R330" s="1"/>
      <c r="S330" s="1"/>
      <c r="T330" s="1"/>
      <c r="U330" s="1"/>
      <c r="V330" s="1"/>
      <c r="W330" s="1"/>
      <c r="X330" s="1"/>
      <c r="Y330" s="1"/>
      <c r="Z330" s="1"/>
    </row>
    <row r="331" spans="1:26" ht="10.5" customHeight="1">
      <c r="A331" s="1"/>
      <c r="B331" s="1"/>
      <c r="C331" s="136"/>
      <c r="D331" s="1"/>
      <c r="E331" s="1"/>
      <c r="F331" s="1"/>
      <c r="G331" s="1"/>
      <c r="H331" s="1"/>
      <c r="I331" s="1"/>
      <c r="J331" s="1"/>
      <c r="K331" s="1"/>
      <c r="L331" s="1"/>
      <c r="M331" s="1"/>
      <c r="N331" s="1"/>
      <c r="O331" s="1"/>
      <c r="P331" s="1"/>
      <c r="Q331" s="1"/>
      <c r="R331" s="1"/>
      <c r="S331" s="1"/>
      <c r="T331" s="1"/>
      <c r="U331" s="1"/>
      <c r="V331" s="1"/>
      <c r="W331" s="1"/>
      <c r="X331" s="1"/>
      <c r="Y331" s="1"/>
      <c r="Z331" s="1"/>
    </row>
    <row r="332" spans="1:26" ht="10.5" customHeight="1">
      <c r="A332" s="1"/>
      <c r="B332" s="1"/>
      <c r="C332" s="136"/>
      <c r="D332" s="1"/>
      <c r="E332" s="1"/>
      <c r="F332" s="1"/>
      <c r="G332" s="1"/>
      <c r="H332" s="1"/>
      <c r="I332" s="1"/>
      <c r="J332" s="1"/>
      <c r="K332" s="1"/>
      <c r="L332" s="1"/>
      <c r="M332" s="1"/>
      <c r="N332" s="1"/>
      <c r="O332" s="1"/>
      <c r="P332" s="1"/>
      <c r="Q332" s="1"/>
      <c r="R332" s="1"/>
      <c r="S332" s="1"/>
      <c r="T332" s="1"/>
      <c r="U332" s="1"/>
      <c r="V332" s="1"/>
      <c r="W332" s="1"/>
      <c r="X332" s="1"/>
      <c r="Y332" s="1"/>
      <c r="Z332" s="1"/>
    </row>
    <row r="333" spans="1:26" ht="10.5" customHeight="1">
      <c r="A333" s="1"/>
      <c r="B333" s="1"/>
      <c r="C333" s="136"/>
      <c r="D333" s="1"/>
      <c r="E333" s="1"/>
      <c r="F333" s="1"/>
      <c r="G333" s="1"/>
      <c r="H333" s="1"/>
      <c r="I333" s="1"/>
      <c r="J333" s="1"/>
      <c r="K333" s="1"/>
      <c r="L333" s="1"/>
      <c r="M333" s="1"/>
      <c r="N333" s="1"/>
      <c r="O333" s="1"/>
      <c r="P333" s="1"/>
      <c r="Q333" s="1"/>
      <c r="R333" s="1"/>
      <c r="S333" s="1"/>
      <c r="T333" s="1"/>
      <c r="U333" s="1"/>
      <c r="V333" s="1"/>
      <c r="W333" s="1"/>
      <c r="X333" s="1"/>
      <c r="Y333" s="1"/>
      <c r="Z333" s="1"/>
    </row>
    <row r="334" spans="1:26" ht="10.5" customHeight="1">
      <c r="A334" s="1"/>
      <c r="B334" s="1"/>
      <c r="C334" s="136"/>
      <c r="D334" s="1"/>
      <c r="E334" s="1"/>
      <c r="F334" s="1"/>
      <c r="G334" s="1"/>
      <c r="H334" s="1"/>
      <c r="I334" s="1"/>
      <c r="J334" s="1"/>
      <c r="K334" s="1"/>
      <c r="L334" s="1"/>
      <c r="M334" s="1"/>
      <c r="N334" s="1"/>
      <c r="O334" s="1"/>
      <c r="P334" s="1"/>
      <c r="Q334" s="1"/>
      <c r="R334" s="1"/>
      <c r="S334" s="1"/>
      <c r="T334" s="1"/>
      <c r="U334" s="1"/>
      <c r="V334" s="1"/>
      <c r="W334" s="1"/>
      <c r="X334" s="1"/>
      <c r="Y334" s="1"/>
      <c r="Z334" s="1"/>
    </row>
    <row r="335" spans="1:26" ht="10.5" customHeight="1">
      <c r="A335" s="1"/>
      <c r="B335" s="1"/>
      <c r="C335" s="136"/>
      <c r="D335" s="1"/>
      <c r="E335" s="1"/>
      <c r="F335" s="1"/>
      <c r="G335" s="1"/>
      <c r="H335" s="1"/>
      <c r="I335" s="1"/>
      <c r="J335" s="1"/>
      <c r="K335" s="1"/>
      <c r="L335" s="1"/>
      <c r="M335" s="1"/>
      <c r="N335" s="1"/>
      <c r="O335" s="1"/>
      <c r="P335" s="1"/>
      <c r="Q335" s="1"/>
      <c r="R335" s="1"/>
      <c r="S335" s="1"/>
      <c r="T335" s="1"/>
      <c r="U335" s="1"/>
      <c r="V335" s="1"/>
      <c r="W335" s="1"/>
      <c r="X335" s="1"/>
      <c r="Y335" s="1"/>
      <c r="Z335" s="1"/>
    </row>
    <row r="336" spans="1:26" ht="10.5" customHeight="1">
      <c r="A336" s="1"/>
      <c r="B336" s="1"/>
      <c r="C336" s="136"/>
      <c r="D336" s="1"/>
      <c r="E336" s="1"/>
      <c r="F336" s="1"/>
      <c r="G336" s="1"/>
      <c r="H336" s="1"/>
      <c r="I336" s="1"/>
      <c r="J336" s="1"/>
      <c r="K336" s="1"/>
      <c r="L336" s="1"/>
      <c r="M336" s="1"/>
      <c r="N336" s="1"/>
      <c r="O336" s="1"/>
      <c r="P336" s="1"/>
      <c r="Q336" s="1"/>
      <c r="R336" s="1"/>
      <c r="S336" s="1"/>
      <c r="T336" s="1"/>
      <c r="U336" s="1"/>
      <c r="V336" s="1"/>
      <c r="W336" s="1"/>
      <c r="X336" s="1"/>
      <c r="Y336" s="1"/>
      <c r="Z336" s="1"/>
    </row>
    <row r="337" spans="1:26" ht="10.5" customHeight="1">
      <c r="A337" s="1"/>
      <c r="B337" s="1"/>
      <c r="C337" s="136"/>
      <c r="D337" s="1"/>
      <c r="E337" s="1"/>
      <c r="F337" s="1"/>
      <c r="G337" s="1"/>
      <c r="H337" s="1"/>
      <c r="I337" s="1"/>
      <c r="J337" s="1"/>
      <c r="K337" s="1"/>
      <c r="L337" s="1"/>
      <c r="M337" s="1"/>
      <c r="N337" s="1"/>
      <c r="O337" s="1"/>
      <c r="P337" s="1"/>
      <c r="Q337" s="1"/>
      <c r="R337" s="1"/>
      <c r="S337" s="1"/>
      <c r="T337" s="1"/>
      <c r="U337" s="1"/>
      <c r="V337" s="1"/>
      <c r="W337" s="1"/>
      <c r="X337" s="1"/>
      <c r="Y337" s="1"/>
      <c r="Z337" s="1"/>
    </row>
    <row r="338" spans="1:26" ht="10.5" customHeight="1">
      <c r="A338" s="1"/>
      <c r="B338" s="1"/>
      <c r="C338" s="136"/>
      <c r="D338" s="1"/>
      <c r="E338" s="1"/>
      <c r="F338" s="1"/>
      <c r="G338" s="1"/>
      <c r="H338" s="1"/>
      <c r="I338" s="1"/>
      <c r="J338" s="1"/>
      <c r="K338" s="1"/>
      <c r="L338" s="1"/>
      <c r="M338" s="1"/>
      <c r="N338" s="1"/>
      <c r="O338" s="1"/>
      <c r="P338" s="1"/>
      <c r="Q338" s="1"/>
      <c r="R338" s="1"/>
      <c r="S338" s="1"/>
      <c r="T338" s="1"/>
      <c r="U338" s="1"/>
      <c r="V338" s="1"/>
      <c r="W338" s="1"/>
      <c r="X338" s="1"/>
      <c r="Y338" s="1"/>
      <c r="Z338" s="1"/>
    </row>
    <row r="339" spans="1:26" ht="10.5" customHeight="1">
      <c r="A339" s="1"/>
      <c r="B339" s="1"/>
      <c r="C339" s="136"/>
      <c r="D339" s="1"/>
      <c r="E339" s="1"/>
      <c r="F339" s="1"/>
      <c r="G339" s="1"/>
      <c r="H339" s="1"/>
      <c r="I339" s="1"/>
      <c r="J339" s="1"/>
      <c r="K339" s="1"/>
      <c r="L339" s="1"/>
      <c r="M339" s="1"/>
      <c r="N339" s="1"/>
      <c r="O339" s="1"/>
      <c r="P339" s="1"/>
      <c r="Q339" s="1"/>
      <c r="R339" s="1"/>
      <c r="S339" s="1"/>
      <c r="T339" s="1"/>
      <c r="U339" s="1"/>
      <c r="V339" s="1"/>
      <c r="W339" s="1"/>
      <c r="X339" s="1"/>
      <c r="Y339" s="1"/>
      <c r="Z339" s="1"/>
    </row>
    <row r="340" spans="1:26" ht="10.5" customHeight="1">
      <c r="A340" s="1"/>
      <c r="B340" s="1"/>
      <c r="C340" s="136"/>
      <c r="D340" s="1"/>
      <c r="E340" s="1"/>
      <c r="F340" s="1"/>
      <c r="G340" s="1"/>
      <c r="H340" s="1"/>
      <c r="I340" s="1"/>
      <c r="J340" s="1"/>
      <c r="K340" s="1"/>
      <c r="L340" s="1"/>
      <c r="M340" s="1"/>
      <c r="N340" s="1"/>
      <c r="O340" s="1"/>
      <c r="P340" s="1"/>
      <c r="Q340" s="1"/>
      <c r="R340" s="1"/>
      <c r="S340" s="1"/>
      <c r="T340" s="1"/>
      <c r="U340" s="1"/>
      <c r="V340" s="1"/>
      <c r="W340" s="1"/>
      <c r="X340" s="1"/>
      <c r="Y340" s="1"/>
      <c r="Z340" s="1"/>
    </row>
    <row r="341" spans="1:26" ht="10.5" customHeight="1">
      <c r="A341" s="1"/>
      <c r="B341" s="1"/>
      <c r="C341" s="136"/>
      <c r="D341" s="1"/>
      <c r="E341" s="1"/>
      <c r="F341" s="1"/>
      <c r="G341" s="1"/>
      <c r="H341" s="1"/>
      <c r="I341" s="1"/>
      <c r="J341" s="1"/>
      <c r="K341" s="1"/>
      <c r="L341" s="1"/>
      <c r="M341" s="1"/>
      <c r="N341" s="1"/>
      <c r="O341" s="1"/>
      <c r="P341" s="1"/>
      <c r="Q341" s="1"/>
      <c r="R341" s="1"/>
      <c r="S341" s="1"/>
      <c r="T341" s="1"/>
      <c r="U341" s="1"/>
      <c r="V341" s="1"/>
      <c r="W341" s="1"/>
      <c r="X341" s="1"/>
      <c r="Y341" s="1"/>
      <c r="Z341" s="1"/>
    </row>
    <row r="342" spans="1:26" ht="10.5" customHeight="1">
      <c r="A342" s="1"/>
      <c r="B342" s="1"/>
      <c r="C342" s="136"/>
      <c r="D342" s="1"/>
      <c r="E342" s="1"/>
      <c r="F342" s="1"/>
      <c r="G342" s="1"/>
      <c r="H342" s="1"/>
      <c r="I342" s="1"/>
      <c r="J342" s="1"/>
      <c r="K342" s="1"/>
      <c r="L342" s="1"/>
      <c r="M342" s="1"/>
      <c r="N342" s="1"/>
      <c r="O342" s="1"/>
      <c r="P342" s="1"/>
      <c r="Q342" s="1"/>
      <c r="R342" s="1"/>
      <c r="S342" s="1"/>
      <c r="T342" s="1"/>
      <c r="U342" s="1"/>
      <c r="V342" s="1"/>
      <c r="W342" s="1"/>
      <c r="X342" s="1"/>
      <c r="Y342" s="1"/>
      <c r="Z342" s="1"/>
    </row>
    <row r="343" spans="1:26" ht="10.5" customHeight="1">
      <c r="A343" s="1"/>
      <c r="B343" s="1"/>
      <c r="C343" s="136"/>
      <c r="D343" s="1"/>
      <c r="E343" s="1"/>
      <c r="F343" s="1"/>
      <c r="G343" s="1"/>
      <c r="H343" s="1"/>
      <c r="I343" s="1"/>
      <c r="J343" s="1"/>
      <c r="K343" s="1"/>
      <c r="L343" s="1"/>
      <c r="M343" s="1"/>
      <c r="N343" s="1"/>
      <c r="O343" s="1"/>
      <c r="P343" s="1"/>
      <c r="Q343" s="1"/>
      <c r="R343" s="1"/>
      <c r="S343" s="1"/>
      <c r="T343" s="1"/>
      <c r="U343" s="1"/>
      <c r="V343" s="1"/>
      <c r="W343" s="1"/>
      <c r="X343" s="1"/>
      <c r="Y343" s="1"/>
      <c r="Z343" s="1"/>
    </row>
    <row r="344" spans="1:26" ht="10.5" customHeight="1">
      <c r="A344" s="1"/>
      <c r="B344" s="1"/>
      <c r="C344" s="136"/>
      <c r="D344" s="1"/>
      <c r="E344" s="1"/>
      <c r="F344" s="1"/>
      <c r="G344" s="1"/>
      <c r="H344" s="1"/>
      <c r="I344" s="1"/>
      <c r="J344" s="1"/>
      <c r="K344" s="1"/>
      <c r="L344" s="1"/>
      <c r="M344" s="1"/>
      <c r="N344" s="1"/>
      <c r="O344" s="1"/>
      <c r="P344" s="1"/>
      <c r="Q344" s="1"/>
      <c r="R344" s="1"/>
      <c r="S344" s="1"/>
      <c r="T344" s="1"/>
      <c r="U344" s="1"/>
      <c r="V344" s="1"/>
      <c r="W344" s="1"/>
      <c r="X344" s="1"/>
      <c r="Y344" s="1"/>
      <c r="Z344" s="1"/>
    </row>
    <row r="345" spans="1:26" ht="10.5" customHeight="1">
      <c r="A345" s="1"/>
      <c r="B345" s="1"/>
      <c r="C345" s="136"/>
      <c r="D345" s="1"/>
      <c r="E345" s="1"/>
      <c r="F345" s="1"/>
      <c r="G345" s="1"/>
      <c r="H345" s="1"/>
      <c r="I345" s="1"/>
      <c r="J345" s="1"/>
      <c r="K345" s="1"/>
      <c r="L345" s="1"/>
      <c r="M345" s="1"/>
      <c r="N345" s="1"/>
      <c r="O345" s="1"/>
      <c r="P345" s="1"/>
      <c r="Q345" s="1"/>
      <c r="R345" s="1"/>
      <c r="S345" s="1"/>
      <c r="T345" s="1"/>
      <c r="U345" s="1"/>
      <c r="V345" s="1"/>
      <c r="W345" s="1"/>
      <c r="X345" s="1"/>
      <c r="Y345" s="1"/>
      <c r="Z345" s="1"/>
    </row>
    <row r="346" spans="1:26" ht="10.5" customHeight="1">
      <c r="A346" s="1"/>
      <c r="B346" s="1"/>
      <c r="C346" s="136"/>
      <c r="D346" s="1"/>
      <c r="E346" s="1"/>
      <c r="F346" s="1"/>
      <c r="G346" s="1"/>
      <c r="H346" s="1"/>
      <c r="I346" s="1"/>
      <c r="J346" s="1"/>
      <c r="K346" s="1"/>
      <c r="L346" s="1"/>
      <c r="M346" s="1"/>
      <c r="N346" s="1"/>
      <c r="O346" s="1"/>
      <c r="P346" s="1"/>
      <c r="Q346" s="1"/>
      <c r="R346" s="1"/>
      <c r="S346" s="1"/>
      <c r="T346" s="1"/>
      <c r="U346" s="1"/>
      <c r="V346" s="1"/>
      <c r="W346" s="1"/>
      <c r="X346" s="1"/>
      <c r="Y346" s="1"/>
      <c r="Z346" s="1"/>
    </row>
    <row r="347" spans="1:26" ht="10.5" customHeight="1">
      <c r="A347" s="1"/>
      <c r="B347" s="1"/>
      <c r="C347" s="136"/>
      <c r="D347" s="1"/>
      <c r="E347" s="1"/>
      <c r="F347" s="1"/>
      <c r="G347" s="1"/>
      <c r="H347" s="1"/>
      <c r="I347" s="1"/>
      <c r="J347" s="1"/>
      <c r="K347" s="1"/>
      <c r="L347" s="1"/>
      <c r="M347" s="1"/>
      <c r="N347" s="1"/>
      <c r="O347" s="1"/>
      <c r="P347" s="1"/>
      <c r="Q347" s="1"/>
      <c r="R347" s="1"/>
      <c r="S347" s="1"/>
      <c r="T347" s="1"/>
      <c r="U347" s="1"/>
      <c r="V347" s="1"/>
      <c r="W347" s="1"/>
      <c r="X347" s="1"/>
      <c r="Y347" s="1"/>
      <c r="Z347" s="1"/>
    </row>
    <row r="348" spans="1:26" ht="10.5" customHeight="1">
      <c r="A348" s="1"/>
      <c r="B348" s="1"/>
      <c r="C348" s="136"/>
      <c r="D348" s="1"/>
      <c r="E348" s="1"/>
      <c r="F348" s="1"/>
      <c r="G348" s="1"/>
      <c r="H348" s="1"/>
      <c r="I348" s="1"/>
      <c r="J348" s="1"/>
      <c r="K348" s="1"/>
      <c r="L348" s="1"/>
      <c r="M348" s="1"/>
      <c r="N348" s="1"/>
      <c r="O348" s="1"/>
      <c r="P348" s="1"/>
      <c r="Q348" s="1"/>
      <c r="R348" s="1"/>
      <c r="S348" s="1"/>
      <c r="T348" s="1"/>
      <c r="U348" s="1"/>
      <c r="V348" s="1"/>
      <c r="W348" s="1"/>
      <c r="X348" s="1"/>
      <c r="Y348" s="1"/>
      <c r="Z348" s="1"/>
    </row>
    <row r="349" spans="1:26" ht="10.5" customHeight="1">
      <c r="A349" s="1"/>
      <c r="B349" s="1"/>
      <c r="C349" s="136"/>
      <c r="D349" s="1"/>
      <c r="E349" s="1"/>
      <c r="F349" s="1"/>
      <c r="G349" s="1"/>
      <c r="H349" s="1"/>
      <c r="I349" s="1"/>
      <c r="J349" s="1"/>
      <c r="K349" s="1"/>
      <c r="L349" s="1"/>
      <c r="M349" s="1"/>
      <c r="N349" s="1"/>
      <c r="O349" s="1"/>
      <c r="P349" s="1"/>
      <c r="Q349" s="1"/>
      <c r="R349" s="1"/>
      <c r="S349" s="1"/>
      <c r="T349" s="1"/>
      <c r="U349" s="1"/>
      <c r="V349" s="1"/>
      <c r="W349" s="1"/>
      <c r="X349" s="1"/>
      <c r="Y349" s="1"/>
      <c r="Z349" s="1"/>
    </row>
    <row r="350" spans="1:26" ht="10.5" customHeight="1">
      <c r="A350" s="1"/>
      <c r="B350" s="1"/>
      <c r="C350" s="136"/>
      <c r="D350" s="1"/>
      <c r="E350" s="1"/>
      <c r="F350" s="1"/>
      <c r="G350" s="1"/>
      <c r="H350" s="1"/>
      <c r="I350" s="1"/>
      <c r="J350" s="1"/>
      <c r="K350" s="1"/>
      <c r="L350" s="1"/>
      <c r="M350" s="1"/>
      <c r="N350" s="1"/>
      <c r="O350" s="1"/>
      <c r="P350" s="1"/>
      <c r="Q350" s="1"/>
      <c r="R350" s="1"/>
      <c r="S350" s="1"/>
      <c r="T350" s="1"/>
      <c r="U350" s="1"/>
      <c r="V350" s="1"/>
      <c r="W350" s="1"/>
      <c r="X350" s="1"/>
      <c r="Y350" s="1"/>
      <c r="Z350" s="1"/>
    </row>
    <row r="351" spans="1:26" ht="10.5" customHeight="1">
      <c r="A351" s="1"/>
      <c r="B351" s="1"/>
      <c r="C351" s="136"/>
      <c r="D351" s="1"/>
      <c r="E351" s="1"/>
      <c r="F351" s="1"/>
      <c r="G351" s="1"/>
      <c r="H351" s="1"/>
      <c r="I351" s="1"/>
      <c r="J351" s="1"/>
      <c r="K351" s="1"/>
      <c r="L351" s="1"/>
      <c r="M351" s="1"/>
      <c r="N351" s="1"/>
      <c r="O351" s="1"/>
      <c r="P351" s="1"/>
      <c r="Q351" s="1"/>
      <c r="R351" s="1"/>
      <c r="S351" s="1"/>
      <c r="T351" s="1"/>
      <c r="U351" s="1"/>
      <c r="V351" s="1"/>
      <c r="W351" s="1"/>
      <c r="X351" s="1"/>
      <c r="Y351" s="1"/>
      <c r="Z351" s="1"/>
    </row>
    <row r="352" spans="1:26" ht="10.5" customHeight="1">
      <c r="A352" s="1"/>
      <c r="B352" s="1"/>
      <c r="C352" s="136"/>
      <c r="D352" s="1"/>
      <c r="E352" s="1"/>
      <c r="F352" s="1"/>
      <c r="G352" s="1"/>
      <c r="H352" s="1"/>
      <c r="I352" s="1"/>
      <c r="J352" s="1"/>
      <c r="K352" s="1"/>
      <c r="L352" s="1"/>
      <c r="M352" s="1"/>
      <c r="N352" s="1"/>
      <c r="O352" s="1"/>
      <c r="P352" s="1"/>
      <c r="Q352" s="1"/>
      <c r="R352" s="1"/>
      <c r="S352" s="1"/>
      <c r="T352" s="1"/>
      <c r="U352" s="1"/>
      <c r="V352" s="1"/>
      <c r="W352" s="1"/>
      <c r="X352" s="1"/>
      <c r="Y352" s="1"/>
      <c r="Z352" s="1"/>
    </row>
    <row r="353" spans="1:26" ht="10.5" customHeight="1">
      <c r="A353" s="1"/>
      <c r="B353" s="1"/>
      <c r="C353" s="136"/>
      <c r="D353" s="1"/>
      <c r="E353" s="1"/>
      <c r="F353" s="1"/>
      <c r="G353" s="1"/>
      <c r="H353" s="1"/>
      <c r="I353" s="1"/>
      <c r="J353" s="1"/>
      <c r="K353" s="1"/>
      <c r="L353" s="1"/>
      <c r="M353" s="1"/>
      <c r="N353" s="1"/>
      <c r="O353" s="1"/>
      <c r="P353" s="1"/>
      <c r="Q353" s="1"/>
      <c r="R353" s="1"/>
      <c r="S353" s="1"/>
      <c r="T353" s="1"/>
      <c r="U353" s="1"/>
      <c r="V353" s="1"/>
      <c r="W353" s="1"/>
      <c r="X353" s="1"/>
      <c r="Y353" s="1"/>
      <c r="Z353" s="1"/>
    </row>
    <row r="354" spans="1:26" ht="10.5" customHeight="1">
      <c r="A354" s="1"/>
      <c r="B354" s="1"/>
      <c r="C354" s="136"/>
      <c r="D354" s="1"/>
      <c r="E354" s="1"/>
      <c r="F354" s="1"/>
      <c r="G354" s="1"/>
      <c r="H354" s="1"/>
      <c r="I354" s="1"/>
      <c r="J354" s="1"/>
      <c r="K354" s="1"/>
      <c r="L354" s="1"/>
      <c r="M354" s="1"/>
      <c r="N354" s="1"/>
      <c r="O354" s="1"/>
      <c r="P354" s="1"/>
      <c r="Q354" s="1"/>
      <c r="R354" s="1"/>
      <c r="S354" s="1"/>
      <c r="T354" s="1"/>
      <c r="U354" s="1"/>
      <c r="V354" s="1"/>
      <c r="W354" s="1"/>
      <c r="X354" s="1"/>
      <c r="Y354" s="1"/>
      <c r="Z354" s="1"/>
    </row>
    <row r="355" spans="1:26" ht="10.5" customHeight="1">
      <c r="A355" s="1"/>
      <c r="B355" s="1"/>
      <c r="C355" s="136"/>
      <c r="D355" s="1"/>
      <c r="E355" s="1"/>
      <c r="F355" s="1"/>
      <c r="G355" s="1"/>
      <c r="H355" s="1"/>
      <c r="I355" s="1"/>
      <c r="J355" s="1"/>
      <c r="K355" s="1"/>
      <c r="L355" s="1"/>
      <c r="M355" s="1"/>
      <c r="N355" s="1"/>
      <c r="O355" s="1"/>
      <c r="P355" s="1"/>
      <c r="Q355" s="1"/>
      <c r="R355" s="1"/>
      <c r="S355" s="1"/>
      <c r="T355" s="1"/>
      <c r="U355" s="1"/>
      <c r="V355" s="1"/>
      <c r="W355" s="1"/>
      <c r="X355" s="1"/>
      <c r="Y355" s="1"/>
      <c r="Z355" s="1"/>
    </row>
    <row r="356" spans="1:26" ht="10.5" customHeight="1">
      <c r="A356" s="1"/>
      <c r="B356" s="1"/>
      <c r="C356" s="136"/>
      <c r="D356" s="1"/>
      <c r="E356" s="1"/>
      <c r="F356" s="1"/>
      <c r="G356" s="1"/>
      <c r="H356" s="1"/>
      <c r="I356" s="1"/>
      <c r="J356" s="1"/>
      <c r="K356" s="1"/>
      <c r="L356" s="1"/>
      <c r="M356" s="1"/>
      <c r="N356" s="1"/>
      <c r="O356" s="1"/>
      <c r="P356" s="1"/>
      <c r="Q356" s="1"/>
      <c r="R356" s="1"/>
      <c r="S356" s="1"/>
      <c r="T356" s="1"/>
      <c r="U356" s="1"/>
      <c r="V356" s="1"/>
      <c r="W356" s="1"/>
      <c r="X356" s="1"/>
      <c r="Y356" s="1"/>
      <c r="Z356" s="1"/>
    </row>
    <row r="357" spans="1:26" ht="10.5" customHeight="1">
      <c r="A357" s="1"/>
      <c r="B357" s="1"/>
      <c r="C357" s="136"/>
      <c r="D357" s="1"/>
      <c r="E357" s="1"/>
      <c r="F357" s="1"/>
      <c r="G357" s="1"/>
      <c r="H357" s="1"/>
      <c r="I357" s="1"/>
      <c r="J357" s="1"/>
      <c r="K357" s="1"/>
      <c r="L357" s="1"/>
      <c r="M357" s="1"/>
      <c r="N357" s="1"/>
      <c r="O357" s="1"/>
      <c r="P357" s="1"/>
      <c r="Q357" s="1"/>
      <c r="R357" s="1"/>
      <c r="S357" s="1"/>
      <c r="T357" s="1"/>
      <c r="U357" s="1"/>
      <c r="V357" s="1"/>
      <c r="W357" s="1"/>
      <c r="X357" s="1"/>
      <c r="Y357" s="1"/>
      <c r="Z357" s="1"/>
    </row>
    <row r="358" spans="1:26" ht="10.5" customHeight="1">
      <c r="A358" s="1"/>
      <c r="B358" s="1"/>
      <c r="C358" s="136"/>
      <c r="D358" s="1"/>
      <c r="E358" s="1"/>
      <c r="F358" s="1"/>
      <c r="G358" s="1"/>
      <c r="H358" s="1"/>
      <c r="I358" s="1"/>
      <c r="J358" s="1"/>
      <c r="K358" s="1"/>
      <c r="L358" s="1"/>
      <c r="M358" s="1"/>
      <c r="N358" s="1"/>
      <c r="O358" s="1"/>
      <c r="P358" s="1"/>
      <c r="Q358" s="1"/>
      <c r="R358" s="1"/>
      <c r="S358" s="1"/>
      <c r="T358" s="1"/>
      <c r="U358" s="1"/>
      <c r="V358" s="1"/>
      <c r="W358" s="1"/>
      <c r="X358" s="1"/>
      <c r="Y358" s="1"/>
      <c r="Z358" s="1"/>
    </row>
    <row r="359" spans="1:26" ht="10.5" customHeight="1">
      <c r="A359" s="1"/>
      <c r="B359" s="1"/>
      <c r="C359" s="136"/>
      <c r="D359" s="1"/>
      <c r="E359" s="1"/>
      <c r="F359" s="1"/>
      <c r="G359" s="1"/>
      <c r="H359" s="1"/>
      <c r="I359" s="1"/>
      <c r="J359" s="1"/>
      <c r="K359" s="1"/>
      <c r="L359" s="1"/>
      <c r="M359" s="1"/>
      <c r="N359" s="1"/>
      <c r="O359" s="1"/>
      <c r="P359" s="1"/>
      <c r="Q359" s="1"/>
      <c r="R359" s="1"/>
      <c r="S359" s="1"/>
      <c r="T359" s="1"/>
      <c r="U359" s="1"/>
      <c r="V359" s="1"/>
      <c r="W359" s="1"/>
      <c r="X359" s="1"/>
      <c r="Y359" s="1"/>
      <c r="Z359" s="1"/>
    </row>
    <row r="360" spans="1:26" ht="10.5" customHeight="1">
      <c r="A360" s="1"/>
      <c r="B360" s="1"/>
      <c r="C360" s="136"/>
      <c r="D360" s="1"/>
      <c r="E360" s="1"/>
      <c r="F360" s="1"/>
      <c r="G360" s="1"/>
      <c r="H360" s="1"/>
      <c r="I360" s="1"/>
      <c r="J360" s="1"/>
      <c r="K360" s="1"/>
      <c r="L360" s="1"/>
      <c r="M360" s="1"/>
      <c r="N360" s="1"/>
      <c r="O360" s="1"/>
      <c r="P360" s="1"/>
      <c r="Q360" s="1"/>
      <c r="R360" s="1"/>
      <c r="S360" s="1"/>
      <c r="T360" s="1"/>
      <c r="U360" s="1"/>
      <c r="V360" s="1"/>
      <c r="W360" s="1"/>
      <c r="X360" s="1"/>
      <c r="Y360" s="1"/>
      <c r="Z360" s="1"/>
    </row>
    <row r="361" spans="1:26" ht="10.5" customHeight="1">
      <c r="A361" s="1"/>
      <c r="B361" s="1"/>
      <c r="C361" s="136"/>
      <c r="D361" s="1"/>
      <c r="E361" s="1"/>
      <c r="F361" s="1"/>
      <c r="G361" s="1"/>
      <c r="H361" s="1"/>
      <c r="I361" s="1"/>
      <c r="J361" s="1"/>
      <c r="K361" s="1"/>
      <c r="L361" s="1"/>
      <c r="M361" s="1"/>
      <c r="N361" s="1"/>
      <c r="O361" s="1"/>
      <c r="P361" s="1"/>
      <c r="Q361" s="1"/>
      <c r="R361" s="1"/>
      <c r="S361" s="1"/>
      <c r="T361" s="1"/>
      <c r="U361" s="1"/>
      <c r="V361" s="1"/>
      <c r="W361" s="1"/>
      <c r="X361" s="1"/>
      <c r="Y361" s="1"/>
      <c r="Z361" s="1"/>
    </row>
    <row r="362" spans="1:26" ht="10.5" customHeight="1">
      <c r="A362" s="1"/>
      <c r="B362" s="1"/>
      <c r="C362" s="136"/>
      <c r="D362" s="1"/>
      <c r="E362" s="1"/>
      <c r="F362" s="1"/>
      <c r="G362" s="1"/>
      <c r="H362" s="1"/>
      <c r="I362" s="1"/>
      <c r="J362" s="1"/>
      <c r="K362" s="1"/>
      <c r="L362" s="1"/>
      <c r="M362" s="1"/>
      <c r="N362" s="1"/>
      <c r="O362" s="1"/>
      <c r="P362" s="1"/>
      <c r="Q362" s="1"/>
      <c r="R362" s="1"/>
      <c r="S362" s="1"/>
      <c r="T362" s="1"/>
      <c r="U362" s="1"/>
      <c r="V362" s="1"/>
      <c r="W362" s="1"/>
      <c r="X362" s="1"/>
      <c r="Y362" s="1"/>
      <c r="Z362" s="1"/>
    </row>
    <row r="363" spans="1:26" ht="10.5" customHeight="1">
      <c r="A363" s="1"/>
      <c r="B363" s="1"/>
      <c r="C363" s="136"/>
      <c r="D363" s="1"/>
      <c r="E363" s="1"/>
      <c r="F363" s="1"/>
      <c r="G363" s="1"/>
      <c r="H363" s="1"/>
      <c r="I363" s="1"/>
      <c r="J363" s="1"/>
      <c r="K363" s="1"/>
      <c r="L363" s="1"/>
      <c r="M363" s="1"/>
      <c r="N363" s="1"/>
      <c r="O363" s="1"/>
      <c r="P363" s="1"/>
      <c r="Q363" s="1"/>
      <c r="R363" s="1"/>
      <c r="S363" s="1"/>
      <c r="T363" s="1"/>
      <c r="U363" s="1"/>
      <c r="V363" s="1"/>
      <c r="W363" s="1"/>
      <c r="X363" s="1"/>
      <c r="Y363" s="1"/>
      <c r="Z363" s="1"/>
    </row>
    <row r="364" spans="1:26" ht="10.5" customHeight="1">
      <c r="A364" s="1"/>
      <c r="B364" s="1"/>
      <c r="C364" s="136"/>
      <c r="D364" s="1"/>
      <c r="E364" s="1"/>
      <c r="F364" s="1"/>
      <c r="G364" s="1"/>
      <c r="H364" s="1"/>
      <c r="I364" s="1"/>
      <c r="J364" s="1"/>
      <c r="K364" s="1"/>
      <c r="L364" s="1"/>
      <c r="M364" s="1"/>
      <c r="N364" s="1"/>
      <c r="O364" s="1"/>
      <c r="P364" s="1"/>
      <c r="Q364" s="1"/>
      <c r="R364" s="1"/>
      <c r="S364" s="1"/>
      <c r="T364" s="1"/>
      <c r="U364" s="1"/>
      <c r="V364" s="1"/>
      <c r="W364" s="1"/>
      <c r="X364" s="1"/>
      <c r="Y364" s="1"/>
      <c r="Z364" s="1"/>
    </row>
    <row r="365" spans="1:26" ht="10.5" customHeight="1">
      <c r="A365" s="1"/>
      <c r="B365" s="1"/>
      <c r="C365" s="136"/>
      <c r="D365" s="1"/>
      <c r="E365" s="1"/>
      <c r="F365" s="1"/>
      <c r="G365" s="1"/>
      <c r="H365" s="1"/>
      <c r="I365" s="1"/>
      <c r="J365" s="1"/>
      <c r="K365" s="1"/>
      <c r="L365" s="1"/>
      <c r="M365" s="1"/>
      <c r="N365" s="1"/>
      <c r="O365" s="1"/>
      <c r="P365" s="1"/>
      <c r="Q365" s="1"/>
      <c r="R365" s="1"/>
      <c r="S365" s="1"/>
      <c r="T365" s="1"/>
      <c r="U365" s="1"/>
      <c r="V365" s="1"/>
      <c r="W365" s="1"/>
      <c r="X365" s="1"/>
      <c r="Y365" s="1"/>
      <c r="Z365" s="1"/>
    </row>
    <row r="366" spans="1:26" ht="10.5" customHeight="1">
      <c r="A366" s="1"/>
      <c r="B366" s="1"/>
      <c r="C366" s="136"/>
      <c r="D366" s="1"/>
      <c r="E366" s="1"/>
      <c r="F366" s="1"/>
      <c r="G366" s="1"/>
      <c r="H366" s="1"/>
      <c r="I366" s="1"/>
      <c r="J366" s="1"/>
      <c r="K366" s="1"/>
      <c r="L366" s="1"/>
      <c r="M366" s="1"/>
      <c r="N366" s="1"/>
      <c r="O366" s="1"/>
      <c r="P366" s="1"/>
      <c r="Q366" s="1"/>
      <c r="R366" s="1"/>
      <c r="S366" s="1"/>
      <c r="T366" s="1"/>
      <c r="U366" s="1"/>
      <c r="V366" s="1"/>
      <c r="W366" s="1"/>
      <c r="X366" s="1"/>
      <c r="Y366" s="1"/>
      <c r="Z366" s="1"/>
    </row>
    <row r="367" spans="1:26" ht="10.5" customHeight="1">
      <c r="A367" s="1"/>
      <c r="B367" s="1"/>
      <c r="C367" s="136"/>
      <c r="D367" s="1"/>
      <c r="E367" s="1"/>
      <c r="F367" s="1"/>
      <c r="G367" s="1"/>
      <c r="H367" s="1"/>
      <c r="I367" s="1"/>
      <c r="J367" s="1"/>
      <c r="K367" s="1"/>
      <c r="L367" s="1"/>
      <c r="M367" s="1"/>
      <c r="N367" s="1"/>
      <c r="O367" s="1"/>
      <c r="P367" s="1"/>
      <c r="Q367" s="1"/>
      <c r="R367" s="1"/>
      <c r="S367" s="1"/>
      <c r="T367" s="1"/>
      <c r="U367" s="1"/>
      <c r="V367" s="1"/>
      <c r="W367" s="1"/>
      <c r="X367" s="1"/>
      <c r="Y367" s="1"/>
      <c r="Z367" s="1"/>
    </row>
    <row r="368" spans="1:26" ht="10.5" customHeight="1">
      <c r="A368" s="1"/>
      <c r="B368" s="1"/>
      <c r="C368" s="136"/>
      <c r="D368" s="1"/>
      <c r="E368" s="1"/>
      <c r="F368" s="1"/>
      <c r="G368" s="1"/>
      <c r="H368" s="1"/>
      <c r="I368" s="1"/>
      <c r="J368" s="1"/>
      <c r="K368" s="1"/>
      <c r="L368" s="1"/>
      <c r="M368" s="1"/>
      <c r="N368" s="1"/>
      <c r="O368" s="1"/>
      <c r="P368" s="1"/>
      <c r="Q368" s="1"/>
      <c r="R368" s="1"/>
      <c r="S368" s="1"/>
      <c r="T368" s="1"/>
      <c r="U368" s="1"/>
      <c r="V368" s="1"/>
      <c r="W368" s="1"/>
      <c r="X368" s="1"/>
      <c r="Y368" s="1"/>
      <c r="Z368" s="1"/>
    </row>
    <row r="369" spans="1:26" ht="10.5" customHeight="1">
      <c r="A369" s="1"/>
      <c r="B369" s="1"/>
      <c r="C369" s="136"/>
      <c r="D369" s="1"/>
      <c r="E369" s="1"/>
      <c r="F369" s="1"/>
      <c r="G369" s="1"/>
      <c r="H369" s="1"/>
      <c r="I369" s="1"/>
      <c r="J369" s="1"/>
      <c r="K369" s="1"/>
      <c r="L369" s="1"/>
      <c r="M369" s="1"/>
      <c r="N369" s="1"/>
      <c r="O369" s="1"/>
      <c r="P369" s="1"/>
      <c r="Q369" s="1"/>
      <c r="R369" s="1"/>
      <c r="S369" s="1"/>
      <c r="T369" s="1"/>
      <c r="U369" s="1"/>
      <c r="V369" s="1"/>
      <c r="W369" s="1"/>
      <c r="X369" s="1"/>
      <c r="Y369" s="1"/>
      <c r="Z369" s="1"/>
    </row>
    <row r="370" spans="1:26" ht="10.5" customHeight="1">
      <c r="A370" s="1"/>
      <c r="B370" s="1"/>
      <c r="C370" s="136"/>
      <c r="D370" s="1"/>
      <c r="E370" s="1"/>
      <c r="F370" s="1"/>
      <c r="G370" s="1"/>
      <c r="H370" s="1"/>
      <c r="I370" s="1"/>
      <c r="J370" s="1"/>
      <c r="K370" s="1"/>
      <c r="L370" s="1"/>
      <c r="M370" s="1"/>
      <c r="N370" s="1"/>
      <c r="O370" s="1"/>
      <c r="P370" s="1"/>
      <c r="Q370" s="1"/>
      <c r="R370" s="1"/>
      <c r="S370" s="1"/>
      <c r="T370" s="1"/>
      <c r="U370" s="1"/>
      <c r="V370" s="1"/>
      <c r="W370" s="1"/>
      <c r="X370" s="1"/>
      <c r="Y370" s="1"/>
      <c r="Z370" s="1"/>
    </row>
    <row r="371" spans="1:26" ht="10.5" customHeight="1">
      <c r="A371" s="1"/>
      <c r="B371" s="1"/>
      <c r="C371" s="136"/>
      <c r="D371" s="1"/>
      <c r="E371" s="1"/>
      <c r="F371" s="1"/>
      <c r="G371" s="1"/>
      <c r="H371" s="1"/>
      <c r="I371" s="1"/>
      <c r="J371" s="1"/>
      <c r="K371" s="1"/>
      <c r="L371" s="1"/>
      <c r="M371" s="1"/>
      <c r="N371" s="1"/>
      <c r="O371" s="1"/>
      <c r="P371" s="1"/>
      <c r="Q371" s="1"/>
      <c r="R371" s="1"/>
      <c r="S371" s="1"/>
      <c r="T371" s="1"/>
      <c r="U371" s="1"/>
      <c r="V371" s="1"/>
      <c r="W371" s="1"/>
      <c r="X371" s="1"/>
      <c r="Y371" s="1"/>
      <c r="Z371" s="1"/>
    </row>
    <row r="372" spans="1:26" ht="10.5" customHeight="1">
      <c r="A372" s="1"/>
      <c r="B372" s="1"/>
      <c r="C372" s="136"/>
      <c r="D372" s="1"/>
      <c r="E372" s="1"/>
      <c r="F372" s="1"/>
      <c r="G372" s="1"/>
      <c r="H372" s="1"/>
      <c r="I372" s="1"/>
      <c r="J372" s="1"/>
      <c r="K372" s="1"/>
      <c r="L372" s="1"/>
      <c r="M372" s="1"/>
      <c r="N372" s="1"/>
      <c r="O372" s="1"/>
      <c r="P372" s="1"/>
      <c r="Q372" s="1"/>
      <c r="R372" s="1"/>
      <c r="S372" s="1"/>
      <c r="T372" s="1"/>
      <c r="U372" s="1"/>
      <c r="V372" s="1"/>
      <c r="W372" s="1"/>
      <c r="X372" s="1"/>
      <c r="Y372" s="1"/>
      <c r="Z372" s="1"/>
    </row>
    <row r="373" spans="1:26" ht="10.5" customHeight="1">
      <c r="A373" s="1"/>
      <c r="B373" s="1"/>
      <c r="C373" s="136"/>
      <c r="D373" s="1"/>
      <c r="E373" s="1"/>
      <c r="F373" s="1"/>
      <c r="G373" s="1"/>
      <c r="H373" s="1"/>
      <c r="I373" s="1"/>
      <c r="J373" s="1"/>
      <c r="K373" s="1"/>
      <c r="L373" s="1"/>
      <c r="M373" s="1"/>
      <c r="N373" s="1"/>
      <c r="O373" s="1"/>
      <c r="P373" s="1"/>
      <c r="Q373" s="1"/>
      <c r="R373" s="1"/>
      <c r="S373" s="1"/>
      <c r="T373" s="1"/>
      <c r="U373" s="1"/>
      <c r="V373" s="1"/>
      <c r="W373" s="1"/>
      <c r="X373" s="1"/>
      <c r="Y373" s="1"/>
      <c r="Z373" s="1"/>
    </row>
    <row r="374" spans="1:26" ht="10.5" customHeight="1">
      <c r="A374" s="1"/>
      <c r="B374" s="1"/>
      <c r="C374" s="136"/>
      <c r="D374" s="1"/>
      <c r="E374" s="1"/>
      <c r="F374" s="1"/>
      <c r="G374" s="1"/>
      <c r="H374" s="1"/>
      <c r="I374" s="1"/>
      <c r="J374" s="1"/>
      <c r="K374" s="1"/>
      <c r="L374" s="1"/>
      <c r="M374" s="1"/>
      <c r="N374" s="1"/>
      <c r="O374" s="1"/>
      <c r="P374" s="1"/>
      <c r="Q374" s="1"/>
      <c r="R374" s="1"/>
      <c r="S374" s="1"/>
      <c r="T374" s="1"/>
      <c r="U374" s="1"/>
      <c r="V374" s="1"/>
      <c r="W374" s="1"/>
      <c r="X374" s="1"/>
      <c r="Y374" s="1"/>
      <c r="Z374" s="1"/>
    </row>
    <row r="375" spans="1:26" ht="10.5" customHeight="1">
      <c r="A375" s="1"/>
      <c r="B375" s="1"/>
      <c r="C375" s="136"/>
      <c r="D375" s="1"/>
      <c r="E375" s="1"/>
      <c r="F375" s="1"/>
      <c r="G375" s="1"/>
      <c r="H375" s="1"/>
      <c r="I375" s="1"/>
      <c r="J375" s="1"/>
      <c r="K375" s="1"/>
      <c r="L375" s="1"/>
      <c r="M375" s="1"/>
      <c r="N375" s="1"/>
      <c r="O375" s="1"/>
      <c r="P375" s="1"/>
      <c r="Q375" s="1"/>
      <c r="R375" s="1"/>
      <c r="S375" s="1"/>
      <c r="T375" s="1"/>
      <c r="U375" s="1"/>
      <c r="V375" s="1"/>
      <c r="W375" s="1"/>
      <c r="X375" s="1"/>
      <c r="Y375" s="1"/>
      <c r="Z375" s="1"/>
    </row>
    <row r="376" spans="1:26" ht="10.5" customHeight="1">
      <c r="A376" s="1"/>
      <c r="B376" s="1"/>
      <c r="C376" s="136"/>
      <c r="D376" s="1"/>
      <c r="E376" s="1"/>
      <c r="F376" s="1"/>
      <c r="G376" s="1"/>
      <c r="H376" s="1"/>
      <c r="I376" s="1"/>
      <c r="J376" s="1"/>
      <c r="K376" s="1"/>
      <c r="L376" s="1"/>
      <c r="M376" s="1"/>
      <c r="N376" s="1"/>
      <c r="O376" s="1"/>
      <c r="P376" s="1"/>
      <c r="Q376" s="1"/>
      <c r="R376" s="1"/>
      <c r="S376" s="1"/>
      <c r="T376" s="1"/>
      <c r="U376" s="1"/>
      <c r="V376" s="1"/>
      <c r="W376" s="1"/>
      <c r="X376" s="1"/>
      <c r="Y376" s="1"/>
      <c r="Z376" s="1"/>
    </row>
    <row r="377" spans="1:26" ht="10.5" customHeight="1">
      <c r="A377" s="1"/>
      <c r="B377" s="1"/>
      <c r="C377" s="136"/>
      <c r="D377" s="1"/>
      <c r="E377" s="1"/>
      <c r="F377" s="1"/>
      <c r="G377" s="1"/>
      <c r="H377" s="1"/>
      <c r="I377" s="1"/>
      <c r="J377" s="1"/>
      <c r="K377" s="1"/>
      <c r="L377" s="1"/>
      <c r="M377" s="1"/>
      <c r="N377" s="1"/>
      <c r="O377" s="1"/>
      <c r="P377" s="1"/>
      <c r="Q377" s="1"/>
      <c r="R377" s="1"/>
      <c r="S377" s="1"/>
      <c r="T377" s="1"/>
      <c r="U377" s="1"/>
      <c r="V377" s="1"/>
      <c r="W377" s="1"/>
      <c r="X377" s="1"/>
      <c r="Y377" s="1"/>
      <c r="Z377" s="1"/>
    </row>
    <row r="378" spans="1:26" ht="10.5" customHeight="1">
      <c r="A378" s="1"/>
      <c r="B378" s="1"/>
      <c r="C378" s="136"/>
      <c r="D378" s="1"/>
      <c r="E378" s="1"/>
      <c r="F378" s="1"/>
      <c r="G378" s="1"/>
      <c r="H378" s="1"/>
      <c r="I378" s="1"/>
      <c r="J378" s="1"/>
      <c r="K378" s="1"/>
      <c r="L378" s="1"/>
      <c r="M378" s="1"/>
      <c r="N378" s="1"/>
      <c r="O378" s="1"/>
      <c r="P378" s="1"/>
      <c r="Q378" s="1"/>
      <c r="R378" s="1"/>
      <c r="S378" s="1"/>
      <c r="T378" s="1"/>
      <c r="U378" s="1"/>
      <c r="V378" s="1"/>
      <c r="W378" s="1"/>
      <c r="X378" s="1"/>
      <c r="Y378" s="1"/>
      <c r="Z378" s="1"/>
    </row>
    <row r="379" spans="1:26" ht="10.5" customHeight="1">
      <c r="A379" s="1"/>
      <c r="B379" s="1"/>
      <c r="C379" s="136"/>
      <c r="D379" s="1"/>
      <c r="E379" s="1"/>
      <c r="F379" s="1"/>
      <c r="G379" s="1"/>
      <c r="H379" s="1"/>
      <c r="I379" s="1"/>
      <c r="J379" s="1"/>
      <c r="K379" s="1"/>
      <c r="L379" s="1"/>
      <c r="M379" s="1"/>
      <c r="N379" s="1"/>
      <c r="O379" s="1"/>
      <c r="P379" s="1"/>
      <c r="Q379" s="1"/>
      <c r="R379" s="1"/>
      <c r="S379" s="1"/>
      <c r="T379" s="1"/>
      <c r="U379" s="1"/>
      <c r="V379" s="1"/>
      <c r="W379" s="1"/>
      <c r="X379" s="1"/>
      <c r="Y379" s="1"/>
      <c r="Z379" s="1"/>
    </row>
    <row r="380" spans="1:26" ht="10.5" customHeight="1">
      <c r="A380" s="1"/>
      <c r="B380" s="1"/>
      <c r="C380" s="136"/>
      <c r="D380" s="1"/>
      <c r="E380" s="1"/>
      <c r="F380" s="1"/>
      <c r="G380" s="1"/>
      <c r="H380" s="1"/>
      <c r="I380" s="1"/>
      <c r="J380" s="1"/>
      <c r="K380" s="1"/>
      <c r="L380" s="1"/>
      <c r="M380" s="1"/>
      <c r="N380" s="1"/>
      <c r="O380" s="1"/>
      <c r="P380" s="1"/>
      <c r="Q380" s="1"/>
      <c r="R380" s="1"/>
      <c r="S380" s="1"/>
      <c r="T380" s="1"/>
      <c r="U380" s="1"/>
      <c r="V380" s="1"/>
      <c r="W380" s="1"/>
      <c r="X380" s="1"/>
      <c r="Y380" s="1"/>
      <c r="Z380" s="1"/>
    </row>
    <row r="381" spans="1:26" ht="10.5" customHeight="1">
      <c r="A381" s="1"/>
      <c r="B381" s="1"/>
      <c r="C381" s="136"/>
      <c r="D381" s="1"/>
      <c r="E381" s="1"/>
      <c r="F381" s="1"/>
      <c r="G381" s="1"/>
      <c r="H381" s="1"/>
      <c r="I381" s="1"/>
      <c r="J381" s="1"/>
      <c r="K381" s="1"/>
      <c r="L381" s="1"/>
      <c r="M381" s="1"/>
      <c r="N381" s="1"/>
      <c r="O381" s="1"/>
      <c r="P381" s="1"/>
      <c r="Q381" s="1"/>
      <c r="R381" s="1"/>
      <c r="S381" s="1"/>
      <c r="T381" s="1"/>
      <c r="U381" s="1"/>
      <c r="V381" s="1"/>
      <c r="W381" s="1"/>
      <c r="X381" s="1"/>
      <c r="Y381" s="1"/>
      <c r="Z381" s="1"/>
    </row>
    <row r="382" spans="1:26" ht="10.5" customHeight="1">
      <c r="A382" s="1"/>
      <c r="B382" s="1"/>
      <c r="C382" s="136"/>
      <c r="D382" s="1"/>
      <c r="E382" s="1"/>
      <c r="F382" s="1"/>
      <c r="G382" s="1"/>
      <c r="H382" s="1"/>
      <c r="I382" s="1"/>
      <c r="J382" s="1"/>
      <c r="K382" s="1"/>
      <c r="L382" s="1"/>
      <c r="M382" s="1"/>
      <c r="N382" s="1"/>
      <c r="O382" s="1"/>
      <c r="P382" s="1"/>
      <c r="Q382" s="1"/>
      <c r="R382" s="1"/>
      <c r="S382" s="1"/>
      <c r="T382" s="1"/>
      <c r="U382" s="1"/>
      <c r="V382" s="1"/>
      <c r="W382" s="1"/>
      <c r="X382" s="1"/>
      <c r="Y382" s="1"/>
      <c r="Z382" s="1"/>
    </row>
    <row r="383" spans="1:26" ht="10.5" customHeight="1">
      <c r="A383" s="1"/>
      <c r="B383" s="1"/>
      <c r="C383" s="136"/>
      <c r="D383" s="1"/>
      <c r="E383" s="1"/>
      <c r="F383" s="1"/>
      <c r="G383" s="1"/>
      <c r="H383" s="1"/>
      <c r="I383" s="1"/>
      <c r="J383" s="1"/>
      <c r="K383" s="1"/>
      <c r="L383" s="1"/>
      <c r="M383" s="1"/>
      <c r="N383" s="1"/>
      <c r="O383" s="1"/>
      <c r="P383" s="1"/>
      <c r="Q383" s="1"/>
      <c r="R383" s="1"/>
      <c r="S383" s="1"/>
      <c r="T383" s="1"/>
      <c r="U383" s="1"/>
      <c r="V383" s="1"/>
      <c r="W383" s="1"/>
      <c r="X383" s="1"/>
      <c r="Y383" s="1"/>
      <c r="Z383" s="1"/>
    </row>
    <row r="384" spans="1:26" ht="10.5" customHeight="1">
      <c r="A384" s="1"/>
      <c r="B384" s="1"/>
      <c r="C384" s="136"/>
      <c r="D384" s="1"/>
      <c r="E384" s="1"/>
      <c r="F384" s="1"/>
      <c r="G384" s="1"/>
      <c r="H384" s="1"/>
      <c r="I384" s="1"/>
      <c r="J384" s="1"/>
      <c r="K384" s="1"/>
      <c r="L384" s="1"/>
      <c r="M384" s="1"/>
      <c r="N384" s="1"/>
      <c r="O384" s="1"/>
      <c r="P384" s="1"/>
      <c r="Q384" s="1"/>
      <c r="R384" s="1"/>
      <c r="S384" s="1"/>
      <c r="T384" s="1"/>
      <c r="U384" s="1"/>
      <c r="V384" s="1"/>
      <c r="W384" s="1"/>
      <c r="X384" s="1"/>
      <c r="Y384" s="1"/>
      <c r="Z384" s="1"/>
    </row>
    <row r="385" spans="1:26" ht="10.5" customHeight="1">
      <c r="A385" s="1"/>
      <c r="B385" s="1"/>
      <c r="C385" s="136"/>
      <c r="D385" s="1"/>
      <c r="E385" s="1"/>
      <c r="F385" s="1"/>
      <c r="G385" s="1"/>
      <c r="H385" s="1"/>
      <c r="I385" s="1"/>
      <c r="J385" s="1"/>
      <c r="K385" s="1"/>
      <c r="L385" s="1"/>
      <c r="M385" s="1"/>
      <c r="N385" s="1"/>
      <c r="O385" s="1"/>
      <c r="P385" s="1"/>
      <c r="Q385" s="1"/>
      <c r="R385" s="1"/>
      <c r="S385" s="1"/>
      <c r="T385" s="1"/>
      <c r="U385" s="1"/>
      <c r="V385" s="1"/>
      <c r="W385" s="1"/>
      <c r="X385" s="1"/>
      <c r="Y385" s="1"/>
      <c r="Z385" s="1"/>
    </row>
    <row r="386" spans="1:26" ht="10.5" customHeight="1">
      <c r="A386" s="1"/>
      <c r="B386" s="1"/>
      <c r="C386" s="136"/>
      <c r="D386" s="1"/>
      <c r="E386" s="1"/>
      <c r="F386" s="1"/>
      <c r="G386" s="1"/>
      <c r="H386" s="1"/>
      <c r="I386" s="1"/>
      <c r="J386" s="1"/>
      <c r="K386" s="1"/>
      <c r="L386" s="1"/>
      <c r="M386" s="1"/>
      <c r="N386" s="1"/>
      <c r="O386" s="1"/>
      <c r="P386" s="1"/>
      <c r="Q386" s="1"/>
      <c r="R386" s="1"/>
      <c r="S386" s="1"/>
      <c r="T386" s="1"/>
      <c r="U386" s="1"/>
      <c r="V386" s="1"/>
      <c r="W386" s="1"/>
      <c r="X386" s="1"/>
      <c r="Y386" s="1"/>
      <c r="Z386" s="1"/>
    </row>
    <row r="387" spans="1:26" ht="10.5" customHeight="1">
      <c r="A387" s="1"/>
      <c r="B387" s="1"/>
      <c r="C387" s="136"/>
      <c r="D387" s="1"/>
      <c r="E387" s="1"/>
      <c r="F387" s="1"/>
      <c r="G387" s="1"/>
      <c r="H387" s="1"/>
      <c r="I387" s="1"/>
      <c r="J387" s="1"/>
      <c r="K387" s="1"/>
      <c r="L387" s="1"/>
      <c r="M387" s="1"/>
      <c r="N387" s="1"/>
      <c r="O387" s="1"/>
      <c r="P387" s="1"/>
      <c r="Q387" s="1"/>
      <c r="R387" s="1"/>
      <c r="S387" s="1"/>
      <c r="T387" s="1"/>
      <c r="U387" s="1"/>
      <c r="V387" s="1"/>
      <c r="W387" s="1"/>
      <c r="X387" s="1"/>
      <c r="Y387" s="1"/>
      <c r="Z387" s="1"/>
    </row>
    <row r="388" spans="1:26" ht="10.5" customHeight="1">
      <c r="A388" s="1"/>
      <c r="B388" s="1"/>
      <c r="C388" s="136"/>
      <c r="D388" s="1"/>
      <c r="E388" s="1"/>
      <c r="F388" s="1"/>
      <c r="G388" s="1"/>
      <c r="H388" s="1"/>
      <c r="I388" s="1"/>
      <c r="J388" s="1"/>
      <c r="K388" s="1"/>
      <c r="L388" s="1"/>
      <c r="M388" s="1"/>
      <c r="N388" s="1"/>
      <c r="O388" s="1"/>
      <c r="P388" s="1"/>
      <c r="Q388" s="1"/>
      <c r="R388" s="1"/>
      <c r="S388" s="1"/>
      <c r="T388" s="1"/>
      <c r="U388" s="1"/>
      <c r="V388" s="1"/>
      <c r="W388" s="1"/>
      <c r="X388" s="1"/>
      <c r="Y388" s="1"/>
      <c r="Z388" s="1"/>
    </row>
    <row r="389" spans="1:26" ht="10.5" customHeight="1">
      <c r="A389" s="1"/>
      <c r="B389" s="1"/>
      <c r="C389" s="136"/>
      <c r="D389" s="1"/>
      <c r="E389" s="1"/>
      <c r="F389" s="1"/>
      <c r="G389" s="1"/>
      <c r="H389" s="1"/>
      <c r="I389" s="1"/>
      <c r="J389" s="1"/>
      <c r="K389" s="1"/>
      <c r="L389" s="1"/>
      <c r="M389" s="1"/>
      <c r="N389" s="1"/>
      <c r="O389" s="1"/>
      <c r="P389" s="1"/>
      <c r="Q389" s="1"/>
      <c r="R389" s="1"/>
      <c r="S389" s="1"/>
      <c r="T389" s="1"/>
      <c r="U389" s="1"/>
      <c r="V389" s="1"/>
      <c r="W389" s="1"/>
      <c r="X389" s="1"/>
      <c r="Y389" s="1"/>
      <c r="Z389" s="1"/>
    </row>
    <row r="390" spans="1:26" ht="10.5" customHeight="1">
      <c r="A390" s="1"/>
      <c r="B390" s="1"/>
      <c r="C390" s="136"/>
      <c r="D390" s="1"/>
      <c r="E390" s="1"/>
      <c r="F390" s="1"/>
      <c r="G390" s="1"/>
      <c r="H390" s="1"/>
      <c r="I390" s="1"/>
      <c r="J390" s="1"/>
      <c r="K390" s="1"/>
      <c r="L390" s="1"/>
      <c r="M390" s="1"/>
      <c r="N390" s="1"/>
      <c r="O390" s="1"/>
      <c r="P390" s="1"/>
      <c r="Q390" s="1"/>
      <c r="R390" s="1"/>
      <c r="S390" s="1"/>
      <c r="T390" s="1"/>
      <c r="U390" s="1"/>
      <c r="V390" s="1"/>
      <c r="W390" s="1"/>
      <c r="X390" s="1"/>
      <c r="Y390" s="1"/>
      <c r="Z390" s="1"/>
    </row>
    <row r="391" spans="1:26" ht="10.5" customHeight="1">
      <c r="A391" s="1"/>
      <c r="B391" s="1"/>
      <c r="C391" s="136"/>
      <c r="D391" s="1"/>
      <c r="E391" s="1"/>
      <c r="F391" s="1"/>
      <c r="G391" s="1"/>
      <c r="H391" s="1"/>
      <c r="I391" s="1"/>
      <c r="J391" s="1"/>
      <c r="K391" s="1"/>
      <c r="L391" s="1"/>
      <c r="M391" s="1"/>
      <c r="N391" s="1"/>
      <c r="O391" s="1"/>
      <c r="P391" s="1"/>
      <c r="Q391" s="1"/>
      <c r="R391" s="1"/>
      <c r="S391" s="1"/>
      <c r="T391" s="1"/>
      <c r="U391" s="1"/>
      <c r="V391" s="1"/>
      <c r="W391" s="1"/>
      <c r="X391" s="1"/>
      <c r="Y391" s="1"/>
      <c r="Z391" s="1"/>
    </row>
    <row r="392" spans="1:26" ht="10.5" customHeight="1">
      <c r="A392" s="1"/>
      <c r="B392" s="1"/>
      <c r="C392" s="136"/>
      <c r="D392" s="1"/>
      <c r="E392" s="1"/>
      <c r="F392" s="1"/>
      <c r="G392" s="1"/>
      <c r="H392" s="1"/>
      <c r="I392" s="1"/>
      <c r="J392" s="1"/>
      <c r="K392" s="1"/>
      <c r="L392" s="1"/>
      <c r="M392" s="1"/>
      <c r="N392" s="1"/>
      <c r="O392" s="1"/>
      <c r="P392" s="1"/>
      <c r="Q392" s="1"/>
      <c r="R392" s="1"/>
      <c r="S392" s="1"/>
      <c r="T392" s="1"/>
      <c r="U392" s="1"/>
      <c r="V392" s="1"/>
      <c r="W392" s="1"/>
      <c r="X392" s="1"/>
      <c r="Y392" s="1"/>
      <c r="Z392" s="1"/>
    </row>
    <row r="393" spans="1:26" ht="10.5" customHeight="1">
      <c r="A393" s="1"/>
      <c r="B393" s="1"/>
      <c r="C393" s="136"/>
      <c r="D393" s="1"/>
      <c r="E393" s="1"/>
      <c r="F393" s="1"/>
      <c r="G393" s="1"/>
      <c r="H393" s="1"/>
      <c r="I393" s="1"/>
      <c r="J393" s="1"/>
      <c r="K393" s="1"/>
      <c r="L393" s="1"/>
      <c r="M393" s="1"/>
      <c r="N393" s="1"/>
      <c r="O393" s="1"/>
      <c r="P393" s="1"/>
      <c r="Q393" s="1"/>
      <c r="R393" s="1"/>
      <c r="S393" s="1"/>
      <c r="T393" s="1"/>
      <c r="U393" s="1"/>
      <c r="V393" s="1"/>
      <c r="W393" s="1"/>
      <c r="X393" s="1"/>
      <c r="Y393" s="1"/>
      <c r="Z393" s="1"/>
    </row>
    <row r="394" spans="1:26" ht="10.5" customHeight="1">
      <c r="A394" s="1"/>
      <c r="B394" s="1"/>
      <c r="C394" s="136"/>
      <c r="D394" s="1"/>
      <c r="E394" s="1"/>
      <c r="F394" s="1"/>
      <c r="G394" s="1"/>
      <c r="H394" s="1"/>
      <c r="I394" s="1"/>
      <c r="J394" s="1"/>
      <c r="K394" s="1"/>
      <c r="L394" s="1"/>
      <c r="M394" s="1"/>
      <c r="N394" s="1"/>
      <c r="O394" s="1"/>
      <c r="P394" s="1"/>
      <c r="Q394" s="1"/>
      <c r="R394" s="1"/>
      <c r="S394" s="1"/>
      <c r="T394" s="1"/>
      <c r="U394" s="1"/>
      <c r="V394" s="1"/>
      <c r="W394" s="1"/>
      <c r="X394" s="1"/>
      <c r="Y394" s="1"/>
      <c r="Z394" s="1"/>
    </row>
    <row r="395" spans="1:26" ht="10.5" customHeight="1">
      <c r="A395" s="1"/>
      <c r="B395" s="1"/>
      <c r="C395" s="136"/>
      <c r="D395" s="1"/>
      <c r="E395" s="1"/>
      <c r="F395" s="1"/>
      <c r="G395" s="1"/>
      <c r="H395" s="1"/>
      <c r="I395" s="1"/>
      <c r="J395" s="1"/>
      <c r="K395" s="1"/>
      <c r="L395" s="1"/>
      <c r="M395" s="1"/>
      <c r="N395" s="1"/>
      <c r="O395" s="1"/>
      <c r="P395" s="1"/>
      <c r="Q395" s="1"/>
      <c r="R395" s="1"/>
      <c r="S395" s="1"/>
      <c r="T395" s="1"/>
      <c r="U395" s="1"/>
      <c r="V395" s="1"/>
      <c r="W395" s="1"/>
      <c r="X395" s="1"/>
      <c r="Y395" s="1"/>
      <c r="Z395" s="1"/>
    </row>
    <row r="396" spans="1:26" ht="10.5" customHeight="1">
      <c r="A396" s="1"/>
      <c r="B396" s="1"/>
      <c r="C396" s="136"/>
      <c r="D396" s="1"/>
      <c r="E396" s="1"/>
      <c r="F396" s="1"/>
      <c r="G396" s="1"/>
      <c r="H396" s="1"/>
      <c r="I396" s="1"/>
      <c r="J396" s="1"/>
      <c r="K396" s="1"/>
      <c r="L396" s="1"/>
      <c r="M396" s="1"/>
      <c r="N396" s="1"/>
      <c r="O396" s="1"/>
      <c r="P396" s="1"/>
      <c r="Q396" s="1"/>
      <c r="R396" s="1"/>
      <c r="S396" s="1"/>
      <c r="T396" s="1"/>
      <c r="U396" s="1"/>
      <c r="V396" s="1"/>
      <c r="W396" s="1"/>
      <c r="X396" s="1"/>
      <c r="Y396" s="1"/>
      <c r="Z396" s="1"/>
    </row>
    <row r="397" spans="1:26" ht="10.5" customHeight="1">
      <c r="A397" s="1"/>
      <c r="B397" s="1"/>
      <c r="C397" s="136"/>
      <c r="D397" s="1"/>
      <c r="E397" s="1"/>
      <c r="F397" s="1"/>
      <c r="G397" s="1"/>
      <c r="H397" s="1"/>
      <c r="I397" s="1"/>
      <c r="J397" s="1"/>
      <c r="K397" s="1"/>
      <c r="L397" s="1"/>
      <c r="M397" s="1"/>
      <c r="N397" s="1"/>
      <c r="O397" s="1"/>
      <c r="P397" s="1"/>
      <c r="Q397" s="1"/>
      <c r="R397" s="1"/>
      <c r="S397" s="1"/>
      <c r="T397" s="1"/>
      <c r="U397" s="1"/>
      <c r="V397" s="1"/>
      <c r="W397" s="1"/>
      <c r="X397" s="1"/>
      <c r="Y397" s="1"/>
      <c r="Z397" s="1"/>
    </row>
    <row r="398" spans="1:26" ht="10.5" customHeight="1">
      <c r="A398" s="1"/>
      <c r="B398" s="1"/>
      <c r="C398" s="136"/>
      <c r="D398" s="1"/>
      <c r="E398" s="1"/>
      <c r="F398" s="1"/>
      <c r="G398" s="1"/>
      <c r="H398" s="1"/>
      <c r="I398" s="1"/>
      <c r="J398" s="1"/>
      <c r="K398" s="1"/>
      <c r="L398" s="1"/>
      <c r="M398" s="1"/>
      <c r="N398" s="1"/>
      <c r="O398" s="1"/>
      <c r="P398" s="1"/>
      <c r="Q398" s="1"/>
      <c r="R398" s="1"/>
      <c r="S398" s="1"/>
      <c r="T398" s="1"/>
      <c r="U398" s="1"/>
      <c r="V398" s="1"/>
      <c r="W398" s="1"/>
      <c r="X398" s="1"/>
      <c r="Y398" s="1"/>
      <c r="Z398" s="1"/>
    </row>
    <row r="399" spans="1:26" ht="10.5" customHeight="1">
      <c r="A399" s="1"/>
      <c r="B399" s="1"/>
      <c r="C399" s="136"/>
      <c r="D399" s="1"/>
      <c r="E399" s="1"/>
      <c r="F399" s="1"/>
      <c r="G399" s="1"/>
      <c r="H399" s="1"/>
      <c r="I399" s="1"/>
      <c r="J399" s="1"/>
      <c r="K399" s="1"/>
      <c r="L399" s="1"/>
      <c r="M399" s="1"/>
      <c r="N399" s="1"/>
      <c r="O399" s="1"/>
      <c r="P399" s="1"/>
      <c r="Q399" s="1"/>
      <c r="R399" s="1"/>
      <c r="S399" s="1"/>
      <c r="T399" s="1"/>
      <c r="U399" s="1"/>
      <c r="V399" s="1"/>
      <c r="W399" s="1"/>
      <c r="X399" s="1"/>
      <c r="Y399" s="1"/>
      <c r="Z399" s="1"/>
    </row>
    <row r="400" spans="1:26" ht="10.5" customHeight="1">
      <c r="A400" s="1"/>
      <c r="B400" s="1"/>
      <c r="C400" s="136"/>
      <c r="D400" s="1"/>
      <c r="E400" s="1"/>
      <c r="F400" s="1"/>
      <c r="G400" s="1"/>
      <c r="H400" s="1"/>
      <c r="I400" s="1"/>
      <c r="J400" s="1"/>
      <c r="K400" s="1"/>
      <c r="L400" s="1"/>
      <c r="M400" s="1"/>
      <c r="N400" s="1"/>
      <c r="O400" s="1"/>
      <c r="P400" s="1"/>
      <c r="Q400" s="1"/>
      <c r="R400" s="1"/>
      <c r="S400" s="1"/>
      <c r="T400" s="1"/>
      <c r="U400" s="1"/>
      <c r="V400" s="1"/>
      <c r="W400" s="1"/>
      <c r="X400" s="1"/>
      <c r="Y400" s="1"/>
      <c r="Z400" s="1"/>
    </row>
    <row r="401" spans="1:26" ht="10.5" customHeight="1">
      <c r="A401" s="1"/>
      <c r="B401" s="1"/>
      <c r="C401" s="136"/>
      <c r="D401" s="1"/>
      <c r="E401" s="1"/>
      <c r="F401" s="1"/>
      <c r="G401" s="1"/>
      <c r="H401" s="1"/>
      <c r="I401" s="1"/>
      <c r="J401" s="1"/>
      <c r="K401" s="1"/>
      <c r="L401" s="1"/>
      <c r="M401" s="1"/>
      <c r="N401" s="1"/>
      <c r="O401" s="1"/>
      <c r="P401" s="1"/>
      <c r="Q401" s="1"/>
      <c r="R401" s="1"/>
      <c r="S401" s="1"/>
      <c r="T401" s="1"/>
      <c r="U401" s="1"/>
      <c r="V401" s="1"/>
      <c r="W401" s="1"/>
      <c r="X401" s="1"/>
      <c r="Y401" s="1"/>
      <c r="Z401" s="1"/>
    </row>
    <row r="402" spans="1:26" ht="10.5" customHeight="1">
      <c r="A402" s="1"/>
      <c r="B402" s="1"/>
      <c r="C402" s="136"/>
      <c r="D402" s="1"/>
      <c r="E402" s="1"/>
      <c r="F402" s="1"/>
      <c r="G402" s="1"/>
      <c r="H402" s="1"/>
      <c r="I402" s="1"/>
      <c r="J402" s="1"/>
      <c r="K402" s="1"/>
      <c r="L402" s="1"/>
      <c r="M402" s="1"/>
      <c r="N402" s="1"/>
      <c r="O402" s="1"/>
      <c r="P402" s="1"/>
      <c r="Q402" s="1"/>
      <c r="R402" s="1"/>
      <c r="S402" s="1"/>
      <c r="T402" s="1"/>
      <c r="U402" s="1"/>
      <c r="V402" s="1"/>
      <c r="W402" s="1"/>
      <c r="X402" s="1"/>
      <c r="Y402" s="1"/>
      <c r="Z402" s="1"/>
    </row>
    <row r="403" spans="1:26" ht="10.5" customHeight="1">
      <c r="A403" s="1"/>
      <c r="B403" s="1"/>
      <c r="C403" s="136"/>
      <c r="D403" s="1"/>
      <c r="E403" s="1"/>
      <c r="F403" s="1"/>
      <c r="G403" s="1"/>
      <c r="H403" s="1"/>
      <c r="I403" s="1"/>
      <c r="J403" s="1"/>
      <c r="K403" s="1"/>
      <c r="L403" s="1"/>
      <c r="M403" s="1"/>
      <c r="N403" s="1"/>
      <c r="O403" s="1"/>
      <c r="P403" s="1"/>
      <c r="Q403" s="1"/>
      <c r="R403" s="1"/>
      <c r="S403" s="1"/>
      <c r="T403" s="1"/>
      <c r="U403" s="1"/>
      <c r="V403" s="1"/>
      <c r="W403" s="1"/>
      <c r="X403" s="1"/>
      <c r="Y403" s="1"/>
      <c r="Z403" s="1"/>
    </row>
    <row r="404" spans="1:26" ht="10.5" customHeight="1">
      <c r="A404" s="1"/>
      <c r="B404" s="1"/>
      <c r="C404" s="136"/>
      <c r="D404" s="1"/>
      <c r="E404" s="1"/>
      <c r="F404" s="1"/>
      <c r="G404" s="1"/>
      <c r="H404" s="1"/>
      <c r="I404" s="1"/>
      <c r="J404" s="1"/>
      <c r="K404" s="1"/>
      <c r="L404" s="1"/>
      <c r="M404" s="1"/>
      <c r="N404" s="1"/>
      <c r="O404" s="1"/>
      <c r="P404" s="1"/>
      <c r="Q404" s="1"/>
      <c r="R404" s="1"/>
      <c r="S404" s="1"/>
      <c r="T404" s="1"/>
      <c r="U404" s="1"/>
      <c r="V404" s="1"/>
      <c r="W404" s="1"/>
      <c r="X404" s="1"/>
      <c r="Y404" s="1"/>
      <c r="Z404" s="1"/>
    </row>
    <row r="405" spans="1:26" ht="10.5" customHeight="1">
      <c r="A405" s="1"/>
      <c r="B405" s="1"/>
      <c r="C405" s="136"/>
      <c r="D405" s="1"/>
      <c r="E405" s="1"/>
      <c r="F405" s="1"/>
      <c r="G405" s="1"/>
      <c r="H405" s="1"/>
      <c r="I405" s="1"/>
      <c r="J405" s="1"/>
      <c r="K405" s="1"/>
      <c r="L405" s="1"/>
      <c r="M405" s="1"/>
      <c r="N405" s="1"/>
      <c r="O405" s="1"/>
      <c r="P405" s="1"/>
      <c r="Q405" s="1"/>
      <c r="R405" s="1"/>
      <c r="S405" s="1"/>
      <c r="T405" s="1"/>
      <c r="U405" s="1"/>
      <c r="V405" s="1"/>
      <c r="W405" s="1"/>
      <c r="X405" s="1"/>
      <c r="Y405" s="1"/>
      <c r="Z405" s="1"/>
    </row>
    <row r="406" spans="1:26" ht="10.5" customHeight="1">
      <c r="A406" s="1"/>
      <c r="B406" s="1"/>
      <c r="C406" s="136"/>
      <c r="D406" s="1"/>
      <c r="E406" s="1"/>
      <c r="F406" s="1"/>
      <c r="G406" s="1"/>
      <c r="H406" s="1"/>
      <c r="I406" s="1"/>
      <c r="J406" s="1"/>
      <c r="K406" s="1"/>
      <c r="L406" s="1"/>
      <c r="M406" s="1"/>
      <c r="N406" s="1"/>
      <c r="O406" s="1"/>
      <c r="P406" s="1"/>
      <c r="Q406" s="1"/>
      <c r="R406" s="1"/>
      <c r="S406" s="1"/>
      <c r="T406" s="1"/>
      <c r="U406" s="1"/>
      <c r="V406" s="1"/>
      <c r="W406" s="1"/>
      <c r="X406" s="1"/>
      <c r="Y406" s="1"/>
      <c r="Z406" s="1"/>
    </row>
    <row r="407" spans="1:26" ht="10.5" customHeight="1">
      <c r="A407" s="1"/>
      <c r="B407" s="1"/>
      <c r="C407" s="136"/>
      <c r="D407" s="1"/>
      <c r="E407" s="1"/>
      <c r="F407" s="1"/>
      <c r="G407" s="1"/>
      <c r="H407" s="1"/>
      <c r="I407" s="1"/>
      <c r="J407" s="1"/>
      <c r="K407" s="1"/>
      <c r="L407" s="1"/>
      <c r="M407" s="1"/>
      <c r="N407" s="1"/>
      <c r="O407" s="1"/>
      <c r="P407" s="1"/>
      <c r="Q407" s="1"/>
      <c r="R407" s="1"/>
      <c r="S407" s="1"/>
      <c r="T407" s="1"/>
      <c r="U407" s="1"/>
      <c r="V407" s="1"/>
      <c r="W407" s="1"/>
      <c r="X407" s="1"/>
      <c r="Y407" s="1"/>
      <c r="Z407" s="1"/>
    </row>
    <row r="408" spans="1:26" ht="10.5" customHeight="1">
      <c r="A408" s="1"/>
      <c r="B408" s="1"/>
      <c r="C408" s="136"/>
      <c r="D408" s="1"/>
      <c r="E408" s="1"/>
      <c r="F408" s="1"/>
      <c r="G408" s="1"/>
      <c r="H408" s="1"/>
      <c r="I408" s="1"/>
      <c r="J408" s="1"/>
      <c r="K408" s="1"/>
      <c r="L408" s="1"/>
      <c r="M408" s="1"/>
      <c r="N408" s="1"/>
      <c r="O408" s="1"/>
      <c r="P408" s="1"/>
      <c r="Q408" s="1"/>
      <c r="R408" s="1"/>
      <c r="S408" s="1"/>
      <c r="T408" s="1"/>
      <c r="U408" s="1"/>
      <c r="V408" s="1"/>
      <c r="W408" s="1"/>
      <c r="X408" s="1"/>
      <c r="Y408" s="1"/>
      <c r="Z408" s="1"/>
    </row>
    <row r="409" spans="1:26" ht="10.5" customHeight="1">
      <c r="A409" s="1"/>
      <c r="B409" s="1"/>
      <c r="C409" s="136"/>
      <c r="D409" s="1"/>
      <c r="E409" s="1"/>
      <c r="F409" s="1"/>
      <c r="G409" s="1"/>
      <c r="H409" s="1"/>
      <c r="I409" s="1"/>
      <c r="J409" s="1"/>
      <c r="K409" s="1"/>
      <c r="L409" s="1"/>
      <c r="M409" s="1"/>
      <c r="N409" s="1"/>
      <c r="O409" s="1"/>
      <c r="P409" s="1"/>
      <c r="Q409" s="1"/>
      <c r="R409" s="1"/>
      <c r="S409" s="1"/>
      <c r="T409" s="1"/>
      <c r="U409" s="1"/>
      <c r="V409" s="1"/>
      <c r="W409" s="1"/>
      <c r="X409" s="1"/>
      <c r="Y409" s="1"/>
      <c r="Z409" s="1"/>
    </row>
    <row r="410" spans="1:26" ht="10.5" customHeight="1">
      <c r="A410" s="1"/>
      <c r="B410" s="1"/>
      <c r="C410" s="136"/>
      <c r="D410" s="1"/>
      <c r="E410" s="1"/>
      <c r="F410" s="1"/>
      <c r="G410" s="1"/>
      <c r="H410" s="1"/>
      <c r="I410" s="1"/>
      <c r="J410" s="1"/>
      <c r="K410" s="1"/>
      <c r="L410" s="1"/>
      <c r="M410" s="1"/>
      <c r="N410" s="1"/>
      <c r="O410" s="1"/>
      <c r="P410" s="1"/>
      <c r="Q410" s="1"/>
      <c r="R410" s="1"/>
      <c r="S410" s="1"/>
      <c r="T410" s="1"/>
      <c r="U410" s="1"/>
      <c r="V410" s="1"/>
      <c r="W410" s="1"/>
      <c r="X410" s="1"/>
      <c r="Y410" s="1"/>
      <c r="Z410" s="1"/>
    </row>
    <row r="411" spans="1:26" ht="10.5" customHeight="1">
      <c r="A411" s="1"/>
      <c r="B411" s="1"/>
      <c r="C411" s="136"/>
      <c r="D411" s="1"/>
      <c r="E411" s="1"/>
      <c r="F411" s="1"/>
      <c r="G411" s="1"/>
      <c r="H411" s="1"/>
      <c r="I411" s="1"/>
      <c r="J411" s="1"/>
      <c r="K411" s="1"/>
      <c r="L411" s="1"/>
      <c r="M411" s="1"/>
      <c r="N411" s="1"/>
      <c r="O411" s="1"/>
      <c r="P411" s="1"/>
      <c r="Q411" s="1"/>
      <c r="R411" s="1"/>
      <c r="S411" s="1"/>
      <c r="T411" s="1"/>
      <c r="U411" s="1"/>
      <c r="V411" s="1"/>
      <c r="W411" s="1"/>
      <c r="X411" s="1"/>
      <c r="Y411" s="1"/>
      <c r="Z411" s="1"/>
    </row>
    <row r="412" spans="1:26" ht="10.5" customHeight="1">
      <c r="A412" s="1"/>
      <c r="B412" s="1"/>
      <c r="C412" s="136"/>
      <c r="D412" s="1"/>
      <c r="E412" s="1"/>
      <c r="F412" s="1"/>
      <c r="G412" s="1"/>
      <c r="H412" s="1"/>
      <c r="I412" s="1"/>
      <c r="J412" s="1"/>
      <c r="K412" s="1"/>
      <c r="L412" s="1"/>
      <c r="M412" s="1"/>
      <c r="N412" s="1"/>
      <c r="O412" s="1"/>
      <c r="P412" s="1"/>
      <c r="Q412" s="1"/>
      <c r="R412" s="1"/>
      <c r="S412" s="1"/>
      <c r="T412" s="1"/>
      <c r="U412" s="1"/>
      <c r="V412" s="1"/>
      <c r="W412" s="1"/>
      <c r="X412" s="1"/>
      <c r="Y412" s="1"/>
      <c r="Z412" s="1"/>
    </row>
    <row r="413" spans="1:26" ht="10.5" customHeight="1">
      <c r="A413" s="1"/>
      <c r="B413" s="1"/>
      <c r="C413" s="136"/>
      <c r="D413" s="1"/>
      <c r="E413" s="1"/>
      <c r="F413" s="1"/>
      <c r="G413" s="1"/>
      <c r="H413" s="1"/>
      <c r="I413" s="1"/>
      <c r="J413" s="1"/>
      <c r="K413" s="1"/>
      <c r="L413" s="1"/>
      <c r="M413" s="1"/>
      <c r="N413" s="1"/>
      <c r="O413" s="1"/>
      <c r="P413" s="1"/>
      <c r="Q413" s="1"/>
      <c r="R413" s="1"/>
      <c r="S413" s="1"/>
      <c r="T413" s="1"/>
      <c r="U413" s="1"/>
      <c r="V413" s="1"/>
      <c r="W413" s="1"/>
      <c r="X413" s="1"/>
      <c r="Y413" s="1"/>
      <c r="Z413" s="1"/>
    </row>
    <row r="414" spans="1:26" ht="10.5" customHeight="1">
      <c r="A414" s="1"/>
      <c r="B414" s="1"/>
      <c r="C414" s="136"/>
      <c r="D414" s="1"/>
      <c r="E414" s="1"/>
      <c r="F414" s="1"/>
      <c r="G414" s="1"/>
      <c r="H414" s="1"/>
      <c r="I414" s="1"/>
      <c r="J414" s="1"/>
      <c r="K414" s="1"/>
      <c r="L414" s="1"/>
      <c r="M414" s="1"/>
      <c r="N414" s="1"/>
      <c r="O414" s="1"/>
      <c r="P414" s="1"/>
      <c r="Q414" s="1"/>
      <c r="R414" s="1"/>
      <c r="S414" s="1"/>
      <c r="T414" s="1"/>
      <c r="U414" s="1"/>
      <c r="V414" s="1"/>
      <c r="W414" s="1"/>
      <c r="X414" s="1"/>
      <c r="Y414" s="1"/>
      <c r="Z414" s="1"/>
    </row>
    <row r="415" spans="1:26" ht="10.5" customHeight="1">
      <c r="A415" s="1"/>
      <c r="B415" s="1"/>
      <c r="C415" s="136"/>
      <c r="D415" s="1"/>
      <c r="E415" s="1"/>
      <c r="F415" s="1"/>
      <c r="G415" s="1"/>
      <c r="H415" s="1"/>
      <c r="I415" s="1"/>
      <c r="J415" s="1"/>
      <c r="K415" s="1"/>
      <c r="L415" s="1"/>
      <c r="M415" s="1"/>
      <c r="N415" s="1"/>
      <c r="O415" s="1"/>
      <c r="P415" s="1"/>
      <c r="Q415" s="1"/>
      <c r="R415" s="1"/>
      <c r="S415" s="1"/>
      <c r="T415" s="1"/>
      <c r="U415" s="1"/>
      <c r="V415" s="1"/>
      <c r="W415" s="1"/>
      <c r="X415" s="1"/>
      <c r="Y415" s="1"/>
      <c r="Z415" s="1"/>
    </row>
    <row r="416" spans="1:26" ht="10.5" customHeight="1">
      <c r="A416" s="1"/>
      <c r="B416" s="1"/>
      <c r="C416" s="136"/>
      <c r="D416" s="1"/>
      <c r="E416" s="1"/>
      <c r="F416" s="1"/>
      <c r="G416" s="1"/>
      <c r="H416" s="1"/>
      <c r="I416" s="1"/>
      <c r="J416" s="1"/>
      <c r="K416" s="1"/>
      <c r="L416" s="1"/>
      <c r="M416" s="1"/>
      <c r="N416" s="1"/>
      <c r="O416" s="1"/>
      <c r="P416" s="1"/>
      <c r="Q416" s="1"/>
      <c r="R416" s="1"/>
      <c r="S416" s="1"/>
      <c r="T416" s="1"/>
      <c r="U416" s="1"/>
      <c r="V416" s="1"/>
      <c r="W416" s="1"/>
      <c r="X416" s="1"/>
      <c r="Y416" s="1"/>
      <c r="Z416" s="1"/>
    </row>
    <row r="417" spans="1:26" ht="10.5" customHeight="1">
      <c r="A417" s="1"/>
      <c r="B417" s="1"/>
      <c r="C417" s="136"/>
      <c r="D417" s="1"/>
      <c r="E417" s="1"/>
      <c r="F417" s="1"/>
      <c r="G417" s="1"/>
      <c r="H417" s="1"/>
      <c r="I417" s="1"/>
      <c r="J417" s="1"/>
      <c r="K417" s="1"/>
      <c r="L417" s="1"/>
      <c r="M417" s="1"/>
      <c r="N417" s="1"/>
      <c r="O417" s="1"/>
      <c r="P417" s="1"/>
      <c r="Q417" s="1"/>
      <c r="R417" s="1"/>
      <c r="S417" s="1"/>
      <c r="T417" s="1"/>
      <c r="U417" s="1"/>
      <c r="V417" s="1"/>
      <c r="W417" s="1"/>
      <c r="X417" s="1"/>
      <c r="Y417" s="1"/>
      <c r="Z417" s="1"/>
    </row>
    <row r="418" spans="1:26" ht="10.5" customHeight="1">
      <c r="A418" s="1"/>
      <c r="B418" s="1"/>
      <c r="C418" s="136"/>
      <c r="D418" s="1"/>
      <c r="E418" s="1"/>
      <c r="F418" s="1"/>
      <c r="G418" s="1"/>
      <c r="H418" s="1"/>
      <c r="I418" s="1"/>
      <c r="J418" s="1"/>
      <c r="K418" s="1"/>
      <c r="L418" s="1"/>
      <c r="M418" s="1"/>
      <c r="N418" s="1"/>
      <c r="O418" s="1"/>
      <c r="P418" s="1"/>
      <c r="Q418" s="1"/>
      <c r="R418" s="1"/>
      <c r="S418" s="1"/>
      <c r="T418" s="1"/>
      <c r="U418" s="1"/>
      <c r="V418" s="1"/>
      <c r="W418" s="1"/>
      <c r="X418" s="1"/>
      <c r="Y418" s="1"/>
      <c r="Z418" s="1"/>
    </row>
    <row r="419" spans="1:26" ht="10.5" customHeight="1">
      <c r="A419" s="1"/>
      <c r="B419" s="1"/>
      <c r="C419" s="136"/>
      <c r="D419" s="1"/>
      <c r="E419" s="1"/>
      <c r="F419" s="1"/>
      <c r="G419" s="1"/>
      <c r="H419" s="1"/>
      <c r="I419" s="1"/>
      <c r="J419" s="1"/>
      <c r="K419" s="1"/>
      <c r="L419" s="1"/>
      <c r="M419" s="1"/>
      <c r="N419" s="1"/>
      <c r="O419" s="1"/>
      <c r="P419" s="1"/>
      <c r="Q419" s="1"/>
      <c r="R419" s="1"/>
      <c r="S419" s="1"/>
      <c r="T419" s="1"/>
      <c r="U419" s="1"/>
      <c r="V419" s="1"/>
      <c r="W419" s="1"/>
      <c r="X419" s="1"/>
      <c r="Y419" s="1"/>
      <c r="Z419" s="1"/>
    </row>
    <row r="420" spans="1:26" ht="10.5" customHeight="1">
      <c r="A420" s="1"/>
      <c r="B420" s="1"/>
      <c r="C420" s="136"/>
      <c r="D420" s="1"/>
      <c r="E420" s="1"/>
      <c r="F420" s="1"/>
      <c r="G420" s="1"/>
      <c r="H420" s="1"/>
      <c r="I420" s="1"/>
      <c r="J420" s="1"/>
      <c r="K420" s="1"/>
      <c r="L420" s="1"/>
      <c r="M420" s="1"/>
      <c r="N420" s="1"/>
      <c r="O420" s="1"/>
      <c r="P420" s="1"/>
      <c r="Q420" s="1"/>
      <c r="R420" s="1"/>
      <c r="S420" s="1"/>
      <c r="T420" s="1"/>
      <c r="U420" s="1"/>
      <c r="V420" s="1"/>
      <c r="W420" s="1"/>
      <c r="X420" s="1"/>
      <c r="Y420" s="1"/>
      <c r="Z420" s="1"/>
    </row>
    <row r="421" spans="1:26" ht="10.5" customHeight="1">
      <c r="A421" s="1"/>
      <c r="B421" s="1"/>
      <c r="C421" s="136"/>
      <c r="D421" s="1"/>
      <c r="E421" s="1"/>
      <c r="F421" s="1"/>
      <c r="G421" s="1"/>
      <c r="H421" s="1"/>
      <c r="I421" s="1"/>
      <c r="J421" s="1"/>
      <c r="K421" s="1"/>
      <c r="L421" s="1"/>
      <c r="M421" s="1"/>
      <c r="N421" s="1"/>
      <c r="O421" s="1"/>
      <c r="P421" s="1"/>
      <c r="Q421" s="1"/>
      <c r="R421" s="1"/>
      <c r="S421" s="1"/>
      <c r="T421" s="1"/>
      <c r="U421" s="1"/>
      <c r="V421" s="1"/>
      <c r="W421" s="1"/>
      <c r="X421" s="1"/>
      <c r="Y421" s="1"/>
      <c r="Z421" s="1"/>
    </row>
    <row r="422" spans="1:26" ht="10.5" customHeight="1">
      <c r="A422" s="1"/>
      <c r="B422" s="1"/>
      <c r="C422" s="136"/>
      <c r="D422" s="1"/>
      <c r="E422" s="1"/>
      <c r="F422" s="1"/>
      <c r="G422" s="1"/>
      <c r="H422" s="1"/>
      <c r="I422" s="1"/>
      <c r="J422" s="1"/>
      <c r="K422" s="1"/>
      <c r="L422" s="1"/>
      <c r="M422" s="1"/>
      <c r="N422" s="1"/>
      <c r="O422" s="1"/>
      <c r="P422" s="1"/>
      <c r="Q422" s="1"/>
      <c r="R422" s="1"/>
      <c r="S422" s="1"/>
      <c r="T422" s="1"/>
      <c r="U422" s="1"/>
      <c r="V422" s="1"/>
      <c r="W422" s="1"/>
      <c r="X422" s="1"/>
      <c r="Y422" s="1"/>
      <c r="Z422" s="1"/>
    </row>
    <row r="423" spans="1:26" ht="10.5" customHeight="1">
      <c r="A423" s="1"/>
      <c r="B423" s="1"/>
      <c r="C423" s="136"/>
      <c r="D423" s="1"/>
      <c r="E423" s="1"/>
      <c r="F423" s="1"/>
      <c r="G423" s="1"/>
      <c r="H423" s="1"/>
      <c r="I423" s="1"/>
      <c r="J423" s="1"/>
      <c r="K423" s="1"/>
      <c r="L423" s="1"/>
      <c r="M423" s="1"/>
      <c r="N423" s="1"/>
      <c r="O423" s="1"/>
      <c r="P423" s="1"/>
      <c r="Q423" s="1"/>
      <c r="R423" s="1"/>
      <c r="S423" s="1"/>
      <c r="T423" s="1"/>
      <c r="U423" s="1"/>
      <c r="V423" s="1"/>
      <c r="W423" s="1"/>
      <c r="X423" s="1"/>
      <c r="Y423" s="1"/>
      <c r="Z423" s="1"/>
    </row>
    <row r="424" spans="1:26" ht="10.5" customHeight="1">
      <c r="A424" s="1"/>
      <c r="B424" s="1"/>
      <c r="C424" s="136"/>
      <c r="D424" s="1"/>
      <c r="E424" s="1"/>
      <c r="F424" s="1"/>
      <c r="G424" s="1"/>
      <c r="H424" s="1"/>
      <c r="I424" s="1"/>
      <c r="J424" s="1"/>
      <c r="K424" s="1"/>
      <c r="L424" s="1"/>
      <c r="M424" s="1"/>
      <c r="N424" s="1"/>
      <c r="O424" s="1"/>
      <c r="P424" s="1"/>
      <c r="Q424" s="1"/>
      <c r="R424" s="1"/>
      <c r="S424" s="1"/>
      <c r="T424" s="1"/>
      <c r="U424" s="1"/>
      <c r="V424" s="1"/>
      <c r="W424" s="1"/>
      <c r="X424" s="1"/>
      <c r="Y424" s="1"/>
      <c r="Z424" s="1"/>
    </row>
    <row r="425" spans="1:26" ht="10.5" customHeight="1">
      <c r="A425" s="1"/>
      <c r="B425" s="1"/>
      <c r="C425" s="136"/>
      <c r="D425" s="1"/>
      <c r="E425" s="1"/>
      <c r="F425" s="1"/>
      <c r="G425" s="1"/>
      <c r="H425" s="1"/>
      <c r="I425" s="1"/>
      <c r="J425" s="1"/>
      <c r="K425" s="1"/>
      <c r="L425" s="1"/>
      <c r="M425" s="1"/>
      <c r="N425" s="1"/>
      <c r="O425" s="1"/>
      <c r="P425" s="1"/>
      <c r="Q425" s="1"/>
      <c r="R425" s="1"/>
      <c r="S425" s="1"/>
      <c r="T425" s="1"/>
      <c r="U425" s="1"/>
      <c r="V425" s="1"/>
      <c r="W425" s="1"/>
      <c r="X425" s="1"/>
      <c r="Y425" s="1"/>
      <c r="Z425" s="1"/>
    </row>
    <row r="426" spans="1:26" ht="10.5" customHeight="1">
      <c r="A426" s="1"/>
      <c r="B426" s="1"/>
      <c r="C426" s="136"/>
      <c r="D426" s="1"/>
      <c r="E426" s="1"/>
      <c r="F426" s="1"/>
      <c r="G426" s="1"/>
      <c r="H426" s="1"/>
      <c r="I426" s="1"/>
      <c r="J426" s="1"/>
      <c r="K426" s="1"/>
      <c r="L426" s="1"/>
      <c r="M426" s="1"/>
      <c r="N426" s="1"/>
      <c r="O426" s="1"/>
      <c r="P426" s="1"/>
      <c r="Q426" s="1"/>
      <c r="R426" s="1"/>
      <c r="S426" s="1"/>
      <c r="T426" s="1"/>
      <c r="U426" s="1"/>
      <c r="V426" s="1"/>
      <c r="W426" s="1"/>
      <c r="X426" s="1"/>
      <c r="Y426" s="1"/>
      <c r="Z426" s="1"/>
    </row>
    <row r="427" spans="1:26" ht="10.5" customHeight="1">
      <c r="A427" s="1"/>
      <c r="B427" s="1"/>
      <c r="C427" s="136"/>
      <c r="D427" s="1"/>
      <c r="E427" s="1"/>
      <c r="F427" s="1"/>
      <c r="G427" s="1"/>
      <c r="H427" s="1"/>
      <c r="I427" s="1"/>
      <c r="J427" s="1"/>
      <c r="K427" s="1"/>
      <c r="L427" s="1"/>
      <c r="M427" s="1"/>
      <c r="N427" s="1"/>
      <c r="O427" s="1"/>
      <c r="P427" s="1"/>
      <c r="Q427" s="1"/>
      <c r="R427" s="1"/>
      <c r="S427" s="1"/>
      <c r="T427" s="1"/>
      <c r="U427" s="1"/>
      <c r="V427" s="1"/>
      <c r="W427" s="1"/>
      <c r="X427" s="1"/>
      <c r="Y427" s="1"/>
      <c r="Z427" s="1"/>
    </row>
    <row r="428" spans="1:26" ht="10.5" customHeight="1">
      <c r="A428" s="1"/>
      <c r="B428" s="1"/>
      <c r="C428" s="136"/>
      <c r="D428" s="1"/>
      <c r="E428" s="1"/>
      <c r="F428" s="1"/>
      <c r="G428" s="1"/>
      <c r="H428" s="1"/>
      <c r="I428" s="1"/>
      <c r="J428" s="1"/>
      <c r="K428" s="1"/>
      <c r="L428" s="1"/>
      <c r="M428" s="1"/>
      <c r="N428" s="1"/>
      <c r="O428" s="1"/>
      <c r="P428" s="1"/>
      <c r="Q428" s="1"/>
      <c r="R428" s="1"/>
      <c r="S428" s="1"/>
      <c r="T428" s="1"/>
      <c r="U428" s="1"/>
      <c r="V428" s="1"/>
      <c r="W428" s="1"/>
      <c r="X428" s="1"/>
      <c r="Y428" s="1"/>
      <c r="Z428" s="1"/>
    </row>
    <row r="429" spans="1:26" ht="10.5" customHeight="1">
      <c r="A429" s="1"/>
      <c r="B429" s="1"/>
      <c r="C429" s="136"/>
      <c r="D429" s="1"/>
      <c r="E429" s="1"/>
      <c r="F429" s="1"/>
      <c r="G429" s="1"/>
      <c r="H429" s="1"/>
      <c r="I429" s="1"/>
      <c r="J429" s="1"/>
      <c r="K429" s="1"/>
      <c r="L429" s="1"/>
      <c r="M429" s="1"/>
      <c r="N429" s="1"/>
      <c r="O429" s="1"/>
      <c r="P429" s="1"/>
      <c r="Q429" s="1"/>
      <c r="R429" s="1"/>
      <c r="S429" s="1"/>
      <c r="T429" s="1"/>
      <c r="U429" s="1"/>
      <c r="V429" s="1"/>
      <c r="W429" s="1"/>
      <c r="X429" s="1"/>
      <c r="Y429" s="1"/>
      <c r="Z429" s="1"/>
    </row>
    <row r="430" spans="1:26" ht="10.5" customHeight="1">
      <c r="A430" s="1"/>
      <c r="B430" s="1"/>
      <c r="C430" s="136"/>
      <c r="D430" s="1"/>
      <c r="E430" s="1"/>
      <c r="F430" s="1"/>
      <c r="G430" s="1"/>
      <c r="H430" s="1"/>
      <c r="I430" s="1"/>
      <c r="J430" s="1"/>
      <c r="K430" s="1"/>
      <c r="L430" s="1"/>
      <c r="M430" s="1"/>
      <c r="N430" s="1"/>
      <c r="O430" s="1"/>
      <c r="P430" s="1"/>
      <c r="Q430" s="1"/>
      <c r="R430" s="1"/>
      <c r="S430" s="1"/>
      <c r="T430" s="1"/>
      <c r="U430" s="1"/>
      <c r="V430" s="1"/>
      <c r="W430" s="1"/>
      <c r="X430" s="1"/>
      <c r="Y430" s="1"/>
      <c r="Z430" s="1"/>
    </row>
    <row r="431" spans="1:26" ht="10.5" customHeight="1">
      <c r="A431" s="1"/>
      <c r="B431" s="1"/>
      <c r="C431" s="136"/>
      <c r="D431" s="1"/>
      <c r="E431" s="1"/>
      <c r="F431" s="1"/>
      <c r="G431" s="1"/>
      <c r="H431" s="1"/>
      <c r="I431" s="1"/>
      <c r="J431" s="1"/>
      <c r="K431" s="1"/>
      <c r="L431" s="1"/>
      <c r="M431" s="1"/>
      <c r="N431" s="1"/>
      <c r="O431" s="1"/>
      <c r="P431" s="1"/>
      <c r="Q431" s="1"/>
      <c r="R431" s="1"/>
      <c r="S431" s="1"/>
      <c r="T431" s="1"/>
      <c r="U431" s="1"/>
      <c r="V431" s="1"/>
      <c r="W431" s="1"/>
      <c r="X431" s="1"/>
      <c r="Y431" s="1"/>
      <c r="Z431" s="1"/>
    </row>
    <row r="432" spans="1:26" ht="10.5" customHeight="1">
      <c r="A432" s="1"/>
      <c r="B432" s="1"/>
      <c r="C432" s="136"/>
      <c r="D432" s="1"/>
      <c r="E432" s="1"/>
      <c r="F432" s="1"/>
      <c r="G432" s="1"/>
      <c r="H432" s="1"/>
      <c r="I432" s="1"/>
      <c r="J432" s="1"/>
      <c r="K432" s="1"/>
      <c r="L432" s="1"/>
      <c r="M432" s="1"/>
      <c r="N432" s="1"/>
      <c r="O432" s="1"/>
      <c r="P432" s="1"/>
      <c r="Q432" s="1"/>
      <c r="R432" s="1"/>
      <c r="S432" s="1"/>
      <c r="T432" s="1"/>
      <c r="U432" s="1"/>
      <c r="V432" s="1"/>
      <c r="W432" s="1"/>
      <c r="X432" s="1"/>
      <c r="Y432" s="1"/>
      <c r="Z432" s="1"/>
    </row>
    <row r="433" spans="1:26" ht="10.5" customHeight="1">
      <c r="A433" s="1"/>
      <c r="B433" s="1"/>
      <c r="C433" s="136"/>
      <c r="D433" s="1"/>
      <c r="E433" s="1"/>
      <c r="F433" s="1"/>
      <c r="G433" s="1"/>
      <c r="H433" s="1"/>
      <c r="I433" s="1"/>
      <c r="J433" s="1"/>
      <c r="K433" s="1"/>
      <c r="L433" s="1"/>
      <c r="M433" s="1"/>
      <c r="N433" s="1"/>
      <c r="O433" s="1"/>
      <c r="P433" s="1"/>
      <c r="Q433" s="1"/>
      <c r="R433" s="1"/>
      <c r="S433" s="1"/>
      <c r="T433" s="1"/>
      <c r="U433" s="1"/>
      <c r="V433" s="1"/>
      <c r="W433" s="1"/>
      <c r="X433" s="1"/>
      <c r="Y433" s="1"/>
      <c r="Z433" s="1"/>
    </row>
    <row r="434" spans="1:26" ht="10.5" customHeight="1">
      <c r="A434" s="1"/>
      <c r="B434" s="1"/>
      <c r="C434" s="136"/>
      <c r="D434" s="1"/>
      <c r="E434" s="1"/>
      <c r="F434" s="1"/>
      <c r="G434" s="1"/>
      <c r="H434" s="1"/>
      <c r="I434" s="1"/>
      <c r="J434" s="1"/>
      <c r="K434" s="1"/>
      <c r="L434" s="1"/>
      <c r="M434" s="1"/>
      <c r="N434" s="1"/>
      <c r="O434" s="1"/>
      <c r="P434" s="1"/>
      <c r="Q434" s="1"/>
      <c r="R434" s="1"/>
      <c r="S434" s="1"/>
      <c r="T434" s="1"/>
      <c r="U434" s="1"/>
      <c r="V434" s="1"/>
      <c r="W434" s="1"/>
      <c r="X434" s="1"/>
      <c r="Y434" s="1"/>
      <c r="Z434" s="1"/>
    </row>
    <row r="435" spans="1:26" ht="10.5" customHeight="1">
      <c r="A435" s="1"/>
      <c r="B435" s="1"/>
      <c r="C435" s="136"/>
      <c r="D435" s="1"/>
      <c r="E435" s="1"/>
      <c r="F435" s="1"/>
      <c r="G435" s="1"/>
      <c r="H435" s="1"/>
      <c r="I435" s="1"/>
      <c r="J435" s="1"/>
      <c r="K435" s="1"/>
      <c r="L435" s="1"/>
      <c r="M435" s="1"/>
      <c r="N435" s="1"/>
      <c r="O435" s="1"/>
      <c r="P435" s="1"/>
      <c r="Q435" s="1"/>
      <c r="R435" s="1"/>
      <c r="S435" s="1"/>
      <c r="T435" s="1"/>
      <c r="U435" s="1"/>
      <c r="V435" s="1"/>
      <c r="W435" s="1"/>
      <c r="X435" s="1"/>
      <c r="Y435" s="1"/>
      <c r="Z435" s="1"/>
    </row>
    <row r="436" spans="1:26" ht="10.5" customHeight="1">
      <c r="A436" s="1"/>
      <c r="B436" s="1"/>
      <c r="C436" s="136"/>
      <c r="D436" s="1"/>
      <c r="E436" s="1"/>
      <c r="F436" s="1"/>
      <c r="G436" s="1"/>
      <c r="H436" s="1"/>
      <c r="I436" s="1"/>
      <c r="J436" s="1"/>
      <c r="K436" s="1"/>
      <c r="L436" s="1"/>
      <c r="M436" s="1"/>
      <c r="N436" s="1"/>
      <c r="O436" s="1"/>
      <c r="P436" s="1"/>
      <c r="Q436" s="1"/>
      <c r="R436" s="1"/>
      <c r="S436" s="1"/>
      <c r="T436" s="1"/>
      <c r="U436" s="1"/>
      <c r="V436" s="1"/>
      <c r="W436" s="1"/>
      <c r="X436" s="1"/>
      <c r="Y436" s="1"/>
      <c r="Z436" s="1"/>
    </row>
    <row r="437" spans="1:26" ht="10.5" customHeight="1">
      <c r="A437" s="1"/>
      <c r="B437" s="1"/>
      <c r="C437" s="136"/>
      <c r="D437" s="1"/>
      <c r="E437" s="1"/>
      <c r="F437" s="1"/>
      <c r="G437" s="1"/>
      <c r="H437" s="1"/>
      <c r="I437" s="1"/>
      <c r="J437" s="1"/>
      <c r="K437" s="1"/>
      <c r="L437" s="1"/>
      <c r="M437" s="1"/>
      <c r="N437" s="1"/>
      <c r="O437" s="1"/>
      <c r="P437" s="1"/>
      <c r="Q437" s="1"/>
      <c r="R437" s="1"/>
      <c r="S437" s="1"/>
      <c r="T437" s="1"/>
      <c r="U437" s="1"/>
      <c r="V437" s="1"/>
      <c r="W437" s="1"/>
      <c r="X437" s="1"/>
      <c r="Y437" s="1"/>
      <c r="Z437" s="1"/>
    </row>
    <row r="438" spans="1:26" ht="10.5" customHeight="1">
      <c r="A438" s="1"/>
      <c r="B438" s="1"/>
      <c r="C438" s="136"/>
      <c r="D438" s="1"/>
      <c r="E438" s="1"/>
      <c r="F438" s="1"/>
      <c r="G438" s="1"/>
      <c r="H438" s="1"/>
      <c r="I438" s="1"/>
      <c r="J438" s="1"/>
      <c r="K438" s="1"/>
      <c r="L438" s="1"/>
      <c r="M438" s="1"/>
      <c r="N438" s="1"/>
      <c r="O438" s="1"/>
      <c r="P438" s="1"/>
      <c r="Q438" s="1"/>
      <c r="R438" s="1"/>
      <c r="S438" s="1"/>
      <c r="T438" s="1"/>
      <c r="U438" s="1"/>
      <c r="V438" s="1"/>
      <c r="W438" s="1"/>
      <c r="X438" s="1"/>
      <c r="Y438" s="1"/>
      <c r="Z438" s="1"/>
    </row>
    <row r="439" spans="1:26" ht="10.5" customHeight="1">
      <c r="A439" s="1"/>
      <c r="B439" s="1"/>
      <c r="C439" s="136"/>
      <c r="D439" s="1"/>
      <c r="E439" s="1"/>
      <c r="F439" s="1"/>
      <c r="G439" s="1"/>
      <c r="H439" s="1"/>
      <c r="I439" s="1"/>
      <c r="J439" s="1"/>
      <c r="K439" s="1"/>
      <c r="L439" s="1"/>
      <c r="M439" s="1"/>
      <c r="N439" s="1"/>
      <c r="O439" s="1"/>
      <c r="P439" s="1"/>
      <c r="Q439" s="1"/>
      <c r="R439" s="1"/>
      <c r="S439" s="1"/>
      <c r="T439" s="1"/>
      <c r="U439" s="1"/>
      <c r="V439" s="1"/>
      <c r="W439" s="1"/>
      <c r="X439" s="1"/>
      <c r="Y439" s="1"/>
      <c r="Z439" s="1"/>
    </row>
    <row r="440" spans="1:26" ht="10.5" customHeight="1">
      <c r="A440" s="1"/>
      <c r="B440" s="1"/>
      <c r="C440" s="136"/>
      <c r="D440" s="1"/>
      <c r="E440" s="1"/>
      <c r="F440" s="1"/>
      <c r="G440" s="1"/>
      <c r="H440" s="1"/>
      <c r="I440" s="1"/>
      <c r="J440" s="1"/>
      <c r="K440" s="1"/>
      <c r="L440" s="1"/>
      <c r="M440" s="1"/>
      <c r="N440" s="1"/>
      <c r="O440" s="1"/>
      <c r="P440" s="1"/>
      <c r="Q440" s="1"/>
      <c r="R440" s="1"/>
      <c r="S440" s="1"/>
      <c r="T440" s="1"/>
      <c r="U440" s="1"/>
      <c r="V440" s="1"/>
      <c r="W440" s="1"/>
      <c r="X440" s="1"/>
      <c r="Y440" s="1"/>
      <c r="Z440" s="1"/>
    </row>
    <row r="441" spans="1:26" ht="10.5" customHeight="1">
      <c r="A441" s="1"/>
      <c r="B441" s="1"/>
      <c r="C441" s="136"/>
      <c r="D441" s="1"/>
      <c r="E441" s="1"/>
      <c r="F441" s="1"/>
      <c r="G441" s="1"/>
      <c r="H441" s="1"/>
      <c r="I441" s="1"/>
      <c r="J441" s="1"/>
      <c r="K441" s="1"/>
      <c r="L441" s="1"/>
      <c r="M441" s="1"/>
      <c r="N441" s="1"/>
      <c r="O441" s="1"/>
      <c r="P441" s="1"/>
      <c r="Q441" s="1"/>
      <c r="R441" s="1"/>
      <c r="S441" s="1"/>
      <c r="T441" s="1"/>
      <c r="U441" s="1"/>
      <c r="V441" s="1"/>
      <c r="W441" s="1"/>
      <c r="X441" s="1"/>
      <c r="Y441" s="1"/>
      <c r="Z441" s="1"/>
    </row>
    <row r="442" spans="1:26" ht="10.5" customHeight="1">
      <c r="A442" s="1"/>
      <c r="B442" s="1"/>
      <c r="C442" s="136"/>
      <c r="D442" s="1"/>
      <c r="E442" s="1"/>
      <c r="F442" s="1"/>
      <c r="G442" s="1"/>
      <c r="H442" s="1"/>
      <c r="I442" s="1"/>
      <c r="J442" s="1"/>
      <c r="K442" s="1"/>
      <c r="L442" s="1"/>
      <c r="M442" s="1"/>
      <c r="N442" s="1"/>
      <c r="O442" s="1"/>
      <c r="P442" s="1"/>
      <c r="Q442" s="1"/>
      <c r="R442" s="1"/>
      <c r="S442" s="1"/>
      <c r="T442" s="1"/>
      <c r="U442" s="1"/>
      <c r="V442" s="1"/>
      <c r="W442" s="1"/>
      <c r="X442" s="1"/>
      <c r="Y442" s="1"/>
      <c r="Z442" s="1"/>
    </row>
    <row r="443" spans="1:26" ht="10.5" customHeight="1">
      <c r="A443" s="1"/>
      <c r="B443" s="1"/>
      <c r="C443" s="136"/>
      <c r="D443" s="1"/>
      <c r="E443" s="1"/>
      <c r="F443" s="1"/>
      <c r="G443" s="1"/>
      <c r="H443" s="1"/>
      <c r="I443" s="1"/>
      <c r="J443" s="1"/>
      <c r="K443" s="1"/>
      <c r="L443" s="1"/>
      <c r="M443" s="1"/>
      <c r="N443" s="1"/>
      <c r="O443" s="1"/>
      <c r="P443" s="1"/>
      <c r="Q443" s="1"/>
      <c r="R443" s="1"/>
      <c r="S443" s="1"/>
      <c r="T443" s="1"/>
      <c r="U443" s="1"/>
      <c r="V443" s="1"/>
      <c r="W443" s="1"/>
      <c r="X443" s="1"/>
      <c r="Y443" s="1"/>
      <c r="Z443" s="1"/>
    </row>
    <row r="444" spans="1:26" ht="10.5" customHeight="1">
      <c r="A444" s="1"/>
      <c r="B444" s="1"/>
      <c r="C444" s="136"/>
      <c r="D444" s="1"/>
      <c r="E444" s="1"/>
      <c r="F444" s="1"/>
      <c r="G444" s="1"/>
      <c r="H444" s="1"/>
      <c r="I444" s="1"/>
      <c r="J444" s="1"/>
      <c r="K444" s="1"/>
      <c r="L444" s="1"/>
      <c r="M444" s="1"/>
      <c r="N444" s="1"/>
      <c r="O444" s="1"/>
      <c r="P444" s="1"/>
      <c r="Q444" s="1"/>
      <c r="R444" s="1"/>
      <c r="S444" s="1"/>
      <c r="T444" s="1"/>
      <c r="U444" s="1"/>
      <c r="V444" s="1"/>
      <c r="W444" s="1"/>
      <c r="X444" s="1"/>
      <c r="Y444" s="1"/>
      <c r="Z444" s="1"/>
    </row>
    <row r="445" spans="1:26" ht="10.5" customHeight="1">
      <c r="A445" s="1"/>
      <c r="B445" s="1"/>
      <c r="C445" s="136"/>
      <c r="D445" s="1"/>
      <c r="E445" s="1"/>
      <c r="F445" s="1"/>
      <c r="G445" s="1"/>
      <c r="H445" s="1"/>
      <c r="I445" s="1"/>
      <c r="J445" s="1"/>
      <c r="K445" s="1"/>
      <c r="L445" s="1"/>
      <c r="M445" s="1"/>
      <c r="N445" s="1"/>
      <c r="O445" s="1"/>
      <c r="P445" s="1"/>
      <c r="Q445" s="1"/>
      <c r="R445" s="1"/>
      <c r="S445" s="1"/>
      <c r="T445" s="1"/>
      <c r="U445" s="1"/>
      <c r="V445" s="1"/>
      <c r="W445" s="1"/>
      <c r="X445" s="1"/>
      <c r="Y445" s="1"/>
      <c r="Z445" s="1"/>
    </row>
    <row r="446" spans="1:26" ht="10.5" customHeight="1">
      <c r="A446" s="1"/>
      <c r="B446" s="1"/>
      <c r="C446" s="136"/>
      <c r="D446" s="1"/>
      <c r="E446" s="1"/>
      <c r="F446" s="1"/>
      <c r="G446" s="1"/>
      <c r="H446" s="1"/>
      <c r="I446" s="1"/>
      <c r="J446" s="1"/>
      <c r="K446" s="1"/>
      <c r="L446" s="1"/>
      <c r="M446" s="1"/>
      <c r="N446" s="1"/>
      <c r="O446" s="1"/>
      <c r="P446" s="1"/>
      <c r="Q446" s="1"/>
      <c r="R446" s="1"/>
      <c r="S446" s="1"/>
      <c r="T446" s="1"/>
      <c r="U446" s="1"/>
      <c r="V446" s="1"/>
      <c r="W446" s="1"/>
      <c r="X446" s="1"/>
      <c r="Y446" s="1"/>
      <c r="Z446" s="1"/>
    </row>
    <row r="447" spans="1:26" ht="10.5" customHeight="1">
      <c r="A447" s="1"/>
      <c r="B447" s="1"/>
      <c r="C447" s="136"/>
      <c r="D447" s="1"/>
      <c r="E447" s="1"/>
      <c r="F447" s="1"/>
      <c r="G447" s="1"/>
      <c r="H447" s="1"/>
      <c r="I447" s="1"/>
      <c r="J447" s="1"/>
      <c r="K447" s="1"/>
      <c r="L447" s="1"/>
      <c r="M447" s="1"/>
      <c r="N447" s="1"/>
      <c r="O447" s="1"/>
      <c r="P447" s="1"/>
      <c r="Q447" s="1"/>
      <c r="R447" s="1"/>
      <c r="S447" s="1"/>
      <c r="T447" s="1"/>
      <c r="U447" s="1"/>
      <c r="V447" s="1"/>
      <c r="W447" s="1"/>
      <c r="X447" s="1"/>
      <c r="Y447" s="1"/>
      <c r="Z447" s="1"/>
    </row>
    <row r="448" spans="1:26" ht="10.5" customHeight="1">
      <c r="A448" s="1"/>
      <c r="B448" s="1"/>
      <c r="C448" s="136"/>
      <c r="D448" s="1"/>
      <c r="E448" s="1"/>
      <c r="F448" s="1"/>
      <c r="G448" s="1"/>
      <c r="H448" s="1"/>
      <c r="I448" s="1"/>
      <c r="J448" s="1"/>
      <c r="K448" s="1"/>
      <c r="L448" s="1"/>
      <c r="M448" s="1"/>
      <c r="N448" s="1"/>
      <c r="O448" s="1"/>
      <c r="P448" s="1"/>
      <c r="Q448" s="1"/>
      <c r="R448" s="1"/>
      <c r="S448" s="1"/>
      <c r="T448" s="1"/>
      <c r="U448" s="1"/>
      <c r="V448" s="1"/>
      <c r="W448" s="1"/>
      <c r="X448" s="1"/>
      <c r="Y448" s="1"/>
      <c r="Z448" s="1"/>
    </row>
    <row r="449" spans="1:26" ht="10.5" customHeight="1">
      <c r="A449" s="1"/>
      <c r="B449" s="1"/>
      <c r="C449" s="136"/>
      <c r="D449" s="1"/>
      <c r="E449" s="1"/>
      <c r="F449" s="1"/>
      <c r="G449" s="1"/>
      <c r="H449" s="1"/>
      <c r="I449" s="1"/>
      <c r="J449" s="1"/>
      <c r="K449" s="1"/>
      <c r="L449" s="1"/>
      <c r="M449" s="1"/>
      <c r="N449" s="1"/>
      <c r="O449" s="1"/>
      <c r="P449" s="1"/>
      <c r="Q449" s="1"/>
      <c r="R449" s="1"/>
      <c r="S449" s="1"/>
      <c r="T449" s="1"/>
      <c r="U449" s="1"/>
      <c r="V449" s="1"/>
      <c r="W449" s="1"/>
      <c r="X449" s="1"/>
      <c r="Y449" s="1"/>
      <c r="Z449" s="1"/>
    </row>
    <row r="450" spans="1:26" ht="10.5" customHeight="1">
      <c r="A450" s="1"/>
      <c r="B450" s="1"/>
      <c r="C450" s="136"/>
      <c r="D450" s="1"/>
      <c r="E450" s="1"/>
      <c r="F450" s="1"/>
      <c r="G450" s="1"/>
      <c r="H450" s="1"/>
      <c r="I450" s="1"/>
      <c r="J450" s="1"/>
      <c r="K450" s="1"/>
      <c r="L450" s="1"/>
      <c r="M450" s="1"/>
      <c r="N450" s="1"/>
      <c r="O450" s="1"/>
      <c r="P450" s="1"/>
      <c r="Q450" s="1"/>
      <c r="R450" s="1"/>
      <c r="S450" s="1"/>
      <c r="T450" s="1"/>
      <c r="U450" s="1"/>
      <c r="V450" s="1"/>
      <c r="W450" s="1"/>
      <c r="X450" s="1"/>
      <c r="Y450" s="1"/>
      <c r="Z450" s="1"/>
    </row>
    <row r="451" spans="1:26" ht="10.5" customHeight="1">
      <c r="A451" s="1"/>
      <c r="B451" s="1"/>
      <c r="C451" s="136"/>
      <c r="D451" s="1"/>
      <c r="E451" s="1"/>
      <c r="F451" s="1"/>
      <c r="G451" s="1"/>
      <c r="H451" s="1"/>
      <c r="I451" s="1"/>
      <c r="J451" s="1"/>
      <c r="K451" s="1"/>
      <c r="L451" s="1"/>
      <c r="M451" s="1"/>
      <c r="N451" s="1"/>
      <c r="O451" s="1"/>
      <c r="P451" s="1"/>
      <c r="Q451" s="1"/>
      <c r="R451" s="1"/>
      <c r="S451" s="1"/>
      <c r="T451" s="1"/>
      <c r="U451" s="1"/>
      <c r="V451" s="1"/>
      <c r="W451" s="1"/>
      <c r="X451" s="1"/>
      <c r="Y451" s="1"/>
      <c r="Z451" s="1"/>
    </row>
    <row r="452" spans="1:26" ht="10.5" customHeight="1">
      <c r="A452" s="1"/>
      <c r="B452" s="1"/>
      <c r="C452" s="136"/>
      <c r="D452" s="1"/>
      <c r="E452" s="1"/>
      <c r="F452" s="1"/>
      <c r="G452" s="1"/>
      <c r="H452" s="1"/>
      <c r="I452" s="1"/>
      <c r="J452" s="1"/>
      <c r="K452" s="1"/>
      <c r="L452" s="1"/>
      <c r="M452" s="1"/>
      <c r="N452" s="1"/>
      <c r="O452" s="1"/>
      <c r="P452" s="1"/>
      <c r="Q452" s="1"/>
      <c r="R452" s="1"/>
      <c r="S452" s="1"/>
      <c r="T452" s="1"/>
      <c r="U452" s="1"/>
      <c r="V452" s="1"/>
      <c r="W452" s="1"/>
      <c r="X452" s="1"/>
      <c r="Y452" s="1"/>
      <c r="Z452" s="1"/>
    </row>
    <row r="453" spans="1:26" ht="10.5" customHeight="1">
      <c r="A453" s="1"/>
      <c r="B453" s="1"/>
      <c r="C453" s="136"/>
      <c r="D453" s="1"/>
      <c r="E453" s="1"/>
      <c r="F453" s="1"/>
      <c r="G453" s="1"/>
      <c r="H453" s="1"/>
      <c r="I453" s="1"/>
      <c r="J453" s="1"/>
      <c r="K453" s="1"/>
      <c r="L453" s="1"/>
      <c r="M453" s="1"/>
      <c r="N453" s="1"/>
      <c r="O453" s="1"/>
      <c r="P453" s="1"/>
      <c r="Q453" s="1"/>
      <c r="R453" s="1"/>
      <c r="S453" s="1"/>
      <c r="T453" s="1"/>
      <c r="U453" s="1"/>
      <c r="V453" s="1"/>
      <c r="W453" s="1"/>
      <c r="X453" s="1"/>
      <c r="Y453" s="1"/>
      <c r="Z453" s="1"/>
    </row>
    <row r="454" spans="1:26" ht="10.5" customHeight="1">
      <c r="A454" s="1"/>
      <c r="B454" s="1"/>
      <c r="C454" s="136"/>
      <c r="D454" s="1"/>
      <c r="E454" s="1"/>
      <c r="F454" s="1"/>
      <c r="G454" s="1"/>
      <c r="H454" s="1"/>
      <c r="I454" s="1"/>
      <c r="J454" s="1"/>
      <c r="K454" s="1"/>
      <c r="L454" s="1"/>
      <c r="M454" s="1"/>
      <c r="N454" s="1"/>
      <c r="O454" s="1"/>
      <c r="P454" s="1"/>
      <c r="Q454" s="1"/>
      <c r="R454" s="1"/>
      <c r="S454" s="1"/>
      <c r="T454" s="1"/>
      <c r="U454" s="1"/>
      <c r="V454" s="1"/>
      <c r="W454" s="1"/>
      <c r="X454" s="1"/>
      <c r="Y454" s="1"/>
      <c r="Z454" s="1"/>
    </row>
    <row r="455" spans="1:26" ht="10.5" customHeight="1">
      <c r="A455" s="1"/>
      <c r="B455" s="1"/>
      <c r="C455" s="136"/>
      <c r="D455" s="1"/>
      <c r="E455" s="1"/>
      <c r="F455" s="1"/>
      <c r="G455" s="1"/>
      <c r="H455" s="1"/>
      <c r="I455" s="1"/>
      <c r="J455" s="1"/>
      <c r="K455" s="1"/>
      <c r="L455" s="1"/>
      <c r="M455" s="1"/>
      <c r="N455" s="1"/>
      <c r="O455" s="1"/>
      <c r="P455" s="1"/>
      <c r="Q455" s="1"/>
      <c r="R455" s="1"/>
      <c r="S455" s="1"/>
      <c r="T455" s="1"/>
      <c r="U455" s="1"/>
      <c r="V455" s="1"/>
      <c r="W455" s="1"/>
      <c r="X455" s="1"/>
      <c r="Y455" s="1"/>
      <c r="Z455" s="1"/>
    </row>
    <row r="456" spans="1:26" ht="10.5" customHeight="1">
      <c r="A456" s="1"/>
      <c r="B456" s="1"/>
      <c r="C456" s="136"/>
      <c r="D456" s="1"/>
      <c r="E456" s="1"/>
      <c r="F456" s="1"/>
      <c r="G456" s="1"/>
      <c r="H456" s="1"/>
      <c r="I456" s="1"/>
      <c r="J456" s="1"/>
      <c r="K456" s="1"/>
      <c r="L456" s="1"/>
      <c r="M456" s="1"/>
      <c r="N456" s="1"/>
      <c r="O456" s="1"/>
      <c r="P456" s="1"/>
      <c r="Q456" s="1"/>
      <c r="R456" s="1"/>
      <c r="S456" s="1"/>
      <c r="T456" s="1"/>
      <c r="U456" s="1"/>
      <c r="V456" s="1"/>
      <c r="W456" s="1"/>
      <c r="X456" s="1"/>
      <c r="Y456" s="1"/>
      <c r="Z456" s="1"/>
    </row>
    <row r="457" spans="1:26" ht="10.5" customHeight="1">
      <c r="A457" s="1"/>
      <c r="B457" s="1"/>
      <c r="C457" s="136"/>
      <c r="D457" s="1"/>
      <c r="E457" s="1"/>
      <c r="F457" s="1"/>
      <c r="G457" s="1"/>
      <c r="H457" s="1"/>
      <c r="I457" s="1"/>
      <c r="J457" s="1"/>
      <c r="K457" s="1"/>
      <c r="L457" s="1"/>
      <c r="M457" s="1"/>
      <c r="N457" s="1"/>
      <c r="O457" s="1"/>
      <c r="P457" s="1"/>
      <c r="Q457" s="1"/>
      <c r="R457" s="1"/>
      <c r="S457" s="1"/>
      <c r="T457" s="1"/>
      <c r="U457" s="1"/>
      <c r="V457" s="1"/>
      <c r="W457" s="1"/>
      <c r="X457" s="1"/>
      <c r="Y457" s="1"/>
      <c r="Z457" s="1"/>
    </row>
    <row r="458" spans="1:26" ht="10.5" customHeight="1">
      <c r="A458" s="1"/>
      <c r="B458" s="1"/>
      <c r="C458" s="136"/>
      <c r="D458" s="1"/>
      <c r="E458" s="1"/>
      <c r="F458" s="1"/>
      <c r="G458" s="1"/>
      <c r="H458" s="1"/>
      <c r="I458" s="1"/>
      <c r="J458" s="1"/>
      <c r="K458" s="1"/>
      <c r="L458" s="1"/>
      <c r="M458" s="1"/>
      <c r="N458" s="1"/>
      <c r="O458" s="1"/>
      <c r="P458" s="1"/>
      <c r="Q458" s="1"/>
      <c r="R458" s="1"/>
      <c r="S458" s="1"/>
      <c r="T458" s="1"/>
      <c r="U458" s="1"/>
      <c r="V458" s="1"/>
      <c r="W458" s="1"/>
      <c r="X458" s="1"/>
      <c r="Y458" s="1"/>
      <c r="Z458" s="1"/>
    </row>
    <row r="459" spans="1:26" ht="10.5" customHeight="1">
      <c r="A459" s="1"/>
      <c r="B459" s="1"/>
      <c r="C459" s="136"/>
      <c r="D459" s="1"/>
      <c r="E459" s="1"/>
      <c r="F459" s="1"/>
      <c r="G459" s="1"/>
      <c r="H459" s="1"/>
      <c r="I459" s="1"/>
      <c r="J459" s="1"/>
      <c r="K459" s="1"/>
      <c r="L459" s="1"/>
      <c r="M459" s="1"/>
      <c r="N459" s="1"/>
      <c r="O459" s="1"/>
      <c r="P459" s="1"/>
      <c r="Q459" s="1"/>
      <c r="R459" s="1"/>
      <c r="S459" s="1"/>
      <c r="T459" s="1"/>
      <c r="U459" s="1"/>
      <c r="V459" s="1"/>
      <c r="W459" s="1"/>
      <c r="X459" s="1"/>
      <c r="Y459" s="1"/>
      <c r="Z459" s="1"/>
    </row>
    <row r="460" spans="1:26" ht="10.5" customHeight="1">
      <c r="A460" s="1"/>
      <c r="B460" s="1"/>
      <c r="C460" s="136"/>
      <c r="D460" s="1"/>
      <c r="E460" s="1"/>
      <c r="F460" s="1"/>
      <c r="G460" s="1"/>
      <c r="H460" s="1"/>
      <c r="I460" s="1"/>
      <c r="J460" s="1"/>
      <c r="K460" s="1"/>
      <c r="L460" s="1"/>
      <c r="M460" s="1"/>
      <c r="N460" s="1"/>
      <c r="O460" s="1"/>
      <c r="P460" s="1"/>
      <c r="Q460" s="1"/>
      <c r="R460" s="1"/>
      <c r="S460" s="1"/>
      <c r="T460" s="1"/>
      <c r="U460" s="1"/>
      <c r="V460" s="1"/>
      <c r="W460" s="1"/>
      <c r="X460" s="1"/>
      <c r="Y460" s="1"/>
      <c r="Z460" s="1"/>
    </row>
    <row r="461" spans="1:26" ht="10.5" customHeight="1">
      <c r="A461" s="1"/>
      <c r="B461" s="1"/>
      <c r="C461" s="136"/>
      <c r="D461" s="1"/>
      <c r="E461" s="1"/>
      <c r="F461" s="1"/>
      <c r="G461" s="1"/>
      <c r="H461" s="1"/>
      <c r="I461" s="1"/>
      <c r="J461" s="1"/>
      <c r="K461" s="1"/>
      <c r="L461" s="1"/>
      <c r="M461" s="1"/>
      <c r="N461" s="1"/>
      <c r="O461" s="1"/>
      <c r="P461" s="1"/>
      <c r="Q461" s="1"/>
      <c r="R461" s="1"/>
      <c r="S461" s="1"/>
      <c r="T461" s="1"/>
      <c r="U461" s="1"/>
      <c r="V461" s="1"/>
      <c r="W461" s="1"/>
      <c r="X461" s="1"/>
      <c r="Y461" s="1"/>
      <c r="Z461" s="1"/>
    </row>
    <row r="462" spans="1:26" ht="10.5" customHeight="1">
      <c r="A462" s="1"/>
      <c r="B462" s="1"/>
      <c r="C462" s="136"/>
      <c r="D462" s="1"/>
      <c r="E462" s="1"/>
      <c r="F462" s="1"/>
      <c r="G462" s="1"/>
      <c r="H462" s="1"/>
      <c r="I462" s="1"/>
      <c r="J462" s="1"/>
      <c r="K462" s="1"/>
      <c r="L462" s="1"/>
      <c r="M462" s="1"/>
      <c r="N462" s="1"/>
      <c r="O462" s="1"/>
      <c r="P462" s="1"/>
      <c r="Q462" s="1"/>
      <c r="R462" s="1"/>
      <c r="S462" s="1"/>
      <c r="T462" s="1"/>
      <c r="U462" s="1"/>
      <c r="V462" s="1"/>
      <c r="W462" s="1"/>
      <c r="X462" s="1"/>
      <c r="Y462" s="1"/>
      <c r="Z462" s="1"/>
    </row>
    <row r="463" spans="1:26" ht="10.5" customHeight="1">
      <c r="A463" s="1"/>
      <c r="B463" s="1"/>
      <c r="C463" s="136"/>
      <c r="D463" s="1"/>
      <c r="E463" s="1"/>
      <c r="F463" s="1"/>
      <c r="G463" s="1"/>
      <c r="H463" s="1"/>
      <c r="I463" s="1"/>
      <c r="J463" s="1"/>
      <c r="K463" s="1"/>
      <c r="L463" s="1"/>
      <c r="M463" s="1"/>
      <c r="N463" s="1"/>
      <c r="O463" s="1"/>
      <c r="P463" s="1"/>
      <c r="Q463" s="1"/>
      <c r="R463" s="1"/>
      <c r="S463" s="1"/>
      <c r="T463" s="1"/>
      <c r="U463" s="1"/>
      <c r="V463" s="1"/>
      <c r="W463" s="1"/>
      <c r="X463" s="1"/>
      <c r="Y463" s="1"/>
      <c r="Z463" s="1"/>
    </row>
    <row r="464" spans="1:26" ht="10.5" customHeight="1">
      <c r="A464" s="1"/>
      <c r="B464" s="1"/>
      <c r="C464" s="136"/>
      <c r="D464" s="1"/>
      <c r="E464" s="1"/>
      <c r="F464" s="1"/>
      <c r="G464" s="1"/>
      <c r="H464" s="1"/>
      <c r="I464" s="1"/>
      <c r="J464" s="1"/>
      <c r="K464" s="1"/>
      <c r="L464" s="1"/>
      <c r="M464" s="1"/>
      <c r="N464" s="1"/>
      <c r="O464" s="1"/>
      <c r="P464" s="1"/>
      <c r="Q464" s="1"/>
      <c r="R464" s="1"/>
      <c r="S464" s="1"/>
      <c r="T464" s="1"/>
      <c r="U464" s="1"/>
      <c r="V464" s="1"/>
      <c r="W464" s="1"/>
      <c r="X464" s="1"/>
      <c r="Y464" s="1"/>
      <c r="Z464" s="1"/>
    </row>
    <row r="465" spans="1:26" ht="10.5" customHeight="1">
      <c r="A465" s="1"/>
      <c r="B465" s="1"/>
      <c r="C465" s="136"/>
      <c r="D465" s="1"/>
      <c r="E465" s="1"/>
      <c r="F465" s="1"/>
      <c r="G465" s="1"/>
      <c r="H465" s="1"/>
      <c r="I465" s="1"/>
      <c r="J465" s="1"/>
      <c r="K465" s="1"/>
      <c r="L465" s="1"/>
      <c r="M465" s="1"/>
      <c r="N465" s="1"/>
      <c r="O465" s="1"/>
      <c r="P465" s="1"/>
      <c r="Q465" s="1"/>
      <c r="R465" s="1"/>
      <c r="S465" s="1"/>
      <c r="T465" s="1"/>
      <c r="U465" s="1"/>
      <c r="V465" s="1"/>
      <c r="W465" s="1"/>
      <c r="X465" s="1"/>
      <c r="Y465" s="1"/>
      <c r="Z465" s="1"/>
    </row>
    <row r="466" spans="1:26" ht="10.5" customHeight="1">
      <c r="A466" s="1"/>
      <c r="B466" s="1"/>
      <c r="C466" s="136"/>
      <c r="D466" s="1"/>
      <c r="E466" s="1"/>
      <c r="F466" s="1"/>
      <c r="G466" s="1"/>
      <c r="H466" s="1"/>
      <c r="I466" s="1"/>
      <c r="J466" s="1"/>
      <c r="K466" s="1"/>
      <c r="L466" s="1"/>
      <c r="M466" s="1"/>
      <c r="N466" s="1"/>
      <c r="O466" s="1"/>
      <c r="P466" s="1"/>
      <c r="Q466" s="1"/>
      <c r="R466" s="1"/>
      <c r="S466" s="1"/>
      <c r="T466" s="1"/>
      <c r="U466" s="1"/>
      <c r="V466" s="1"/>
      <c r="W466" s="1"/>
      <c r="X466" s="1"/>
      <c r="Y466" s="1"/>
      <c r="Z466" s="1"/>
    </row>
    <row r="467" spans="1:26" ht="10.5" customHeight="1">
      <c r="A467" s="1"/>
      <c r="B467" s="1"/>
      <c r="C467" s="136"/>
      <c r="D467" s="1"/>
      <c r="E467" s="1"/>
      <c r="F467" s="1"/>
      <c r="G467" s="1"/>
      <c r="H467" s="1"/>
      <c r="I467" s="1"/>
      <c r="J467" s="1"/>
      <c r="K467" s="1"/>
      <c r="L467" s="1"/>
      <c r="M467" s="1"/>
      <c r="N467" s="1"/>
      <c r="O467" s="1"/>
      <c r="P467" s="1"/>
      <c r="Q467" s="1"/>
      <c r="R467" s="1"/>
      <c r="S467" s="1"/>
      <c r="T467" s="1"/>
      <c r="U467" s="1"/>
      <c r="V467" s="1"/>
      <c r="W467" s="1"/>
      <c r="X467" s="1"/>
      <c r="Y467" s="1"/>
      <c r="Z467" s="1"/>
    </row>
    <row r="468" spans="1:26" ht="10.5" customHeight="1">
      <c r="A468" s="1"/>
      <c r="B468" s="1"/>
      <c r="C468" s="136"/>
      <c r="D468" s="1"/>
      <c r="E468" s="1"/>
      <c r="F468" s="1"/>
      <c r="G468" s="1"/>
      <c r="H468" s="1"/>
      <c r="I468" s="1"/>
      <c r="J468" s="1"/>
      <c r="K468" s="1"/>
      <c r="L468" s="1"/>
      <c r="M468" s="1"/>
      <c r="N468" s="1"/>
      <c r="O468" s="1"/>
      <c r="P468" s="1"/>
      <c r="Q468" s="1"/>
      <c r="R468" s="1"/>
      <c r="S468" s="1"/>
      <c r="T468" s="1"/>
      <c r="U468" s="1"/>
      <c r="V468" s="1"/>
      <c r="W468" s="1"/>
      <c r="X468" s="1"/>
      <c r="Y468" s="1"/>
      <c r="Z468" s="1"/>
    </row>
    <row r="469" spans="1:26" ht="10.5" customHeight="1">
      <c r="A469" s="1"/>
      <c r="B469" s="1"/>
      <c r="C469" s="136"/>
      <c r="D469" s="1"/>
      <c r="E469" s="1"/>
      <c r="F469" s="1"/>
      <c r="G469" s="1"/>
      <c r="H469" s="1"/>
      <c r="I469" s="1"/>
      <c r="J469" s="1"/>
      <c r="K469" s="1"/>
      <c r="L469" s="1"/>
      <c r="M469" s="1"/>
      <c r="N469" s="1"/>
      <c r="O469" s="1"/>
      <c r="P469" s="1"/>
      <c r="Q469" s="1"/>
      <c r="R469" s="1"/>
      <c r="S469" s="1"/>
      <c r="T469" s="1"/>
      <c r="U469" s="1"/>
      <c r="V469" s="1"/>
      <c r="W469" s="1"/>
      <c r="X469" s="1"/>
      <c r="Y469" s="1"/>
      <c r="Z469" s="1"/>
    </row>
    <row r="470" spans="1:26" ht="10.5" customHeight="1">
      <c r="A470" s="1"/>
      <c r="B470" s="1"/>
      <c r="C470" s="136"/>
      <c r="D470" s="1"/>
      <c r="E470" s="1"/>
      <c r="F470" s="1"/>
      <c r="G470" s="1"/>
      <c r="H470" s="1"/>
      <c r="I470" s="1"/>
      <c r="J470" s="1"/>
      <c r="K470" s="1"/>
      <c r="L470" s="1"/>
      <c r="M470" s="1"/>
      <c r="N470" s="1"/>
      <c r="O470" s="1"/>
      <c r="P470" s="1"/>
      <c r="Q470" s="1"/>
      <c r="R470" s="1"/>
      <c r="S470" s="1"/>
      <c r="T470" s="1"/>
      <c r="U470" s="1"/>
      <c r="V470" s="1"/>
      <c r="W470" s="1"/>
      <c r="X470" s="1"/>
      <c r="Y470" s="1"/>
      <c r="Z470" s="1"/>
    </row>
    <row r="471" spans="1:26" ht="10.5" customHeight="1">
      <c r="A471" s="1"/>
      <c r="B471" s="1"/>
      <c r="C471" s="136"/>
      <c r="D471" s="1"/>
      <c r="E471" s="1"/>
      <c r="F471" s="1"/>
      <c r="G471" s="1"/>
      <c r="H471" s="1"/>
      <c r="I471" s="1"/>
      <c r="J471" s="1"/>
      <c r="K471" s="1"/>
      <c r="L471" s="1"/>
      <c r="M471" s="1"/>
      <c r="N471" s="1"/>
      <c r="O471" s="1"/>
      <c r="P471" s="1"/>
      <c r="Q471" s="1"/>
      <c r="R471" s="1"/>
      <c r="S471" s="1"/>
      <c r="T471" s="1"/>
      <c r="U471" s="1"/>
      <c r="V471" s="1"/>
      <c r="W471" s="1"/>
      <c r="X471" s="1"/>
      <c r="Y471" s="1"/>
      <c r="Z471" s="1"/>
    </row>
    <row r="472" spans="1:26" ht="10.5" customHeight="1">
      <c r="A472" s="1"/>
      <c r="B472" s="1"/>
      <c r="C472" s="136"/>
      <c r="D472" s="1"/>
      <c r="E472" s="1"/>
      <c r="F472" s="1"/>
      <c r="G472" s="1"/>
      <c r="H472" s="1"/>
      <c r="I472" s="1"/>
      <c r="J472" s="1"/>
      <c r="K472" s="1"/>
      <c r="L472" s="1"/>
      <c r="M472" s="1"/>
      <c r="N472" s="1"/>
      <c r="O472" s="1"/>
      <c r="P472" s="1"/>
      <c r="Q472" s="1"/>
      <c r="R472" s="1"/>
      <c r="S472" s="1"/>
      <c r="T472" s="1"/>
      <c r="U472" s="1"/>
      <c r="V472" s="1"/>
      <c r="W472" s="1"/>
      <c r="X472" s="1"/>
      <c r="Y472" s="1"/>
      <c r="Z472" s="1"/>
    </row>
    <row r="473" spans="1:26" ht="10.5" customHeight="1">
      <c r="A473" s="1"/>
      <c r="B473" s="1"/>
      <c r="C473" s="136"/>
      <c r="D473" s="1"/>
      <c r="E473" s="1"/>
      <c r="F473" s="1"/>
      <c r="G473" s="1"/>
      <c r="H473" s="1"/>
      <c r="I473" s="1"/>
      <c r="J473" s="1"/>
      <c r="K473" s="1"/>
      <c r="L473" s="1"/>
      <c r="M473" s="1"/>
      <c r="N473" s="1"/>
      <c r="O473" s="1"/>
      <c r="P473" s="1"/>
      <c r="Q473" s="1"/>
      <c r="R473" s="1"/>
      <c r="S473" s="1"/>
      <c r="T473" s="1"/>
      <c r="U473" s="1"/>
      <c r="V473" s="1"/>
      <c r="W473" s="1"/>
      <c r="X473" s="1"/>
      <c r="Y473" s="1"/>
      <c r="Z473" s="1"/>
    </row>
    <row r="474" spans="1:26" ht="10.5" customHeight="1">
      <c r="A474" s="1"/>
      <c r="B474" s="1"/>
      <c r="C474" s="136"/>
      <c r="D474" s="1"/>
      <c r="E474" s="1"/>
      <c r="F474" s="1"/>
      <c r="G474" s="1"/>
      <c r="H474" s="1"/>
      <c r="I474" s="1"/>
      <c r="J474" s="1"/>
      <c r="K474" s="1"/>
      <c r="L474" s="1"/>
      <c r="M474" s="1"/>
      <c r="N474" s="1"/>
      <c r="O474" s="1"/>
      <c r="P474" s="1"/>
      <c r="Q474" s="1"/>
      <c r="R474" s="1"/>
      <c r="S474" s="1"/>
      <c r="T474" s="1"/>
      <c r="U474" s="1"/>
      <c r="V474" s="1"/>
      <c r="W474" s="1"/>
      <c r="X474" s="1"/>
      <c r="Y474" s="1"/>
      <c r="Z474" s="1"/>
    </row>
    <row r="475" spans="1:26" ht="10.5" customHeight="1">
      <c r="A475" s="1"/>
      <c r="B475" s="1"/>
      <c r="C475" s="136"/>
      <c r="D475" s="1"/>
      <c r="E475" s="1"/>
      <c r="F475" s="1"/>
      <c r="G475" s="1"/>
      <c r="H475" s="1"/>
      <c r="I475" s="1"/>
      <c r="J475" s="1"/>
      <c r="K475" s="1"/>
      <c r="L475" s="1"/>
      <c r="M475" s="1"/>
      <c r="N475" s="1"/>
      <c r="O475" s="1"/>
      <c r="P475" s="1"/>
      <c r="Q475" s="1"/>
      <c r="R475" s="1"/>
      <c r="S475" s="1"/>
      <c r="T475" s="1"/>
      <c r="U475" s="1"/>
      <c r="V475" s="1"/>
      <c r="W475" s="1"/>
      <c r="X475" s="1"/>
      <c r="Y475" s="1"/>
      <c r="Z475" s="1"/>
    </row>
    <row r="476" spans="1:26" ht="10.5" customHeight="1">
      <c r="A476" s="1"/>
      <c r="B476" s="1"/>
      <c r="C476" s="136"/>
      <c r="D476" s="1"/>
      <c r="E476" s="1"/>
      <c r="F476" s="1"/>
      <c r="G476" s="1"/>
      <c r="H476" s="1"/>
      <c r="I476" s="1"/>
      <c r="J476" s="1"/>
      <c r="K476" s="1"/>
      <c r="L476" s="1"/>
      <c r="M476" s="1"/>
      <c r="N476" s="1"/>
      <c r="O476" s="1"/>
      <c r="P476" s="1"/>
      <c r="Q476" s="1"/>
      <c r="R476" s="1"/>
      <c r="S476" s="1"/>
      <c r="T476" s="1"/>
      <c r="U476" s="1"/>
      <c r="V476" s="1"/>
      <c r="W476" s="1"/>
      <c r="X476" s="1"/>
      <c r="Y476" s="1"/>
      <c r="Z476" s="1"/>
    </row>
    <row r="477" spans="1:26" ht="10.5" customHeight="1">
      <c r="A477" s="1"/>
      <c r="B477" s="1"/>
      <c r="C477" s="136"/>
      <c r="D477" s="1"/>
      <c r="E477" s="1"/>
      <c r="F477" s="1"/>
      <c r="G477" s="1"/>
      <c r="H477" s="1"/>
      <c r="I477" s="1"/>
      <c r="J477" s="1"/>
      <c r="K477" s="1"/>
      <c r="L477" s="1"/>
      <c r="M477" s="1"/>
      <c r="N477" s="1"/>
      <c r="O477" s="1"/>
      <c r="P477" s="1"/>
      <c r="Q477" s="1"/>
      <c r="R477" s="1"/>
      <c r="S477" s="1"/>
      <c r="T477" s="1"/>
      <c r="U477" s="1"/>
      <c r="V477" s="1"/>
      <c r="W477" s="1"/>
      <c r="X477" s="1"/>
      <c r="Y477" s="1"/>
      <c r="Z477" s="1"/>
    </row>
    <row r="478" spans="1:26" ht="10.5" customHeight="1">
      <c r="A478" s="1"/>
      <c r="B478" s="1"/>
      <c r="C478" s="136"/>
      <c r="D478" s="1"/>
      <c r="E478" s="1"/>
      <c r="F478" s="1"/>
      <c r="G478" s="1"/>
      <c r="H478" s="1"/>
      <c r="I478" s="1"/>
      <c r="J478" s="1"/>
      <c r="K478" s="1"/>
      <c r="L478" s="1"/>
      <c r="M478" s="1"/>
      <c r="N478" s="1"/>
      <c r="O478" s="1"/>
      <c r="P478" s="1"/>
      <c r="Q478" s="1"/>
      <c r="R478" s="1"/>
      <c r="S478" s="1"/>
      <c r="T478" s="1"/>
      <c r="U478" s="1"/>
      <c r="V478" s="1"/>
      <c r="W478" s="1"/>
      <c r="X478" s="1"/>
      <c r="Y478" s="1"/>
      <c r="Z478" s="1"/>
    </row>
    <row r="479" spans="1:26" ht="10.5" customHeight="1">
      <c r="A479" s="1"/>
      <c r="B479" s="1"/>
      <c r="C479" s="136"/>
      <c r="D479" s="1"/>
      <c r="E479" s="1"/>
      <c r="F479" s="1"/>
      <c r="G479" s="1"/>
      <c r="H479" s="1"/>
      <c r="I479" s="1"/>
      <c r="J479" s="1"/>
      <c r="K479" s="1"/>
      <c r="L479" s="1"/>
      <c r="M479" s="1"/>
      <c r="N479" s="1"/>
      <c r="O479" s="1"/>
      <c r="P479" s="1"/>
      <c r="Q479" s="1"/>
      <c r="R479" s="1"/>
      <c r="S479" s="1"/>
      <c r="T479" s="1"/>
      <c r="U479" s="1"/>
      <c r="V479" s="1"/>
      <c r="W479" s="1"/>
      <c r="X479" s="1"/>
      <c r="Y479" s="1"/>
      <c r="Z479" s="1"/>
    </row>
    <row r="480" spans="1:26" ht="10.5" customHeight="1">
      <c r="A480" s="1"/>
      <c r="B480" s="1"/>
      <c r="C480" s="136"/>
      <c r="D480" s="1"/>
      <c r="E480" s="1"/>
      <c r="F480" s="1"/>
      <c r="G480" s="1"/>
      <c r="H480" s="1"/>
      <c r="I480" s="1"/>
      <c r="J480" s="1"/>
      <c r="K480" s="1"/>
      <c r="L480" s="1"/>
      <c r="M480" s="1"/>
      <c r="N480" s="1"/>
      <c r="O480" s="1"/>
      <c r="P480" s="1"/>
      <c r="Q480" s="1"/>
      <c r="R480" s="1"/>
      <c r="S480" s="1"/>
      <c r="T480" s="1"/>
      <c r="U480" s="1"/>
      <c r="V480" s="1"/>
      <c r="W480" s="1"/>
      <c r="X480" s="1"/>
      <c r="Y480" s="1"/>
      <c r="Z480" s="1"/>
    </row>
    <row r="481" spans="1:26" ht="10.5" customHeight="1">
      <c r="A481" s="1"/>
      <c r="B481" s="1"/>
      <c r="C481" s="136"/>
      <c r="D481" s="1"/>
      <c r="E481" s="1"/>
      <c r="F481" s="1"/>
      <c r="G481" s="1"/>
      <c r="H481" s="1"/>
      <c r="I481" s="1"/>
      <c r="J481" s="1"/>
      <c r="K481" s="1"/>
      <c r="L481" s="1"/>
      <c r="M481" s="1"/>
      <c r="N481" s="1"/>
      <c r="O481" s="1"/>
      <c r="P481" s="1"/>
      <c r="Q481" s="1"/>
      <c r="R481" s="1"/>
      <c r="S481" s="1"/>
      <c r="T481" s="1"/>
      <c r="U481" s="1"/>
      <c r="V481" s="1"/>
      <c r="W481" s="1"/>
      <c r="X481" s="1"/>
      <c r="Y481" s="1"/>
      <c r="Z481" s="1"/>
    </row>
    <row r="482" spans="1:26" ht="10.5" customHeight="1">
      <c r="A482" s="1"/>
      <c r="B482" s="1"/>
      <c r="C482" s="136"/>
      <c r="D482" s="1"/>
      <c r="E482" s="1"/>
      <c r="F482" s="1"/>
      <c r="G482" s="1"/>
      <c r="H482" s="1"/>
      <c r="I482" s="1"/>
      <c r="J482" s="1"/>
      <c r="K482" s="1"/>
      <c r="L482" s="1"/>
      <c r="M482" s="1"/>
      <c r="N482" s="1"/>
      <c r="O482" s="1"/>
      <c r="P482" s="1"/>
      <c r="Q482" s="1"/>
      <c r="R482" s="1"/>
      <c r="S482" s="1"/>
      <c r="T482" s="1"/>
      <c r="U482" s="1"/>
      <c r="V482" s="1"/>
      <c r="W482" s="1"/>
      <c r="X482" s="1"/>
      <c r="Y482" s="1"/>
      <c r="Z482" s="1"/>
    </row>
    <row r="483" spans="1:26" ht="10.5" customHeight="1">
      <c r="A483" s="1"/>
      <c r="B483" s="1"/>
      <c r="C483" s="136"/>
      <c r="D483" s="1"/>
      <c r="E483" s="1"/>
      <c r="F483" s="1"/>
      <c r="G483" s="1"/>
      <c r="H483" s="1"/>
      <c r="I483" s="1"/>
      <c r="J483" s="1"/>
      <c r="K483" s="1"/>
      <c r="L483" s="1"/>
      <c r="M483" s="1"/>
      <c r="N483" s="1"/>
      <c r="O483" s="1"/>
      <c r="P483" s="1"/>
      <c r="Q483" s="1"/>
      <c r="R483" s="1"/>
      <c r="S483" s="1"/>
      <c r="T483" s="1"/>
      <c r="U483" s="1"/>
      <c r="V483" s="1"/>
      <c r="W483" s="1"/>
      <c r="X483" s="1"/>
      <c r="Y483" s="1"/>
      <c r="Z483" s="1"/>
    </row>
    <row r="484" spans="1:26" ht="10.5" customHeight="1">
      <c r="A484" s="1"/>
      <c r="B484" s="1"/>
      <c r="C484" s="136"/>
      <c r="D484" s="1"/>
      <c r="E484" s="1"/>
      <c r="F484" s="1"/>
      <c r="G484" s="1"/>
      <c r="H484" s="1"/>
      <c r="I484" s="1"/>
      <c r="J484" s="1"/>
      <c r="K484" s="1"/>
      <c r="L484" s="1"/>
      <c r="M484" s="1"/>
      <c r="N484" s="1"/>
      <c r="O484" s="1"/>
      <c r="P484" s="1"/>
      <c r="Q484" s="1"/>
      <c r="R484" s="1"/>
      <c r="S484" s="1"/>
      <c r="T484" s="1"/>
      <c r="U484" s="1"/>
      <c r="V484" s="1"/>
      <c r="W484" s="1"/>
      <c r="X484" s="1"/>
      <c r="Y484" s="1"/>
      <c r="Z484" s="1"/>
    </row>
    <row r="485" spans="1:26" ht="10.5" customHeight="1">
      <c r="A485" s="1"/>
      <c r="B485" s="1"/>
      <c r="C485" s="136"/>
      <c r="D485" s="1"/>
      <c r="E485" s="1"/>
      <c r="F485" s="1"/>
      <c r="G485" s="1"/>
      <c r="H485" s="1"/>
      <c r="I485" s="1"/>
      <c r="J485" s="1"/>
      <c r="K485" s="1"/>
      <c r="L485" s="1"/>
      <c r="M485" s="1"/>
      <c r="N485" s="1"/>
      <c r="O485" s="1"/>
      <c r="P485" s="1"/>
      <c r="Q485" s="1"/>
      <c r="R485" s="1"/>
      <c r="S485" s="1"/>
      <c r="T485" s="1"/>
      <c r="U485" s="1"/>
      <c r="V485" s="1"/>
      <c r="W485" s="1"/>
      <c r="X485" s="1"/>
      <c r="Y485" s="1"/>
      <c r="Z485" s="1"/>
    </row>
    <row r="486" spans="1:26" ht="10.5" customHeight="1">
      <c r="A486" s="1"/>
      <c r="B486" s="1"/>
      <c r="C486" s="136"/>
      <c r="D486" s="1"/>
      <c r="E486" s="1"/>
      <c r="F486" s="1"/>
      <c r="G486" s="1"/>
      <c r="H486" s="1"/>
      <c r="I486" s="1"/>
      <c r="J486" s="1"/>
      <c r="K486" s="1"/>
      <c r="L486" s="1"/>
      <c r="M486" s="1"/>
      <c r="N486" s="1"/>
      <c r="O486" s="1"/>
      <c r="P486" s="1"/>
      <c r="Q486" s="1"/>
      <c r="R486" s="1"/>
      <c r="S486" s="1"/>
      <c r="T486" s="1"/>
      <c r="U486" s="1"/>
      <c r="V486" s="1"/>
      <c r="W486" s="1"/>
      <c r="X486" s="1"/>
      <c r="Y486" s="1"/>
      <c r="Z486" s="1"/>
    </row>
    <row r="487" spans="1:26" ht="10.5" customHeight="1">
      <c r="A487" s="1"/>
      <c r="B487" s="1"/>
      <c r="C487" s="136"/>
      <c r="D487" s="1"/>
      <c r="E487" s="1"/>
      <c r="F487" s="1"/>
      <c r="G487" s="1"/>
      <c r="H487" s="1"/>
      <c r="I487" s="1"/>
      <c r="J487" s="1"/>
      <c r="K487" s="1"/>
      <c r="L487" s="1"/>
      <c r="M487" s="1"/>
      <c r="N487" s="1"/>
      <c r="O487" s="1"/>
      <c r="P487" s="1"/>
      <c r="Q487" s="1"/>
      <c r="R487" s="1"/>
      <c r="S487" s="1"/>
      <c r="T487" s="1"/>
      <c r="U487" s="1"/>
      <c r="V487" s="1"/>
      <c r="W487" s="1"/>
      <c r="X487" s="1"/>
      <c r="Y487" s="1"/>
      <c r="Z487" s="1"/>
    </row>
    <row r="488" spans="1:26" ht="10.5" customHeight="1">
      <c r="A488" s="1"/>
      <c r="B488" s="1"/>
      <c r="C488" s="136"/>
      <c r="D488" s="1"/>
      <c r="E488" s="1"/>
      <c r="F488" s="1"/>
      <c r="G488" s="1"/>
      <c r="H488" s="1"/>
      <c r="I488" s="1"/>
      <c r="J488" s="1"/>
      <c r="K488" s="1"/>
      <c r="L488" s="1"/>
      <c r="M488" s="1"/>
      <c r="N488" s="1"/>
      <c r="O488" s="1"/>
      <c r="P488" s="1"/>
      <c r="Q488" s="1"/>
      <c r="R488" s="1"/>
      <c r="S488" s="1"/>
      <c r="T488" s="1"/>
      <c r="U488" s="1"/>
      <c r="V488" s="1"/>
      <c r="W488" s="1"/>
      <c r="X488" s="1"/>
      <c r="Y488" s="1"/>
      <c r="Z488" s="1"/>
    </row>
    <row r="489" spans="1:26" ht="10.5" customHeight="1">
      <c r="A489" s="1"/>
      <c r="B489" s="1"/>
      <c r="C489" s="136"/>
      <c r="D489" s="1"/>
      <c r="E489" s="1"/>
      <c r="F489" s="1"/>
      <c r="G489" s="1"/>
      <c r="H489" s="1"/>
      <c r="I489" s="1"/>
      <c r="J489" s="1"/>
      <c r="K489" s="1"/>
      <c r="L489" s="1"/>
      <c r="M489" s="1"/>
      <c r="N489" s="1"/>
      <c r="O489" s="1"/>
      <c r="P489" s="1"/>
      <c r="Q489" s="1"/>
      <c r="R489" s="1"/>
      <c r="S489" s="1"/>
      <c r="T489" s="1"/>
      <c r="U489" s="1"/>
      <c r="V489" s="1"/>
      <c r="W489" s="1"/>
      <c r="X489" s="1"/>
      <c r="Y489" s="1"/>
      <c r="Z489" s="1"/>
    </row>
    <row r="490" spans="1:26" ht="10.5" customHeight="1">
      <c r="A490" s="1"/>
      <c r="B490" s="1"/>
      <c r="C490" s="136"/>
      <c r="D490" s="1"/>
      <c r="E490" s="1"/>
      <c r="F490" s="1"/>
      <c r="G490" s="1"/>
      <c r="H490" s="1"/>
      <c r="I490" s="1"/>
      <c r="J490" s="1"/>
      <c r="K490" s="1"/>
      <c r="L490" s="1"/>
      <c r="M490" s="1"/>
      <c r="N490" s="1"/>
      <c r="O490" s="1"/>
      <c r="P490" s="1"/>
      <c r="Q490" s="1"/>
      <c r="R490" s="1"/>
      <c r="S490" s="1"/>
      <c r="T490" s="1"/>
      <c r="U490" s="1"/>
      <c r="V490" s="1"/>
      <c r="W490" s="1"/>
      <c r="X490" s="1"/>
      <c r="Y490" s="1"/>
      <c r="Z490" s="1"/>
    </row>
    <row r="491" spans="1:26" ht="10.5" customHeight="1">
      <c r="A491" s="1"/>
      <c r="B491" s="1"/>
      <c r="C491" s="136"/>
      <c r="D491" s="1"/>
      <c r="E491" s="1"/>
      <c r="F491" s="1"/>
      <c r="G491" s="1"/>
      <c r="H491" s="1"/>
      <c r="I491" s="1"/>
      <c r="J491" s="1"/>
      <c r="K491" s="1"/>
      <c r="L491" s="1"/>
      <c r="M491" s="1"/>
      <c r="N491" s="1"/>
      <c r="O491" s="1"/>
      <c r="P491" s="1"/>
      <c r="Q491" s="1"/>
      <c r="R491" s="1"/>
      <c r="S491" s="1"/>
      <c r="T491" s="1"/>
      <c r="U491" s="1"/>
      <c r="V491" s="1"/>
      <c r="W491" s="1"/>
      <c r="X491" s="1"/>
      <c r="Y491" s="1"/>
      <c r="Z491" s="1"/>
    </row>
    <row r="492" spans="1:26" ht="10.5" customHeight="1">
      <c r="A492" s="1"/>
      <c r="B492" s="1"/>
      <c r="C492" s="136"/>
      <c r="D492" s="1"/>
      <c r="E492" s="1"/>
      <c r="F492" s="1"/>
      <c r="G492" s="1"/>
      <c r="H492" s="1"/>
      <c r="I492" s="1"/>
      <c r="J492" s="1"/>
      <c r="K492" s="1"/>
      <c r="L492" s="1"/>
      <c r="M492" s="1"/>
      <c r="N492" s="1"/>
      <c r="O492" s="1"/>
      <c r="P492" s="1"/>
      <c r="Q492" s="1"/>
      <c r="R492" s="1"/>
      <c r="S492" s="1"/>
      <c r="T492" s="1"/>
      <c r="U492" s="1"/>
      <c r="V492" s="1"/>
      <c r="W492" s="1"/>
      <c r="X492" s="1"/>
      <c r="Y492" s="1"/>
      <c r="Z492" s="1"/>
    </row>
    <row r="493" spans="1:26" ht="10.5" customHeight="1">
      <c r="A493" s="1"/>
      <c r="B493" s="1"/>
      <c r="C493" s="136"/>
      <c r="D493" s="1"/>
      <c r="E493" s="1"/>
      <c r="F493" s="1"/>
      <c r="G493" s="1"/>
      <c r="H493" s="1"/>
      <c r="I493" s="1"/>
      <c r="J493" s="1"/>
      <c r="K493" s="1"/>
      <c r="L493" s="1"/>
      <c r="M493" s="1"/>
      <c r="N493" s="1"/>
      <c r="O493" s="1"/>
      <c r="P493" s="1"/>
      <c r="Q493" s="1"/>
      <c r="R493" s="1"/>
      <c r="S493" s="1"/>
      <c r="T493" s="1"/>
      <c r="U493" s="1"/>
      <c r="V493" s="1"/>
      <c r="W493" s="1"/>
      <c r="X493" s="1"/>
      <c r="Y493" s="1"/>
      <c r="Z493" s="1"/>
    </row>
    <row r="494" spans="1:26" ht="10.5" customHeight="1">
      <c r="A494" s="1"/>
      <c r="B494" s="1"/>
      <c r="C494" s="136"/>
      <c r="D494" s="1"/>
      <c r="E494" s="1"/>
      <c r="F494" s="1"/>
      <c r="G494" s="1"/>
      <c r="H494" s="1"/>
      <c r="I494" s="1"/>
      <c r="J494" s="1"/>
      <c r="K494" s="1"/>
      <c r="L494" s="1"/>
      <c r="M494" s="1"/>
      <c r="N494" s="1"/>
      <c r="O494" s="1"/>
      <c r="P494" s="1"/>
      <c r="Q494" s="1"/>
      <c r="R494" s="1"/>
      <c r="S494" s="1"/>
      <c r="T494" s="1"/>
      <c r="U494" s="1"/>
      <c r="V494" s="1"/>
      <c r="W494" s="1"/>
      <c r="X494" s="1"/>
      <c r="Y494" s="1"/>
      <c r="Z494" s="1"/>
    </row>
    <row r="495" spans="1:26" ht="10.5" customHeight="1">
      <c r="A495" s="1"/>
      <c r="B495" s="1"/>
      <c r="C495" s="136"/>
      <c r="D495" s="1"/>
      <c r="E495" s="1"/>
      <c r="F495" s="1"/>
      <c r="G495" s="1"/>
      <c r="H495" s="1"/>
      <c r="I495" s="1"/>
      <c r="J495" s="1"/>
      <c r="K495" s="1"/>
      <c r="L495" s="1"/>
      <c r="M495" s="1"/>
      <c r="N495" s="1"/>
      <c r="O495" s="1"/>
      <c r="P495" s="1"/>
      <c r="Q495" s="1"/>
      <c r="R495" s="1"/>
      <c r="S495" s="1"/>
      <c r="T495" s="1"/>
      <c r="U495" s="1"/>
      <c r="V495" s="1"/>
      <c r="W495" s="1"/>
      <c r="X495" s="1"/>
      <c r="Y495" s="1"/>
      <c r="Z495" s="1"/>
    </row>
    <row r="496" spans="1:26" ht="10.5" customHeight="1">
      <c r="A496" s="1"/>
      <c r="B496" s="1"/>
      <c r="C496" s="136"/>
      <c r="D496" s="1"/>
      <c r="E496" s="1"/>
      <c r="F496" s="1"/>
      <c r="G496" s="1"/>
      <c r="H496" s="1"/>
      <c r="I496" s="1"/>
      <c r="J496" s="1"/>
      <c r="K496" s="1"/>
      <c r="L496" s="1"/>
      <c r="M496" s="1"/>
      <c r="N496" s="1"/>
      <c r="O496" s="1"/>
      <c r="P496" s="1"/>
      <c r="Q496" s="1"/>
      <c r="R496" s="1"/>
      <c r="S496" s="1"/>
      <c r="T496" s="1"/>
      <c r="U496" s="1"/>
      <c r="V496" s="1"/>
      <c r="W496" s="1"/>
      <c r="X496" s="1"/>
      <c r="Y496" s="1"/>
      <c r="Z496" s="1"/>
    </row>
    <row r="497" spans="1:26" ht="10.5" customHeight="1">
      <c r="A497" s="1"/>
      <c r="B497" s="1"/>
      <c r="C497" s="136"/>
      <c r="D497" s="1"/>
      <c r="E497" s="1"/>
      <c r="F497" s="1"/>
      <c r="G497" s="1"/>
      <c r="H497" s="1"/>
      <c r="I497" s="1"/>
      <c r="J497" s="1"/>
      <c r="K497" s="1"/>
      <c r="L497" s="1"/>
      <c r="M497" s="1"/>
      <c r="N497" s="1"/>
      <c r="O497" s="1"/>
      <c r="P497" s="1"/>
      <c r="Q497" s="1"/>
      <c r="R497" s="1"/>
      <c r="S497" s="1"/>
      <c r="T497" s="1"/>
      <c r="U497" s="1"/>
      <c r="V497" s="1"/>
      <c r="W497" s="1"/>
      <c r="X497" s="1"/>
      <c r="Y497" s="1"/>
      <c r="Z497" s="1"/>
    </row>
    <row r="498" spans="1:26" ht="10.5" customHeight="1">
      <c r="A498" s="1"/>
      <c r="B498" s="1"/>
      <c r="C498" s="136"/>
      <c r="D498" s="1"/>
      <c r="E498" s="1"/>
      <c r="F498" s="1"/>
      <c r="G498" s="1"/>
      <c r="H498" s="1"/>
      <c r="I498" s="1"/>
      <c r="J498" s="1"/>
      <c r="K498" s="1"/>
      <c r="L498" s="1"/>
      <c r="M498" s="1"/>
      <c r="N498" s="1"/>
      <c r="O498" s="1"/>
      <c r="P498" s="1"/>
      <c r="Q498" s="1"/>
      <c r="R498" s="1"/>
      <c r="S498" s="1"/>
      <c r="T498" s="1"/>
      <c r="U498" s="1"/>
      <c r="V498" s="1"/>
      <c r="W498" s="1"/>
      <c r="X498" s="1"/>
      <c r="Y498" s="1"/>
      <c r="Z498" s="1"/>
    </row>
    <row r="499" spans="1:26" ht="10.5" customHeight="1">
      <c r="A499" s="1"/>
      <c r="B499" s="1"/>
      <c r="C499" s="136"/>
      <c r="D499" s="1"/>
      <c r="E499" s="1"/>
      <c r="F499" s="1"/>
      <c r="G499" s="1"/>
      <c r="H499" s="1"/>
      <c r="I499" s="1"/>
      <c r="J499" s="1"/>
      <c r="K499" s="1"/>
      <c r="L499" s="1"/>
      <c r="M499" s="1"/>
      <c r="N499" s="1"/>
      <c r="O499" s="1"/>
      <c r="P499" s="1"/>
      <c r="Q499" s="1"/>
      <c r="R499" s="1"/>
      <c r="S499" s="1"/>
      <c r="T499" s="1"/>
      <c r="U499" s="1"/>
      <c r="V499" s="1"/>
      <c r="W499" s="1"/>
      <c r="X499" s="1"/>
      <c r="Y499" s="1"/>
      <c r="Z499" s="1"/>
    </row>
    <row r="500" spans="1:26" ht="10.5" customHeight="1">
      <c r="A500" s="1"/>
      <c r="B500" s="1"/>
      <c r="C500" s="136"/>
      <c r="D500" s="1"/>
      <c r="E500" s="1"/>
      <c r="F500" s="1"/>
      <c r="G500" s="1"/>
      <c r="H500" s="1"/>
      <c r="I500" s="1"/>
      <c r="J500" s="1"/>
      <c r="K500" s="1"/>
      <c r="L500" s="1"/>
      <c r="M500" s="1"/>
      <c r="N500" s="1"/>
      <c r="O500" s="1"/>
      <c r="P500" s="1"/>
      <c r="Q500" s="1"/>
      <c r="R500" s="1"/>
      <c r="S500" s="1"/>
      <c r="T500" s="1"/>
      <c r="U500" s="1"/>
      <c r="V500" s="1"/>
      <c r="W500" s="1"/>
      <c r="X500" s="1"/>
      <c r="Y500" s="1"/>
      <c r="Z500" s="1"/>
    </row>
    <row r="501" spans="1:26" ht="10.5" customHeight="1">
      <c r="A501" s="1"/>
      <c r="B501" s="1"/>
      <c r="C501" s="136"/>
      <c r="D501" s="1"/>
      <c r="E501" s="1"/>
      <c r="F501" s="1"/>
      <c r="G501" s="1"/>
      <c r="H501" s="1"/>
      <c r="I501" s="1"/>
      <c r="J501" s="1"/>
      <c r="K501" s="1"/>
      <c r="L501" s="1"/>
      <c r="M501" s="1"/>
      <c r="N501" s="1"/>
      <c r="O501" s="1"/>
      <c r="P501" s="1"/>
      <c r="Q501" s="1"/>
      <c r="R501" s="1"/>
      <c r="S501" s="1"/>
      <c r="T501" s="1"/>
      <c r="U501" s="1"/>
      <c r="V501" s="1"/>
      <c r="W501" s="1"/>
      <c r="X501" s="1"/>
      <c r="Y501" s="1"/>
      <c r="Z501" s="1"/>
    </row>
    <row r="502" spans="1:26" ht="10.5" customHeight="1">
      <c r="A502" s="1"/>
      <c r="B502" s="1"/>
      <c r="C502" s="136"/>
      <c r="D502" s="1"/>
      <c r="E502" s="1"/>
      <c r="F502" s="1"/>
      <c r="G502" s="1"/>
      <c r="H502" s="1"/>
      <c r="I502" s="1"/>
      <c r="J502" s="1"/>
      <c r="K502" s="1"/>
      <c r="L502" s="1"/>
      <c r="M502" s="1"/>
      <c r="N502" s="1"/>
      <c r="O502" s="1"/>
      <c r="P502" s="1"/>
      <c r="Q502" s="1"/>
      <c r="R502" s="1"/>
      <c r="S502" s="1"/>
      <c r="T502" s="1"/>
      <c r="U502" s="1"/>
      <c r="V502" s="1"/>
      <c r="W502" s="1"/>
      <c r="X502" s="1"/>
      <c r="Y502" s="1"/>
      <c r="Z502" s="1"/>
    </row>
    <row r="503" spans="1:26" ht="10.5" customHeight="1">
      <c r="A503" s="1"/>
      <c r="B503" s="1"/>
      <c r="C503" s="136"/>
      <c r="D503" s="1"/>
      <c r="E503" s="1"/>
      <c r="F503" s="1"/>
      <c r="G503" s="1"/>
      <c r="H503" s="1"/>
      <c r="I503" s="1"/>
      <c r="J503" s="1"/>
      <c r="K503" s="1"/>
      <c r="L503" s="1"/>
      <c r="M503" s="1"/>
      <c r="N503" s="1"/>
      <c r="O503" s="1"/>
      <c r="P503" s="1"/>
      <c r="Q503" s="1"/>
      <c r="R503" s="1"/>
      <c r="S503" s="1"/>
      <c r="T503" s="1"/>
      <c r="U503" s="1"/>
      <c r="V503" s="1"/>
      <c r="W503" s="1"/>
      <c r="X503" s="1"/>
      <c r="Y503" s="1"/>
      <c r="Z503" s="1"/>
    </row>
    <row r="504" spans="1:26" ht="10.5" customHeight="1">
      <c r="A504" s="1"/>
      <c r="B504" s="1"/>
      <c r="C504" s="136"/>
      <c r="D504" s="1"/>
      <c r="E504" s="1"/>
      <c r="F504" s="1"/>
      <c r="G504" s="1"/>
      <c r="H504" s="1"/>
      <c r="I504" s="1"/>
      <c r="J504" s="1"/>
      <c r="K504" s="1"/>
      <c r="L504" s="1"/>
      <c r="M504" s="1"/>
      <c r="N504" s="1"/>
      <c r="O504" s="1"/>
      <c r="P504" s="1"/>
      <c r="Q504" s="1"/>
      <c r="R504" s="1"/>
      <c r="S504" s="1"/>
      <c r="T504" s="1"/>
      <c r="U504" s="1"/>
      <c r="V504" s="1"/>
      <c r="W504" s="1"/>
      <c r="X504" s="1"/>
      <c r="Y504" s="1"/>
      <c r="Z504" s="1"/>
    </row>
    <row r="505" spans="1:26" ht="10.5" customHeight="1">
      <c r="A505" s="1"/>
      <c r="B505" s="1"/>
      <c r="C505" s="136"/>
      <c r="D505" s="1"/>
      <c r="E505" s="1"/>
      <c r="F505" s="1"/>
      <c r="G505" s="1"/>
      <c r="H505" s="1"/>
      <c r="I505" s="1"/>
      <c r="J505" s="1"/>
      <c r="K505" s="1"/>
      <c r="L505" s="1"/>
      <c r="M505" s="1"/>
      <c r="N505" s="1"/>
      <c r="O505" s="1"/>
      <c r="P505" s="1"/>
      <c r="Q505" s="1"/>
      <c r="R505" s="1"/>
      <c r="S505" s="1"/>
      <c r="T505" s="1"/>
      <c r="U505" s="1"/>
      <c r="V505" s="1"/>
      <c r="W505" s="1"/>
      <c r="X505" s="1"/>
      <c r="Y505" s="1"/>
      <c r="Z505" s="1"/>
    </row>
    <row r="506" spans="1:26" ht="10.5" customHeight="1">
      <c r="A506" s="1"/>
      <c r="B506" s="1"/>
      <c r="C506" s="136"/>
      <c r="D506" s="1"/>
      <c r="E506" s="1"/>
      <c r="F506" s="1"/>
      <c r="G506" s="1"/>
      <c r="H506" s="1"/>
      <c r="I506" s="1"/>
      <c r="J506" s="1"/>
      <c r="K506" s="1"/>
      <c r="L506" s="1"/>
      <c r="M506" s="1"/>
      <c r="N506" s="1"/>
      <c r="O506" s="1"/>
      <c r="P506" s="1"/>
      <c r="Q506" s="1"/>
      <c r="R506" s="1"/>
      <c r="S506" s="1"/>
      <c r="T506" s="1"/>
      <c r="U506" s="1"/>
      <c r="V506" s="1"/>
      <c r="W506" s="1"/>
      <c r="X506" s="1"/>
      <c r="Y506" s="1"/>
      <c r="Z506" s="1"/>
    </row>
    <row r="507" spans="1:26" ht="10.5" customHeight="1">
      <c r="A507" s="1"/>
      <c r="B507" s="1"/>
      <c r="C507" s="136"/>
      <c r="D507" s="1"/>
      <c r="E507" s="1"/>
      <c r="F507" s="1"/>
      <c r="G507" s="1"/>
      <c r="H507" s="1"/>
      <c r="I507" s="1"/>
      <c r="J507" s="1"/>
      <c r="K507" s="1"/>
      <c r="L507" s="1"/>
      <c r="M507" s="1"/>
      <c r="N507" s="1"/>
      <c r="O507" s="1"/>
      <c r="P507" s="1"/>
      <c r="Q507" s="1"/>
      <c r="R507" s="1"/>
      <c r="S507" s="1"/>
      <c r="T507" s="1"/>
      <c r="U507" s="1"/>
      <c r="V507" s="1"/>
      <c r="W507" s="1"/>
      <c r="X507" s="1"/>
      <c r="Y507" s="1"/>
      <c r="Z507" s="1"/>
    </row>
    <row r="508" spans="1:26" ht="10.5" customHeight="1">
      <c r="A508" s="1"/>
      <c r="B508" s="1"/>
      <c r="C508" s="136"/>
      <c r="D508" s="1"/>
      <c r="E508" s="1"/>
      <c r="F508" s="1"/>
      <c r="G508" s="1"/>
      <c r="H508" s="1"/>
      <c r="I508" s="1"/>
      <c r="J508" s="1"/>
      <c r="K508" s="1"/>
      <c r="L508" s="1"/>
      <c r="M508" s="1"/>
      <c r="N508" s="1"/>
      <c r="O508" s="1"/>
      <c r="P508" s="1"/>
      <c r="Q508" s="1"/>
      <c r="R508" s="1"/>
      <c r="S508" s="1"/>
      <c r="T508" s="1"/>
      <c r="U508" s="1"/>
      <c r="V508" s="1"/>
      <c r="W508" s="1"/>
      <c r="X508" s="1"/>
      <c r="Y508" s="1"/>
      <c r="Z508" s="1"/>
    </row>
    <row r="509" spans="1:26" ht="10.5" customHeight="1">
      <c r="A509" s="1"/>
      <c r="B509" s="1"/>
      <c r="C509" s="136"/>
      <c r="D509" s="1"/>
      <c r="E509" s="1"/>
      <c r="F509" s="1"/>
      <c r="G509" s="1"/>
      <c r="H509" s="1"/>
      <c r="I509" s="1"/>
      <c r="J509" s="1"/>
      <c r="K509" s="1"/>
      <c r="L509" s="1"/>
      <c r="M509" s="1"/>
      <c r="N509" s="1"/>
      <c r="O509" s="1"/>
      <c r="P509" s="1"/>
      <c r="Q509" s="1"/>
      <c r="R509" s="1"/>
      <c r="S509" s="1"/>
      <c r="T509" s="1"/>
      <c r="U509" s="1"/>
      <c r="V509" s="1"/>
      <c r="W509" s="1"/>
      <c r="X509" s="1"/>
      <c r="Y509" s="1"/>
      <c r="Z509" s="1"/>
    </row>
    <row r="510" spans="1:26" ht="10.5" customHeight="1">
      <c r="A510" s="1"/>
      <c r="B510" s="1"/>
      <c r="C510" s="136"/>
      <c r="D510" s="1"/>
      <c r="E510" s="1"/>
      <c r="F510" s="1"/>
      <c r="G510" s="1"/>
      <c r="H510" s="1"/>
      <c r="I510" s="1"/>
      <c r="J510" s="1"/>
      <c r="K510" s="1"/>
      <c r="L510" s="1"/>
      <c r="M510" s="1"/>
      <c r="N510" s="1"/>
      <c r="O510" s="1"/>
      <c r="P510" s="1"/>
      <c r="Q510" s="1"/>
      <c r="R510" s="1"/>
      <c r="S510" s="1"/>
      <c r="T510" s="1"/>
      <c r="U510" s="1"/>
      <c r="V510" s="1"/>
      <c r="W510" s="1"/>
      <c r="X510" s="1"/>
      <c r="Y510" s="1"/>
      <c r="Z510" s="1"/>
    </row>
    <row r="511" spans="1:26" ht="10.5" customHeight="1">
      <c r="A511" s="1"/>
      <c r="B511" s="1"/>
      <c r="C511" s="136"/>
      <c r="D511" s="1"/>
      <c r="E511" s="1"/>
      <c r="F511" s="1"/>
      <c r="G511" s="1"/>
      <c r="H511" s="1"/>
      <c r="I511" s="1"/>
      <c r="J511" s="1"/>
      <c r="K511" s="1"/>
      <c r="L511" s="1"/>
      <c r="M511" s="1"/>
      <c r="N511" s="1"/>
      <c r="O511" s="1"/>
      <c r="P511" s="1"/>
      <c r="Q511" s="1"/>
      <c r="R511" s="1"/>
      <c r="S511" s="1"/>
      <c r="T511" s="1"/>
      <c r="U511" s="1"/>
      <c r="V511" s="1"/>
      <c r="W511" s="1"/>
      <c r="X511" s="1"/>
      <c r="Y511" s="1"/>
      <c r="Z511" s="1"/>
    </row>
    <row r="512" spans="1:26" ht="10.5" customHeight="1">
      <c r="A512" s="1"/>
      <c r="B512" s="1"/>
      <c r="C512" s="136"/>
      <c r="D512" s="1"/>
      <c r="E512" s="1"/>
      <c r="F512" s="1"/>
      <c r="G512" s="1"/>
      <c r="H512" s="1"/>
      <c r="I512" s="1"/>
      <c r="J512" s="1"/>
      <c r="K512" s="1"/>
      <c r="L512" s="1"/>
      <c r="M512" s="1"/>
      <c r="N512" s="1"/>
      <c r="O512" s="1"/>
      <c r="P512" s="1"/>
      <c r="Q512" s="1"/>
      <c r="R512" s="1"/>
      <c r="S512" s="1"/>
      <c r="T512" s="1"/>
      <c r="U512" s="1"/>
      <c r="V512" s="1"/>
      <c r="W512" s="1"/>
      <c r="X512" s="1"/>
      <c r="Y512" s="1"/>
      <c r="Z512" s="1"/>
    </row>
    <row r="513" spans="1:26" ht="10.5" customHeight="1">
      <c r="A513" s="1"/>
      <c r="B513" s="1"/>
      <c r="C513" s="136"/>
      <c r="D513" s="1"/>
      <c r="E513" s="1"/>
      <c r="F513" s="1"/>
      <c r="G513" s="1"/>
      <c r="H513" s="1"/>
      <c r="I513" s="1"/>
      <c r="J513" s="1"/>
      <c r="K513" s="1"/>
      <c r="L513" s="1"/>
      <c r="M513" s="1"/>
      <c r="N513" s="1"/>
      <c r="O513" s="1"/>
      <c r="P513" s="1"/>
      <c r="Q513" s="1"/>
      <c r="R513" s="1"/>
      <c r="S513" s="1"/>
      <c r="T513" s="1"/>
      <c r="U513" s="1"/>
      <c r="V513" s="1"/>
      <c r="W513" s="1"/>
      <c r="X513" s="1"/>
      <c r="Y513" s="1"/>
      <c r="Z513" s="1"/>
    </row>
    <row r="514" spans="1:26" ht="10.5" customHeight="1">
      <c r="A514" s="1"/>
      <c r="B514" s="1"/>
      <c r="C514" s="136"/>
      <c r="D514" s="1"/>
      <c r="E514" s="1"/>
      <c r="F514" s="1"/>
      <c r="G514" s="1"/>
      <c r="H514" s="1"/>
      <c r="I514" s="1"/>
      <c r="J514" s="1"/>
      <c r="K514" s="1"/>
      <c r="L514" s="1"/>
      <c r="M514" s="1"/>
      <c r="N514" s="1"/>
      <c r="O514" s="1"/>
      <c r="P514" s="1"/>
      <c r="Q514" s="1"/>
      <c r="R514" s="1"/>
      <c r="S514" s="1"/>
      <c r="T514" s="1"/>
      <c r="U514" s="1"/>
      <c r="V514" s="1"/>
      <c r="W514" s="1"/>
      <c r="X514" s="1"/>
      <c r="Y514" s="1"/>
      <c r="Z514" s="1"/>
    </row>
    <row r="515" spans="1:26" ht="10.5" customHeight="1">
      <c r="A515" s="1"/>
      <c r="B515" s="1"/>
      <c r="C515" s="136"/>
      <c r="D515" s="1"/>
      <c r="E515" s="1"/>
      <c r="F515" s="1"/>
      <c r="G515" s="1"/>
      <c r="H515" s="1"/>
      <c r="I515" s="1"/>
      <c r="J515" s="1"/>
      <c r="K515" s="1"/>
      <c r="L515" s="1"/>
      <c r="M515" s="1"/>
      <c r="N515" s="1"/>
      <c r="O515" s="1"/>
      <c r="P515" s="1"/>
      <c r="Q515" s="1"/>
      <c r="R515" s="1"/>
      <c r="S515" s="1"/>
      <c r="T515" s="1"/>
      <c r="U515" s="1"/>
      <c r="V515" s="1"/>
      <c r="W515" s="1"/>
      <c r="X515" s="1"/>
      <c r="Y515" s="1"/>
      <c r="Z515" s="1"/>
    </row>
    <row r="516" spans="1:26" ht="10.5" customHeight="1">
      <c r="A516" s="1"/>
      <c r="B516" s="1"/>
      <c r="C516" s="136"/>
      <c r="D516" s="1"/>
      <c r="E516" s="1"/>
      <c r="F516" s="1"/>
      <c r="G516" s="1"/>
      <c r="H516" s="1"/>
      <c r="I516" s="1"/>
      <c r="J516" s="1"/>
      <c r="K516" s="1"/>
      <c r="L516" s="1"/>
      <c r="M516" s="1"/>
      <c r="N516" s="1"/>
      <c r="O516" s="1"/>
      <c r="P516" s="1"/>
      <c r="Q516" s="1"/>
      <c r="R516" s="1"/>
      <c r="S516" s="1"/>
      <c r="T516" s="1"/>
      <c r="U516" s="1"/>
      <c r="V516" s="1"/>
      <c r="W516" s="1"/>
      <c r="X516" s="1"/>
      <c r="Y516" s="1"/>
      <c r="Z516" s="1"/>
    </row>
    <row r="517" spans="1:26" ht="10.5" customHeight="1">
      <c r="A517" s="1"/>
      <c r="B517" s="1"/>
      <c r="C517" s="136"/>
      <c r="D517" s="1"/>
      <c r="E517" s="1"/>
      <c r="F517" s="1"/>
      <c r="G517" s="1"/>
      <c r="H517" s="1"/>
      <c r="I517" s="1"/>
      <c r="J517" s="1"/>
      <c r="K517" s="1"/>
      <c r="L517" s="1"/>
      <c r="M517" s="1"/>
      <c r="N517" s="1"/>
      <c r="O517" s="1"/>
      <c r="P517" s="1"/>
      <c r="Q517" s="1"/>
      <c r="R517" s="1"/>
      <c r="S517" s="1"/>
      <c r="T517" s="1"/>
      <c r="U517" s="1"/>
      <c r="V517" s="1"/>
      <c r="W517" s="1"/>
      <c r="X517" s="1"/>
      <c r="Y517" s="1"/>
      <c r="Z517" s="1"/>
    </row>
    <row r="518" spans="1:26" ht="10.5" customHeight="1">
      <c r="A518" s="1"/>
      <c r="B518" s="1"/>
      <c r="C518" s="136"/>
      <c r="D518" s="1"/>
      <c r="E518" s="1"/>
      <c r="F518" s="1"/>
      <c r="G518" s="1"/>
      <c r="H518" s="1"/>
      <c r="I518" s="1"/>
      <c r="J518" s="1"/>
      <c r="K518" s="1"/>
      <c r="L518" s="1"/>
      <c r="M518" s="1"/>
      <c r="N518" s="1"/>
      <c r="O518" s="1"/>
      <c r="P518" s="1"/>
      <c r="Q518" s="1"/>
      <c r="R518" s="1"/>
      <c r="S518" s="1"/>
      <c r="T518" s="1"/>
      <c r="U518" s="1"/>
      <c r="V518" s="1"/>
      <c r="W518" s="1"/>
      <c r="X518" s="1"/>
      <c r="Y518" s="1"/>
      <c r="Z518" s="1"/>
    </row>
    <row r="519" spans="1:26" ht="10.5" customHeight="1">
      <c r="A519" s="1"/>
      <c r="B519" s="1"/>
      <c r="C519" s="136"/>
      <c r="D519" s="1"/>
      <c r="E519" s="1"/>
      <c r="F519" s="1"/>
      <c r="G519" s="1"/>
      <c r="H519" s="1"/>
      <c r="I519" s="1"/>
      <c r="J519" s="1"/>
      <c r="K519" s="1"/>
      <c r="L519" s="1"/>
      <c r="M519" s="1"/>
      <c r="N519" s="1"/>
      <c r="O519" s="1"/>
      <c r="P519" s="1"/>
      <c r="Q519" s="1"/>
      <c r="R519" s="1"/>
      <c r="S519" s="1"/>
      <c r="T519" s="1"/>
      <c r="U519" s="1"/>
      <c r="V519" s="1"/>
      <c r="W519" s="1"/>
      <c r="X519" s="1"/>
      <c r="Y519" s="1"/>
      <c r="Z519" s="1"/>
    </row>
    <row r="520" spans="1:26" ht="10.5" customHeight="1">
      <c r="A520" s="1"/>
      <c r="B520" s="1"/>
      <c r="C520" s="136"/>
      <c r="D520" s="1"/>
      <c r="E520" s="1"/>
      <c r="F520" s="1"/>
      <c r="G520" s="1"/>
      <c r="H520" s="1"/>
      <c r="I520" s="1"/>
      <c r="J520" s="1"/>
      <c r="K520" s="1"/>
      <c r="L520" s="1"/>
      <c r="M520" s="1"/>
      <c r="N520" s="1"/>
      <c r="O520" s="1"/>
      <c r="P520" s="1"/>
      <c r="Q520" s="1"/>
      <c r="R520" s="1"/>
      <c r="S520" s="1"/>
      <c r="T520" s="1"/>
      <c r="U520" s="1"/>
      <c r="V520" s="1"/>
      <c r="W520" s="1"/>
      <c r="X520" s="1"/>
      <c r="Y520" s="1"/>
      <c r="Z520" s="1"/>
    </row>
    <row r="521" spans="1:26" ht="10.5" customHeight="1">
      <c r="A521" s="1"/>
      <c r="B521" s="1"/>
      <c r="C521" s="136"/>
      <c r="D521" s="1"/>
      <c r="E521" s="1"/>
      <c r="F521" s="1"/>
      <c r="G521" s="1"/>
      <c r="H521" s="1"/>
      <c r="I521" s="1"/>
      <c r="J521" s="1"/>
      <c r="K521" s="1"/>
      <c r="L521" s="1"/>
      <c r="M521" s="1"/>
      <c r="N521" s="1"/>
      <c r="O521" s="1"/>
      <c r="P521" s="1"/>
      <c r="Q521" s="1"/>
      <c r="R521" s="1"/>
      <c r="S521" s="1"/>
      <c r="T521" s="1"/>
      <c r="U521" s="1"/>
      <c r="V521" s="1"/>
      <c r="W521" s="1"/>
      <c r="X521" s="1"/>
      <c r="Y521" s="1"/>
      <c r="Z521" s="1"/>
    </row>
    <row r="522" spans="1:26" ht="10.5" customHeight="1">
      <c r="A522" s="1"/>
      <c r="B522" s="1"/>
      <c r="C522" s="136"/>
      <c r="D522" s="1"/>
      <c r="E522" s="1"/>
      <c r="F522" s="1"/>
      <c r="G522" s="1"/>
      <c r="H522" s="1"/>
      <c r="I522" s="1"/>
      <c r="J522" s="1"/>
      <c r="K522" s="1"/>
      <c r="L522" s="1"/>
      <c r="M522" s="1"/>
      <c r="N522" s="1"/>
      <c r="O522" s="1"/>
      <c r="P522" s="1"/>
      <c r="Q522" s="1"/>
      <c r="R522" s="1"/>
      <c r="S522" s="1"/>
      <c r="T522" s="1"/>
      <c r="U522" s="1"/>
      <c r="V522" s="1"/>
      <c r="W522" s="1"/>
      <c r="X522" s="1"/>
      <c r="Y522" s="1"/>
      <c r="Z522" s="1"/>
    </row>
    <row r="523" spans="1:26" ht="10.5" customHeight="1">
      <c r="A523" s="1"/>
      <c r="B523" s="1"/>
      <c r="C523" s="136"/>
      <c r="D523" s="1"/>
      <c r="E523" s="1"/>
      <c r="F523" s="1"/>
      <c r="G523" s="1"/>
      <c r="H523" s="1"/>
      <c r="I523" s="1"/>
      <c r="J523" s="1"/>
      <c r="K523" s="1"/>
      <c r="L523" s="1"/>
      <c r="M523" s="1"/>
      <c r="N523" s="1"/>
      <c r="O523" s="1"/>
      <c r="P523" s="1"/>
      <c r="Q523" s="1"/>
      <c r="R523" s="1"/>
      <c r="S523" s="1"/>
      <c r="T523" s="1"/>
      <c r="U523" s="1"/>
      <c r="V523" s="1"/>
      <c r="W523" s="1"/>
      <c r="X523" s="1"/>
      <c r="Y523" s="1"/>
      <c r="Z523" s="1"/>
    </row>
    <row r="524" spans="1:26" ht="10.5" customHeight="1">
      <c r="A524" s="1"/>
      <c r="B524" s="1"/>
      <c r="C524" s="136"/>
      <c r="D524" s="1"/>
      <c r="E524" s="1"/>
      <c r="F524" s="1"/>
      <c r="G524" s="1"/>
      <c r="H524" s="1"/>
      <c r="I524" s="1"/>
      <c r="J524" s="1"/>
      <c r="K524" s="1"/>
      <c r="L524" s="1"/>
      <c r="M524" s="1"/>
      <c r="N524" s="1"/>
      <c r="O524" s="1"/>
      <c r="P524" s="1"/>
      <c r="Q524" s="1"/>
      <c r="R524" s="1"/>
      <c r="S524" s="1"/>
      <c r="T524" s="1"/>
      <c r="U524" s="1"/>
      <c r="V524" s="1"/>
      <c r="W524" s="1"/>
      <c r="X524" s="1"/>
      <c r="Y524" s="1"/>
      <c r="Z524" s="1"/>
    </row>
    <row r="525" spans="1:26" ht="10.5" customHeight="1">
      <c r="A525" s="1"/>
      <c r="B525" s="1"/>
      <c r="C525" s="136"/>
      <c r="D525" s="1"/>
      <c r="E525" s="1"/>
      <c r="F525" s="1"/>
      <c r="G525" s="1"/>
      <c r="H525" s="1"/>
      <c r="I525" s="1"/>
      <c r="J525" s="1"/>
      <c r="K525" s="1"/>
      <c r="L525" s="1"/>
      <c r="M525" s="1"/>
      <c r="N525" s="1"/>
      <c r="O525" s="1"/>
      <c r="P525" s="1"/>
      <c r="Q525" s="1"/>
      <c r="R525" s="1"/>
      <c r="S525" s="1"/>
      <c r="T525" s="1"/>
      <c r="U525" s="1"/>
      <c r="V525" s="1"/>
      <c r="W525" s="1"/>
      <c r="X525" s="1"/>
      <c r="Y525" s="1"/>
      <c r="Z525" s="1"/>
    </row>
    <row r="526" spans="1:26" ht="10.5" customHeight="1">
      <c r="A526" s="1"/>
      <c r="B526" s="1"/>
      <c r="C526" s="136"/>
      <c r="D526" s="1"/>
      <c r="E526" s="1"/>
      <c r="F526" s="1"/>
      <c r="G526" s="1"/>
      <c r="H526" s="1"/>
      <c r="I526" s="1"/>
      <c r="J526" s="1"/>
      <c r="K526" s="1"/>
      <c r="L526" s="1"/>
      <c r="M526" s="1"/>
      <c r="N526" s="1"/>
      <c r="O526" s="1"/>
      <c r="P526" s="1"/>
      <c r="Q526" s="1"/>
      <c r="R526" s="1"/>
      <c r="S526" s="1"/>
      <c r="T526" s="1"/>
      <c r="U526" s="1"/>
      <c r="V526" s="1"/>
      <c r="W526" s="1"/>
      <c r="X526" s="1"/>
      <c r="Y526" s="1"/>
      <c r="Z526" s="1"/>
    </row>
    <row r="527" spans="1:26" ht="10.5" customHeight="1">
      <c r="A527" s="1"/>
      <c r="B527" s="1"/>
      <c r="C527" s="136"/>
      <c r="D527" s="1"/>
      <c r="E527" s="1"/>
      <c r="F527" s="1"/>
      <c r="G527" s="1"/>
      <c r="H527" s="1"/>
      <c r="I527" s="1"/>
      <c r="J527" s="1"/>
      <c r="K527" s="1"/>
      <c r="L527" s="1"/>
      <c r="M527" s="1"/>
      <c r="N527" s="1"/>
      <c r="O527" s="1"/>
      <c r="P527" s="1"/>
      <c r="Q527" s="1"/>
      <c r="R527" s="1"/>
      <c r="S527" s="1"/>
      <c r="T527" s="1"/>
      <c r="U527" s="1"/>
      <c r="V527" s="1"/>
      <c r="W527" s="1"/>
      <c r="X527" s="1"/>
      <c r="Y527" s="1"/>
      <c r="Z527" s="1"/>
    </row>
    <row r="528" spans="1:26" ht="10.5" customHeight="1">
      <c r="A528" s="1"/>
      <c r="B528" s="1"/>
      <c r="C528" s="136"/>
      <c r="D528" s="1"/>
      <c r="E528" s="1"/>
      <c r="F528" s="1"/>
      <c r="G528" s="1"/>
      <c r="H528" s="1"/>
      <c r="I528" s="1"/>
      <c r="J528" s="1"/>
      <c r="K528" s="1"/>
      <c r="L528" s="1"/>
      <c r="M528" s="1"/>
      <c r="N528" s="1"/>
      <c r="O528" s="1"/>
      <c r="P528" s="1"/>
      <c r="Q528" s="1"/>
      <c r="R528" s="1"/>
      <c r="S528" s="1"/>
      <c r="T528" s="1"/>
      <c r="U528" s="1"/>
      <c r="V528" s="1"/>
      <c r="W528" s="1"/>
      <c r="X528" s="1"/>
      <c r="Y528" s="1"/>
      <c r="Z528" s="1"/>
    </row>
    <row r="529" spans="1:26" ht="10.5" customHeight="1">
      <c r="A529" s="1"/>
      <c r="B529" s="1"/>
      <c r="C529" s="136"/>
      <c r="D529" s="1"/>
      <c r="E529" s="1"/>
      <c r="F529" s="1"/>
      <c r="G529" s="1"/>
      <c r="H529" s="1"/>
      <c r="I529" s="1"/>
      <c r="J529" s="1"/>
      <c r="K529" s="1"/>
      <c r="L529" s="1"/>
      <c r="M529" s="1"/>
      <c r="N529" s="1"/>
      <c r="O529" s="1"/>
      <c r="P529" s="1"/>
      <c r="Q529" s="1"/>
      <c r="R529" s="1"/>
      <c r="S529" s="1"/>
      <c r="T529" s="1"/>
      <c r="U529" s="1"/>
      <c r="V529" s="1"/>
      <c r="W529" s="1"/>
      <c r="X529" s="1"/>
      <c r="Y529" s="1"/>
      <c r="Z529" s="1"/>
    </row>
    <row r="530" spans="1:26" ht="10.5" customHeight="1">
      <c r="A530" s="1"/>
      <c r="B530" s="1"/>
      <c r="C530" s="136"/>
      <c r="D530" s="1"/>
      <c r="E530" s="1"/>
      <c r="F530" s="1"/>
      <c r="G530" s="1"/>
      <c r="H530" s="1"/>
      <c r="I530" s="1"/>
      <c r="J530" s="1"/>
      <c r="K530" s="1"/>
      <c r="L530" s="1"/>
      <c r="M530" s="1"/>
      <c r="N530" s="1"/>
      <c r="O530" s="1"/>
      <c r="P530" s="1"/>
      <c r="Q530" s="1"/>
      <c r="R530" s="1"/>
      <c r="S530" s="1"/>
      <c r="T530" s="1"/>
      <c r="U530" s="1"/>
      <c r="V530" s="1"/>
      <c r="W530" s="1"/>
      <c r="X530" s="1"/>
      <c r="Y530" s="1"/>
      <c r="Z530" s="1"/>
    </row>
    <row r="531" spans="1:26" ht="10.5" customHeight="1">
      <c r="A531" s="1"/>
      <c r="B531" s="1"/>
      <c r="C531" s="136"/>
      <c r="D531" s="1"/>
      <c r="E531" s="1"/>
      <c r="F531" s="1"/>
      <c r="G531" s="1"/>
      <c r="H531" s="1"/>
      <c r="I531" s="1"/>
      <c r="J531" s="1"/>
      <c r="K531" s="1"/>
      <c r="L531" s="1"/>
      <c r="M531" s="1"/>
      <c r="N531" s="1"/>
      <c r="O531" s="1"/>
      <c r="P531" s="1"/>
      <c r="Q531" s="1"/>
      <c r="R531" s="1"/>
      <c r="S531" s="1"/>
      <c r="T531" s="1"/>
      <c r="U531" s="1"/>
      <c r="V531" s="1"/>
      <c r="W531" s="1"/>
      <c r="X531" s="1"/>
      <c r="Y531" s="1"/>
      <c r="Z531" s="1"/>
    </row>
    <row r="532" spans="1:26" ht="10.5" customHeight="1">
      <c r="A532" s="1"/>
      <c r="B532" s="1"/>
      <c r="C532" s="136"/>
      <c r="D532" s="1"/>
      <c r="E532" s="1"/>
      <c r="F532" s="1"/>
      <c r="G532" s="1"/>
      <c r="H532" s="1"/>
      <c r="I532" s="1"/>
      <c r="J532" s="1"/>
      <c r="K532" s="1"/>
      <c r="L532" s="1"/>
      <c r="M532" s="1"/>
      <c r="N532" s="1"/>
      <c r="O532" s="1"/>
      <c r="P532" s="1"/>
      <c r="Q532" s="1"/>
      <c r="R532" s="1"/>
      <c r="S532" s="1"/>
      <c r="T532" s="1"/>
      <c r="U532" s="1"/>
      <c r="V532" s="1"/>
      <c r="W532" s="1"/>
      <c r="X532" s="1"/>
      <c r="Y532" s="1"/>
      <c r="Z532" s="1"/>
    </row>
    <row r="533" spans="1:26" ht="10.5" customHeight="1">
      <c r="A533" s="1"/>
      <c r="B533" s="1"/>
      <c r="C533" s="136"/>
      <c r="D533" s="1"/>
      <c r="E533" s="1"/>
      <c r="F533" s="1"/>
      <c r="G533" s="1"/>
      <c r="H533" s="1"/>
      <c r="I533" s="1"/>
      <c r="J533" s="1"/>
      <c r="K533" s="1"/>
      <c r="L533" s="1"/>
      <c r="M533" s="1"/>
      <c r="N533" s="1"/>
      <c r="O533" s="1"/>
      <c r="P533" s="1"/>
      <c r="Q533" s="1"/>
      <c r="R533" s="1"/>
      <c r="S533" s="1"/>
      <c r="T533" s="1"/>
      <c r="U533" s="1"/>
      <c r="V533" s="1"/>
      <c r="W533" s="1"/>
      <c r="X533" s="1"/>
      <c r="Y533" s="1"/>
      <c r="Z533" s="1"/>
    </row>
    <row r="534" spans="1:26" ht="10.5" customHeight="1">
      <c r="A534" s="1"/>
      <c r="B534" s="1"/>
      <c r="C534" s="136"/>
      <c r="D534" s="1"/>
      <c r="E534" s="1"/>
      <c r="F534" s="1"/>
      <c r="G534" s="1"/>
      <c r="H534" s="1"/>
      <c r="I534" s="1"/>
      <c r="J534" s="1"/>
      <c r="K534" s="1"/>
      <c r="L534" s="1"/>
      <c r="M534" s="1"/>
      <c r="N534" s="1"/>
      <c r="O534" s="1"/>
      <c r="P534" s="1"/>
      <c r="Q534" s="1"/>
      <c r="R534" s="1"/>
      <c r="S534" s="1"/>
      <c r="T534" s="1"/>
      <c r="U534" s="1"/>
      <c r="V534" s="1"/>
      <c r="W534" s="1"/>
      <c r="X534" s="1"/>
      <c r="Y534" s="1"/>
      <c r="Z534" s="1"/>
    </row>
    <row r="535" spans="1:26" ht="10.5" customHeight="1">
      <c r="A535" s="1"/>
      <c r="B535" s="1"/>
      <c r="C535" s="136"/>
      <c r="D535" s="1"/>
      <c r="E535" s="1"/>
      <c r="F535" s="1"/>
      <c r="G535" s="1"/>
      <c r="H535" s="1"/>
      <c r="I535" s="1"/>
      <c r="J535" s="1"/>
      <c r="K535" s="1"/>
      <c r="L535" s="1"/>
      <c r="M535" s="1"/>
      <c r="N535" s="1"/>
      <c r="O535" s="1"/>
      <c r="P535" s="1"/>
      <c r="Q535" s="1"/>
      <c r="R535" s="1"/>
      <c r="S535" s="1"/>
      <c r="T535" s="1"/>
      <c r="U535" s="1"/>
      <c r="V535" s="1"/>
      <c r="W535" s="1"/>
      <c r="X535" s="1"/>
      <c r="Y535" s="1"/>
      <c r="Z535" s="1"/>
    </row>
    <row r="536" spans="1:26" ht="10.5" customHeight="1">
      <c r="A536" s="1"/>
      <c r="B536" s="1"/>
      <c r="C536" s="136"/>
      <c r="D536" s="1"/>
      <c r="E536" s="1"/>
      <c r="F536" s="1"/>
      <c r="G536" s="1"/>
      <c r="H536" s="1"/>
      <c r="I536" s="1"/>
      <c r="J536" s="1"/>
      <c r="K536" s="1"/>
      <c r="L536" s="1"/>
      <c r="M536" s="1"/>
      <c r="N536" s="1"/>
      <c r="O536" s="1"/>
      <c r="P536" s="1"/>
      <c r="Q536" s="1"/>
      <c r="R536" s="1"/>
      <c r="S536" s="1"/>
      <c r="T536" s="1"/>
      <c r="U536" s="1"/>
      <c r="V536" s="1"/>
      <c r="W536" s="1"/>
      <c r="X536" s="1"/>
      <c r="Y536" s="1"/>
      <c r="Z536" s="1"/>
    </row>
    <row r="537" spans="1:26" ht="10.5" customHeight="1">
      <c r="A537" s="1"/>
      <c r="B537" s="1"/>
      <c r="C537" s="136"/>
      <c r="D537" s="1"/>
      <c r="E537" s="1"/>
      <c r="F537" s="1"/>
      <c r="G537" s="1"/>
      <c r="H537" s="1"/>
      <c r="I537" s="1"/>
      <c r="J537" s="1"/>
      <c r="K537" s="1"/>
      <c r="L537" s="1"/>
      <c r="M537" s="1"/>
      <c r="N537" s="1"/>
      <c r="O537" s="1"/>
      <c r="P537" s="1"/>
      <c r="Q537" s="1"/>
      <c r="R537" s="1"/>
      <c r="S537" s="1"/>
      <c r="T537" s="1"/>
      <c r="U537" s="1"/>
      <c r="V537" s="1"/>
      <c r="W537" s="1"/>
      <c r="X537" s="1"/>
      <c r="Y537" s="1"/>
      <c r="Z537" s="1"/>
    </row>
    <row r="538" spans="1:26" ht="10.5" customHeight="1">
      <c r="A538" s="1"/>
      <c r="B538" s="1"/>
      <c r="C538" s="136"/>
      <c r="D538" s="1"/>
      <c r="E538" s="1"/>
      <c r="F538" s="1"/>
      <c r="G538" s="1"/>
      <c r="H538" s="1"/>
      <c r="I538" s="1"/>
      <c r="J538" s="1"/>
      <c r="K538" s="1"/>
      <c r="L538" s="1"/>
      <c r="M538" s="1"/>
      <c r="N538" s="1"/>
      <c r="O538" s="1"/>
      <c r="P538" s="1"/>
      <c r="Q538" s="1"/>
      <c r="R538" s="1"/>
      <c r="S538" s="1"/>
      <c r="T538" s="1"/>
      <c r="U538" s="1"/>
      <c r="V538" s="1"/>
      <c r="W538" s="1"/>
      <c r="X538" s="1"/>
      <c r="Y538" s="1"/>
      <c r="Z538" s="1"/>
    </row>
    <row r="539" spans="1:26" ht="10.5" customHeight="1">
      <c r="A539" s="1"/>
      <c r="B539" s="1"/>
      <c r="C539" s="136"/>
      <c r="D539" s="1"/>
      <c r="E539" s="1"/>
      <c r="F539" s="1"/>
      <c r="G539" s="1"/>
      <c r="H539" s="1"/>
      <c r="I539" s="1"/>
      <c r="J539" s="1"/>
      <c r="K539" s="1"/>
      <c r="L539" s="1"/>
      <c r="M539" s="1"/>
      <c r="N539" s="1"/>
      <c r="O539" s="1"/>
      <c r="P539" s="1"/>
      <c r="Q539" s="1"/>
      <c r="R539" s="1"/>
      <c r="S539" s="1"/>
      <c r="T539" s="1"/>
      <c r="U539" s="1"/>
      <c r="V539" s="1"/>
      <c r="W539" s="1"/>
      <c r="X539" s="1"/>
      <c r="Y539" s="1"/>
      <c r="Z539" s="1"/>
    </row>
    <row r="540" spans="1:26" ht="10.5" customHeight="1">
      <c r="A540" s="1"/>
      <c r="B540" s="1"/>
      <c r="C540" s="136"/>
      <c r="D540" s="1"/>
      <c r="E540" s="1"/>
      <c r="F540" s="1"/>
      <c r="G540" s="1"/>
      <c r="H540" s="1"/>
      <c r="I540" s="1"/>
      <c r="J540" s="1"/>
      <c r="K540" s="1"/>
      <c r="L540" s="1"/>
      <c r="M540" s="1"/>
      <c r="N540" s="1"/>
      <c r="O540" s="1"/>
      <c r="P540" s="1"/>
      <c r="Q540" s="1"/>
      <c r="R540" s="1"/>
      <c r="S540" s="1"/>
      <c r="T540" s="1"/>
      <c r="U540" s="1"/>
      <c r="V540" s="1"/>
      <c r="W540" s="1"/>
      <c r="X540" s="1"/>
      <c r="Y540" s="1"/>
      <c r="Z540" s="1"/>
    </row>
    <row r="541" spans="1:26" ht="10.5" customHeight="1">
      <c r="A541" s="1"/>
      <c r="B541" s="1"/>
      <c r="C541" s="136"/>
      <c r="D541" s="1"/>
      <c r="E541" s="1"/>
      <c r="F541" s="1"/>
      <c r="G541" s="1"/>
      <c r="H541" s="1"/>
      <c r="I541" s="1"/>
      <c r="J541" s="1"/>
      <c r="K541" s="1"/>
      <c r="L541" s="1"/>
      <c r="M541" s="1"/>
      <c r="N541" s="1"/>
      <c r="O541" s="1"/>
      <c r="P541" s="1"/>
      <c r="Q541" s="1"/>
      <c r="R541" s="1"/>
      <c r="S541" s="1"/>
      <c r="T541" s="1"/>
      <c r="U541" s="1"/>
      <c r="V541" s="1"/>
      <c r="W541" s="1"/>
      <c r="X541" s="1"/>
      <c r="Y541" s="1"/>
      <c r="Z541" s="1"/>
    </row>
    <row r="542" spans="1:26" ht="10.5" customHeight="1">
      <c r="A542" s="1"/>
      <c r="B542" s="1"/>
      <c r="C542" s="136"/>
      <c r="D542" s="1"/>
      <c r="E542" s="1"/>
      <c r="F542" s="1"/>
      <c r="G542" s="1"/>
      <c r="H542" s="1"/>
      <c r="I542" s="1"/>
      <c r="J542" s="1"/>
      <c r="K542" s="1"/>
      <c r="L542" s="1"/>
      <c r="M542" s="1"/>
      <c r="N542" s="1"/>
      <c r="O542" s="1"/>
      <c r="P542" s="1"/>
      <c r="Q542" s="1"/>
      <c r="R542" s="1"/>
      <c r="S542" s="1"/>
      <c r="T542" s="1"/>
      <c r="U542" s="1"/>
      <c r="V542" s="1"/>
      <c r="W542" s="1"/>
      <c r="X542" s="1"/>
      <c r="Y542" s="1"/>
      <c r="Z542" s="1"/>
    </row>
    <row r="543" spans="1:26" ht="10.5" customHeight="1">
      <c r="A543" s="1"/>
      <c r="B543" s="1"/>
      <c r="C543" s="136"/>
      <c r="D543" s="1"/>
      <c r="E543" s="1"/>
      <c r="F543" s="1"/>
      <c r="G543" s="1"/>
      <c r="H543" s="1"/>
      <c r="I543" s="1"/>
      <c r="J543" s="1"/>
      <c r="K543" s="1"/>
      <c r="L543" s="1"/>
      <c r="M543" s="1"/>
      <c r="N543" s="1"/>
      <c r="O543" s="1"/>
      <c r="P543" s="1"/>
      <c r="Q543" s="1"/>
      <c r="R543" s="1"/>
      <c r="S543" s="1"/>
      <c r="T543" s="1"/>
      <c r="U543" s="1"/>
      <c r="V543" s="1"/>
      <c r="W543" s="1"/>
      <c r="X543" s="1"/>
      <c r="Y543" s="1"/>
      <c r="Z543" s="1"/>
    </row>
    <row r="544" spans="1:26" ht="10.5" customHeight="1">
      <c r="A544" s="1"/>
      <c r="B544" s="1"/>
      <c r="C544" s="136"/>
      <c r="D544" s="1"/>
      <c r="E544" s="1"/>
      <c r="F544" s="1"/>
      <c r="G544" s="1"/>
      <c r="H544" s="1"/>
      <c r="I544" s="1"/>
      <c r="J544" s="1"/>
      <c r="K544" s="1"/>
      <c r="L544" s="1"/>
      <c r="M544" s="1"/>
      <c r="N544" s="1"/>
      <c r="O544" s="1"/>
      <c r="P544" s="1"/>
      <c r="Q544" s="1"/>
      <c r="R544" s="1"/>
      <c r="S544" s="1"/>
      <c r="T544" s="1"/>
      <c r="U544" s="1"/>
      <c r="V544" s="1"/>
      <c r="W544" s="1"/>
      <c r="X544" s="1"/>
      <c r="Y544" s="1"/>
      <c r="Z544" s="1"/>
    </row>
    <row r="545" spans="1:26" ht="10.5" customHeight="1">
      <c r="A545" s="1"/>
      <c r="B545" s="1"/>
      <c r="C545" s="136"/>
      <c r="D545" s="1"/>
      <c r="E545" s="1"/>
      <c r="F545" s="1"/>
      <c r="G545" s="1"/>
      <c r="H545" s="1"/>
      <c r="I545" s="1"/>
      <c r="J545" s="1"/>
      <c r="K545" s="1"/>
      <c r="L545" s="1"/>
      <c r="M545" s="1"/>
      <c r="N545" s="1"/>
      <c r="O545" s="1"/>
      <c r="P545" s="1"/>
      <c r="Q545" s="1"/>
      <c r="R545" s="1"/>
      <c r="S545" s="1"/>
      <c r="T545" s="1"/>
      <c r="U545" s="1"/>
      <c r="V545" s="1"/>
      <c r="W545" s="1"/>
      <c r="X545" s="1"/>
      <c r="Y545" s="1"/>
      <c r="Z545" s="1"/>
    </row>
    <row r="546" spans="1:26" ht="10.5" customHeight="1">
      <c r="A546" s="1"/>
      <c r="B546" s="1"/>
      <c r="C546" s="136"/>
      <c r="D546" s="1"/>
      <c r="E546" s="1"/>
      <c r="F546" s="1"/>
      <c r="G546" s="1"/>
      <c r="H546" s="1"/>
      <c r="I546" s="1"/>
      <c r="J546" s="1"/>
      <c r="K546" s="1"/>
      <c r="L546" s="1"/>
      <c r="M546" s="1"/>
      <c r="N546" s="1"/>
      <c r="O546" s="1"/>
      <c r="P546" s="1"/>
      <c r="Q546" s="1"/>
      <c r="R546" s="1"/>
      <c r="S546" s="1"/>
      <c r="T546" s="1"/>
      <c r="U546" s="1"/>
      <c r="V546" s="1"/>
      <c r="W546" s="1"/>
      <c r="X546" s="1"/>
      <c r="Y546" s="1"/>
      <c r="Z546" s="1"/>
    </row>
    <row r="547" spans="1:26" ht="10.5" customHeight="1">
      <c r="A547" s="1"/>
      <c r="B547" s="1"/>
      <c r="C547" s="136"/>
      <c r="D547" s="1"/>
      <c r="E547" s="1"/>
      <c r="F547" s="1"/>
      <c r="G547" s="1"/>
      <c r="H547" s="1"/>
      <c r="I547" s="1"/>
      <c r="J547" s="1"/>
      <c r="K547" s="1"/>
      <c r="L547" s="1"/>
      <c r="M547" s="1"/>
      <c r="N547" s="1"/>
      <c r="O547" s="1"/>
      <c r="P547" s="1"/>
      <c r="Q547" s="1"/>
      <c r="R547" s="1"/>
      <c r="S547" s="1"/>
      <c r="T547" s="1"/>
      <c r="U547" s="1"/>
      <c r="V547" s="1"/>
      <c r="W547" s="1"/>
      <c r="X547" s="1"/>
      <c r="Y547" s="1"/>
      <c r="Z547" s="1"/>
    </row>
    <row r="548" spans="1:26" ht="10.5" customHeight="1">
      <c r="A548" s="1"/>
      <c r="B548" s="1"/>
      <c r="C548" s="136"/>
      <c r="D548" s="1"/>
      <c r="E548" s="1"/>
      <c r="F548" s="1"/>
      <c r="G548" s="1"/>
      <c r="H548" s="1"/>
      <c r="I548" s="1"/>
      <c r="J548" s="1"/>
      <c r="K548" s="1"/>
      <c r="L548" s="1"/>
      <c r="M548" s="1"/>
      <c r="N548" s="1"/>
      <c r="O548" s="1"/>
      <c r="P548" s="1"/>
      <c r="Q548" s="1"/>
      <c r="R548" s="1"/>
      <c r="S548" s="1"/>
      <c r="T548" s="1"/>
      <c r="U548" s="1"/>
      <c r="V548" s="1"/>
      <c r="W548" s="1"/>
      <c r="X548" s="1"/>
      <c r="Y548" s="1"/>
      <c r="Z548" s="1"/>
    </row>
    <row r="549" spans="1:26" ht="10.5" customHeight="1">
      <c r="A549" s="1"/>
      <c r="B549" s="1"/>
      <c r="C549" s="136"/>
      <c r="D549" s="1"/>
      <c r="E549" s="1"/>
      <c r="F549" s="1"/>
      <c r="G549" s="1"/>
      <c r="H549" s="1"/>
      <c r="I549" s="1"/>
      <c r="J549" s="1"/>
      <c r="K549" s="1"/>
      <c r="L549" s="1"/>
      <c r="M549" s="1"/>
      <c r="N549" s="1"/>
      <c r="O549" s="1"/>
      <c r="P549" s="1"/>
      <c r="Q549" s="1"/>
      <c r="R549" s="1"/>
      <c r="S549" s="1"/>
      <c r="T549" s="1"/>
      <c r="U549" s="1"/>
      <c r="V549" s="1"/>
      <c r="W549" s="1"/>
      <c r="X549" s="1"/>
      <c r="Y549" s="1"/>
      <c r="Z549" s="1"/>
    </row>
    <row r="550" spans="1:26" ht="10.5" customHeight="1">
      <c r="A550" s="1"/>
      <c r="B550" s="1"/>
      <c r="C550" s="136"/>
      <c r="D550" s="1"/>
      <c r="E550" s="1"/>
      <c r="F550" s="1"/>
      <c r="G550" s="1"/>
      <c r="H550" s="1"/>
      <c r="I550" s="1"/>
      <c r="J550" s="1"/>
      <c r="K550" s="1"/>
      <c r="L550" s="1"/>
      <c r="M550" s="1"/>
      <c r="N550" s="1"/>
      <c r="O550" s="1"/>
      <c r="P550" s="1"/>
      <c r="Q550" s="1"/>
      <c r="R550" s="1"/>
      <c r="S550" s="1"/>
      <c r="T550" s="1"/>
      <c r="U550" s="1"/>
      <c r="V550" s="1"/>
      <c r="W550" s="1"/>
      <c r="X550" s="1"/>
      <c r="Y550" s="1"/>
      <c r="Z550" s="1"/>
    </row>
    <row r="551" spans="1:26" ht="10.5" customHeight="1">
      <c r="A551" s="1"/>
      <c r="B551" s="1"/>
      <c r="C551" s="136"/>
      <c r="D551" s="1"/>
      <c r="E551" s="1"/>
      <c r="F551" s="1"/>
      <c r="G551" s="1"/>
      <c r="H551" s="1"/>
      <c r="I551" s="1"/>
      <c r="J551" s="1"/>
      <c r="K551" s="1"/>
      <c r="L551" s="1"/>
      <c r="M551" s="1"/>
      <c r="N551" s="1"/>
      <c r="O551" s="1"/>
      <c r="P551" s="1"/>
      <c r="Q551" s="1"/>
      <c r="R551" s="1"/>
      <c r="S551" s="1"/>
      <c r="T551" s="1"/>
      <c r="U551" s="1"/>
      <c r="V551" s="1"/>
      <c r="W551" s="1"/>
      <c r="X551" s="1"/>
      <c r="Y551" s="1"/>
      <c r="Z551" s="1"/>
    </row>
    <row r="552" spans="1:26" ht="10.5" customHeight="1">
      <c r="A552" s="1"/>
      <c r="B552" s="1"/>
      <c r="C552" s="136"/>
      <c r="D552" s="1"/>
      <c r="E552" s="1"/>
      <c r="F552" s="1"/>
      <c r="G552" s="1"/>
      <c r="H552" s="1"/>
      <c r="I552" s="1"/>
      <c r="J552" s="1"/>
      <c r="K552" s="1"/>
      <c r="L552" s="1"/>
      <c r="M552" s="1"/>
      <c r="N552" s="1"/>
      <c r="O552" s="1"/>
      <c r="P552" s="1"/>
      <c r="Q552" s="1"/>
      <c r="R552" s="1"/>
      <c r="S552" s="1"/>
      <c r="T552" s="1"/>
      <c r="U552" s="1"/>
      <c r="V552" s="1"/>
      <c r="W552" s="1"/>
      <c r="X552" s="1"/>
      <c r="Y552" s="1"/>
      <c r="Z552" s="1"/>
    </row>
    <row r="553" spans="1:26" ht="10.5" customHeight="1">
      <c r="A553" s="1"/>
      <c r="B553" s="1"/>
      <c r="C553" s="136"/>
      <c r="D553" s="1"/>
      <c r="E553" s="1"/>
      <c r="F553" s="1"/>
      <c r="G553" s="1"/>
      <c r="H553" s="1"/>
      <c r="I553" s="1"/>
      <c r="J553" s="1"/>
      <c r="K553" s="1"/>
      <c r="L553" s="1"/>
      <c r="M553" s="1"/>
      <c r="N553" s="1"/>
      <c r="O553" s="1"/>
      <c r="P553" s="1"/>
      <c r="Q553" s="1"/>
      <c r="R553" s="1"/>
      <c r="S553" s="1"/>
      <c r="T553" s="1"/>
      <c r="U553" s="1"/>
      <c r="V553" s="1"/>
      <c r="W553" s="1"/>
      <c r="X553" s="1"/>
      <c r="Y553" s="1"/>
      <c r="Z553" s="1"/>
    </row>
    <row r="554" spans="1:26" ht="10.5" customHeight="1">
      <c r="A554" s="1"/>
      <c r="B554" s="1"/>
      <c r="C554" s="136"/>
      <c r="D554" s="1"/>
      <c r="E554" s="1"/>
      <c r="F554" s="1"/>
      <c r="G554" s="1"/>
      <c r="H554" s="1"/>
      <c r="I554" s="1"/>
      <c r="J554" s="1"/>
      <c r="K554" s="1"/>
      <c r="L554" s="1"/>
      <c r="M554" s="1"/>
      <c r="N554" s="1"/>
      <c r="O554" s="1"/>
      <c r="P554" s="1"/>
      <c r="Q554" s="1"/>
      <c r="R554" s="1"/>
      <c r="S554" s="1"/>
      <c r="T554" s="1"/>
      <c r="U554" s="1"/>
      <c r="V554" s="1"/>
      <c r="W554" s="1"/>
      <c r="X554" s="1"/>
      <c r="Y554" s="1"/>
      <c r="Z554" s="1"/>
    </row>
    <row r="555" spans="1:26" ht="10.5" customHeight="1">
      <c r="A555" s="1"/>
      <c r="B555" s="1"/>
      <c r="C555" s="136"/>
      <c r="D555" s="1"/>
      <c r="E555" s="1"/>
      <c r="F555" s="1"/>
      <c r="G555" s="1"/>
      <c r="H555" s="1"/>
      <c r="I555" s="1"/>
      <c r="J555" s="1"/>
      <c r="K555" s="1"/>
      <c r="L555" s="1"/>
      <c r="M555" s="1"/>
      <c r="N555" s="1"/>
      <c r="O555" s="1"/>
      <c r="P555" s="1"/>
      <c r="Q555" s="1"/>
      <c r="R555" s="1"/>
      <c r="S555" s="1"/>
      <c r="T555" s="1"/>
      <c r="U555" s="1"/>
      <c r="V555" s="1"/>
      <c r="W555" s="1"/>
      <c r="X555" s="1"/>
      <c r="Y555" s="1"/>
      <c r="Z555" s="1"/>
    </row>
    <row r="556" spans="1:26" ht="10.5" customHeight="1">
      <c r="A556" s="1"/>
      <c r="B556" s="1"/>
      <c r="C556" s="136"/>
      <c r="D556" s="1"/>
      <c r="E556" s="1"/>
      <c r="F556" s="1"/>
      <c r="G556" s="1"/>
      <c r="H556" s="1"/>
      <c r="I556" s="1"/>
      <c r="J556" s="1"/>
      <c r="K556" s="1"/>
      <c r="L556" s="1"/>
      <c r="M556" s="1"/>
      <c r="N556" s="1"/>
      <c r="O556" s="1"/>
      <c r="P556" s="1"/>
      <c r="Q556" s="1"/>
      <c r="R556" s="1"/>
      <c r="S556" s="1"/>
      <c r="T556" s="1"/>
      <c r="U556" s="1"/>
      <c r="V556" s="1"/>
      <c r="W556" s="1"/>
      <c r="X556" s="1"/>
      <c r="Y556" s="1"/>
      <c r="Z556" s="1"/>
    </row>
    <row r="557" spans="1:26" ht="10.5" customHeight="1">
      <c r="A557" s="1"/>
      <c r="B557" s="1"/>
      <c r="C557" s="136"/>
      <c r="D557" s="1"/>
      <c r="E557" s="1"/>
      <c r="F557" s="1"/>
      <c r="G557" s="1"/>
      <c r="H557" s="1"/>
      <c r="I557" s="1"/>
      <c r="J557" s="1"/>
      <c r="K557" s="1"/>
      <c r="L557" s="1"/>
      <c r="M557" s="1"/>
      <c r="N557" s="1"/>
      <c r="O557" s="1"/>
      <c r="P557" s="1"/>
      <c r="Q557" s="1"/>
      <c r="R557" s="1"/>
      <c r="S557" s="1"/>
      <c r="T557" s="1"/>
      <c r="U557" s="1"/>
      <c r="V557" s="1"/>
      <c r="W557" s="1"/>
      <c r="X557" s="1"/>
      <c r="Y557" s="1"/>
      <c r="Z557" s="1"/>
    </row>
    <row r="558" spans="1:26" ht="10.5" customHeight="1">
      <c r="A558" s="1"/>
      <c r="B558" s="1"/>
      <c r="C558" s="136"/>
      <c r="D558" s="1"/>
      <c r="E558" s="1"/>
      <c r="F558" s="1"/>
      <c r="G558" s="1"/>
      <c r="H558" s="1"/>
      <c r="I558" s="1"/>
      <c r="J558" s="1"/>
      <c r="K558" s="1"/>
      <c r="L558" s="1"/>
      <c r="M558" s="1"/>
      <c r="N558" s="1"/>
      <c r="O558" s="1"/>
      <c r="P558" s="1"/>
      <c r="Q558" s="1"/>
      <c r="R558" s="1"/>
      <c r="S558" s="1"/>
      <c r="T558" s="1"/>
      <c r="U558" s="1"/>
      <c r="V558" s="1"/>
      <c r="W558" s="1"/>
      <c r="X558" s="1"/>
      <c r="Y558" s="1"/>
      <c r="Z558" s="1"/>
    </row>
    <row r="559" spans="1:26" ht="10.5" customHeight="1">
      <c r="A559" s="1"/>
      <c r="B559" s="1"/>
      <c r="C559" s="136"/>
      <c r="D559" s="1"/>
      <c r="E559" s="1"/>
      <c r="F559" s="1"/>
      <c r="G559" s="1"/>
      <c r="H559" s="1"/>
      <c r="I559" s="1"/>
      <c r="J559" s="1"/>
      <c r="K559" s="1"/>
      <c r="L559" s="1"/>
      <c r="M559" s="1"/>
      <c r="N559" s="1"/>
      <c r="O559" s="1"/>
      <c r="P559" s="1"/>
      <c r="Q559" s="1"/>
      <c r="R559" s="1"/>
      <c r="S559" s="1"/>
      <c r="T559" s="1"/>
      <c r="U559" s="1"/>
      <c r="V559" s="1"/>
      <c r="W559" s="1"/>
      <c r="X559" s="1"/>
      <c r="Y559" s="1"/>
      <c r="Z559" s="1"/>
    </row>
    <row r="560" spans="1:26" ht="10.5" customHeight="1">
      <c r="A560" s="1"/>
      <c r="B560" s="1"/>
      <c r="C560" s="136"/>
      <c r="D560" s="1"/>
      <c r="E560" s="1"/>
      <c r="F560" s="1"/>
      <c r="G560" s="1"/>
      <c r="H560" s="1"/>
      <c r="I560" s="1"/>
      <c r="J560" s="1"/>
      <c r="K560" s="1"/>
      <c r="L560" s="1"/>
      <c r="M560" s="1"/>
      <c r="N560" s="1"/>
      <c r="O560" s="1"/>
      <c r="P560" s="1"/>
      <c r="Q560" s="1"/>
      <c r="R560" s="1"/>
      <c r="S560" s="1"/>
      <c r="T560" s="1"/>
      <c r="U560" s="1"/>
      <c r="V560" s="1"/>
      <c r="W560" s="1"/>
      <c r="X560" s="1"/>
      <c r="Y560" s="1"/>
      <c r="Z560" s="1"/>
    </row>
    <row r="561" spans="1:26" ht="10.5" customHeight="1">
      <c r="A561" s="1"/>
      <c r="B561" s="1"/>
      <c r="C561" s="136"/>
      <c r="D561" s="1"/>
      <c r="E561" s="1"/>
      <c r="F561" s="1"/>
      <c r="G561" s="1"/>
      <c r="H561" s="1"/>
      <c r="I561" s="1"/>
      <c r="J561" s="1"/>
      <c r="K561" s="1"/>
      <c r="L561" s="1"/>
      <c r="M561" s="1"/>
      <c r="N561" s="1"/>
      <c r="O561" s="1"/>
      <c r="P561" s="1"/>
      <c r="Q561" s="1"/>
      <c r="R561" s="1"/>
      <c r="S561" s="1"/>
      <c r="T561" s="1"/>
      <c r="U561" s="1"/>
      <c r="V561" s="1"/>
      <c r="W561" s="1"/>
      <c r="X561" s="1"/>
      <c r="Y561" s="1"/>
      <c r="Z561" s="1"/>
    </row>
    <row r="562" spans="1:26" ht="10.5" customHeight="1">
      <c r="A562" s="1"/>
      <c r="B562" s="1"/>
      <c r="C562" s="136"/>
      <c r="D562" s="1"/>
      <c r="E562" s="1"/>
      <c r="F562" s="1"/>
      <c r="G562" s="1"/>
      <c r="H562" s="1"/>
      <c r="I562" s="1"/>
      <c r="J562" s="1"/>
      <c r="K562" s="1"/>
      <c r="L562" s="1"/>
      <c r="M562" s="1"/>
      <c r="N562" s="1"/>
      <c r="O562" s="1"/>
      <c r="P562" s="1"/>
      <c r="Q562" s="1"/>
      <c r="R562" s="1"/>
      <c r="S562" s="1"/>
      <c r="T562" s="1"/>
      <c r="U562" s="1"/>
      <c r="V562" s="1"/>
      <c r="W562" s="1"/>
      <c r="X562" s="1"/>
      <c r="Y562" s="1"/>
      <c r="Z562" s="1"/>
    </row>
    <row r="563" spans="1:26" ht="10.5" customHeight="1">
      <c r="A563" s="1"/>
      <c r="B563" s="1"/>
      <c r="C563" s="136"/>
      <c r="D563" s="1"/>
      <c r="E563" s="1"/>
      <c r="F563" s="1"/>
      <c r="G563" s="1"/>
      <c r="H563" s="1"/>
      <c r="I563" s="1"/>
      <c r="J563" s="1"/>
      <c r="K563" s="1"/>
      <c r="L563" s="1"/>
      <c r="M563" s="1"/>
      <c r="N563" s="1"/>
      <c r="O563" s="1"/>
      <c r="P563" s="1"/>
      <c r="Q563" s="1"/>
      <c r="R563" s="1"/>
      <c r="S563" s="1"/>
      <c r="T563" s="1"/>
      <c r="U563" s="1"/>
      <c r="V563" s="1"/>
      <c r="W563" s="1"/>
      <c r="X563" s="1"/>
      <c r="Y563" s="1"/>
      <c r="Z563" s="1"/>
    </row>
    <row r="564" spans="1:26" ht="10.5" customHeight="1">
      <c r="A564" s="1"/>
      <c r="B564" s="1"/>
      <c r="C564" s="136"/>
      <c r="D564" s="1"/>
      <c r="E564" s="1"/>
      <c r="F564" s="1"/>
      <c r="G564" s="1"/>
      <c r="H564" s="1"/>
      <c r="I564" s="1"/>
      <c r="J564" s="1"/>
      <c r="K564" s="1"/>
      <c r="L564" s="1"/>
      <c r="M564" s="1"/>
      <c r="N564" s="1"/>
      <c r="O564" s="1"/>
      <c r="P564" s="1"/>
      <c r="Q564" s="1"/>
      <c r="R564" s="1"/>
      <c r="S564" s="1"/>
      <c r="T564" s="1"/>
      <c r="U564" s="1"/>
      <c r="V564" s="1"/>
      <c r="W564" s="1"/>
      <c r="X564" s="1"/>
      <c r="Y564" s="1"/>
      <c r="Z564" s="1"/>
    </row>
    <row r="565" spans="1:26" ht="10.5" customHeight="1">
      <c r="A565" s="1"/>
      <c r="B565" s="1"/>
      <c r="C565" s="136"/>
      <c r="D565" s="1"/>
      <c r="E565" s="1"/>
      <c r="F565" s="1"/>
      <c r="G565" s="1"/>
      <c r="H565" s="1"/>
      <c r="I565" s="1"/>
      <c r="J565" s="1"/>
      <c r="K565" s="1"/>
      <c r="L565" s="1"/>
      <c r="M565" s="1"/>
      <c r="N565" s="1"/>
      <c r="O565" s="1"/>
      <c r="P565" s="1"/>
      <c r="Q565" s="1"/>
      <c r="R565" s="1"/>
      <c r="S565" s="1"/>
      <c r="T565" s="1"/>
      <c r="U565" s="1"/>
      <c r="V565" s="1"/>
      <c r="W565" s="1"/>
      <c r="X565" s="1"/>
      <c r="Y565" s="1"/>
      <c r="Z565" s="1"/>
    </row>
    <row r="566" spans="1:26" ht="10.5" customHeight="1">
      <c r="A566" s="1"/>
      <c r="B566" s="1"/>
      <c r="C566" s="136"/>
      <c r="D566" s="1"/>
      <c r="E566" s="1"/>
      <c r="F566" s="1"/>
      <c r="G566" s="1"/>
      <c r="H566" s="1"/>
      <c r="I566" s="1"/>
      <c r="J566" s="1"/>
      <c r="K566" s="1"/>
      <c r="L566" s="1"/>
      <c r="M566" s="1"/>
      <c r="N566" s="1"/>
      <c r="O566" s="1"/>
      <c r="P566" s="1"/>
      <c r="Q566" s="1"/>
      <c r="R566" s="1"/>
      <c r="S566" s="1"/>
      <c r="T566" s="1"/>
      <c r="U566" s="1"/>
      <c r="V566" s="1"/>
      <c r="W566" s="1"/>
      <c r="X566" s="1"/>
      <c r="Y566" s="1"/>
      <c r="Z566" s="1"/>
    </row>
    <row r="567" spans="1:26" ht="10.5" customHeight="1">
      <c r="A567" s="1"/>
      <c r="B567" s="1"/>
      <c r="C567" s="136"/>
      <c r="D567" s="1"/>
      <c r="E567" s="1"/>
      <c r="F567" s="1"/>
      <c r="G567" s="1"/>
      <c r="H567" s="1"/>
      <c r="I567" s="1"/>
      <c r="J567" s="1"/>
      <c r="K567" s="1"/>
      <c r="L567" s="1"/>
      <c r="M567" s="1"/>
      <c r="N567" s="1"/>
      <c r="O567" s="1"/>
      <c r="P567" s="1"/>
      <c r="Q567" s="1"/>
      <c r="R567" s="1"/>
      <c r="S567" s="1"/>
      <c r="T567" s="1"/>
      <c r="U567" s="1"/>
      <c r="V567" s="1"/>
      <c r="W567" s="1"/>
      <c r="X567" s="1"/>
      <c r="Y567" s="1"/>
      <c r="Z567" s="1"/>
    </row>
    <row r="568" spans="1:26" ht="10.5" customHeight="1">
      <c r="A568" s="1"/>
      <c r="B568" s="1"/>
      <c r="C568" s="136"/>
      <c r="D568" s="1"/>
      <c r="E568" s="1"/>
      <c r="F568" s="1"/>
      <c r="G568" s="1"/>
      <c r="H568" s="1"/>
      <c r="I568" s="1"/>
      <c r="J568" s="1"/>
      <c r="K568" s="1"/>
      <c r="L568" s="1"/>
      <c r="M568" s="1"/>
      <c r="N568" s="1"/>
      <c r="O568" s="1"/>
      <c r="P568" s="1"/>
      <c r="Q568" s="1"/>
      <c r="R568" s="1"/>
      <c r="S568" s="1"/>
      <c r="T568" s="1"/>
      <c r="U568" s="1"/>
      <c r="V568" s="1"/>
      <c r="W568" s="1"/>
      <c r="X568" s="1"/>
      <c r="Y568" s="1"/>
      <c r="Z568" s="1"/>
    </row>
    <row r="569" spans="1:26" ht="10.5" customHeight="1">
      <c r="A569" s="1"/>
      <c r="B569" s="1"/>
      <c r="C569" s="136"/>
      <c r="D569" s="1"/>
      <c r="E569" s="1"/>
      <c r="F569" s="1"/>
      <c r="G569" s="1"/>
      <c r="H569" s="1"/>
      <c r="I569" s="1"/>
      <c r="J569" s="1"/>
      <c r="K569" s="1"/>
      <c r="L569" s="1"/>
      <c r="M569" s="1"/>
      <c r="N569" s="1"/>
      <c r="O569" s="1"/>
      <c r="P569" s="1"/>
      <c r="Q569" s="1"/>
      <c r="R569" s="1"/>
      <c r="S569" s="1"/>
      <c r="T569" s="1"/>
      <c r="U569" s="1"/>
      <c r="V569" s="1"/>
      <c r="W569" s="1"/>
      <c r="X569" s="1"/>
      <c r="Y569" s="1"/>
      <c r="Z569" s="1"/>
    </row>
    <row r="570" spans="1:26" ht="10.5" customHeight="1">
      <c r="A570" s="1"/>
      <c r="B570" s="1"/>
      <c r="C570" s="136"/>
      <c r="D570" s="1"/>
      <c r="E570" s="1"/>
      <c r="F570" s="1"/>
      <c r="G570" s="1"/>
      <c r="H570" s="1"/>
      <c r="I570" s="1"/>
      <c r="J570" s="1"/>
      <c r="K570" s="1"/>
      <c r="L570" s="1"/>
      <c r="M570" s="1"/>
      <c r="N570" s="1"/>
      <c r="O570" s="1"/>
      <c r="P570" s="1"/>
      <c r="Q570" s="1"/>
      <c r="R570" s="1"/>
      <c r="S570" s="1"/>
      <c r="T570" s="1"/>
      <c r="U570" s="1"/>
      <c r="V570" s="1"/>
      <c r="W570" s="1"/>
      <c r="X570" s="1"/>
      <c r="Y570" s="1"/>
      <c r="Z570" s="1"/>
    </row>
    <row r="571" spans="1:26" ht="10.5" customHeight="1">
      <c r="A571" s="1"/>
      <c r="B571" s="1"/>
      <c r="C571" s="136"/>
      <c r="D571" s="1"/>
      <c r="E571" s="1"/>
      <c r="F571" s="1"/>
      <c r="G571" s="1"/>
      <c r="H571" s="1"/>
      <c r="I571" s="1"/>
      <c r="J571" s="1"/>
      <c r="K571" s="1"/>
      <c r="L571" s="1"/>
      <c r="M571" s="1"/>
      <c r="N571" s="1"/>
      <c r="O571" s="1"/>
      <c r="P571" s="1"/>
      <c r="Q571" s="1"/>
      <c r="R571" s="1"/>
      <c r="S571" s="1"/>
      <c r="T571" s="1"/>
      <c r="U571" s="1"/>
      <c r="V571" s="1"/>
      <c r="W571" s="1"/>
      <c r="X571" s="1"/>
      <c r="Y571" s="1"/>
      <c r="Z571" s="1"/>
    </row>
    <row r="572" spans="1:26" ht="10.5" customHeight="1">
      <c r="A572" s="1"/>
      <c r="B572" s="1"/>
      <c r="C572" s="136"/>
      <c r="D572" s="1"/>
      <c r="E572" s="1"/>
      <c r="F572" s="1"/>
      <c r="G572" s="1"/>
      <c r="H572" s="1"/>
      <c r="I572" s="1"/>
      <c r="J572" s="1"/>
      <c r="K572" s="1"/>
      <c r="L572" s="1"/>
      <c r="M572" s="1"/>
      <c r="N572" s="1"/>
      <c r="O572" s="1"/>
      <c r="P572" s="1"/>
      <c r="Q572" s="1"/>
      <c r="R572" s="1"/>
      <c r="S572" s="1"/>
      <c r="T572" s="1"/>
      <c r="U572" s="1"/>
      <c r="V572" s="1"/>
      <c r="W572" s="1"/>
      <c r="X572" s="1"/>
      <c r="Y572" s="1"/>
      <c r="Z572" s="1"/>
    </row>
    <row r="573" spans="1:26" ht="10.5" customHeight="1">
      <c r="A573" s="1"/>
      <c r="B573" s="1"/>
      <c r="C573" s="136"/>
      <c r="D573" s="1"/>
      <c r="E573" s="1"/>
      <c r="F573" s="1"/>
      <c r="G573" s="1"/>
      <c r="H573" s="1"/>
      <c r="I573" s="1"/>
      <c r="J573" s="1"/>
      <c r="K573" s="1"/>
      <c r="L573" s="1"/>
      <c r="M573" s="1"/>
      <c r="N573" s="1"/>
      <c r="O573" s="1"/>
      <c r="P573" s="1"/>
      <c r="Q573" s="1"/>
      <c r="R573" s="1"/>
      <c r="S573" s="1"/>
      <c r="T573" s="1"/>
      <c r="U573" s="1"/>
      <c r="V573" s="1"/>
      <c r="W573" s="1"/>
      <c r="X573" s="1"/>
      <c r="Y573" s="1"/>
      <c r="Z573" s="1"/>
    </row>
    <row r="574" spans="1:26" ht="10.5" customHeight="1">
      <c r="A574" s="1"/>
      <c r="B574" s="1"/>
      <c r="C574" s="136"/>
      <c r="D574" s="1"/>
      <c r="E574" s="1"/>
      <c r="F574" s="1"/>
      <c r="G574" s="1"/>
      <c r="H574" s="1"/>
      <c r="I574" s="1"/>
      <c r="J574" s="1"/>
      <c r="K574" s="1"/>
      <c r="L574" s="1"/>
      <c r="M574" s="1"/>
      <c r="N574" s="1"/>
      <c r="O574" s="1"/>
      <c r="P574" s="1"/>
      <c r="Q574" s="1"/>
      <c r="R574" s="1"/>
      <c r="S574" s="1"/>
      <c r="T574" s="1"/>
      <c r="U574" s="1"/>
      <c r="V574" s="1"/>
      <c r="W574" s="1"/>
      <c r="X574" s="1"/>
      <c r="Y574" s="1"/>
      <c r="Z574" s="1"/>
    </row>
    <row r="575" spans="1:26" ht="10.5" customHeight="1">
      <c r="A575" s="1"/>
      <c r="B575" s="1"/>
      <c r="C575" s="136"/>
      <c r="D575" s="1"/>
      <c r="E575" s="1"/>
      <c r="F575" s="1"/>
      <c r="G575" s="1"/>
      <c r="H575" s="1"/>
      <c r="I575" s="1"/>
      <c r="J575" s="1"/>
      <c r="K575" s="1"/>
      <c r="L575" s="1"/>
      <c r="M575" s="1"/>
      <c r="N575" s="1"/>
      <c r="O575" s="1"/>
      <c r="P575" s="1"/>
      <c r="Q575" s="1"/>
      <c r="R575" s="1"/>
      <c r="S575" s="1"/>
      <c r="T575" s="1"/>
      <c r="U575" s="1"/>
      <c r="V575" s="1"/>
      <c r="W575" s="1"/>
      <c r="X575" s="1"/>
      <c r="Y575" s="1"/>
      <c r="Z575" s="1"/>
    </row>
    <row r="576" spans="1:26" ht="10.5" customHeight="1">
      <c r="A576" s="1"/>
      <c r="B576" s="1"/>
      <c r="C576" s="136"/>
      <c r="D576" s="1"/>
      <c r="E576" s="1"/>
      <c r="F576" s="1"/>
      <c r="G576" s="1"/>
      <c r="H576" s="1"/>
      <c r="I576" s="1"/>
      <c r="J576" s="1"/>
      <c r="K576" s="1"/>
      <c r="L576" s="1"/>
      <c r="M576" s="1"/>
      <c r="N576" s="1"/>
      <c r="O576" s="1"/>
      <c r="P576" s="1"/>
      <c r="Q576" s="1"/>
      <c r="R576" s="1"/>
      <c r="S576" s="1"/>
      <c r="T576" s="1"/>
      <c r="U576" s="1"/>
      <c r="V576" s="1"/>
      <c r="W576" s="1"/>
      <c r="X576" s="1"/>
      <c r="Y576" s="1"/>
      <c r="Z576" s="1"/>
    </row>
    <row r="577" spans="1:26" ht="10.5" customHeight="1">
      <c r="A577" s="1"/>
      <c r="B577" s="1"/>
      <c r="C577" s="136"/>
      <c r="D577" s="1"/>
      <c r="E577" s="1"/>
      <c r="F577" s="1"/>
      <c r="G577" s="1"/>
      <c r="H577" s="1"/>
      <c r="I577" s="1"/>
      <c r="J577" s="1"/>
      <c r="K577" s="1"/>
      <c r="L577" s="1"/>
      <c r="M577" s="1"/>
      <c r="N577" s="1"/>
      <c r="O577" s="1"/>
      <c r="P577" s="1"/>
      <c r="Q577" s="1"/>
      <c r="R577" s="1"/>
      <c r="S577" s="1"/>
      <c r="T577" s="1"/>
      <c r="U577" s="1"/>
      <c r="V577" s="1"/>
      <c r="W577" s="1"/>
      <c r="X577" s="1"/>
      <c r="Y577" s="1"/>
      <c r="Z577" s="1"/>
    </row>
    <row r="578" spans="1:26" ht="10.5" customHeight="1">
      <c r="A578" s="1"/>
      <c r="B578" s="1"/>
      <c r="C578" s="136"/>
      <c r="D578" s="1"/>
      <c r="E578" s="1"/>
      <c r="F578" s="1"/>
      <c r="G578" s="1"/>
      <c r="H578" s="1"/>
      <c r="I578" s="1"/>
      <c r="J578" s="1"/>
      <c r="K578" s="1"/>
      <c r="L578" s="1"/>
      <c r="M578" s="1"/>
      <c r="N578" s="1"/>
      <c r="O578" s="1"/>
      <c r="P578" s="1"/>
      <c r="Q578" s="1"/>
      <c r="R578" s="1"/>
      <c r="S578" s="1"/>
      <c r="T578" s="1"/>
      <c r="U578" s="1"/>
      <c r="V578" s="1"/>
      <c r="W578" s="1"/>
      <c r="X578" s="1"/>
      <c r="Y578" s="1"/>
      <c r="Z578" s="1"/>
    </row>
    <row r="579" spans="1:26" ht="10.5" customHeight="1">
      <c r="A579" s="1"/>
      <c r="B579" s="1"/>
      <c r="C579" s="136"/>
      <c r="D579" s="1"/>
      <c r="E579" s="1"/>
      <c r="F579" s="1"/>
      <c r="G579" s="1"/>
      <c r="H579" s="1"/>
      <c r="I579" s="1"/>
      <c r="J579" s="1"/>
      <c r="K579" s="1"/>
      <c r="L579" s="1"/>
      <c r="M579" s="1"/>
      <c r="N579" s="1"/>
      <c r="O579" s="1"/>
      <c r="P579" s="1"/>
      <c r="Q579" s="1"/>
      <c r="R579" s="1"/>
      <c r="S579" s="1"/>
      <c r="T579" s="1"/>
      <c r="U579" s="1"/>
      <c r="V579" s="1"/>
      <c r="W579" s="1"/>
      <c r="X579" s="1"/>
      <c r="Y579" s="1"/>
      <c r="Z579" s="1"/>
    </row>
    <row r="580" spans="1:26" ht="10.5" customHeight="1">
      <c r="A580" s="1"/>
      <c r="B580" s="1"/>
      <c r="C580" s="136"/>
      <c r="D580" s="1"/>
      <c r="E580" s="1"/>
      <c r="F580" s="1"/>
      <c r="G580" s="1"/>
      <c r="H580" s="1"/>
      <c r="I580" s="1"/>
      <c r="J580" s="1"/>
      <c r="K580" s="1"/>
      <c r="L580" s="1"/>
      <c r="M580" s="1"/>
      <c r="N580" s="1"/>
      <c r="O580" s="1"/>
      <c r="P580" s="1"/>
      <c r="Q580" s="1"/>
      <c r="R580" s="1"/>
      <c r="S580" s="1"/>
      <c r="T580" s="1"/>
      <c r="U580" s="1"/>
      <c r="V580" s="1"/>
      <c r="W580" s="1"/>
      <c r="X580" s="1"/>
      <c r="Y580" s="1"/>
      <c r="Z580" s="1"/>
    </row>
    <row r="581" spans="1:26" ht="10.5" customHeight="1">
      <c r="A581" s="1"/>
      <c r="B581" s="1"/>
      <c r="C581" s="136"/>
      <c r="D581" s="1"/>
      <c r="E581" s="1"/>
      <c r="F581" s="1"/>
      <c r="G581" s="1"/>
      <c r="H581" s="1"/>
      <c r="I581" s="1"/>
      <c r="J581" s="1"/>
      <c r="K581" s="1"/>
      <c r="L581" s="1"/>
      <c r="M581" s="1"/>
      <c r="N581" s="1"/>
      <c r="O581" s="1"/>
      <c r="P581" s="1"/>
      <c r="Q581" s="1"/>
      <c r="R581" s="1"/>
      <c r="S581" s="1"/>
      <c r="T581" s="1"/>
      <c r="U581" s="1"/>
      <c r="V581" s="1"/>
      <c r="W581" s="1"/>
      <c r="X581" s="1"/>
      <c r="Y581" s="1"/>
      <c r="Z581" s="1"/>
    </row>
    <row r="582" spans="1:26" ht="10.5" customHeight="1">
      <c r="A582" s="1"/>
      <c r="B582" s="1"/>
      <c r="C582" s="136"/>
      <c r="D582" s="1"/>
      <c r="E582" s="1"/>
      <c r="F582" s="1"/>
      <c r="G582" s="1"/>
      <c r="H582" s="1"/>
      <c r="I582" s="1"/>
      <c r="J582" s="1"/>
      <c r="K582" s="1"/>
      <c r="L582" s="1"/>
      <c r="M582" s="1"/>
      <c r="N582" s="1"/>
      <c r="O582" s="1"/>
      <c r="P582" s="1"/>
      <c r="Q582" s="1"/>
      <c r="R582" s="1"/>
      <c r="S582" s="1"/>
      <c r="T582" s="1"/>
      <c r="U582" s="1"/>
      <c r="V582" s="1"/>
      <c r="W582" s="1"/>
      <c r="X582" s="1"/>
      <c r="Y582" s="1"/>
      <c r="Z582" s="1"/>
    </row>
    <row r="583" spans="1:26" ht="10.5" customHeight="1">
      <c r="A583" s="1"/>
      <c r="B583" s="1"/>
      <c r="C583" s="136"/>
      <c r="D583" s="1"/>
      <c r="E583" s="1"/>
      <c r="F583" s="1"/>
      <c r="G583" s="1"/>
      <c r="H583" s="1"/>
      <c r="I583" s="1"/>
      <c r="J583" s="1"/>
      <c r="K583" s="1"/>
      <c r="L583" s="1"/>
      <c r="M583" s="1"/>
      <c r="N583" s="1"/>
      <c r="O583" s="1"/>
      <c r="P583" s="1"/>
      <c r="Q583" s="1"/>
      <c r="R583" s="1"/>
      <c r="S583" s="1"/>
      <c r="T583" s="1"/>
      <c r="U583" s="1"/>
      <c r="V583" s="1"/>
      <c r="W583" s="1"/>
      <c r="X583" s="1"/>
      <c r="Y583" s="1"/>
      <c r="Z583" s="1"/>
    </row>
    <row r="584" spans="1:26" ht="10.5" customHeight="1">
      <c r="A584" s="1"/>
      <c r="B584" s="1"/>
      <c r="C584" s="136"/>
      <c r="D584" s="1"/>
      <c r="E584" s="1"/>
      <c r="F584" s="1"/>
      <c r="G584" s="1"/>
      <c r="H584" s="1"/>
      <c r="I584" s="1"/>
      <c r="J584" s="1"/>
      <c r="K584" s="1"/>
      <c r="L584" s="1"/>
      <c r="M584" s="1"/>
      <c r="N584" s="1"/>
      <c r="O584" s="1"/>
      <c r="P584" s="1"/>
      <c r="Q584" s="1"/>
      <c r="R584" s="1"/>
      <c r="S584" s="1"/>
      <c r="T584" s="1"/>
      <c r="U584" s="1"/>
      <c r="V584" s="1"/>
      <c r="W584" s="1"/>
      <c r="X584" s="1"/>
      <c r="Y584" s="1"/>
      <c r="Z584" s="1"/>
    </row>
    <row r="585" spans="1:26" ht="10.5" customHeight="1">
      <c r="A585" s="1"/>
      <c r="B585" s="1"/>
      <c r="C585" s="136"/>
      <c r="D585" s="1"/>
      <c r="E585" s="1"/>
      <c r="F585" s="1"/>
      <c r="G585" s="1"/>
      <c r="H585" s="1"/>
      <c r="I585" s="1"/>
      <c r="J585" s="1"/>
      <c r="K585" s="1"/>
      <c r="L585" s="1"/>
      <c r="M585" s="1"/>
      <c r="N585" s="1"/>
      <c r="O585" s="1"/>
      <c r="P585" s="1"/>
      <c r="Q585" s="1"/>
      <c r="R585" s="1"/>
      <c r="S585" s="1"/>
      <c r="T585" s="1"/>
      <c r="U585" s="1"/>
      <c r="V585" s="1"/>
      <c r="W585" s="1"/>
      <c r="X585" s="1"/>
      <c r="Y585" s="1"/>
      <c r="Z585" s="1"/>
    </row>
    <row r="586" spans="1:26" ht="10.5" customHeight="1">
      <c r="A586" s="1"/>
      <c r="B586" s="1"/>
      <c r="C586" s="136"/>
      <c r="D586" s="1"/>
      <c r="E586" s="1"/>
      <c r="F586" s="1"/>
      <c r="G586" s="1"/>
      <c r="H586" s="1"/>
      <c r="I586" s="1"/>
      <c r="J586" s="1"/>
      <c r="K586" s="1"/>
      <c r="L586" s="1"/>
      <c r="M586" s="1"/>
      <c r="N586" s="1"/>
      <c r="O586" s="1"/>
      <c r="P586" s="1"/>
      <c r="Q586" s="1"/>
      <c r="R586" s="1"/>
      <c r="S586" s="1"/>
      <c r="T586" s="1"/>
      <c r="U586" s="1"/>
      <c r="V586" s="1"/>
      <c r="W586" s="1"/>
      <c r="X586" s="1"/>
      <c r="Y586" s="1"/>
      <c r="Z586" s="1"/>
    </row>
    <row r="587" spans="1:26" ht="10.5" customHeight="1">
      <c r="A587" s="1"/>
      <c r="B587" s="1"/>
      <c r="C587" s="136"/>
      <c r="D587" s="1"/>
      <c r="E587" s="1"/>
      <c r="F587" s="1"/>
      <c r="G587" s="1"/>
      <c r="H587" s="1"/>
      <c r="I587" s="1"/>
      <c r="J587" s="1"/>
      <c r="K587" s="1"/>
      <c r="L587" s="1"/>
      <c r="M587" s="1"/>
      <c r="N587" s="1"/>
      <c r="O587" s="1"/>
      <c r="P587" s="1"/>
      <c r="Q587" s="1"/>
      <c r="R587" s="1"/>
      <c r="S587" s="1"/>
      <c r="T587" s="1"/>
      <c r="U587" s="1"/>
      <c r="V587" s="1"/>
      <c r="W587" s="1"/>
      <c r="X587" s="1"/>
      <c r="Y587" s="1"/>
      <c r="Z587" s="1"/>
    </row>
    <row r="588" spans="1:26" ht="10.5" customHeight="1">
      <c r="A588" s="1"/>
      <c r="B588" s="1"/>
      <c r="C588" s="136"/>
      <c r="D588" s="1"/>
      <c r="E588" s="1"/>
      <c r="F588" s="1"/>
      <c r="G588" s="1"/>
      <c r="H588" s="1"/>
      <c r="I588" s="1"/>
      <c r="J588" s="1"/>
      <c r="K588" s="1"/>
      <c r="L588" s="1"/>
      <c r="M588" s="1"/>
      <c r="N588" s="1"/>
      <c r="O588" s="1"/>
      <c r="P588" s="1"/>
      <c r="Q588" s="1"/>
      <c r="R588" s="1"/>
      <c r="S588" s="1"/>
      <c r="T588" s="1"/>
      <c r="U588" s="1"/>
      <c r="V588" s="1"/>
      <c r="W588" s="1"/>
      <c r="X588" s="1"/>
      <c r="Y588" s="1"/>
      <c r="Z588" s="1"/>
    </row>
    <row r="589" spans="1:26" ht="10.5" customHeight="1">
      <c r="A589" s="1"/>
      <c r="B589" s="1"/>
      <c r="C589" s="136"/>
      <c r="D589" s="1"/>
      <c r="E589" s="1"/>
      <c r="F589" s="1"/>
      <c r="G589" s="1"/>
      <c r="H589" s="1"/>
      <c r="I589" s="1"/>
      <c r="J589" s="1"/>
      <c r="K589" s="1"/>
      <c r="L589" s="1"/>
      <c r="M589" s="1"/>
      <c r="N589" s="1"/>
      <c r="O589" s="1"/>
      <c r="P589" s="1"/>
      <c r="Q589" s="1"/>
      <c r="R589" s="1"/>
      <c r="S589" s="1"/>
      <c r="T589" s="1"/>
      <c r="U589" s="1"/>
      <c r="V589" s="1"/>
      <c r="W589" s="1"/>
      <c r="X589" s="1"/>
      <c r="Y589" s="1"/>
      <c r="Z589" s="1"/>
    </row>
    <row r="590" spans="1:26" ht="10.5" customHeight="1">
      <c r="A590" s="1"/>
      <c r="B590" s="1"/>
      <c r="C590" s="136"/>
      <c r="D590" s="1"/>
      <c r="E590" s="1"/>
      <c r="F590" s="1"/>
      <c r="G590" s="1"/>
      <c r="H590" s="1"/>
      <c r="I590" s="1"/>
      <c r="J590" s="1"/>
      <c r="K590" s="1"/>
      <c r="L590" s="1"/>
      <c r="M590" s="1"/>
      <c r="N590" s="1"/>
      <c r="O590" s="1"/>
      <c r="P590" s="1"/>
      <c r="Q590" s="1"/>
      <c r="R590" s="1"/>
      <c r="S590" s="1"/>
      <c r="T590" s="1"/>
      <c r="U590" s="1"/>
      <c r="V590" s="1"/>
      <c r="W590" s="1"/>
      <c r="X590" s="1"/>
      <c r="Y590" s="1"/>
      <c r="Z590" s="1"/>
    </row>
    <row r="591" spans="1:26" ht="10.5" customHeight="1">
      <c r="A591" s="1"/>
      <c r="B591" s="1"/>
      <c r="C591" s="136"/>
      <c r="D591" s="1"/>
      <c r="E591" s="1"/>
      <c r="F591" s="1"/>
      <c r="G591" s="1"/>
      <c r="H591" s="1"/>
      <c r="I591" s="1"/>
      <c r="J591" s="1"/>
      <c r="K591" s="1"/>
      <c r="L591" s="1"/>
      <c r="M591" s="1"/>
      <c r="N591" s="1"/>
      <c r="O591" s="1"/>
      <c r="P591" s="1"/>
      <c r="Q591" s="1"/>
      <c r="R591" s="1"/>
      <c r="S591" s="1"/>
      <c r="T591" s="1"/>
      <c r="U591" s="1"/>
      <c r="V591" s="1"/>
      <c r="W591" s="1"/>
      <c r="X591" s="1"/>
      <c r="Y591" s="1"/>
      <c r="Z591" s="1"/>
    </row>
    <row r="592" spans="1:26" ht="10.5" customHeight="1">
      <c r="A592" s="1"/>
      <c r="B592" s="1"/>
      <c r="C592" s="136"/>
      <c r="D592" s="1"/>
      <c r="E592" s="1"/>
      <c r="F592" s="1"/>
      <c r="G592" s="1"/>
      <c r="H592" s="1"/>
      <c r="I592" s="1"/>
      <c r="J592" s="1"/>
      <c r="K592" s="1"/>
      <c r="L592" s="1"/>
      <c r="M592" s="1"/>
      <c r="N592" s="1"/>
      <c r="O592" s="1"/>
      <c r="P592" s="1"/>
      <c r="Q592" s="1"/>
      <c r="R592" s="1"/>
      <c r="S592" s="1"/>
      <c r="T592" s="1"/>
      <c r="U592" s="1"/>
      <c r="V592" s="1"/>
      <c r="W592" s="1"/>
      <c r="X592" s="1"/>
      <c r="Y592" s="1"/>
      <c r="Z592" s="1"/>
    </row>
    <row r="593" spans="1:26" ht="10.5" customHeight="1">
      <c r="A593" s="1"/>
      <c r="B593" s="1"/>
      <c r="C593" s="136"/>
      <c r="D593" s="1"/>
      <c r="E593" s="1"/>
      <c r="F593" s="1"/>
      <c r="G593" s="1"/>
      <c r="H593" s="1"/>
      <c r="I593" s="1"/>
      <c r="J593" s="1"/>
      <c r="K593" s="1"/>
      <c r="L593" s="1"/>
      <c r="M593" s="1"/>
      <c r="N593" s="1"/>
      <c r="O593" s="1"/>
      <c r="P593" s="1"/>
      <c r="Q593" s="1"/>
      <c r="R593" s="1"/>
      <c r="S593" s="1"/>
      <c r="T593" s="1"/>
      <c r="U593" s="1"/>
      <c r="V593" s="1"/>
      <c r="W593" s="1"/>
      <c r="X593" s="1"/>
      <c r="Y593" s="1"/>
      <c r="Z593" s="1"/>
    </row>
    <row r="594" spans="1:26" ht="10.5" customHeight="1">
      <c r="A594" s="1"/>
      <c r="B594" s="1"/>
      <c r="C594" s="136"/>
      <c r="D594" s="1"/>
      <c r="E594" s="1"/>
      <c r="F594" s="1"/>
      <c r="G594" s="1"/>
      <c r="H594" s="1"/>
      <c r="I594" s="1"/>
      <c r="J594" s="1"/>
      <c r="K594" s="1"/>
      <c r="L594" s="1"/>
      <c r="M594" s="1"/>
      <c r="N594" s="1"/>
      <c r="O594" s="1"/>
      <c r="P594" s="1"/>
      <c r="Q594" s="1"/>
      <c r="R594" s="1"/>
      <c r="S594" s="1"/>
      <c r="T594" s="1"/>
      <c r="U594" s="1"/>
      <c r="V594" s="1"/>
      <c r="W594" s="1"/>
      <c r="X594" s="1"/>
      <c r="Y594" s="1"/>
      <c r="Z594" s="1"/>
    </row>
    <row r="595" spans="1:26" ht="10.5" customHeight="1">
      <c r="A595" s="1"/>
      <c r="B595" s="1"/>
      <c r="C595" s="136"/>
      <c r="D595" s="1"/>
      <c r="E595" s="1"/>
      <c r="F595" s="1"/>
      <c r="G595" s="1"/>
      <c r="H595" s="1"/>
      <c r="I595" s="1"/>
      <c r="J595" s="1"/>
      <c r="K595" s="1"/>
      <c r="L595" s="1"/>
      <c r="M595" s="1"/>
      <c r="N595" s="1"/>
      <c r="O595" s="1"/>
      <c r="P595" s="1"/>
      <c r="Q595" s="1"/>
      <c r="R595" s="1"/>
      <c r="S595" s="1"/>
      <c r="T595" s="1"/>
      <c r="U595" s="1"/>
      <c r="V595" s="1"/>
      <c r="W595" s="1"/>
      <c r="X595" s="1"/>
      <c r="Y595" s="1"/>
      <c r="Z595" s="1"/>
    </row>
    <row r="596" spans="1:26" ht="10.5" customHeight="1">
      <c r="A596" s="1"/>
      <c r="B596" s="1"/>
      <c r="C596" s="136"/>
      <c r="D596" s="1"/>
      <c r="E596" s="1"/>
      <c r="F596" s="1"/>
      <c r="G596" s="1"/>
      <c r="H596" s="1"/>
      <c r="I596" s="1"/>
      <c r="J596" s="1"/>
      <c r="K596" s="1"/>
      <c r="L596" s="1"/>
      <c r="M596" s="1"/>
      <c r="N596" s="1"/>
      <c r="O596" s="1"/>
      <c r="P596" s="1"/>
      <c r="Q596" s="1"/>
      <c r="R596" s="1"/>
      <c r="S596" s="1"/>
      <c r="T596" s="1"/>
      <c r="U596" s="1"/>
      <c r="V596" s="1"/>
      <c r="W596" s="1"/>
      <c r="X596" s="1"/>
      <c r="Y596" s="1"/>
      <c r="Z596" s="1"/>
    </row>
    <row r="597" spans="1:26" ht="10.5" customHeight="1">
      <c r="A597" s="1"/>
      <c r="B597" s="1"/>
      <c r="C597" s="136"/>
      <c r="D597" s="1"/>
      <c r="E597" s="1"/>
      <c r="F597" s="1"/>
      <c r="G597" s="1"/>
      <c r="H597" s="1"/>
      <c r="I597" s="1"/>
      <c r="J597" s="1"/>
      <c r="K597" s="1"/>
      <c r="L597" s="1"/>
      <c r="M597" s="1"/>
      <c r="N597" s="1"/>
      <c r="O597" s="1"/>
      <c r="P597" s="1"/>
      <c r="Q597" s="1"/>
      <c r="R597" s="1"/>
      <c r="S597" s="1"/>
      <c r="T597" s="1"/>
      <c r="U597" s="1"/>
      <c r="V597" s="1"/>
      <c r="W597" s="1"/>
      <c r="X597" s="1"/>
      <c r="Y597" s="1"/>
      <c r="Z597" s="1"/>
    </row>
    <row r="598" spans="1:26" ht="10.5" customHeight="1">
      <c r="A598" s="1"/>
      <c r="B598" s="1"/>
      <c r="C598" s="136"/>
      <c r="D598" s="1"/>
      <c r="E598" s="1"/>
      <c r="F598" s="1"/>
      <c r="G598" s="1"/>
      <c r="H598" s="1"/>
      <c r="I598" s="1"/>
      <c r="J598" s="1"/>
      <c r="K598" s="1"/>
      <c r="L598" s="1"/>
      <c r="M598" s="1"/>
      <c r="N598" s="1"/>
      <c r="O598" s="1"/>
      <c r="P598" s="1"/>
      <c r="Q598" s="1"/>
      <c r="R598" s="1"/>
      <c r="S598" s="1"/>
      <c r="T598" s="1"/>
      <c r="U598" s="1"/>
      <c r="V598" s="1"/>
      <c r="W598" s="1"/>
      <c r="X598" s="1"/>
      <c r="Y598" s="1"/>
      <c r="Z598" s="1"/>
    </row>
    <row r="599" spans="1:26" ht="10.5" customHeight="1">
      <c r="A599" s="1"/>
      <c r="B599" s="1"/>
      <c r="C599" s="136"/>
      <c r="D599" s="1"/>
      <c r="E599" s="1"/>
      <c r="F599" s="1"/>
      <c r="G599" s="1"/>
      <c r="H599" s="1"/>
      <c r="I599" s="1"/>
      <c r="J599" s="1"/>
      <c r="K599" s="1"/>
      <c r="L599" s="1"/>
      <c r="M599" s="1"/>
      <c r="N599" s="1"/>
      <c r="O599" s="1"/>
      <c r="P599" s="1"/>
      <c r="Q599" s="1"/>
      <c r="R599" s="1"/>
      <c r="S599" s="1"/>
      <c r="T599" s="1"/>
      <c r="U599" s="1"/>
      <c r="V599" s="1"/>
      <c r="W599" s="1"/>
      <c r="X599" s="1"/>
      <c r="Y599" s="1"/>
      <c r="Z599" s="1"/>
    </row>
    <row r="600" spans="1:26" ht="10.5" customHeight="1">
      <c r="A600" s="1"/>
      <c r="B600" s="1"/>
      <c r="C600" s="136"/>
      <c r="D600" s="1"/>
      <c r="E600" s="1"/>
      <c r="F600" s="1"/>
      <c r="G600" s="1"/>
      <c r="H600" s="1"/>
      <c r="I600" s="1"/>
      <c r="J600" s="1"/>
      <c r="K600" s="1"/>
      <c r="L600" s="1"/>
      <c r="M600" s="1"/>
      <c r="N600" s="1"/>
      <c r="O600" s="1"/>
      <c r="P600" s="1"/>
      <c r="Q600" s="1"/>
      <c r="R600" s="1"/>
      <c r="S600" s="1"/>
      <c r="T600" s="1"/>
      <c r="U600" s="1"/>
      <c r="V600" s="1"/>
      <c r="W600" s="1"/>
      <c r="X600" s="1"/>
      <c r="Y600" s="1"/>
      <c r="Z600" s="1"/>
    </row>
    <row r="601" spans="1:26" ht="10.5" customHeight="1">
      <c r="A601" s="1"/>
      <c r="B601" s="1"/>
      <c r="C601" s="136"/>
      <c r="D601" s="1"/>
      <c r="E601" s="1"/>
      <c r="F601" s="1"/>
      <c r="G601" s="1"/>
      <c r="H601" s="1"/>
      <c r="I601" s="1"/>
      <c r="J601" s="1"/>
      <c r="K601" s="1"/>
      <c r="L601" s="1"/>
      <c r="M601" s="1"/>
      <c r="N601" s="1"/>
      <c r="O601" s="1"/>
      <c r="P601" s="1"/>
      <c r="Q601" s="1"/>
      <c r="R601" s="1"/>
      <c r="S601" s="1"/>
      <c r="T601" s="1"/>
      <c r="U601" s="1"/>
      <c r="V601" s="1"/>
      <c r="W601" s="1"/>
      <c r="X601" s="1"/>
      <c r="Y601" s="1"/>
      <c r="Z601" s="1"/>
    </row>
    <row r="602" spans="1:26" ht="10.5" customHeight="1">
      <c r="A602" s="1"/>
      <c r="B602" s="1"/>
      <c r="C602" s="136"/>
      <c r="D602" s="1"/>
      <c r="E602" s="1"/>
      <c r="F602" s="1"/>
      <c r="G602" s="1"/>
      <c r="H602" s="1"/>
      <c r="I602" s="1"/>
      <c r="J602" s="1"/>
      <c r="K602" s="1"/>
      <c r="L602" s="1"/>
      <c r="M602" s="1"/>
      <c r="N602" s="1"/>
      <c r="O602" s="1"/>
      <c r="P602" s="1"/>
      <c r="Q602" s="1"/>
      <c r="R602" s="1"/>
      <c r="S602" s="1"/>
      <c r="T602" s="1"/>
      <c r="U602" s="1"/>
      <c r="V602" s="1"/>
      <c r="W602" s="1"/>
      <c r="X602" s="1"/>
      <c r="Y602" s="1"/>
      <c r="Z602" s="1"/>
    </row>
    <row r="603" spans="1:26" ht="10.5" customHeight="1">
      <c r="A603" s="1"/>
      <c r="B603" s="1"/>
      <c r="C603" s="136"/>
      <c r="D603" s="1"/>
      <c r="E603" s="1"/>
      <c r="F603" s="1"/>
      <c r="G603" s="1"/>
      <c r="H603" s="1"/>
      <c r="I603" s="1"/>
      <c r="J603" s="1"/>
      <c r="K603" s="1"/>
      <c r="L603" s="1"/>
      <c r="M603" s="1"/>
      <c r="N603" s="1"/>
      <c r="O603" s="1"/>
      <c r="P603" s="1"/>
      <c r="Q603" s="1"/>
      <c r="R603" s="1"/>
      <c r="S603" s="1"/>
      <c r="T603" s="1"/>
      <c r="U603" s="1"/>
      <c r="V603" s="1"/>
      <c r="W603" s="1"/>
      <c r="X603" s="1"/>
      <c r="Y603" s="1"/>
      <c r="Z603" s="1"/>
    </row>
    <row r="604" spans="1:26" ht="10.5" customHeight="1">
      <c r="A604" s="1"/>
      <c r="B604" s="1"/>
      <c r="C604" s="136"/>
      <c r="D604" s="1"/>
      <c r="E604" s="1"/>
      <c r="F604" s="1"/>
      <c r="G604" s="1"/>
      <c r="H604" s="1"/>
      <c r="I604" s="1"/>
      <c r="J604" s="1"/>
      <c r="K604" s="1"/>
      <c r="L604" s="1"/>
      <c r="M604" s="1"/>
      <c r="N604" s="1"/>
      <c r="O604" s="1"/>
      <c r="P604" s="1"/>
      <c r="Q604" s="1"/>
      <c r="R604" s="1"/>
      <c r="S604" s="1"/>
      <c r="T604" s="1"/>
      <c r="U604" s="1"/>
      <c r="V604" s="1"/>
      <c r="W604" s="1"/>
      <c r="X604" s="1"/>
      <c r="Y604" s="1"/>
      <c r="Z604" s="1"/>
    </row>
    <row r="605" spans="1:26" ht="10.5" customHeight="1">
      <c r="A605" s="1"/>
      <c r="B605" s="1"/>
      <c r="C605" s="136"/>
      <c r="D605" s="1"/>
      <c r="E605" s="1"/>
      <c r="F605" s="1"/>
      <c r="G605" s="1"/>
      <c r="H605" s="1"/>
      <c r="I605" s="1"/>
      <c r="J605" s="1"/>
      <c r="K605" s="1"/>
      <c r="L605" s="1"/>
      <c r="M605" s="1"/>
      <c r="N605" s="1"/>
      <c r="O605" s="1"/>
      <c r="P605" s="1"/>
      <c r="Q605" s="1"/>
      <c r="R605" s="1"/>
      <c r="S605" s="1"/>
      <c r="T605" s="1"/>
      <c r="U605" s="1"/>
      <c r="V605" s="1"/>
      <c r="W605" s="1"/>
      <c r="X605" s="1"/>
      <c r="Y605" s="1"/>
      <c r="Z605" s="1"/>
    </row>
    <row r="606" spans="1:26" ht="10.5" customHeight="1">
      <c r="A606" s="1"/>
      <c r="B606" s="1"/>
      <c r="C606" s="136"/>
      <c r="D606" s="1"/>
      <c r="E606" s="1"/>
      <c r="F606" s="1"/>
      <c r="G606" s="1"/>
      <c r="H606" s="1"/>
      <c r="I606" s="1"/>
      <c r="J606" s="1"/>
      <c r="K606" s="1"/>
      <c r="L606" s="1"/>
      <c r="M606" s="1"/>
      <c r="N606" s="1"/>
      <c r="O606" s="1"/>
      <c r="P606" s="1"/>
      <c r="Q606" s="1"/>
      <c r="R606" s="1"/>
      <c r="S606" s="1"/>
      <c r="T606" s="1"/>
      <c r="U606" s="1"/>
      <c r="V606" s="1"/>
      <c r="W606" s="1"/>
      <c r="X606" s="1"/>
      <c r="Y606" s="1"/>
      <c r="Z606" s="1"/>
    </row>
    <row r="607" spans="1:26" ht="10.5" customHeight="1">
      <c r="A607" s="1"/>
      <c r="B607" s="1"/>
      <c r="C607" s="136"/>
      <c r="D607" s="1"/>
      <c r="E607" s="1"/>
      <c r="F607" s="1"/>
      <c r="G607" s="1"/>
      <c r="H607" s="1"/>
      <c r="I607" s="1"/>
      <c r="J607" s="1"/>
      <c r="K607" s="1"/>
      <c r="L607" s="1"/>
      <c r="M607" s="1"/>
      <c r="N607" s="1"/>
      <c r="O607" s="1"/>
      <c r="P607" s="1"/>
      <c r="Q607" s="1"/>
      <c r="R607" s="1"/>
      <c r="S607" s="1"/>
      <c r="T607" s="1"/>
      <c r="U607" s="1"/>
      <c r="V607" s="1"/>
      <c r="W607" s="1"/>
      <c r="X607" s="1"/>
      <c r="Y607" s="1"/>
      <c r="Z607" s="1"/>
    </row>
    <row r="608" spans="1:26" ht="10.5" customHeight="1">
      <c r="A608" s="1"/>
      <c r="B608" s="1"/>
      <c r="C608" s="136"/>
      <c r="D608" s="1"/>
      <c r="E608" s="1"/>
      <c r="F608" s="1"/>
      <c r="G608" s="1"/>
      <c r="H608" s="1"/>
      <c r="I608" s="1"/>
      <c r="J608" s="1"/>
      <c r="K608" s="1"/>
      <c r="L608" s="1"/>
      <c r="M608" s="1"/>
      <c r="N608" s="1"/>
      <c r="O608" s="1"/>
      <c r="P608" s="1"/>
      <c r="Q608" s="1"/>
      <c r="R608" s="1"/>
      <c r="S608" s="1"/>
      <c r="T608" s="1"/>
      <c r="U608" s="1"/>
      <c r="V608" s="1"/>
      <c r="W608" s="1"/>
      <c r="X608" s="1"/>
      <c r="Y608" s="1"/>
      <c r="Z608" s="1"/>
    </row>
    <row r="609" spans="1:26" ht="10.5" customHeight="1">
      <c r="A609" s="1"/>
      <c r="B609" s="1"/>
      <c r="C609" s="136"/>
      <c r="D609" s="1"/>
      <c r="E609" s="1"/>
      <c r="F609" s="1"/>
      <c r="G609" s="1"/>
      <c r="H609" s="1"/>
      <c r="I609" s="1"/>
      <c r="J609" s="1"/>
      <c r="K609" s="1"/>
      <c r="L609" s="1"/>
      <c r="M609" s="1"/>
      <c r="N609" s="1"/>
      <c r="O609" s="1"/>
      <c r="P609" s="1"/>
      <c r="Q609" s="1"/>
      <c r="R609" s="1"/>
      <c r="S609" s="1"/>
      <c r="T609" s="1"/>
      <c r="U609" s="1"/>
      <c r="V609" s="1"/>
      <c r="W609" s="1"/>
      <c r="X609" s="1"/>
      <c r="Y609" s="1"/>
      <c r="Z609" s="1"/>
    </row>
    <row r="610" spans="1:26" ht="10.5" customHeight="1">
      <c r="A610" s="1"/>
      <c r="B610" s="1"/>
      <c r="C610" s="136"/>
      <c r="D610" s="1"/>
      <c r="E610" s="1"/>
      <c r="F610" s="1"/>
      <c r="G610" s="1"/>
      <c r="H610" s="1"/>
      <c r="I610" s="1"/>
      <c r="J610" s="1"/>
      <c r="K610" s="1"/>
      <c r="L610" s="1"/>
      <c r="M610" s="1"/>
      <c r="N610" s="1"/>
      <c r="O610" s="1"/>
      <c r="P610" s="1"/>
      <c r="Q610" s="1"/>
      <c r="R610" s="1"/>
      <c r="S610" s="1"/>
      <c r="T610" s="1"/>
      <c r="U610" s="1"/>
      <c r="V610" s="1"/>
      <c r="W610" s="1"/>
      <c r="X610" s="1"/>
      <c r="Y610" s="1"/>
      <c r="Z610" s="1"/>
    </row>
    <row r="611" spans="1:26" ht="10.5" customHeight="1">
      <c r="A611" s="1"/>
      <c r="B611" s="1"/>
      <c r="C611" s="136"/>
      <c r="D611" s="1"/>
      <c r="E611" s="1"/>
      <c r="F611" s="1"/>
      <c r="G611" s="1"/>
      <c r="H611" s="1"/>
      <c r="I611" s="1"/>
      <c r="J611" s="1"/>
      <c r="K611" s="1"/>
      <c r="L611" s="1"/>
      <c r="M611" s="1"/>
      <c r="N611" s="1"/>
      <c r="O611" s="1"/>
      <c r="P611" s="1"/>
      <c r="Q611" s="1"/>
      <c r="R611" s="1"/>
      <c r="S611" s="1"/>
      <c r="T611" s="1"/>
      <c r="U611" s="1"/>
      <c r="V611" s="1"/>
      <c r="W611" s="1"/>
      <c r="X611" s="1"/>
      <c r="Y611" s="1"/>
      <c r="Z611" s="1"/>
    </row>
    <row r="612" spans="1:26" ht="10.5" customHeight="1">
      <c r="A612" s="1"/>
      <c r="B612" s="1"/>
      <c r="C612" s="136"/>
      <c r="D612" s="1"/>
      <c r="E612" s="1"/>
      <c r="F612" s="1"/>
      <c r="G612" s="1"/>
      <c r="H612" s="1"/>
      <c r="I612" s="1"/>
      <c r="J612" s="1"/>
      <c r="K612" s="1"/>
      <c r="L612" s="1"/>
      <c r="M612" s="1"/>
      <c r="N612" s="1"/>
      <c r="O612" s="1"/>
      <c r="P612" s="1"/>
      <c r="Q612" s="1"/>
      <c r="R612" s="1"/>
      <c r="S612" s="1"/>
      <c r="T612" s="1"/>
      <c r="U612" s="1"/>
      <c r="V612" s="1"/>
      <c r="W612" s="1"/>
      <c r="X612" s="1"/>
      <c r="Y612" s="1"/>
      <c r="Z612" s="1"/>
    </row>
    <row r="613" spans="1:26" ht="10.5" customHeight="1">
      <c r="A613" s="1"/>
      <c r="B613" s="1"/>
      <c r="C613" s="136"/>
      <c r="D613" s="1"/>
      <c r="E613" s="1"/>
      <c r="F613" s="1"/>
      <c r="G613" s="1"/>
      <c r="H613" s="1"/>
      <c r="I613" s="1"/>
      <c r="J613" s="1"/>
      <c r="K613" s="1"/>
      <c r="L613" s="1"/>
      <c r="M613" s="1"/>
      <c r="N613" s="1"/>
      <c r="O613" s="1"/>
      <c r="P613" s="1"/>
      <c r="Q613" s="1"/>
      <c r="R613" s="1"/>
      <c r="S613" s="1"/>
      <c r="T613" s="1"/>
      <c r="U613" s="1"/>
      <c r="V613" s="1"/>
      <c r="W613" s="1"/>
      <c r="X613" s="1"/>
      <c r="Y613" s="1"/>
      <c r="Z613" s="1"/>
    </row>
    <row r="614" spans="1:26" ht="10.5" customHeight="1">
      <c r="A614" s="1"/>
      <c r="B614" s="1"/>
      <c r="C614" s="136"/>
      <c r="D614" s="1"/>
      <c r="E614" s="1"/>
      <c r="F614" s="1"/>
      <c r="G614" s="1"/>
      <c r="H614" s="1"/>
      <c r="I614" s="1"/>
      <c r="J614" s="1"/>
      <c r="K614" s="1"/>
      <c r="L614" s="1"/>
      <c r="M614" s="1"/>
      <c r="N614" s="1"/>
      <c r="O614" s="1"/>
      <c r="P614" s="1"/>
      <c r="Q614" s="1"/>
      <c r="R614" s="1"/>
      <c r="S614" s="1"/>
      <c r="T614" s="1"/>
      <c r="U614" s="1"/>
      <c r="V614" s="1"/>
      <c r="W614" s="1"/>
      <c r="X614" s="1"/>
      <c r="Y614" s="1"/>
      <c r="Z614" s="1"/>
    </row>
    <row r="615" spans="1:26" ht="10.5" customHeight="1">
      <c r="A615" s="1"/>
      <c r="B615" s="1"/>
      <c r="C615" s="136"/>
      <c r="D615" s="1"/>
      <c r="E615" s="1"/>
      <c r="F615" s="1"/>
      <c r="G615" s="1"/>
      <c r="H615" s="1"/>
      <c r="I615" s="1"/>
      <c r="J615" s="1"/>
      <c r="K615" s="1"/>
      <c r="L615" s="1"/>
      <c r="M615" s="1"/>
      <c r="N615" s="1"/>
      <c r="O615" s="1"/>
      <c r="P615" s="1"/>
      <c r="Q615" s="1"/>
      <c r="R615" s="1"/>
      <c r="S615" s="1"/>
      <c r="T615" s="1"/>
      <c r="U615" s="1"/>
      <c r="V615" s="1"/>
      <c r="W615" s="1"/>
      <c r="X615" s="1"/>
      <c r="Y615" s="1"/>
      <c r="Z615" s="1"/>
    </row>
    <row r="616" spans="1:26" ht="10.5" customHeight="1">
      <c r="A616" s="1"/>
      <c r="B616" s="1"/>
      <c r="C616" s="136"/>
      <c r="D616" s="1"/>
      <c r="E616" s="1"/>
      <c r="F616" s="1"/>
      <c r="G616" s="1"/>
      <c r="H616" s="1"/>
      <c r="I616" s="1"/>
      <c r="J616" s="1"/>
      <c r="K616" s="1"/>
      <c r="L616" s="1"/>
      <c r="M616" s="1"/>
      <c r="N616" s="1"/>
      <c r="O616" s="1"/>
      <c r="P616" s="1"/>
      <c r="Q616" s="1"/>
      <c r="R616" s="1"/>
      <c r="S616" s="1"/>
      <c r="T616" s="1"/>
      <c r="U616" s="1"/>
      <c r="V616" s="1"/>
      <c r="W616" s="1"/>
      <c r="X616" s="1"/>
      <c r="Y616" s="1"/>
      <c r="Z616" s="1"/>
    </row>
    <row r="617" spans="1:26" ht="10.5" customHeight="1">
      <c r="A617" s="1"/>
      <c r="B617" s="1"/>
      <c r="C617" s="136"/>
      <c r="D617" s="1"/>
      <c r="E617" s="1"/>
      <c r="F617" s="1"/>
      <c r="G617" s="1"/>
      <c r="H617" s="1"/>
      <c r="I617" s="1"/>
      <c r="J617" s="1"/>
      <c r="K617" s="1"/>
      <c r="L617" s="1"/>
      <c r="M617" s="1"/>
      <c r="N617" s="1"/>
      <c r="O617" s="1"/>
      <c r="P617" s="1"/>
      <c r="Q617" s="1"/>
      <c r="R617" s="1"/>
      <c r="S617" s="1"/>
      <c r="T617" s="1"/>
      <c r="U617" s="1"/>
      <c r="V617" s="1"/>
      <c r="W617" s="1"/>
      <c r="X617" s="1"/>
      <c r="Y617" s="1"/>
      <c r="Z617" s="1"/>
    </row>
    <row r="618" spans="1:26" ht="10.5" customHeight="1">
      <c r="A618" s="1"/>
      <c r="B618" s="1"/>
      <c r="C618" s="136"/>
      <c r="D618" s="1"/>
      <c r="E618" s="1"/>
      <c r="F618" s="1"/>
      <c r="G618" s="1"/>
      <c r="H618" s="1"/>
      <c r="I618" s="1"/>
      <c r="J618" s="1"/>
      <c r="K618" s="1"/>
      <c r="L618" s="1"/>
      <c r="M618" s="1"/>
      <c r="N618" s="1"/>
      <c r="O618" s="1"/>
      <c r="P618" s="1"/>
      <c r="Q618" s="1"/>
      <c r="R618" s="1"/>
      <c r="S618" s="1"/>
      <c r="T618" s="1"/>
      <c r="U618" s="1"/>
      <c r="V618" s="1"/>
      <c r="W618" s="1"/>
      <c r="X618" s="1"/>
      <c r="Y618" s="1"/>
      <c r="Z618" s="1"/>
    </row>
    <row r="619" spans="1:26" ht="10.5" customHeight="1">
      <c r="A619" s="1"/>
      <c r="B619" s="1"/>
      <c r="C619" s="136"/>
      <c r="D619" s="1"/>
      <c r="E619" s="1"/>
      <c r="F619" s="1"/>
      <c r="G619" s="1"/>
      <c r="H619" s="1"/>
      <c r="I619" s="1"/>
      <c r="J619" s="1"/>
      <c r="K619" s="1"/>
      <c r="L619" s="1"/>
      <c r="M619" s="1"/>
      <c r="N619" s="1"/>
      <c r="O619" s="1"/>
      <c r="P619" s="1"/>
      <c r="Q619" s="1"/>
      <c r="R619" s="1"/>
      <c r="S619" s="1"/>
      <c r="T619" s="1"/>
      <c r="U619" s="1"/>
      <c r="V619" s="1"/>
      <c r="W619" s="1"/>
      <c r="X619" s="1"/>
      <c r="Y619" s="1"/>
      <c r="Z619" s="1"/>
    </row>
    <row r="620" spans="1:26" ht="10.5" customHeight="1">
      <c r="A620" s="1"/>
      <c r="B620" s="1"/>
      <c r="C620" s="136"/>
      <c r="D620" s="1"/>
      <c r="E620" s="1"/>
      <c r="F620" s="1"/>
      <c r="G620" s="1"/>
      <c r="H620" s="1"/>
      <c r="I620" s="1"/>
      <c r="J620" s="1"/>
      <c r="K620" s="1"/>
      <c r="L620" s="1"/>
      <c r="M620" s="1"/>
      <c r="N620" s="1"/>
      <c r="O620" s="1"/>
      <c r="P620" s="1"/>
      <c r="Q620" s="1"/>
      <c r="R620" s="1"/>
      <c r="S620" s="1"/>
      <c r="T620" s="1"/>
      <c r="U620" s="1"/>
      <c r="V620" s="1"/>
      <c r="W620" s="1"/>
      <c r="X620" s="1"/>
      <c r="Y620" s="1"/>
      <c r="Z620" s="1"/>
    </row>
    <row r="621" spans="1:26" ht="10.5" customHeight="1">
      <c r="A621" s="1"/>
      <c r="B621" s="1"/>
      <c r="C621" s="136"/>
      <c r="D621" s="1"/>
      <c r="E621" s="1"/>
      <c r="F621" s="1"/>
      <c r="G621" s="1"/>
      <c r="H621" s="1"/>
      <c r="I621" s="1"/>
      <c r="J621" s="1"/>
      <c r="K621" s="1"/>
      <c r="L621" s="1"/>
      <c r="M621" s="1"/>
      <c r="N621" s="1"/>
      <c r="O621" s="1"/>
      <c r="P621" s="1"/>
      <c r="Q621" s="1"/>
      <c r="R621" s="1"/>
      <c r="S621" s="1"/>
      <c r="T621" s="1"/>
      <c r="U621" s="1"/>
      <c r="V621" s="1"/>
      <c r="W621" s="1"/>
      <c r="X621" s="1"/>
      <c r="Y621" s="1"/>
      <c r="Z621" s="1"/>
    </row>
    <row r="622" spans="1:26" ht="10.5" customHeight="1">
      <c r="A622" s="1"/>
      <c r="B622" s="1"/>
      <c r="C622" s="136"/>
      <c r="D622" s="1"/>
      <c r="E622" s="1"/>
      <c r="F622" s="1"/>
      <c r="G622" s="1"/>
      <c r="H622" s="1"/>
      <c r="I622" s="1"/>
      <c r="J622" s="1"/>
      <c r="K622" s="1"/>
      <c r="L622" s="1"/>
      <c r="M622" s="1"/>
      <c r="N622" s="1"/>
      <c r="O622" s="1"/>
      <c r="P622" s="1"/>
      <c r="Q622" s="1"/>
      <c r="R622" s="1"/>
      <c r="S622" s="1"/>
      <c r="T622" s="1"/>
      <c r="U622" s="1"/>
      <c r="V622" s="1"/>
      <c r="W622" s="1"/>
      <c r="X622" s="1"/>
      <c r="Y622" s="1"/>
      <c r="Z622" s="1"/>
    </row>
    <row r="623" spans="1:26" ht="10.5" customHeight="1">
      <c r="A623" s="1"/>
      <c r="B623" s="1"/>
      <c r="C623" s="136"/>
      <c r="D623" s="1"/>
      <c r="E623" s="1"/>
      <c r="F623" s="1"/>
      <c r="G623" s="1"/>
      <c r="H623" s="1"/>
      <c r="I623" s="1"/>
      <c r="J623" s="1"/>
      <c r="K623" s="1"/>
      <c r="L623" s="1"/>
      <c r="M623" s="1"/>
      <c r="N623" s="1"/>
      <c r="O623" s="1"/>
      <c r="P623" s="1"/>
      <c r="Q623" s="1"/>
      <c r="R623" s="1"/>
      <c r="S623" s="1"/>
      <c r="T623" s="1"/>
      <c r="U623" s="1"/>
      <c r="V623" s="1"/>
      <c r="W623" s="1"/>
      <c r="X623" s="1"/>
      <c r="Y623" s="1"/>
      <c r="Z623" s="1"/>
    </row>
    <row r="624" spans="1:26" ht="10.5" customHeight="1">
      <c r="A624" s="1"/>
      <c r="B624" s="1"/>
      <c r="C624" s="136"/>
      <c r="D624" s="1"/>
      <c r="E624" s="1"/>
      <c r="F624" s="1"/>
      <c r="G624" s="1"/>
      <c r="H624" s="1"/>
      <c r="I624" s="1"/>
      <c r="J624" s="1"/>
      <c r="K624" s="1"/>
      <c r="L624" s="1"/>
      <c r="M624" s="1"/>
      <c r="N624" s="1"/>
      <c r="O624" s="1"/>
      <c r="P624" s="1"/>
      <c r="Q624" s="1"/>
      <c r="R624" s="1"/>
      <c r="S624" s="1"/>
      <c r="T624" s="1"/>
      <c r="U624" s="1"/>
      <c r="V624" s="1"/>
      <c r="W624" s="1"/>
      <c r="X624" s="1"/>
      <c r="Y624" s="1"/>
      <c r="Z624" s="1"/>
    </row>
    <row r="625" spans="1:26" ht="10.5" customHeight="1">
      <c r="A625" s="1"/>
      <c r="B625" s="1"/>
      <c r="C625" s="136"/>
      <c r="D625" s="1"/>
      <c r="E625" s="1"/>
      <c r="F625" s="1"/>
      <c r="G625" s="1"/>
      <c r="H625" s="1"/>
      <c r="I625" s="1"/>
      <c r="J625" s="1"/>
      <c r="K625" s="1"/>
      <c r="L625" s="1"/>
      <c r="M625" s="1"/>
      <c r="N625" s="1"/>
      <c r="O625" s="1"/>
      <c r="P625" s="1"/>
      <c r="Q625" s="1"/>
      <c r="R625" s="1"/>
      <c r="S625" s="1"/>
      <c r="T625" s="1"/>
      <c r="U625" s="1"/>
      <c r="V625" s="1"/>
      <c r="W625" s="1"/>
      <c r="X625" s="1"/>
      <c r="Y625" s="1"/>
      <c r="Z625" s="1"/>
    </row>
    <row r="626" spans="1:26" ht="10.5" customHeight="1">
      <c r="A626" s="1"/>
      <c r="B626" s="1"/>
      <c r="C626" s="136"/>
      <c r="D626" s="1"/>
      <c r="E626" s="1"/>
      <c r="F626" s="1"/>
      <c r="G626" s="1"/>
      <c r="H626" s="1"/>
      <c r="I626" s="1"/>
      <c r="J626" s="1"/>
      <c r="K626" s="1"/>
      <c r="L626" s="1"/>
      <c r="M626" s="1"/>
      <c r="N626" s="1"/>
      <c r="O626" s="1"/>
      <c r="P626" s="1"/>
      <c r="Q626" s="1"/>
      <c r="R626" s="1"/>
      <c r="S626" s="1"/>
      <c r="T626" s="1"/>
      <c r="U626" s="1"/>
      <c r="V626" s="1"/>
      <c r="W626" s="1"/>
      <c r="X626" s="1"/>
      <c r="Y626" s="1"/>
      <c r="Z626" s="1"/>
    </row>
    <row r="627" spans="1:26" ht="10.5" customHeight="1">
      <c r="A627" s="1"/>
      <c r="B627" s="1"/>
      <c r="C627" s="136"/>
      <c r="D627" s="1"/>
      <c r="E627" s="1"/>
      <c r="F627" s="1"/>
      <c r="G627" s="1"/>
      <c r="H627" s="1"/>
      <c r="I627" s="1"/>
      <c r="J627" s="1"/>
      <c r="K627" s="1"/>
      <c r="L627" s="1"/>
      <c r="M627" s="1"/>
      <c r="N627" s="1"/>
      <c r="O627" s="1"/>
      <c r="P627" s="1"/>
      <c r="Q627" s="1"/>
      <c r="R627" s="1"/>
      <c r="S627" s="1"/>
      <c r="T627" s="1"/>
      <c r="U627" s="1"/>
      <c r="V627" s="1"/>
      <c r="W627" s="1"/>
      <c r="X627" s="1"/>
      <c r="Y627" s="1"/>
      <c r="Z627" s="1"/>
    </row>
    <row r="628" spans="1:26" ht="10.5" customHeight="1">
      <c r="A628" s="1"/>
      <c r="B628" s="1"/>
      <c r="C628" s="136"/>
      <c r="D628" s="1"/>
      <c r="E628" s="1"/>
      <c r="F628" s="1"/>
      <c r="G628" s="1"/>
      <c r="H628" s="1"/>
      <c r="I628" s="1"/>
      <c r="J628" s="1"/>
      <c r="K628" s="1"/>
      <c r="L628" s="1"/>
      <c r="M628" s="1"/>
      <c r="N628" s="1"/>
      <c r="O628" s="1"/>
      <c r="P628" s="1"/>
      <c r="Q628" s="1"/>
      <c r="R628" s="1"/>
      <c r="S628" s="1"/>
      <c r="T628" s="1"/>
      <c r="U628" s="1"/>
      <c r="V628" s="1"/>
      <c r="W628" s="1"/>
      <c r="X628" s="1"/>
      <c r="Y628" s="1"/>
      <c r="Z628" s="1"/>
    </row>
    <row r="629" spans="1:26" ht="10.5" customHeight="1">
      <c r="A629" s="1"/>
      <c r="B629" s="1"/>
      <c r="C629" s="136"/>
      <c r="D629" s="1"/>
      <c r="E629" s="1"/>
      <c r="F629" s="1"/>
      <c r="G629" s="1"/>
      <c r="H629" s="1"/>
      <c r="I629" s="1"/>
      <c r="J629" s="1"/>
      <c r="K629" s="1"/>
      <c r="L629" s="1"/>
      <c r="M629" s="1"/>
      <c r="N629" s="1"/>
      <c r="O629" s="1"/>
      <c r="P629" s="1"/>
      <c r="Q629" s="1"/>
      <c r="R629" s="1"/>
      <c r="S629" s="1"/>
      <c r="T629" s="1"/>
      <c r="U629" s="1"/>
      <c r="V629" s="1"/>
      <c r="W629" s="1"/>
      <c r="X629" s="1"/>
      <c r="Y629" s="1"/>
      <c r="Z629" s="1"/>
    </row>
    <row r="630" spans="1:26" ht="10.5" customHeight="1">
      <c r="A630" s="1"/>
      <c r="B630" s="1"/>
      <c r="C630" s="136"/>
      <c r="D630" s="1"/>
      <c r="E630" s="1"/>
      <c r="F630" s="1"/>
      <c r="G630" s="1"/>
      <c r="H630" s="1"/>
      <c r="I630" s="1"/>
      <c r="J630" s="1"/>
      <c r="K630" s="1"/>
      <c r="L630" s="1"/>
      <c r="M630" s="1"/>
      <c r="N630" s="1"/>
      <c r="O630" s="1"/>
      <c r="P630" s="1"/>
      <c r="Q630" s="1"/>
      <c r="R630" s="1"/>
      <c r="S630" s="1"/>
      <c r="T630" s="1"/>
      <c r="U630" s="1"/>
      <c r="V630" s="1"/>
      <c r="W630" s="1"/>
      <c r="X630" s="1"/>
      <c r="Y630" s="1"/>
      <c r="Z630" s="1"/>
    </row>
    <row r="631" spans="1:26" ht="10.5" customHeight="1">
      <c r="A631" s="1"/>
      <c r="B631" s="1"/>
      <c r="C631" s="136"/>
      <c r="D631" s="1"/>
      <c r="E631" s="1"/>
      <c r="F631" s="1"/>
      <c r="G631" s="1"/>
      <c r="H631" s="1"/>
      <c r="I631" s="1"/>
      <c r="J631" s="1"/>
      <c r="K631" s="1"/>
      <c r="L631" s="1"/>
      <c r="M631" s="1"/>
      <c r="N631" s="1"/>
      <c r="O631" s="1"/>
      <c r="P631" s="1"/>
      <c r="Q631" s="1"/>
      <c r="R631" s="1"/>
      <c r="S631" s="1"/>
      <c r="T631" s="1"/>
      <c r="U631" s="1"/>
      <c r="V631" s="1"/>
      <c r="W631" s="1"/>
      <c r="X631" s="1"/>
      <c r="Y631" s="1"/>
      <c r="Z631" s="1"/>
    </row>
    <row r="632" spans="1:26" ht="10.5" customHeight="1">
      <c r="A632" s="1"/>
      <c r="B632" s="1"/>
      <c r="C632" s="136"/>
      <c r="D632" s="1"/>
      <c r="E632" s="1"/>
      <c r="F632" s="1"/>
      <c r="G632" s="1"/>
      <c r="H632" s="1"/>
      <c r="I632" s="1"/>
      <c r="J632" s="1"/>
      <c r="K632" s="1"/>
      <c r="L632" s="1"/>
      <c r="M632" s="1"/>
      <c r="N632" s="1"/>
      <c r="O632" s="1"/>
      <c r="P632" s="1"/>
      <c r="Q632" s="1"/>
      <c r="R632" s="1"/>
      <c r="S632" s="1"/>
      <c r="T632" s="1"/>
      <c r="U632" s="1"/>
      <c r="V632" s="1"/>
      <c r="W632" s="1"/>
      <c r="X632" s="1"/>
      <c r="Y632" s="1"/>
      <c r="Z632" s="1"/>
    </row>
    <row r="633" spans="1:26" ht="10.5" customHeight="1">
      <c r="A633" s="1"/>
      <c r="B633" s="1"/>
      <c r="C633" s="136"/>
      <c r="D633" s="1"/>
      <c r="E633" s="1"/>
      <c r="F633" s="1"/>
      <c r="G633" s="1"/>
      <c r="H633" s="1"/>
      <c r="I633" s="1"/>
      <c r="J633" s="1"/>
      <c r="K633" s="1"/>
      <c r="L633" s="1"/>
      <c r="M633" s="1"/>
      <c r="N633" s="1"/>
      <c r="O633" s="1"/>
      <c r="P633" s="1"/>
      <c r="Q633" s="1"/>
      <c r="R633" s="1"/>
      <c r="S633" s="1"/>
      <c r="T633" s="1"/>
      <c r="U633" s="1"/>
      <c r="V633" s="1"/>
      <c r="W633" s="1"/>
      <c r="X633" s="1"/>
      <c r="Y633" s="1"/>
      <c r="Z633" s="1"/>
    </row>
    <row r="634" spans="1:26" ht="10.5" customHeight="1">
      <c r="A634" s="1"/>
      <c r="B634" s="1"/>
      <c r="C634" s="136"/>
      <c r="D634" s="1"/>
      <c r="E634" s="1"/>
      <c r="F634" s="1"/>
      <c r="G634" s="1"/>
      <c r="H634" s="1"/>
      <c r="I634" s="1"/>
      <c r="J634" s="1"/>
      <c r="K634" s="1"/>
      <c r="L634" s="1"/>
      <c r="M634" s="1"/>
      <c r="N634" s="1"/>
      <c r="O634" s="1"/>
      <c r="P634" s="1"/>
      <c r="Q634" s="1"/>
      <c r="R634" s="1"/>
      <c r="S634" s="1"/>
      <c r="T634" s="1"/>
      <c r="U634" s="1"/>
      <c r="V634" s="1"/>
      <c r="W634" s="1"/>
      <c r="X634" s="1"/>
      <c r="Y634" s="1"/>
      <c r="Z634" s="1"/>
    </row>
    <row r="635" spans="1:26" ht="10.5" customHeight="1">
      <c r="A635" s="1"/>
      <c r="B635" s="1"/>
      <c r="C635" s="136"/>
      <c r="D635" s="1"/>
      <c r="E635" s="1"/>
      <c r="F635" s="1"/>
      <c r="G635" s="1"/>
      <c r="H635" s="1"/>
      <c r="I635" s="1"/>
      <c r="J635" s="1"/>
      <c r="K635" s="1"/>
      <c r="L635" s="1"/>
      <c r="M635" s="1"/>
      <c r="N635" s="1"/>
      <c r="O635" s="1"/>
      <c r="P635" s="1"/>
      <c r="Q635" s="1"/>
      <c r="R635" s="1"/>
      <c r="S635" s="1"/>
      <c r="T635" s="1"/>
      <c r="U635" s="1"/>
      <c r="V635" s="1"/>
      <c r="W635" s="1"/>
      <c r="X635" s="1"/>
      <c r="Y635" s="1"/>
      <c r="Z635" s="1"/>
    </row>
    <row r="636" spans="1:26" ht="10.5" customHeight="1">
      <c r="A636" s="1"/>
      <c r="B636" s="1"/>
      <c r="C636" s="136"/>
      <c r="D636" s="1"/>
      <c r="E636" s="1"/>
      <c r="F636" s="1"/>
      <c r="G636" s="1"/>
      <c r="H636" s="1"/>
      <c r="I636" s="1"/>
      <c r="J636" s="1"/>
      <c r="K636" s="1"/>
      <c r="L636" s="1"/>
      <c r="M636" s="1"/>
      <c r="N636" s="1"/>
      <c r="O636" s="1"/>
      <c r="P636" s="1"/>
      <c r="Q636" s="1"/>
      <c r="R636" s="1"/>
      <c r="S636" s="1"/>
      <c r="T636" s="1"/>
      <c r="U636" s="1"/>
      <c r="V636" s="1"/>
      <c r="W636" s="1"/>
      <c r="X636" s="1"/>
      <c r="Y636" s="1"/>
      <c r="Z636" s="1"/>
    </row>
    <row r="637" spans="1:26" ht="10.5" customHeight="1">
      <c r="A637" s="1"/>
      <c r="B637" s="1"/>
      <c r="C637" s="136"/>
      <c r="D637" s="1"/>
      <c r="E637" s="1"/>
      <c r="F637" s="1"/>
      <c r="G637" s="1"/>
      <c r="H637" s="1"/>
      <c r="I637" s="1"/>
      <c r="J637" s="1"/>
      <c r="K637" s="1"/>
      <c r="L637" s="1"/>
      <c r="M637" s="1"/>
      <c r="N637" s="1"/>
      <c r="O637" s="1"/>
      <c r="P637" s="1"/>
      <c r="Q637" s="1"/>
      <c r="R637" s="1"/>
      <c r="S637" s="1"/>
      <c r="T637" s="1"/>
      <c r="U637" s="1"/>
      <c r="V637" s="1"/>
      <c r="W637" s="1"/>
      <c r="X637" s="1"/>
      <c r="Y637" s="1"/>
      <c r="Z637" s="1"/>
    </row>
    <row r="638" spans="1:26" ht="10.5" customHeight="1">
      <c r="A638" s="1"/>
      <c r="B638" s="1"/>
      <c r="C638" s="136"/>
      <c r="D638" s="1"/>
      <c r="E638" s="1"/>
      <c r="F638" s="1"/>
      <c r="G638" s="1"/>
      <c r="H638" s="1"/>
      <c r="I638" s="1"/>
      <c r="J638" s="1"/>
      <c r="K638" s="1"/>
      <c r="L638" s="1"/>
      <c r="M638" s="1"/>
      <c r="N638" s="1"/>
      <c r="O638" s="1"/>
      <c r="P638" s="1"/>
      <c r="Q638" s="1"/>
      <c r="R638" s="1"/>
      <c r="S638" s="1"/>
      <c r="T638" s="1"/>
      <c r="U638" s="1"/>
      <c r="V638" s="1"/>
      <c r="W638" s="1"/>
      <c r="X638" s="1"/>
      <c r="Y638" s="1"/>
      <c r="Z638" s="1"/>
    </row>
    <row r="639" spans="1:26" ht="10.5" customHeight="1">
      <c r="A639" s="1"/>
      <c r="B639" s="1"/>
      <c r="C639" s="136"/>
      <c r="D639" s="1"/>
      <c r="E639" s="1"/>
      <c r="F639" s="1"/>
      <c r="G639" s="1"/>
      <c r="H639" s="1"/>
      <c r="I639" s="1"/>
      <c r="J639" s="1"/>
      <c r="K639" s="1"/>
      <c r="L639" s="1"/>
      <c r="M639" s="1"/>
      <c r="N639" s="1"/>
      <c r="O639" s="1"/>
      <c r="P639" s="1"/>
      <c r="Q639" s="1"/>
      <c r="R639" s="1"/>
      <c r="S639" s="1"/>
      <c r="T639" s="1"/>
      <c r="U639" s="1"/>
      <c r="V639" s="1"/>
      <c r="W639" s="1"/>
      <c r="X639" s="1"/>
      <c r="Y639" s="1"/>
      <c r="Z639" s="1"/>
    </row>
    <row r="640" spans="1:26" ht="10.5" customHeight="1">
      <c r="A640" s="1"/>
      <c r="B640" s="1"/>
      <c r="C640" s="136"/>
      <c r="D640" s="1"/>
      <c r="E640" s="1"/>
      <c r="F640" s="1"/>
      <c r="G640" s="1"/>
      <c r="H640" s="1"/>
      <c r="I640" s="1"/>
      <c r="J640" s="1"/>
      <c r="K640" s="1"/>
      <c r="L640" s="1"/>
      <c r="M640" s="1"/>
      <c r="N640" s="1"/>
      <c r="O640" s="1"/>
      <c r="P640" s="1"/>
      <c r="Q640" s="1"/>
      <c r="R640" s="1"/>
      <c r="S640" s="1"/>
      <c r="T640" s="1"/>
      <c r="U640" s="1"/>
      <c r="V640" s="1"/>
      <c r="W640" s="1"/>
      <c r="X640" s="1"/>
      <c r="Y640" s="1"/>
      <c r="Z640" s="1"/>
    </row>
    <row r="641" spans="1:26" ht="10.5" customHeight="1">
      <c r="A641" s="1"/>
      <c r="B641" s="1"/>
      <c r="C641" s="136"/>
      <c r="D641" s="1"/>
      <c r="E641" s="1"/>
      <c r="F641" s="1"/>
      <c r="G641" s="1"/>
      <c r="H641" s="1"/>
      <c r="I641" s="1"/>
      <c r="J641" s="1"/>
      <c r="K641" s="1"/>
      <c r="L641" s="1"/>
      <c r="M641" s="1"/>
      <c r="N641" s="1"/>
      <c r="O641" s="1"/>
      <c r="P641" s="1"/>
      <c r="Q641" s="1"/>
      <c r="R641" s="1"/>
      <c r="S641" s="1"/>
      <c r="T641" s="1"/>
      <c r="U641" s="1"/>
      <c r="V641" s="1"/>
      <c r="W641" s="1"/>
      <c r="X641" s="1"/>
      <c r="Y641" s="1"/>
      <c r="Z641" s="1"/>
    </row>
    <row r="642" spans="1:26" ht="10.5" customHeight="1">
      <c r="A642" s="1"/>
      <c r="B642" s="1"/>
      <c r="C642" s="136"/>
      <c r="D642" s="1"/>
      <c r="E642" s="1"/>
      <c r="F642" s="1"/>
      <c r="G642" s="1"/>
      <c r="H642" s="1"/>
      <c r="I642" s="1"/>
      <c r="J642" s="1"/>
      <c r="K642" s="1"/>
      <c r="L642" s="1"/>
      <c r="M642" s="1"/>
      <c r="N642" s="1"/>
      <c r="O642" s="1"/>
      <c r="P642" s="1"/>
      <c r="Q642" s="1"/>
      <c r="R642" s="1"/>
      <c r="S642" s="1"/>
      <c r="T642" s="1"/>
      <c r="U642" s="1"/>
      <c r="V642" s="1"/>
      <c r="W642" s="1"/>
      <c r="X642" s="1"/>
      <c r="Y642" s="1"/>
      <c r="Z642" s="1"/>
    </row>
    <row r="643" spans="1:26" ht="10.5" customHeight="1">
      <c r="A643" s="1"/>
      <c r="B643" s="1"/>
      <c r="C643" s="136"/>
      <c r="D643" s="1"/>
      <c r="E643" s="1"/>
      <c r="F643" s="1"/>
      <c r="G643" s="1"/>
      <c r="H643" s="1"/>
      <c r="I643" s="1"/>
      <c r="J643" s="1"/>
      <c r="K643" s="1"/>
      <c r="L643" s="1"/>
      <c r="M643" s="1"/>
      <c r="N643" s="1"/>
      <c r="O643" s="1"/>
      <c r="P643" s="1"/>
      <c r="Q643" s="1"/>
      <c r="R643" s="1"/>
      <c r="S643" s="1"/>
      <c r="T643" s="1"/>
      <c r="U643" s="1"/>
      <c r="V643" s="1"/>
      <c r="W643" s="1"/>
      <c r="X643" s="1"/>
      <c r="Y643" s="1"/>
      <c r="Z643" s="1"/>
    </row>
    <row r="644" spans="1:26" ht="10.5" customHeight="1">
      <c r="A644" s="1"/>
      <c r="B644" s="1"/>
      <c r="C644" s="136"/>
      <c r="D644" s="1"/>
      <c r="E644" s="1"/>
      <c r="F644" s="1"/>
      <c r="G644" s="1"/>
      <c r="H644" s="1"/>
      <c r="I644" s="1"/>
      <c r="J644" s="1"/>
      <c r="K644" s="1"/>
      <c r="L644" s="1"/>
      <c r="M644" s="1"/>
      <c r="N644" s="1"/>
      <c r="O644" s="1"/>
      <c r="P644" s="1"/>
      <c r="Q644" s="1"/>
      <c r="R644" s="1"/>
      <c r="S644" s="1"/>
      <c r="T644" s="1"/>
      <c r="U644" s="1"/>
      <c r="V644" s="1"/>
      <c r="W644" s="1"/>
      <c r="X644" s="1"/>
      <c r="Y644" s="1"/>
      <c r="Z644" s="1"/>
    </row>
    <row r="645" spans="1:26" ht="10.5" customHeight="1">
      <c r="A645" s="1"/>
      <c r="B645" s="1"/>
      <c r="C645" s="136"/>
      <c r="D645" s="1"/>
      <c r="E645" s="1"/>
      <c r="F645" s="1"/>
      <c r="G645" s="1"/>
      <c r="H645" s="1"/>
      <c r="I645" s="1"/>
      <c r="J645" s="1"/>
      <c r="K645" s="1"/>
      <c r="L645" s="1"/>
      <c r="M645" s="1"/>
      <c r="N645" s="1"/>
      <c r="O645" s="1"/>
      <c r="P645" s="1"/>
      <c r="Q645" s="1"/>
      <c r="R645" s="1"/>
      <c r="S645" s="1"/>
      <c r="T645" s="1"/>
      <c r="U645" s="1"/>
      <c r="V645" s="1"/>
      <c r="W645" s="1"/>
      <c r="X645" s="1"/>
      <c r="Y645" s="1"/>
      <c r="Z645" s="1"/>
    </row>
    <row r="646" spans="1:26" ht="10.5" customHeight="1">
      <c r="A646" s="1"/>
      <c r="B646" s="1"/>
      <c r="C646" s="136"/>
      <c r="D646" s="1"/>
      <c r="E646" s="1"/>
      <c r="F646" s="1"/>
      <c r="G646" s="1"/>
      <c r="H646" s="1"/>
      <c r="I646" s="1"/>
      <c r="J646" s="1"/>
      <c r="K646" s="1"/>
      <c r="L646" s="1"/>
      <c r="M646" s="1"/>
      <c r="N646" s="1"/>
      <c r="O646" s="1"/>
      <c r="P646" s="1"/>
      <c r="Q646" s="1"/>
      <c r="R646" s="1"/>
      <c r="S646" s="1"/>
      <c r="T646" s="1"/>
      <c r="U646" s="1"/>
      <c r="V646" s="1"/>
      <c r="W646" s="1"/>
      <c r="X646" s="1"/>
      <c r="Y646" s="1"/>
      <c r="Z646" s="1"/>
    </row>
    <row r="647" spans="1:26" ht="10.5" customHeight="1">
      <c r="A647" s="1"/>
      <c r="B647" s="1"/>
      <c r="C647" s="136"/>
      <c r="D647" s="1"/>
      <c r="E647" s="1"/>
      <c r="F647" s="1"/>
      <c r="G647" s="1"/>
      <c r="H647" s="1"/>
      <c r="I647" s="1"/>
      <c r="J647" s="1"/>
      <c r="K647" s="1"/>
      <c r="L647" s="1"/>
      <c r="M647" s="1"/>
      <c r="N647" s="1"/>
      <c r="O647" s="1"/>
      <c r="P647" s="1"/>
      <c r="Q647" s="1"/>
      <c r="R647" s="1"/>
      <c r="S647" s="1"/>
      <c r="T647" s="1"/>
      <c r="U647" s="1"/>
      <c r="V647" s="1"/>
      <c r="W647" s="1"/>
      <c r="X647" s="1"/>
      <c r="Y647" s="1"/>
      <c r="Z647" s="1"/>
    </row>
    <row r="648" spans="1:26" ht="10.5" customHeight="1">
      <c r="A648" s="1"/>
      <c r="B648" s="1"/>
      <c r="C648" s="136"/>
      <c r="D648" s="1"/>
      <c r="E648" s="1"/>
      <c r="F648" s="1"/>
      <c r="G648" s="1"/>
      <c r="H648" s="1"/>
      <c r="I648" s="1"/>
      <c r="J648" s="1"/>
      <c r="K648" s="1"/>
      <c r="L648" s="1"/>
      <c r="M648" s="1"/>
      <c r="N648" s="1"/>
      <c r="O648" s="1"/>
      <c r="P648" s="1"/>
      <c r="Q648" s="1"/>
      <c r="R648" s="1"/>
      <c r="S648" s="1"/>
      <c r="T648" s="1"/>
      <c r="U648" s="1"/>
      <c r="V648" s="1"/>
      <c r="W648" s="1"/>
      <c r="X648" s="1"/>
      <c r="Y648" s="1"/>
      <c r="Z648" s="1"/>
    </row>
    <row r="649" spans="1:26" ht="10.5" customHeight="1">
      <c r="A649" s="1"/>
      <c r="B649" s="1"/>
      <c r="C649" s="136"/>
      <c r="D649" s="1"/>
      <c r="E649" s="1"/>
      <c r="F649" s="1"/>
      <c r="G649" s="1"/>
      <c r="H649" s="1"/>
      <c r="I649" s="1"/>
      <c r="J649" s="1"/>
      <c r="K649" s="1"/>
      <c r="L649" s="1"/>
      <c r="M649" s="1"/>
      <c r="N649" s="1"/>
      <c r="O649" s="1"/>
      <c r="P649" s="1"/>
      <c r="Q649" s="1"/>
      <c r="R649" s="1"/>
      <c r="S649" s="1"/>
      <c r="T649" s="1"/>
      <c r="U649" s="1"/>
      <c r="V649" s="1"/>
      <c r="W649" s="1"/>
      <c r="X649" s="1"/>
      <c r="Y649" s="1"/>
      <c r="Z649" s="1"/>
    </row>
    <row r="650" spans="1:26" ht="10.5" customHeight="1">
      <c r="A650" s="1"/>
      <c r="B650" s="1"/>
      <c r="C650" s="136"/>
      <c r="D650" s="1"/>
      <c r="E650" s="1"/>
      <c r="F650" s="1"/>
      <c r="G650" s="1"/>
      <c r="H650" s="1"/>
      <c r="I650" s="1"/>
      <c r="J650" s="1"/>
      <c r="K650" s="1"/>
      <c r="L650" s="1"/>
      <c r="M650" s="1"/>
      <c r="N650" s="1"/>
      <c r="O650" s="1"/>
      <c r="P650" s="1"/>
      <c r="Q650" s="1"/>
      <c r="R650" s="1"/>
      <c r="S650" s="1"/>
      <c r="T650" s="1"/>
      <c r="U650" s="1"/>
      <c r="V650" s="1"/>
      <c r="W650" s="1"/>
      <c r="X650" s="1"/>
      <c r="Y650" s="1"/>
      <c r="Z650" s="1"/>
    </row>
    <row r="651" spans="1:26" ht="10.5" customHeight="1">
      <c r="A651" s="1"/>
      <c r="B651" s="1"/>
      <c r="C651" s="136"/>
      <c r="D651" s="1"/>
      <c r="E651" s="1"/>
      <c r="F651" s="1"/>
      <c r="G651" s="1"/>
      <c r="H651" s="1"/>
      <c r="I651" s="1"/>
      <c r="J651" s="1"/>
      <c r="K651" s="1"/>
      <c r="L651" s="1"/>
      <c r="M651" s="1"/>
      <c r="N651" s="1"/>
      <c r="O651" s="1"/>
      <c r="P651" s="1"/>
      <c r="Q651" s="1"/>
      <c r="R651" s="1"/>
      <c r="S651" s="1"/>
      <c r="T651" s="1"/>
      <c r="U651" s="1"/>
      <c r="V651" s="1"/>
      <c r="W651" s="1"/>
      <c r="X651" s="1"/>
      <c r="Y651" s="1"/>
      <c r="Z651" s="1"/>
    </row>
    <row r="652" spans="1:26" ht="10.5" customHeight="1">
      <c r="A652" s="1"/>
      <c r="B652" s="1"/>
      <c r="C652" s="136"/>
      <c r="D652" s="1"/>
      <c r="E652" s="1"/>
      <c r="F652" s="1"/>
      <c r="G652" s="1"/>
      <c r="H652" s="1"/>
      <c r="I652" s="1"/>
      <c r="J652" s="1"/>
      <c r="K652" s="1"/>
      <c r="L652" s="1"/>
      <c r="M652" s="1"/>
      <c r="N652" s="1"/>
      <c r="O652" s="1"/>
      <c r="P652" s="1"/>
      <c r="Q652" s="1"/>
      <c r="R652" s="1"/>
      <c r="S652" s="1"/>
      <c r="T652" s="1"/>
      <c r="U652" s="1"/>
      <c r="V652" s="1"/>
      <c r="W652" s="1"/>
      <c r="X652" s="1"/>
      <c r="Y652" s="1"/>
      <c r="Z652" s="1"/>
    </row>
    <row r="653" spans="1:26" ht="10.5" customHeight="1">
      <c r="A653" s="1"/>
      <c r="B653" s="1"/>
      <c r="C653" s="136"/>
      <c r="D653" s="1"/>
      <c r="E653" s="1"/>
      <c r="F653" s="1"/>
      <c r="G653" s="1"/>
      <c r="H653" s="1"/>
      <c r="I653" s="1"/>
      <c r="J653" s="1"/>
      <c r="K653" s="1"/>
      <c r="L653" s="1"/>
      <c r="M653" s="1"/>
      <c r="N653" s="1"/>
      <c r="O653" s="1"/>
      <c r="P653" s="1"/>
      <c r="Q653" s="1"/>
      <c r="R653" s="1"/>
      <c r="S653" s="1"/>
      <c r="T653" s="1"/>
      <c r="U653" s="1"/>
      <c r="V653" s="1"/>
      <c r="W653" s="1"/>
      <c r="X653" s="1"/>
      <c r="Y653" s="1"/>
      <c r="Z653" s="1"/>
    </row>
    <row r="654" spans="1:26" ht="10.5" customHeight="1">
      <c r="A654" s="1"/>
      <c r="B654" s="1"/>
      <c r="C654" s="136"/>
      <c r="D654" s="1"/>
      <c r="E654" s="1"/>
      <c r="F654" s="1"/>
      <c r="G654" s="1"/>
      <c r="H654" s="1"/>
      <c r="I654" s="1"/>
      <c r="J654" s="1"/>
      <c r="K654" s="1"/>
      <c r="L654" s="1"/>
      <c r="M654" s="1"/>
      <c r="N654" s="1"/>
      <c r="O654" s="1"/>
      <c r="P654" s="1"/>
      <c r="Q654" s="1"/>
      <c r="R654" s="1"/>
      <c r="S654" s="1"/>
      <c r="T654" s="1"/>
      <c r="U654" s="1"/>
      <c r="V654" s="1"/>
      <c r="W654" s="1"/>
      <c r="X654" s="1"/>
      <c r="Y654" s="1"/>
      <c r="Z654" s="1"/>
    </row>
    <row r="655" spans="1:26" ht="10.5" customHeight="1">
      <c r="A655" s="1"/>
      <c r="B655" s="1"/>
      <c r="C655" s="136"/>
      <c r="D655" s="1"/>
      <c r="E655" s="1"/>
      <c r="F655" s="1"/>
      <c r="G655" s="1"/>
      <c r="H655" s="1"/>
      <c r="I655" s="1"/>
      <c r="J655" s="1"/>
      <c r="K655" s="1"/>
      <c r="L655" s="1"/>
      <c r="M655" s="1"/>
      <c r="N655" s="1"/>
      <c r="O655" s="1"/>
      <c r="P655" s="1"/>
      <c r="Q655" s="1"/>
      <c r="R655" s="1"/>
      <c r="S655" s="1"/>
      <c r="T655" s="1"/>
      <c r="U655" s="1"/>
      <c r="V655" s="1"/>
      <c r="W655" s="1"/>
      <c r="X655" s="1"/>
      <c r="Y655" s="1"/>
      <c r="Z655" s="1"/>
    </row>
    <row r="656" spans="1:26" ht="10.5" customHeight="1">
      <c r="A656" s="1"/>
      <c r="B656" s="1"/>
      <c r="C656" s="136"/>
      <c r="D656" s="1"/>
      <c r="E656" s="1"/>
      <c r="F656" s="1"/>
      <c r="G656" s="1"/>
      <c r="H656" s="1"/>
      <c r="I656" s="1"/>
      <c r="J656" s="1"/>
      <c r="K656" s="1"/>
      <c r="L656" s="1"/>
      <c r="M656" s="1"/>
      <c r="N656" s="1"/>
      <c r="O656" s="1"/>
      <c r="P656" s="1"/>
      <c r="Q656" s="1"/>
      <c r="R656" s="1"/>
      <c r="S656" s="1"/>
      <c r="T656" s="1"/>
      <c r="U656" s="1"/>
      <c r="V656" s="1"/>
      <c r="W656" s="1"/>
      <c r="X656" s="1"/>
      <c r="Y656" s="1"/>
      <c r="Z656" s="1"/>
    </row>
    <row r="657" spans="1:26" ht="10.5" customHeight="1">
      <c r="A657" s="1"/>
      <c r="B657" s="1"/>
      <c r="C657" s="136"/>
      <c r="D657" s="1"/>
      <c r="E657" s="1"/>
      <c r="F657" s="1"/>
      <c r="G657" s="1"/>
      <c r="H657" s="1"/>
      <c r="I657" s="1"/>
      <c r="J657" s="1"/>
      <c r="K657" s="1"/>
      <c r="L657" s="1"/>
      <c r="M657" s="1"/>
      <c r="N657" s="1"/>
      <c r="O657" s="1"/>
      <c r="P657" s="1"/>
      <c r="Q657" s="1"/>
      <c r="R657" s="1"/>
      <c r="S657" s="1"/>
      <c r="T657" s="1"/>
      <c r="U657" s="1"/>
      <c r="V657" s="1"/>
      <c r="W657" s="1"/>
      <c r="X657" s="1"/>
      <c r="Y657" s="1"/>
      <c r="Z657" s="1"/>
    </row>
    <row r="658" spans="1:26" ht="10.5" customHeight="1">
      <c r="A658" s="1"/>
      <c r="B658" s="1"/>
      <c r="C658" s="136"/>
      <c r="D658" s="1"/>
      <c r="E658" s="1"/>
      <c r="F658" s="1"/>
      <c r="G658" s="1"/>
      <c r="H658" s="1"/>
      <c r="I658" s="1"/>
      <c r="J658" s="1"/>
      <c r="K658" s="1"/>
      <c r="L658" s="1"/>
      <c r="M658" s="1"/>
      <c r="N658" s="1"/>
      <c r="O658" s="1"/>
      <c r="P658" s="1"/>
      <c r="Q658" s="1"/>
      <c r="R658" s="1"/>
      <c r="S658" s="1"/>
      <c r="T658" s="1"/>
      <c r="U658" s="1"/>
      <c r="V658" s="1"/>
      <c r="W658" s="1"/>
      <c r="X658" s="1"/>
      <c r="Y658" s="1"/>
      <c r="Z658" s="1"/>
    </row>
    <row r="659" spans="1:26" ht="10.5" customHeight="1">
      <c r="A659" s="1"/>
      <c r="B659" s="1"/>
      <c r="C659" s="136"/>
      <c r="D659" s="1"/>
      <c r="E659" s="1"/>
      <c r="F659" s="1"/>
      <c r="G659" s="1"/>
      <c r="H659" s="1"/>
      <c r="I659" s="1"/>
      <c r="J659" s="1"/>
      <c r="K659" s="1"/>
      <c r="L659" s="1"/>
      <c r="M659" s="1"/>
      <c r="N659" s="1"/>
      <c r="O659" s="1"/>
      <c r="P659" s="1"/>
      <c r="Q659" s="1"/>
      <c r="R659" s="1"/>
      <c r="S659" s="1"/>
      <c r="T659" s="1"/>
      <c r="U659" s="1"/>
      <c r="V659" s="1"/>
      <c r="W659" s="1"/>
      <c r="X659" s="1"/>
      <c r="Y659" s="1"/>
      <c r="Z659" s="1"/>
    </row>
    <row r="660" spans="1:26" ht="10.5" customHeight="1">
      <c r="A660" s="1"/>
      <c r="B660" s="1"/>
      <c r="C660" s="136"/>
      <c r="D660" s="1"/>
      <c r="E660" s="1"/>
      <c r="F660" s="1"/>
      <c r="G660" s="1"/>
      <c r="H660" s="1"/>
      <c r="I660" s="1"/>
      <c r="J660" s="1"/>
      <c r="K660" s="1"/>
      <c r="L660" s="1"/>
      <c r="M660" s="1"/>
      <c r="N660" s="1"/>
      <c r="O660" s="1"/>
      <c r="P660" s="1"/>
      <c r="Q660" s="1"/>
      <c r="R660" s="1"/>
      <c r="S660" s="1"/>
      <c r="T660" s="1"/>
      <c r="U660" s="1"/>
      <c r="V660" s="1"/>
      <c r="W660" s="1"/>
      <c r="X660" s="1"/>
      <c r="Y660" s="1"/>
      <c r="Z660" s="1"/>
    </row>
    <row r="661" spans="1:26" ht="10.5" customHeight="1">
      <c r="A661" s="1"/>
      <c r="B661" s="1"/>
      <c r="C661" s="136"/>
      <c r="D661" s="1"/>
      <c r="E661" s="1"/>
      <c r="F661" s="1"/>
      <c r="G661" s="1"/>
      <c r="H661" s="1"/>
      <c r="I661" s="1"/>
      <c r="J661" s="1"/>
      <c r="K661" s="1"/>
      <c r="L661" s="1"/>
      <c r="M661" s="1"/>
      <c r="N661" s="1"/>
      <c r="O661" s="1"/>
      <c r="P661" s="1"/>
      <c r="Q661" s="1"/>
      <c r="R661" s="1"/>
      <c r="S661" s="1"/>
      <c r="T661" s="1"/>
      <c r="U661" s="1"/>
      <c r="V661" s="1"/>
      <c r="W661" s="1"/>
      <c r="X661" s="1"/>
      <c r="Y661" s="1"/>
      <c r="Z661" s="1"/>
    </row>
    <row r="662" spans="1:26" ht="10.5" customHeight="1">
      <c r="A662" s="1"/>
      <c r="B662" s="1"/>
      <c r="C662" s="136"/>
      <c r="D662" s="1"/>
      <c r="E662" s="1"/>
      <c r="F662" s="1"/>
      <c r="G662" s="1"/>
      <c r="H662" s="1"/>
      <c r="I662" s="1"/>
      <c r="J662" s="1"/>
      <c r="K662" s="1"/>
      <c r="L662" s="1"/>
      <c r="M662" s="1"/>
      <c r="N662" s="1"/>
      <c r="O662" s="1"/>
      <c r="P662" s="1"/>
      <c r="Q662" s="1"/>
      <c r="R662" s="1"/>
      <c r="S662" s="1"/>
      <c r="T662" s="1"/>
      <c r="U662" s="1"/>
      <c r="V662" s="1"/>
      <c r="W662" s="1"/>
      <c r="X662" s="1"/>
      <c r="Y662" s="1"/>
      <c r="Z662" s="1"/>
    </row>
    <row r="663" spans="1:26" ht="10.5" customHeight="1">
      <c r="A663" s="1"/>
      <c r="B663" s="1"/>
      <c r="C663" s="136"/>
      <c r="D663" s="1"/>
      <c r="E663" s="1"/>
      <c r="F663" s="1"/>
      <c r="G663" s="1"/>
      <c r="H663" s="1"/>
      <c r="I663" s="1"/>
      <c r="J663" s="1"/>
      <c r="K663" s="1"/>
      <c r="L663" s="1"/>
      <c r="M663" s="1"/>
      <c r="N663" s="1"/>
      <c r="O663" s="1"/>
      <c r="P663" s="1"/>
      <c r="Q663" s="1"/>
      <c r="R663" s="1"/>
      <c r="S663" s="1"/>
      <c r="T663" s="1"/>
      <c r="U663" s="1"/>
      <c r="V663" s="1"/>
      <c r="W663" s="1"/>
      <c r="X663" s="1"/>
      <c r="Y663" s="1"/>
      <c r="Z663" s="1"/>
    </row>
    <row r="664" spans="1:26" ht="10.5" customHeight="1">
      <c r="A664" s="1"/>
      <c r="B664" s="1"/>
      <c r="C664" s="136"/>
      <c r="D664" s="1"/>
      <c r="E664" s="1"/>
      <c r="F664" s="1"/>
      <c r="G664" s="1"/>
      <c r="H664" s="1"/>
      <c r="I664" s="1"/>
      <c r="J664" s="1"/>
      <c r="K664" s="1"/>
      <c r="L664" s="1"/>
      <c r="M664" s="1"/>
      <c r="N664" s="1"/>
      <c r="O664" s="1"/>
      <c r="P664" s="1"/>
      <c r="Q664" s="1"/>
      <c r="R664" s="1"/>
      <c r="S664" s="1"/>
      <c r="T664" s="1"/>
      <c r="U664" s="1"/>
      <c r="V664" s="1"/>
      <c r="W664" s="1"/>
      <c r="X664" s="1"/>
      <c r="Y664" s="1"/>
      <c r="Z664" s="1"/>
    </row>
    <row r="665" spans="1:26" ht="10.5" customHeight="1">
      <c r="A665" s="1"/>
      <c r="B665" s="1"/>
      <c r="C665" s="136"/>
      <c r="D665" s="1"/>
      <c r="E665" s="1"/>
      <c r="F665" s="1"/>
      <c r="G665" s="1"/>
      <c r="H665" s="1"/>
      <c r="I665" s="1"/>
      <c r="J665" s="1"/>
      <c r="K665" s="1"/>
      <c r="L665" s="1"/>
      <c r="M665" s="1"/>
      <c r="N665" s="1"/>
      <c r="O665" s="1"/>
      <c r="P665" s="1"/>
      <c r="Q665" s="1"/>
      <c r="R665" s="1"/>
      <c r="S665" s="1"/>
      <c r="T665" s="1"/>
      <c r="U665" s="1"/>
      <c r="V665" s="1"/>
      <c r="W665" s="1"/>
      <c r="X665" s="1"/>
      <c r="Y665" s="1"/>
      <c r="Z665" s="1"/>
    </row>
    <row r="666" spans="1:26" ht="10.5" customHeight="1">
      <c r="A666" s="1"/>
      <c r="B666" s="1"/>
      <c r="C666" s="136"/>
      <c r="D666" s="1"/>
      <c r="E666" s="1"/>
      <c r="F666" s="1"/>
      <c r="G666" s="1"/>
      <c r="H666" s="1"/>
      <c r="I666" s="1"/>
      <c r="J666" s="1"/>
      <c r="K666" s="1"/>
      <c r="L666" s="1"/>
      <c r="M666" s="1"/>
      <c r="N666" s="1"/>
      <c r="O666" s="1"/>
      <c r="P666" s="1"/>
      <c r="Q666" s="1"/>
      <c r="R666" s="1"/>
      <c r="S666" s="1"/>
      <c r="T666" s="1"/>
      <c r="U666" s="1"/>
      <c r="V666" s="1"/>
      <c r="W666" s="1"/>
      <c r="X666" s="1"/>
      <c r="Y666" s="1"/>
      <c r="Z666" s="1"/>
    </row>
    <row r="667" spans="1:26" ht="10.5" customHeight="1">
      <c r="A667" s="1"/>
      <c r="B667" s="1"/>
      <c r="C667" s="136"/>
      <c r="D667" s="1"/>
      <c r="E667" s="1"/>
      <c r="F667" s="1"/>
      <c r="G667" s="1"/>
      <c r="H667" s="1"/>
      <c r="I667" s="1"/>
      <c r="J667" s="1"/>
      <c r="K667" s="1"/>
      <c r="L667" s="1"/>
      <c r="M667" s="1"/>
      <c r="N667" s="1"/>
      <c r="O667" s="1"/>
      <c r="P667" s="1"/>
      <c r="Q667" s="1"/>
      <c r="R667" s="1"/>
      <c r="S667" s="1"/>
      <c r="T667" s="1"/>
      <c r="U667" s="1"/>
      <c r="V667" s="1"/>
      <c r="W667" s="1"/>
      <c r="X667" s="1"/>
      <c r="Y667" s="1"/>
      <c r="Z667" s="1"/>
    </row>
    <row r="668" spans="1:26" ht="10.5" customHeight="1">
      <c r="A668" s="1"/>
      <c r="B668" s="1"/>
      <c r="C668" s="136"/>
      <c r="D668" s="1"/>
      <c r="E668" s="1"/>
      <c r="F668" s="1"/>
      <c r="G668" s="1"/>
      <c r="H668" s="1"/>
      <c r="I668" s="1"/>
      <c r="J668" s="1"/>
      <c r="K668" s="1"/>
      <c r="L668" s="1"/>
      <c r="M668" s="1"/>
      <c r="N668" s="1"/>
      <c r="O668" s="1"/>
      <c r="P668" s="1"/>
      <c r="Q668" s="1"/>
      <c r="R668" s="1"/>
      <c r="S668" s="1"/>
      <c r="T668" s="1"/>
      <c r="U668" s="1"/>
      <c r="V668" s="1"/>
      <c r="W668" s="1"/>
      <c r="X668" s="1"/>
      <c r="Y668" s="1"/>
      <c r="Z668" s="1"/>
    </row>
    <row r="669" spans="1:26" ht="10.5" customHeight="1">
      <c r="A669" s="1"/>
      <c r="B669" s="1"/>
      <c r="C669" s="136"/>
      <c r="D669" s="1"/>
      <c r="E669" s="1"/>
      <c r="F669" s="1"/>
      <c r="G669" s="1"/>
      <c r="H669" s="1"/>
      <c r="I669" s="1"/>
      <c r="J669" s="1"/>
      <c r="K669" s="1"/>
      <c r="L669" s="1"/>
      <c r="M669" s="1"/>
      <c r="N669" s="1"/>
      <c r="O669" s="1"/>
      <c r="P669" s="1"/>
      <c r="Q669" s="1"/>
      <c r="R669" s="1"/>
      <c r="S669" s="1"/>
      <c r="T669" s="1"/>
      <c r="U669" s="1"/>
      <c r="V669" s="1"/>
      <c r="W669" s="1"/>
      <c r="X669" s="1"/>
      <c r="Y669" s="1"/>
      <c r="Z669" s="1"/>
    </row>
    <row r="670" spans="1:26" ht="10.5" customHeight="1">
      <c r="A670" s="1"/>
      <c r="B670" s="1"/>
      <c r="C670" s="136"/>
      <c r="D670" s="1"/>
      <c r="E670" s="1"/>
      <c r="F670" s="1"/>
      <c r="G670" s="1"/>
      <c r="H670" s="1"/>
      <c r="I670" s="1"/>
      <c r="J670" s="1"/>
      <c r="K670" s="1"/>
      <c r="L670" s="1"/>
      <c r="M670" s="1"/>
      <c r="N670" s="1"/>
      <c r="O670" s="1"/>
      <c r="P670" s="1"/>
      <c r="Q670" s="1"/>
      <c r="R670" s="1"/>
      <c r="S670" s="1"/>
      <c r="T670" s="1"/>
      <c r="U670" s="1"/>
      <c r="V670" s="1"/>
      <c r="W670" s="1"/>
      <c r="X670" s="1"/>
      <c r="Y670" s="1"/>
      <c r="Z670" s="1"/>
    </row>
    <row r="671" spans="1:26" ht="10.5" customHeight="1">
      <c r="A671" s="1"/>
      <c r="B671" s="1"/>
      <c r="C671" s="136"/>
      <c r="D671" s="1"/>
      <c r="E671" s="1"/>
      <c r="F671" s="1"/>
      <c r="G671" s="1"/>
      <c r="H671" s="1"/>
      <c r="I671" s="1"/>
      <c r="J671" s="1"/>
      <c r="K671" s="1"/>
      <c r="L671" s="1"/>
      <c r="M671" s="1"/>
      <c r="N671" s="1"/>
      <c r="O671" s="1"/>
      <c r="P671" s="1"/>
      <c r="Q671" s="1"/>
      <c r="R671" s="1"/>
      <c r="S671" s="1"/>
      <c r="T671" s="1"/>
      <c r="U671" s="1"/>
      <c r="V671" s="1"/>
      <c r="W671" s="1"/>
      <c r="X671" s="1"/>
      <c r="Y671" s="1"/>
      <c r="Z671" s="1"/>
    </row>
    <row r="672" spans="1:26" ht="10.5" customHeight="1">
      <c r="A672" s="1"/>
      <c r="B672" s="1"/>
      <c r="C672" s="136"/>
      <c r="D672" s="1"/>
      <c r="E672" s="1"/>
      <c r="F672" s="1"/>
      <c r="G672" s="1"/>
      <c r="H672" s="1"/>
      <c r="I672" s="1"/>
      <c r="J672" s="1"/>
      <c r="K672" s="1"/>
      <c r="L672" s="1"/>
      <c r="M672" s="1"/>
      <c r="N672" s="1"/>
      <c r="O672" s="1"/>
      <c r="P672" s="1"/>
      <c r="Q672" s="1"/>
      <c r="R672" s="1"/>
      <c r="S672" s="1"/>
      <c r="T672" s="1"/>
      <c r="U672" s="1"/>
      <c r="V672" s="1"/>
      <c r="W672" s="1"/>
      <c r="X672" s="1"/>
      <c r="Y672" s="1"/>
      <c r="Z672" s="1"/>
    </row>
    <row r="673" spans="1:26" ht="10.5" customHeight="1">
      <c r="A673" s="1"/>
      <c r="B673" s="1"/>
      <c r="C673" s="136"/>
      <c r="D673" s="1"/>
      <c r="E673" s="1"/>
      <c r="F673" s="1"/>
      <c r="G673" s="1"/>
      <c r="H673" s="1"/>
      <c r="I673" s="1"/>
      <c r="J673" s="1"/>
      <c r="K673" s="1"/>
      <c r="L673" s="1"/>
      <c r="M673" s="1"/>
      <c r="N673" s="1"/>
      <c r="O673" s="1"/>
      <c r="P673" s="1"/>
      <c r="Q673" s="1"/>
      <c r="R673" s="1"/>
      <c r="S673" s="1"/>
      <c r="T673" s="1"/>
      <c r="U673" s="1"/>
      <c r="V673" s="1"/>
      <c r="W673" s="1"/>
      <c r="X673" s="1"/>
      <c r="Y673" s="1"/>
      <c r="Z673" s="1"/>
    </row>
    <row r="674" spans="1:26" ht="10.5" customHeight="1">
      <c r="A674" s="1"/>
      <c r="B674" s="1"/>
      <c r="C674" s="136"/>
      <c r="D674" s="1"/>
      <c r="E674" s="1"/>
      <c r="F674" s="1"/>
      <c r="G674" s="1"/>
      <c r="H674" s="1"/>
      <c r="I674" s="1"/>
      <c r="J674" s="1"/>
      <c r="K674" s="1"/>
      <c r="L674" s="1"/>
      <c r="M674" s="1"/>
      <c r="N674" s="1"/>
      <c r="O674" s="1"/>
      <c r="P674" s="1"/>
      <c r="Q674" s="1"/>
      <c r="R674" s="1"/>
      <c r="S674" s="1"/>
      <c r="T674" s="1"/>
      <c r="U674" s="1"/>
      <c r="V674" s="1"/>
      <c r="W674" s="1"/>
      <c r="X674" s="1"/>
      <c r="Y674" s="1"/>
      <c r="Z674" s="1"/>
    </row>
    <row r="675" spans="1:26" ht="10.5" customHeight="1">
      <c r="A675" s="1"/>
      <c r="B675" s="1"/>
      <c r="C675" s="136"/>
      <c r="D675" s="1"/>
      <c r="E675" s="1"/>
      <c r="F675" s="1"/>
      <c r="G675" s="1"/>
      <c r="H675" s="1"/>
      <c r="I675" s="1"/>
      <c r="J675" s="1"/>
      <c r="K675" s="1"/>
      <c r="L675" s="1"/>
      <c r="M675" s="1"/>
      <c r="N675" s="1"/>
      <c r="O675" s="1"/>
      <c r="P675" s="1"/>
      <c r="Q675" s="1"/>
      <c r="R675" s="1"/>
      <c r="S675" s="1"/>
      <c r="T675" s="1"/>
      <c r="U675" s="1"/>
      <c r="V675" s="1"/>
      <c r="W675" s="1"/>
      <c r="X675" s="1"/>
      <c r="Y675" s="1"/>
      <c r="Z675" s="1"/>
    </row>
    <row r="676" spans="1:26" ht="10.5" customHeight="1">
      <c r="A676" s="1"/>
      <c r="B676" s="1"/>
      <c r="C676" s="136"/>
      <c r="D676" s="1"/>
      <c r="E676" s="1"/>
      <c r="F676" s="1"/>
      <c r="G676" s="1"/>
      <c r="H676" s="1"/>
      <c r="I676" s="1"/>
      <c r="J676" s="1"/>
      <c r="K676" s="1"/>
      <c r="L676" s="1"/>
      <c r="M676" s="1"/>
      <c r="N676" s="1"/>
      <c r="O676" s="1"/>
      <c r="P676" s="1"/>
      <c r="Q676" s="1"/>
      <c r="R676" s="1"/>
      <c r="S676" s="1"/>
      <c r="T676" s="1"/>
      <c r="U676" s="1"/>
      <c r="V676" s="1"/>
      <c r="W676" s="1"/>
      <c r="X676" s="1"/>
      <c r="Y676" s="1"/>
      <c r="Z676" s="1"/>
    </row>
    <row r="677" spans="1:26" ht="10.5" customHeight="1">
      <c r="A677" s="1"/>
      <c r="B677" s="1"/>
      <c r="C677" s="136"/>
      <c r="D677" s="1"/>
      <c r="E677" s="1"/>
      <c r="F677" s="1"/>
      <c r="G677" s="1"/>
      <c r="H677" s="1"/>
      <c r="I677" s="1"/>
      <c r="J677" s="1"/>
      <c r="K677" s="1"/>
      <c r="L677" s="1"/>
      <c r="M677" s="1"/>
      <c r="N677" s="1"/>
      <c r="O677" s="1"/>
      <c r="P677" s="1"/>
      <c r="Q677" s="1"/>
      <c r="R677" s="1"/>
      <c r="S677" s="1"/>
      <c r="T677" s="1"/>
      <c r="U677" s="1"/>
      <c r="V677" s="1"/>
      <c r="W677" s="1"/>
      <c r="X677" s="1"/>
      <c r="Y677" s="1"/>
      <c r="Z677" s="1"/>
    </row>
    <row r="678" spans="1:26" ht="10.5" customHeight="1">
      <c r="A678" s="1"/>
      <c r="B678" s="1"/>
      <c r="C678" s="136"/>
      <c r="D678" s="1"/>
      <c r="E678" s="1"/>
      <c r="F678" s="1"/>
      <c r="G678" s="1"/>
      <c r="H678" s="1"/>
      <c r="I678" s="1"/>
      <c r="J678" s="1"/>
      <c r="K678" s="1"/>
      <c r="L678" s="1"/>
      <c r="M678" s="1"/>
      <c r="N678" s="1"/>
      <c r="O678" s="1"/>
      <c r="P678" s="1"/>
      <c r="Q678" s="1"/>
      <c r="R678" s="1"/>
      <c r="S678" s="1"/>
      <c r="T678" s="1"/>
      <c r="U678" s="1"/>
      <c r="V678" s="1"/>
      <c r="W678" s="1"/>
      <c r="X678" s="1"/>
      <c r="Y678" s="1"/>
      <c r="Z678" s="1"/>
    </row>
    <row r="679" spans="1:26" ht="10.5" customHeight="1">
      <c r="A679" s="1"/>
      <c r="B679" s="1"/>
      <c r="C679" s="136"/>
      <c r="D679" s="1"/>
      <c r="E679" s="1"/>
      <c r="F679" s="1"/>
      <c r="G679" s="1"/>
      <c r="H679" s="1"/>
      <c r="I679" s="1"/>
      <c r="J679" s="1"/>
      <c r="K679" s="1"/>
      <c r="L679" s="1"/>
      <c r="M679" s="1"/>
      <c r="N679" s="1"/>
      <c r="O679" s="1"/>
      <c r="P679" s="1"/>
      <c r="Q679" s="1"/>
      <c r="R679" s="1"/>
      <c r="S679" s="1"/>
      <c r="T679" s="1"/>
      <c r="U679" s="1"/>
      <c r="V679" s="1"/>
      <c r="W679" s="1"/>
      <c r="X679" s="1"/>
      <c r="Y679" s="1"/>
      <c r="Z679" s="1"/>
    </row>
    <row r="680" spans="1:26" ht="10.5" customHeight="1">
      <c r="A680" s="1"/>
      <c r="B680" s="1"/>
      <c r="C680" s="136"/>
      <c r="D680" s="1"/>
      <c r="E680" s="1"/>
      <c r="F680" s="1"/>
      <c r="G680" s="1"/>
      <c r="H680" s="1"/>
      <c r="I680" s="1"/>
      <c r="J680" s="1"/>
      <c r="K680" s="1"/>
      <c r="L680" s="1"/>
      <c r="M680" s="1"/>
      <c r="N680" s="1"/>
      <c r="O680" s="1"/>
      <c r="P680" s="1"/>
      <c r="Q680" s="1"/>
      <c r="R680" s="1"/>
      <c r="S680" s="1"/>
      <c r="T680" s="1"/>
      <c r="U680" s="1"/>
      <c r="V680" s="1"/>
      <c r="W680" s="1"/>
      <c r="X680" s="1"/>
      <c r="Y680" s="1"/>
      <c r="Z680" s="1"/>
    </row>
    <row r="681" spans="1:26" ht="10.5" customHeight="1">
      <c r="A681" s="1"/>
      <c r="B681" s="1"/>
      <c r="C681" s="136"/>
      <c r="D681" s="1"/>
      <c r="E681" s="1"/>
      <c r="F681" s="1"/>
      <c r="G681" s="1"/>
      <c r="H681" s="1"/>
      <c r="I681" s="1"/>
      <c r="J681" s="1"/>
      <c r="K681" s="1"/>
      <c r="L681" s="1"/>
      <c r="M681" s="1"/>
      <c r="N681" s="1"/>
      <c r="O681" s="1"/>
      <c r="P681" s="1"/>
      <c r="Q681" s="1"/>
      <c r="R681" s="1"/>
      <c r="S681" s="1"/>
      <c r="T681" s="1"/>
      <c r="U681" s="1"/>
      <c r="V681" s="1"/>
      <c r="W681" s="1"/>
      <c r="X681" s="1"/>
      <c r="Y681" s="1"/>
      <c r="Z681" s="1"/>
    </row>
    <row r="682" spans="1:26" ht="10.5" customHeight="1">
      <c r="A682" s="1"/>
      <c r="B682" s="1"/>
      <c r="C682" s="136"/>
      <c r="D682" s="1"/>
      <c r="E682" s="1"/>
      <c r="F682" s="1"/>
      <c r="G682" s="1"/>
      <c r="H682" s="1"/>
      <c r="I682" s="1"/>
      <c r="J682" s="1"/>
      <c r="K682" s="1"/>
      <c r="L682" s="1"/>
      <c r="M682" s="1"/>
      <c r="N682" s="1"/>
      <c r="O682" s="1"/>
      <c r="P682" s="1"/>
      <c r="Q682" s="1"/>
      <c r="R682" s="1"/>
      <c r="S682" s="1"/>
      <c r="T682" s="1"/>
      <c r="U682" s="1"/>
      <c r="V682" s="1"/>
      <c r="W682" s="1"/>
      <c r="X682" s="1"/>
      <c r="Y682" s="1"/>
      <c r="Z682" s="1"/>
    </row>
    <row r="683" spans="1:26" ht="10.5" customHeight="1">
      <c r="A683" s="1"/>
      <c r="B683" s="1"/>
      <c r="C683" s="136"/>
      <c r="D683" s="1"/>
      <c r="E683" s="1"/>
      <c r="F683" s="1"/>
      <c r="G683" s="1"/>
      <c r="H683" s="1"/>
      <c r="I683" s="1"/>
      <c r="J683" s="1"/>
      <c r="K683" s="1"/>
      <c r="L683" s="1"/>
      <c r="M683" s="1"/>
      <c r="N683" s="1"/>
      <c r="O683" s="1"/>
      <c r="P683" s="1"/>
      <c r="Q683" s="1"/>
      <c r="R683" s="1"/>
      <c r="S683" s="1"/>
      <c r="T683" s="1"/>
      <c r="U683" s="1"/>
      <c r="V683" s="1"/>
      <c r="W683" s="1"/>
      <c r="X683" s="1"/>
      <c r="Y683" s="1"/>
      <c r="Z683" s="1"/>
    </row>
    <row r="684" spans="1:26" ht="10.5" customHeight="1">
      <c r="A684" s="1"/>
      <c r="B684" s="1"/>
      <c r="C684" s="136"/>
      <c r="D684" s="1"/>
      <c r="E684" s="1"/>
      <c r="F684" s="1"/>
      <c r="G684" s="1"/>
      <c r="H684" s="1"/>
      <c r="I684" s="1"/>
      <c r="J684" s="1"/>
      <c r="K684" s="1"/>
      <c r="L684" s="1"/>
      <c r="M684" s="1"/>
      <c r="N684" s="1"/>
      <c r="O684" s="1"/>
      <c r="P684" s="1"/>
      <c r="Q684" s="1"/>
      <c r="R684" s="1"/>
      <c r="S684" s="1"/>
      <c r="T684" s="1"/>
      <c r="U684" s="1"/>
      <c r="V684" s="1"/>
      <c r="W684" s="1"/>
      <c r="X684" s="1"/>
      <c r="Y684" s="1"/>
      <c r="Z684" s="1"/>
    </row>
    <row r="685" spans="1:26" ht="10.5" customHeight="1">
      <c r="A685" s="1"/>
      <c r="B685" s="1"/>
      <c r="C685" s="136"/>
      <c r="D685" s="1"/>
      <c r="E685" s="1"/>
      <c r="F685" s="1"/>
      <c r="G685" s="1"/>
      <c r="H685" s="1"/>
      <c r="I685" s="1"/>
      <c r="J685" s="1"/>
      <c r="K685" s="1"/>
      <c r="L685" s="1"/>
      <c r="M685" s="1"/>
      <c r="N685" s="1"/>
      <c r="O685" s="1"/>
      <c r="P685" s="1"/>
      <c r="Q685" s="1"/>
      <c r="R685" s="1"/>
      <c r="S685" s="1"/>
      <c r="T685" s="1"/>
      <c r="U685" s="1"/>
      <c r="V685" s="1"/>
      <c r="W685" s="1"/>
      <c r="X685" s="1"/>
      <c r="Y685" s="1"/>
      <c r="Z685" s="1"/>
    </row>
    <row r="686" spans="1:26" ht="10.5" customHeight="1">
      <c r="A686" s="1"/>
      <c r="B686" s="1"/>
      <c r="C686" s="136"/>
      <c r="D686" s="1"/>
      <c r="E686" s="1"/>
      <c r="F686" s="1"/>
      <c r="G686" s="1"/>
      <c r="H686" s="1"/>
      <c r="I686" s="1"/>
      <c r="J686" s="1"/>
      <c r="K686" s="1"/>
      <c r="L686" s="1"/>
      <c r="M686" s="1"/>
      <c r="N686" s="1"/>
      <c r="O686" s="1"/>
      <c r="P686" s="1"/>
      <c r="Q686" s="1"/>
      <c r="R686" s="1"/>
      <c r="S686" s="1"/>
      <c r="T686" s="1"/>
      <c r="U686" s="1"/>
      <c r="V686" s="1"/>
      <c r="W686" s="1"/>
      <c r="X686" s="1"/>
      <c r="Y686" s="1"/>
      <c r="Z686" s="1"/>
    </row>
    <row r="687" spans="1:26" ht="10.5" customHeight="1">
      <c r="A687" s="1"/>
      <c r="B687" s="1"/>
      <c r="C687" s="136"/>
      <c r="D687" s="1"/>
      <c r="E687" s="1"/>
      <c r="F687" s="1"/>
      <c r="G687" s="1"/>
      <c r="H687" s="1"/>
      <c r="I687" s="1"/>
      <c r="J687" s="1"/>
      <c r="K687" s="1"/>
      <c r="L687" s="1"/>
      <c r="M687" s="1"/>
      <c r="N687" s="1"/>
      <c r="O687" s="1"/>
      <c r="P687" s="1"/>
      <c r="Q687" s="1"/>
      <c r="R687" s="1"/>
      <c r="S687" s="1"/>
      <c r="T687" s="1"/>
      <c r="U687" s="1"/>
      <c r="V687" s="1"/>
      <c r="W687" s="1"/>
      <c r="X687" s="1"/>
      <c r="Y687" s="1"/>
      <c r="Z687" s="1"/>
    </row>
    <row r="688" spans="1:26" ht="10.5" customHeight="1">
      <c r="A688" s="1"/>
      <c r="B688" s="1"/>
      <c r="C688" s="136"/>
      <c r="D688" s="1"/>
      <c r="E688" s="1"/>
      <c r="F688" s="1"/>
      <c r="G688" s="1"/>
      <c r="H688" s="1"/>
      <c r="I688" s="1"/>
      <c r="J688" s="1"/>
      <c r="K688" s="1"/>
      <c r="L688" s="1"/>
      <c r="M688" s="1"/>
      <c r="N688" s="1"/>
      <c r="O688" s="1"/>
      <c r="P688" s="1"/>
      <c r="Q688" s="1"/>
      <c r="R688" s="1"/>
      <c r="S688" s="1"/>
      <c r="T688" s="1"/>
      <c r="U688" s="1"/>
      <c r="V688" s="1"/>
      <c r="W688" s="1"/>
      <c r="X688" s="1"/>
      <c r="Y688" s="1"/>
      <c r="Z688" s="1"/>
    </row>
    <row r="689" spans="1:26" ht="10.5" customHeight="1">
      <c r="A689" s="1"/>
      <c r="B689" s="1"/>
      <c r="C689" s="136"/>
      <c r="D689" s="1"/>
      <c r="E689" s="1"/>
      <c r="F689" s="1"/>
      <c r="G689" s="1"/>
      <c r="H689" s="1"/>
      <c r="I689" s="1"/>
      <c r="J689" s="1"/>
      <c r="K689" s="1"/>
      <c r="L689" s="1"/>
      <c r="M689" s="1"/>
      <c r="N689" s="1"/>
      <c r="O689" s="1"/>
      <c r="P689" s="1"/>
      <c r="Q689" s="1"/>
      <c r="R689" s="1"/>
      <c r="S689" s="1"/>
      <c r="T689" s="1"/>
      <c r="U689" s="1"/>
      <c r="V689" s="1"/>
      <c r="W689" s="1"/>
      <c r="X689" s="1"/>
      <c r="Y689" s="1"/>
      <c r="Z689" s="1"/>
    </row>
    <row r="690" spans="1:26" ht="10.5" customHeight="1">
      <c r="A690" s="1"/>
      <c r="B690" s="1"/>
      <c r="C690" s="136"/>
      <c r="D690" s="1"/>
      <c r="E690" s="1"/>
      <c r="F690" s="1"/>
      <c r="G690" s="1"/>
      <c r="H690" s="1"/>
      <c r="I690" s="1"/>
      <c r="J690" s="1"/>
      <c r="K690" s="1"/>
      <c r="L690" s="1"/>
      <c r="M690" s="1"/>
      <c r="N690" s="1"/>
      <c r="O690" s="1"/>
      <c r="P690" s="1"/>
      <c r="Q690" s="1"/>
      <c r="R690" s="1"/>
      <c r="S690" s="1"/>
      <c r="T690" s="1"/>
      <c r="U690" s="1"/>
      <c r="V690" s="1"/>
      <c r="W690" s="1"/>
      <c r="X690" s="1"/>
      <c r="Y690" s="1"/>
      <c r="Z690" s="1"/>
    </row>
    <row r="691" spans="1:26" ht="10.5" customHeight="1">
      <c r="A691" s="1"/>
      <c r="B691" s="1"/>
      <c r="C691" s="136"/>
      <c r="D691" s="1"/>
      <c r="E691" s="1"/>
      <c r="F691" s="1"/>
      <c r="G691" s="1"/>
      <c r="H691" s="1"/>
      <c r="I691" s="1"/>
      <c r="J691" s="1"/>
      <c r="K691" s="1"/>
      <c r="L691" s="1"/>
      <c r="M691" s="1"/>
      <c r="N691" s="1"/>
      <c r="O691" s="1"/>
      <c r="P691" s="1"/>
      <c r="Q691" s="1"/>
      <c r="R691" s="1"/>
      <c r="S691" s="1"/>
      <c r="T691" s="1"/>
      <c r="U691" s="1"/>
      <c r="V691" s="1"/>
      <c r="W691" s="1"/>
      <c r="X691" s="1"/>
      <c r="Y691" s="1"/>
      <c r="Z691" s="1"/>
    </row>
    <row r="692" spans="1:26" ht="10.5" customHeight="1">
      <c r="A692" s="1"/>
      <c r="B692" s="1"/>
      <c r="C692" s="136"/>
      <c r="D692" s="1"/>
      <c r="E692" s="1"/>
      <c r="F692" s="1"/>
      <c r="G692" s="1"/>
      <c r="H692" s="1"/>
      <c r="I692" s="1"/>
      <c r="J692" s="1"/>
      <c r="K692" s="1"/>
      <c r="L692" s="1"/>
      <c r="M692" s="1"/>
      <c r="N692" s="1"/>
      <c r="O692" s="1"/>
      <c r="P692" s="1"/>
      <c r="Q692" s="1"/>
      <c r="R692" s="1"/>
      <c r="S692" s="1"/>
      <c r="T692" s="1"/>
      <c r="U692" s="1"/>
      <c r="V692" s="1"/>
      <c r="W692" s="1"/>
      <c r="X692" s="1"/>
      <c r="Y692" s="1"/>
      <c r="Z692" s="1"/>
    </row>
    <row r="693" spans="1:26" ht="10.5" customHeight="1">
      <c r="A693" s="1"/>
      <c r="B693" s="1"/>
      <c r="C693" s="136"/>
      <c r="D693" s="1"/>
      <c r="E693" s="1"/>
      <c r="F693" s="1"/>
      <c r="G693" s="1"/>
      <c r="H693" s="1"/>
      <c r="I693" s="1"/>
      <c r="J693" s="1"/>
      <c r="K693" s="1"/>
      <c r="L693" s="1"/>
      <c r="M693" s="1"/>
      <c r="N693" s="1"/>
      <c r="O693" s="1"/>
      <c r="P693" s="1"/>
      <c r="Q693" s="1"/>
      <c r="R693" s="1"/>
      <c r="S693" s="1"/>
      <c r="T693" s="1"/>
      <c r="U693" s="1"/>
      <c r="V693" s="1"/>
      <c r="W693" s="1"/>
      <c r="X693" s="1"/>
      <c r="Y693" s="1"/>
      <c r="Z693" s="1"/>
    </row>
    <row r="694" spans="1:26" ht="10.5" customHeight="1">
      <c r="A694" s="1"/>
      <c r="B694" s="1"/>
      <c r="C694" s="136"/>
      <c r="D694" s="1"/>
      <c r="E694" s="1"/>
      <c r="F694" s="1"/>
      <c r="G694" s="1"/>
      <c r="H694" s="1"/>
      <c r="I694" s="1"/>
      <c r="J694" s="1"/>
      <c r="K694" s="1"/>
      <c r="L694" s="1"/>
      <c r="M694" s="1"/>
      <c r="N694" s="1"/>
      <c r="O694" s="1"/>
      <c r="P694" s="1"/>
      <c r="Q694" s="1"/>
      <c r="R694" s="1"/>
      <c r="S694" s="1"/>
      <c r="T694" s="1"/>
      <c r="U694" s="1"/>
      <c r="V694" s="1"/>
      <c r="W694" s="1"/>
      <c r="X694" s="1"/>
      <c r="Y694" s="1"/>
      <c r="Z694" s="1"/>
    </row>
    <row r="695" spans="1:26" ht="10.5" customHeight="1">
      <c r="A695" s="1"/>
      <c r="B695" s="1"/>
      <c r="C695" s="136"/>
      <c r="D695" s="1"/>
      <c r="E695" s="1"/>
      <c r="F695" s="1"/>
      <c r="G695" s="1"/>
      <c r="H695" s="1"/>
      <c r="I695" s="1"/>
      <c r="J695" s="1"/>
      <c r="K695" s="1"/>
      <c r="L695" s="1"/>
      <c r="M695" s="1"/>
      <c r="N695" s="1"/>
      <c r="O695" s="1"/>
      <c r="P695" s="1"/>
      <c r="Q695" s="1"/>
      <c r="R695" s="1"/>
      <c r="S695" s="1"/>
      <c r="T695" s="1"/>
      <c r="U695" s="1"/>
      <c r="V695" s="1"/>
      <c r="W695" s="1"/>
      <c r="X695" s="1"/>
      <c r="Y695" s="1"/>
      <c r="Z695" s="1"/>
    </row>
    <row r="696" spans="1:26" ht="10.5" customHeight="1">
      <c r="A696" s="1"/>
      <c r="B696" s="1"/>
      <c r="C696" s="136"/>
      <c r="D696" s="1"/>
      <c r="E696" s="1"/>
      <c r="F696" s="1"/>
      <c r="G696" s="1"/>
      <c r="H696" s="1"/>
      <c r="I696" s="1"/>
      <c r="J696" s="1"/>
      <c r="K696" s="1"/>
      <c r="L696" s="1"/>
      <c r="M696" s="1"/>
      <c r="N696" s="1"/>
      <c r="O696" s="1"/>
      <c r="P696" s="1"/>
      <c r="Q696" s="1"/>
      <c r="R696" s="1"/>
      <c r="S696" s="1"/>
      <c r="T696" s="1"/>
      <c r="U696" s="1"/>
      <c r="V696" s="1"/>
      <c r="W696" s="1"/>
      <c r="X696" s="1"/>
      <c r="Y696" s="1"/>
      <c r="Z696" s="1"/>
    </row>
    <row r="697" spans="1:26" ht="10.5" customHeight="1">
      <c r="A697" s="1"/>
      <c r="B697" s="1"/>
      <c r="C697" s="136"/>
      <c r="D697" s="1"/>
      <c r="E697" s="1"/>
      <c r="F697" s="1"/>
      <c r="G697" s="1"/>
      <c r="H697" s="1"/>
      <c r="I697" s="1"/>
      <c r="J697" s="1"/>
      <c r="K697" s="1"/>
      <c r="L697" s="1"/>
      <c r="M697" s="1"/>
      <c r="N697" s="1"/>
      <c r="O697" s="1"/>
      <c r="P697" s="1"/>
      <c r="Q697" s="1"/>
      <c r="R697" s="1"/>
      <c r="S697" s="1"/>
      <c r="T697" s="1"/>
      <c r="U697" s="1"/>
      <c r="V697" s="1"/>
      <c r="W697" s="1"/>
      <c r="X697" s="1"/>
      <c r="Y697" s="1"/>
      <c r="Z697" s="1"/>
    </row>
    <row r="698" spans="1:26" ht="10.5" customHeight="1">
      <c r="A698" s="1"/>
      <c r="B698" s="1"/>
      <c r="C698" s="136"/>
      <c r="D698" s="1"/>
      <c r="E698" s="1"/>
      <c r="F698" s="1"/>
      <c r="G698" s="1"/>
      <c r="H698" s="1"/>
      <c r="I698" s="1"/>
      <c r="J698" s="1"/>
      <c r="K698" s="1"/>
      <c r="L698" s="1"/>
      <c r="M698" s="1"/>
      <c r="N698" s="1"/>
      <c r="O698" s="1"/>
      <c r="P698" s="1"/>
      <c r="Q698" s="1"/>
      <c r="R698" s="1"/>
      <c r="S698" s="1"/>
      <c r="T698" s="1"/>
      <c r="U698" s="1"/>
      <c r="V698" s="1"/>
      <c r="W698" s="1"/>
      <c r="X698" s="1"/>
      <c r="Y698" s="1"/>
      <c r="Z698" s="1"/>
    </row>
    <row r="699" spans="1:26" ht="10.5" customHeight="1">
      <c r="A699" s="1"/>
      <c r="B699" s="1"/>
      <c r="C699" s="136"/>
      <c r="D699" s="1"/>
      <c r="E699" s="1"/>
      <c r="F699" s="1"/>
      <c r="G699" s="1"/>
      <c r="H699" s="1"/>
      <c r="I699" s="1"/>
      <c r="J699" s="1"/>
      <c r="K699" s="1"/>
      <c r="L699" s="1"/>
      <c r="M699" s="1"/>
      <c r="N699" s="1"/>
      <c r="O699" s="1"/>
      <c r="P699" s="1"/>
      <c r="Q699" s="1"/>
      <c r="R699" s="1"/>
      <c r="S699" s="1"/>
      <c r="T699" s="1"/>
      <c r="U699" s="1"/>
      <c r="V699" s="1"/>
      <c r="W699" s="1"/>
      <c r="X699" s="1"/>
      <c r="Y699" s="1"/>
      <c r="Z699" s="1"/>
    </row>
    <row r="700" spans="1:26" ht="10.5" customHeight="1">
      <c r="A700" s="1"/>
      <c r="B700" s="1"/>
      <c r="C700" s="136"/>
      <c r="D700" s="1"/>
      <c r="E700" s="1"/>
      <c r="F700" s="1"/>
      <c r="G700" s="1"/>
      <c r="H700" s="1"/>
      <c r="I700" s="1"/>
      <c r="J700" s="1"/>
      <c r="K700" s="1"/>
      <c r="L700" s="1"/>
      <c r="M700" s="1"/>
      <c r="N700" s="1"/>
      <c r="O700" s="1"/>
      <c r="P700" s="1"/>
      <c r="Q700" s="1"/>
      <c r="R700" s="1"/>
      <c r="S700" s="1"/>
      <c r="T700" s="1"/>
      <c r="U700" s="1"/>
      <c r="V700" s="1"/>
      <c r="W700" s="1"/>
      <c r="X700" s="1"/>
      <c r="Y700" s="1"/>
      <c r="Z700" s="1"/>
    </row>
    <row r="701" spans="1:26" ht="10.5" customHeight="1">
      <c r="A701" s="1"/>
      <c r="B701" s="1"/>
      <c r="C701" s="136"/>
      <c r="D701" s="1"/>
      <c r="E701" s="1"/>
      <c r="F701" s="1"/>
      <c r="G701" s="1"/>
      <c r="H701" s="1"/>
      <c r="I701" s="1"/>
      <c r="J701" s="1"/>
      <c r="K701" s="1"/>
      <c r="L701" s="1"/>
      <c r="M701" s="1"/>
      <c r="N701" s="1"/>
      <c r="O701" s="1"/>
      <c r="P701" s="1"/>
      <c r="Q701" s="1"/>
      <c r="R701" s="1"/>
      <c r="S701" s="1"/>
      <c r="T701" s="1"/>
      <c r="U701" s="1"/>
      <c r="V701" s="1"/>
      <c r="W701" s="1"/>
      <c r="X701" s="1"/>
      <c r="Y701" s="1"/>
      <c r="Z701" s="1"/>
    </row>
    <row r="702" spans="1:26" ht="10.5" customHeight="1">
      <c r="A702" s="1"/>
      <c r="B702" s="1"/>
      <c r="C702" s="136"/>
      <c r="D702" s="1"/>
      <c r="E702" s="1"/>
      <c r="F702" s="1"/>
      <c r="G702" s="1"/>
      <c r="H702" s="1"/>
      <c r="I702" s="1"/>
      <c r="J702" s="1"/>
      <c r="K702" s="1"/>
      <c r="L702" s="1"/>
      <c r="M702" s="1"/>
      <c r="N702" s="1"/>
      <c r="O702" s="1"/>
      <c r="P702" s="1"/>
      <c r="Q702" s="1"/>
      <c r="R702" s="1"/>
      <c r="S702" s="1"/>
      <c r="T702" s="1"/>
      <c r="U702" s="1"/>
      <c r="V702" s="1"/>
      <c r="W702" s="1"/>
      <c r="X702" s="1"/>
      <c r="Y702" s="1"/>
      <c r="Z702" s="1"/>
    </row>
    <row r="703" spans="1:26" ht="10.5" customHeight="1">
      <c r="A703" s="1"/>
      <c r="B703" s="1"/>
      <c r="C703" s="136"/>
      <c r="D703" s="1"/>
      <c r="E703" s="1"/>
      <c r="F703" s="1"/>
      <c r="G703" s="1"/>
      <c r="H703" s="1"/>
      <c r="I703" s="1"/>
      <c r="J703" s="1"/>
      <c r="K703" s="1"/>
      <c r="L703" s="1"/>
      <c r="M703" s="1"/>
      <c r="N703" s="1"/>
      <c r="O703" s="1"/>
      <c r="P703" s="1"/>
      <c r="Q703" s="1"/>
      <c r="R703" s="1"/>
      <c r="S703" s="1"/>
      <c r="T703" s="1"/>
      <c r="U703" s="1"/>
      <c r="V703" s="1"/>
      <c r="W703" s="1"/>
      <c r="X703" s="1"/>
      <c r="Y703" s="1"/>
      <c r="Z703" s="1"/>
    </row>
    <row r="704" spans="1:26" ht="10.5" customHeight="1">
      <c r="A704" s="1"/>
      <c r="B704" s="1"/>
      <c r="C704" s="136"/>
      <c r="D704" s="1"/>
      <c r="E704" s="1"/>
      <c r="F704" s="1"/>
      <c r="G704" s="1"/>
      <c r="H704" s="1"/>
      <c r="I704" s="1"/>
      <c r="J704" s="1"/>
      <c r="K704" s="1"/>
      <c r="L704" s="1"/>
      <c r="M704" s="1"/>
      <c r="N704" s="1"/>
      <c r="O704" s="1"/>
      <c r="P704" s="1"/>
      <c r="Q704" s="1"/>
      <c r="R704" s="1"/>
      <c r="S704" s="1"/>
      <c r="T704" s="1"/>
      <c r="U704" s="1"/>
      <c r="V704" s="1"/>
      <c r="W704" s="1"/>
      <c r="X704" s="1"/>
      <c r="Y704" s="1"/>
      <c r="Z704" s="1"/>
    </row>
    <row r="705" spans="1:26" ht="10.5" customHeight="1">
      <c r="A705" s="1"/>
      <c r="B705" s="1"/>
      <c r="C705" s="136"/>
      <c r="D705" s="1"/>
      <c r="E705" s="1"/>
      <c r="F705" s="1"/>
      <c r="G705" s="1"/>
      <c r="H705" s="1"/>
      <c r="I705" s="1"/>
      <c r="J705" s="1"/>
      <c r="K705" s="1"/>
      <c r="L705" s="1"/>
      <c r="M705" s="1"/>
      <c r="N705" s="1"/>
      <c r="O705" s="1"/>
      <c r="P705" s="1"/>
      <c r="Q705" s="1"/>
      <c r="R705" s="1"/>
      <c r="S705" s="1"/>
      <c r="T705" s="1"/>
      <c r="U705" s="1"/>
      <c r="V705" s="1"/>
      <c r="W705" s="1"/>
      <c r="X705" s="1"/>
      <c r="Y705" s="1"/>
      <c r="Z705" s="1"/>
    </row>
    <row r="706" spans="1:26" ht="10.5" customHeight="1">
      <c r="A706" s="1"/>
      <c r="B706" s="1"/>
      <c r="C706" s="136"/>
      <c r="D706" s="1"/>
      <c r="E706" s="1"/>
      <c r="F706" s="1"/>
      <c r="G706" s="1"/>
      <c r="H706" s="1"/>
      <c r="I706" s="1"/>
      <c r="J706" s="1"/>
      <c r="K706" s="1"/>
      <c r="L706" s="1"/>
      <c r="M706" s="1"/>
      <c r="N706" s="1"/>
      <c r="O706" s="1"/>
      <c r="P706" s="1"/>
      <c r="Q706" s="1"/>
      <c r="R706" s="1"/>
      <c r="S706" s="1"/>
      <c r="T706" s="1"/>
      <c r="U706" s="1"/>
      <c r="V706" s="1"/>
      <c r="W706" s="1"/>
      <c r="X706" s="1"/>
      <c r="Y706" s="1"/>
      <c r="Z706" s="1"/>
    </row>
    <row r="707" spans="1:26" ht="10.5" customHeight="1">
      <c r="A707" s="1"/>
      <c r="B707" s="1"/>
      <c r="C707" s="136"/>
      <c r="D707" s="1"/>
      <c r="E707" s="1"/>
      <c r="F707" s="1"/>
      <c r="G707" s="1"/>
      <c r="H707" s="1"/>
      <c r="I707" s="1"/>
      <c r="J707" s="1"/>
      <c r="K707" s="1"/>
      <c r="L707" s="1"/>
      <c r="M707" s="1"/>
      <c r="N707" s="1"/>
      <c r="O707" s="1"/>
      <c r="P707" s="1"/>
      <c r="Q707" s="1"/>
      <c r="R707" s="1"/>
      <c r="S707" s="1"/>
      <c r="T707" s="1"/>
      <c r="U707" s="1"/>
      <c r="V707" s="1"/>
      <c r="W707" s="1"/>
      <c r="X707" s="1"/>
      <c r="Y707" s="1"/>
      <c r="Z707" s="1"/>
    </row>
    <row r="708" spans="1:26" ht="10.5" customHeight="1">
      <c r="A708" s="1"/>
      <c r="B708" s="1"/>
      <c r="C708" s="136"/>
      <c r="D708" s="1"/>
      <c r="E708" s="1"/>
      <c r="F708" s="1"/>
      <c r="G708" s="1"/>
      <c r="H708" s="1"/>
      <c r="I708" s="1"/>
      <c r="J708" s="1"/>
      <c r="K708" s="1"/>
      <c r="L708" s="1"/>
      <c r="M708" s="1"/>
      <c r="N708" s="1"/>
      <c r="O708" s="1"/>
      <c r="P708" s="1"/>
      <c r="Q708" s="1"/>
      <c r="R708" s="1"/>
      <c r="S708" s="1"/>
      <c r="T708" s="1"/>
      <c r="U708" s="1"/>
      <c r="V708" s="1"/>
      <c r="W708" s="1"/>
      <c r="X708" s="1"/>
      <c r="Y708" s="1"/>
      <c r="Z708" s="1"/>
    </row>
    <row r="709" spans="1:26" ht="10.5" customHeight="1">
      <c r="A709" s="1"/>
      <c r="B709" s="1"/>
      <c r="C709" s="136"/>
      <c r="D709" s="1"/>
      <c r="E709" s="1"/>
      <c r="F709" s="1"/>
      <c r="G709" s="1"/>
      <c r="H709" s="1"/>
      <c r="I709" s="1"/>
      <c r="J709" s="1"/>
      <c r="K709" s="1"/>
      <c r="L709" s="1"/>
      <c r="M709" s="1"/>
      <c r="N709" s="1"/>
      <c r="O709" s="1"/>
      <c r="P709" s="1"/>
      <c r="Q709" s="1"/>
      <c r="R709" s="1"/>
      <c r="S709" s="1"/>
      <c r="T709" s="1"/>
      <c r="U709" s="1"/>
      <c r="V709" s="1"/>
      <c r="W709" s="1"/>
      <c r="X709" s="1"/>
      <c r="Y709" s="1"/>
      <c r="Z709" s="1"/>
    </row>
    <row r="710" spans="1:26" ht="10.5" customHeight="1">
      <c r="A710" s="1"/>
      <c r="B710" s="1"/>
      <c r="C710" s="136"/>
      <c r="D710" s="1"/>
      <c r="E710" s="1"/>
      <c r="F710" s="1"/>
      <c r="G710" s="1"/>
      <c r="H710" s="1"/>
      <c r="I710" s="1"/>
      <c r="J710" s="1"/>
      <c r="K710" s="1"/>
      <c r="L710" s="1"/>
      <c r="M710" s="1"/>
      <c r="N710" s="1"/>
      <c r="O710" s="1"/>
      <c r="P710" s="1"/>
      <c r="Q710" s="1"/>
      <c r="R710" s="1"/>
      <c r="S710" s="1"/>
      <c r="T710" s="1"/>
      <c r="U710" s="1"/>
      <c r="V710" s="1"/>
      <c r="W710" s="1"/>
      <c r="X710" s="1"/>
      <c r="Y710" s="1"/>
      <c r="Z710" s="1"/>
    </row>
    <row r="711" spans="1:26" ht="10.5" customHeight="1">
      <c r="A711" s="1"/>
      <c r="B711" s="1"/>
      <c r="C711" s="136"/>
      <c r="D711" s="1"/>
      <c r="E711" s="1"/>
      <c r="F711" s="1"/>
      <c r="G711" s="1"/>
      <c r="H711" s="1"/>
      <c r="I711" s="1"/>
      <c r="J711" s="1"/>
      <c r="K711" s="1"/>
      <c r="L711" s="1"/>
      <c r="M711" s="1"/>
      <c r="N711" s="1"/>
      <c r="O711" s="1"/>
      <c r="P711" s="1"/>
      <c r="Q711" s="1"/>
      <c r="R711" s="1"/>
      <c r="S711" s="1"/>
      <c r="T711" s="1"/>
      <c r="U711" s="1"/>
      <c r="V711" s="1"/>
      <c r="W711" s="1"/>
      <c r="X711" s="1"/>
      <c r="Y711" s="1"/>
      <c r="Z711" s="1"/>
    </row>
    <row r="712" spans="1:26" ht="10.5" customHeight="1">
      <c r="A712" s="1"/>
      <c r="B712" s="1"/>
      <c r="C712" s="136"/>
      <c r="D712" s="1"/>
      <c r="E712" s="1"/>
      <c r="F712" s="1"/>
      <c r="G712" s="1"/>
      <c r="H712" s="1"/>
      <c r="I712" s="1"/>
      <c r="J712" s="1"/>
      <c r="K712" s="1"/>
      <c r="L712" s="1"/>
      <c r="M712" s="1"/>
      <c r="N712" s="1"/>
      <c r="O712" s="1"/>
      <c r="P712" s="1"/>
      <c r="Q712" s="1"/>
      <c r="R712" s="1"/>
      <c r="S712" s="1"/>
      <c r="T712" s="1"/>
      <c r="U712" s="1"/>
      <c r="V712" s="1"/>
      <c r="W712" s="1"/>
      <c r="X712" s="1"/>
      <c r="Y712" s="1"/>
      <c r="Z712" s="1"/>
    </row>
    <row r="713" spans="1:26" ht="10.5" customHeight="1">
      <c r="A713" s="1"/>
      <c r="B713" s="1"/>
      <c r="C713" s="136"/>
      <c r="D713" s="1"/>
      <c r="E713" s="1"/>
      <c r="F713" s="1"/>
      <c r="G713" s="1"/>
      <c r="H713" s="1"/>
      <c r="I713" s="1"/>
      <c r="J713" s="1"/>
      <c r="K713" s="1"/>
      <c r="L713" s="1"/>
      <c r="M713" s="1"/>
      <c r="N713" s="1"/>
      <c r="O713" s="1"/>
      <c r="P713" s="1"/>
      <c r="Q713" s="1"/>
      <c r="R713" s="1"/>
      <c r="S713" s="1"/>
      <c r="T713" s="1"/>
      <c r="U713" s="1"/>
      <c r="V713" s="1"/>
      <c r="W713" s="1"/>
      <c r="X713" s="1"/>
      <c r="Y713" s="1"/>
      <c r="Z713" s="1"/>
    </row>
    <row r="714" spans="1:26" ht="10.5" customHeight="1">
      <c r="A714" s="1"/>
      <c r="B714" s="1"/>
      <c r="C714" s="136"/>
      <c r="D714" s="1"/>
      <c r="E714" s="1"/>
      <c r="F714" s="1"/>
      <c r="G714" s="1"/>
      <c r="H714" s="1"/>
      <c r="I714" s="1"/>
      <c r="J714" s="1"/>
      <c r="K714" s="1"/>
      <c r="L714" s="1"/>
      <c r="M714" s="1"/>
      <c r="N714" s="1"/>
      <c r="O714" s="1"/>
      <c r="P714" s="1"/>
      <c r="Q714" s="1"/>
      <c r="R714" s="1"/>
      <c r="S714" s="1"/>
      <c r="T714" s="1"/>
      <c r="U714" s="1"/>
      <c r="V714" s="1"/>
      <c r="W714" s="1"/>
      <c r="X714" s="1"/>
      <c r="Y714" s="1"/>
      <c r="Z714" s="1"/>
    </row>
    <row r="715" spans="1:26" ht="10.5" customHeight="1">
      <c r="A715" s="1"/>
      <c r="B715" s="1"/>
      <c r="C715" s="136"/>
      <c r="D715" s="1"/>
      <c r="E715" s="1"/>
      <c r="F715" s="1"/>
      <c r="G715" s="1"/>
      <c r="H715" s="1"/>
      <c r="I715" s="1"/>
      <c r="J715" s="1"/>
      <c r="K715" s="1"/>
      <c r="L715" s="1"/>
      <c r="M715" s="1"/>
      <c r="N715" s="1"/>
      <c r="O715" s="1"/>
      <c r="P715" s="1"/>
      <c r="Q715" s="1"/>
      <c r="R715" s="1"/>
      <c r="S715" s="1"/>
      <c r="T715" s="1"/>
      <c r="U715" s="1"/>
      <c r="V715" s="1"/>
      <c r="W715" s="1"/>
      <c r="X715" s="1"/>
      <c r="Y715" s="1"/>
      <c r="Z715" s="1"/>
    </row>
    <row r="716" spans="1:26" ht="10.5" customHeight="1">
      <c r="A716" s="1"/>
      <c r="B716" s="1"/>
      <c r="C716" s="136"/>
      <c r="D716" s="1"/>
      <c r="E716" s="1"/>
      <c r="F716" s="1"/>
      <c r="G716" s="1"/>
      <c r="H716" s="1"/>
      <c r="I716" s="1"/>
      <c r="J716" s="1"/>
      <c r="K716" s="1"/>
      <c r="L716" s="1"/>
      <c r="M716" s="1"/>
      <c r="N716" s="1"/>
      <c r="O716" s="1"/>
      <c r="P716" s="1"/>
      <c r="Q716" s="1"/>
      <c r="R716" s="1"/>
      <c r="S716" s="1"/>
      <c r="T716" s="1"/>
      <c r="U716" s="1"/>
      <c r="V716" s="1"/>
      <c r="W716" s="1"/>
      <c r="X716" s="1"/>
      <c r="Y716" s="1"/>
      <c r="Z716" s="1"/>
    </row>
    <row r="717" spans="1:26" ht="10.5" customHeight="1">
      <c r="A717" s="1"/>
      <c r="B717" s="1"/>
      <c r="C717" s="136"/>
      <c r="D717" s="1"/>
      <c r="E717" s="1"/>
      <c r="F717" s="1"/>
      <c r="G717" s="1"/>
      <c r="H717" s="1"/>
      <c r="I717" s="1"/>
      <c r="J717" s="1"/>
      <c r="K717" s="1"/>
      <c r="L717" s="1"/>
      <c r="M717" s="1"/>
      <c r="N717" s="1"/>
      <c r="O717" s="1"/>
      <c r="P717" s="1"/>
      <c r="Q717" s="1"/>
      <c r="R717" s="1"/>
      <c r="S717" s="1"/>
      <c r="T717" s="1"/>
      <c r="U717" s="1"/>
      <c r="V717" s="1"/>
      <c r="W717" s="1"/>
      <c r="X717" s="1"/>
      <c r="Y717" s="1"/>
      <c r="Z717" s="1"/>
    </row>
    <row r="718" spans="1:26" ht="10.5" customHeight="1">
      <c r="A718" s="1"/>
      <c r="B718" s="1"/>
      <c r="C718" s="136"/>
      <c r="D718" s="1"/>
      <c r="E718" s="1"/>
      <c r="F718" s="1"/>
      <c r="G718" s="1"/>
      <c r="H718" s="1"/>
      <c r="I718" s="1"/>
      <c r="J718" s="1"/>
      <c r="K718" s="1"/>
      <c r="L718" s="1"/>
      <c r="M718" s="1"/>
      <c r="N718" s="1"/>
      <c r="O718" s="1"/>
      <c r="P718" s="1"/>
      <c r="Q718" s="1"/>
      <c r="R718" s="1"/>
      <c r="S718" s="1"/>
      <c r="T718" s="1"/>
      <c r="U718" s="1"/>
      <c r="V718" s="1"/>
      <c r="W718" s="1"/>
      <c r="X718" s="1"/>
      <c r="Y718" s="1"/>
      <c r="Z718" s="1"/>
    </row>
    <row r="719" spans="1:26" ht="10.5" customHeight="1">
      <c r="A719" s="1"/>
      <c r="B719" s="1"/>
      <c r="C719" s="136"/>
      <c r="D719" s="1"/>
      <c r="E719" s="1"/>
      <c r="F719" s="1"/>
      <c r="G719" s="1"/>
      <c r="H719" s="1"/>
      <c r="I719" s="1"/>
      <c r="J719" s="1"/>
      <c r="K719" s="1"/>
      <c r="L719" s="1"/>
      <c r="M719" s="1"/>
      <c r="N719" s="1"/>
      <c r="O719" s="1"/>
      <c r="P719" s="1"/>
      <c r="Q719" s="1"/>
      <c r="R719" s="1"/>
      <c r="S719" s="1"/>
      <c r="T719" s="1"/>
      <c r="U719" s="1"/>
      <c r="V719" s="1"/>
      <c r="W719" s="1"/>
      <c r="X719" s="1"/>
      <c r="Y719" s="1"/>
      <c r="Z719" s="1"/>
    </row>
    <row r="720" spans="1:26" ht="10.5" customHeight="1">
      <c r="A720" s="1"/>
      <c r="B720" s="1"/>
      <c r="C720" s="136"/>
      <c r="D720" s="1"/>
      <c r="E720" s="1"/>
      <c r="F720" s="1"/>
      <c r="G720" s="1"/>
      <c r="H720" s="1"/>
      <c r="I720" s="1"/>
      <c r="J720" s="1"/>
      <c r="K720" s="1"/>
      <c r="L720" s="1"/>
      <c r="M720" s="1"/>
      <c r="N720" s="1"/>
      <c r="O720" s="1"/>
      <c r="P720" s="1"/>
      <c r="Q720" s="1"/>
      <c r="R720" s="1"/>
      <c r="S720" s="1"/>
      <c r="T720" s="1"/>
      <c r="U720" s="1"/>
      <c r="V720" s="1"/>
      <c r="W720" s="1"/>
      <c r="X720" s="1"/>
      <c r="Y720" s="1"/>
      <c r="Z720" s="1"/>
    </row>
    <row r="721" spans="1:26" ht="10.5" customHeight="1">
      <c r="A721" s="1"/>
      <c r="B721" s="1"/>
      <c r="C721" s="136"/>
      <c r="D721" s="1"/>
      <c r="E721" s="1"/>
      <c r="F721" s="1"/>
      <c r="G721" s="1"/>
      <c r="H721" s="1"/>
      <c r="I721" s="1"/>
      <c r="J721" s="1"/>
      <c r="K721" s="1"/>
      <c r="L721" s="1"/>
      <c r="M721" s="1"/>
      <c r="N721" s="1"/>
      <c r="O721" s="1"/>
      <c r="P721" s="1"/>
      <c r="Q721" s="1"/>
      <c r="R721" s="1"/>
      <c r="S721" s="1"/>
      <c r="T721" s="1"/>
      <c r="U721" s="1"/>
      <c r="V721" s="1"/>
      <c r="W721" s="1"/>
      <c r="X721" s="1"/>
      <c r="Y721" s="1"/>
      <c r="Z721" s="1"/>
    </row>
    <row r="722" spans="1:26" ht="10.5" customHeight="1">
      <c r="A722" s="1"/>
      <c r="B722" s="1"/>
      <c r="C722" s="136"/>
      <c r="D722" s="1"/>
      <c r="E722" s="1"/>
      <c r="F722" s="1"/>
      <c r="G722" s="1"/>
      <c r="H722" s="1"/>
      <c r="I722" s="1"/>
      <c r="J722" s="1"/>
      <c r="K722" s="1"/>
      <c r="L722" s="1"/>
      <c r="M722" s="1"/>
      <c r="N722" s="1"/>
      <c r="O722" s="1"/>
      <c r="P722" s="1"/>
      <c r="Q722" s="1"/>
      <c r="R722" s="1"/>
      <c r="S722" s="1"/>
      <c r="T722" s="1"/>
      <c r="U722" s="1"/>
      <c r="V722" s="1"/>
      <c r="W722" s="1"/>
      <c r="X722" s="1"/>
      <c r="Y722" s="1"/>
      <c r="Z722" s="1"/>
    </row>
    <row r="723" spans="1:26" ht="10.5" customHeight="1">
      <c r="A723" s="1"/>
      <c r="B723" s="1"/>
      <c r="C723" s="136"/>
      <c r="D723" s="1"/>
      <c r="E723" s="1"/>
      <c r="F723" s="1"/>
      <c r="G723" s="1"/>
      <c r="H723" s="1"/>
      <c r="I723" s="1"/>
      <c r="J723" s="1"/>
      <c r="K723" s="1"/>
      <c r="L723" s="1"/>
      <c r="M723" s="1"/>
      <c r="N723" s="1"/>
      <c r="O723" s="1"/>
      <c r="P723" s="1"/>
      <c r="Q723" s="1"/>
      <c r="R723" s="1"/>
      <c r="S723" s="1"/>
      <c r="T723" s="1"/>
      <c r="U723" s="1"/>
      <c r="V723" s="1"/>
      <c r="W723" s="1"/>
      <c r="X723" s="1"/>
      <c r="Y723" s="1"/>
      <c r="Z723" s="1"/>
    </row>
    <row r="724" spans="1:26" ht="10.5" customHeight="1">
      <c r="A724" s="1"/>
      <c r="B724" s="1"/>
      <c r="C724" s="136"/>
      <c r="D724" s="1"/>
      <c r="E724" s="1"/>
      <c r="F724" s="1"/>
      <c r="G724" s="1"/>
      <c r="H724" s="1"/>
      <c r="I724" s="1"/>
      <c r="J724" s="1"/>
      <c r="K724" s="1"/>
      <c r="L724" s="1"/>
      <c r="M724" s="1"/>
      <c r="N724" s="1"/>
      <c r="O724" s="1"/>
      <c r="P724" s="1"/>
      <c r="Q724" s="1"/>
      <c r="R724" s="1"/>
      <c r="S724" s="1"/>
      <c r="T724" s="1"/>
      <c r="U724" s="1"/>
      <c r="V724" s="1"/>
      <c r="W724" s="1"/>
      <c r="X724" s="1"/>
      <c r="Y724" s="1"/>
      <c r="Z724" s="1"/>
    </row>
    <row r="725" spans="1:26" ht="10.5" customHeight="1">
      <c r="A725" s="1"/>
      <c r="B725" s="1"/>
      <c r="C725" s="136"/>
      <c r="D725" s="1"/>
      <c r="E725" s="1"/>
      <c r="F725" s="1"/>
      <c r="G725" s="1"/>
      <c r="H725" s="1"/>
      <c r="I725" s="1"/>
      <c r="J725" s="1"/>
      <c r="K725" s="1"/>
      <c r="L725" s="1"/>
      <c r="M725" s="1"/>
      <c r="N725" s="1"/>
      <c r="O725" s="1"/>
      <c r="P725" s="1"/>
      <c r="Q725" s="1"/>
      <c r="R725" s="1"/>
      <c r="S725" s="1"/>
      <c r="T725" s="1"/>
      <c r="U725" s="1"/>
      <c r="V725" s="1"/>
      <c r="W725" s="1"/>
      <c r="X725" s="1"/>
      <c r="Y725" s="1"/>
      <c r="Z725" s="1"/>
    </row>
    <row r="726" spans="1:26" ht="10.5" customHeight="1">
      <c r="A726" s="1"/>
      <c r="B726" s="1"/>
      <c r="C726" s="136"/>
      <c r="D726" s="1"/>
      <c r="E726" s="1"/>
      <c r="F726" s="1"/>
      <c r="G726" s="1"/>
      <c r="H726" s="1"/>
      <c r="I726" s="1"/>
      <c r="J726" s="1"/>
      <c r="K726" s="1"/>
      <c r="L726" s="1"/>
      <c r="M726" s="1"/>
      <c r="N726" s="1"/>
      <c r="O726" s="1"/>
      <c r="P726" s="1"/>
      <c r="Q726" s="1"/>
      <c r="R726" s="1"/>
      <c r="S726" s="1"/>
      <c r="T726" s="1"/>
      <c r="U726" s="1"/>
      <c r="V726" s="1"/>
      <c r="W726" s="1"/>
      <c r="X726" s="1"/>
      <c r="Y726" s="1"/>
      <c r="Z726" s="1"/>
    </row>
    <row r="727" spans="1:26" ht="10.5" customHeight="1">
      <c r="A727" s="1"/>
      <c r="B727" s="1"/>
      <c r="C727" s="136"/>
      <c r="D727" s="1"/>
      <c r="E727" s="1"/>
      <c r="F727" s="1"/>
      <c r="G727" s="1"/>
      <c r="H727" s="1"/>
      <c r="I727" s="1"/>
      <c r="J727" s="1"/>
      <c r="K727" s="1"/>
      <c r="L727" s="1"/>
      <c r="M727" s="1"/>
      <c r="N727" s="1"/>
      <c r="O727" s="1"/>
      <c r="P727" s="1"/>
      <c r="Q727" s="1"/>
      <c r="R727" s="1"/>
      <c r="S727" s="1"/>
      <c r="T727" s="1"/>
      <c r="U727" s="1"/>
      <c r="V727" s="1"/>
      <c r="W727" s="1"/>
      <c r="X727" s="1"/>
      <c r="Y727" s="1"/>
      <c r="Z727" s="1"/>
    </row>
    <row r="728" spans="1:26" ht="10.5" customHeight="1">
      <c r="A728" s="1"/>
      <c r="B728" s="1"/>
      <c r="C728" s="136"/>
      <c r="D728" s="1"/>
      <c r="E728" s="1"/>
      <c r="F728" s="1"/>
      <c r="G728" s="1"/>
      <c r="H728" s="1"/>
      <c r="I728" s="1"/>
      <c r="J728" s="1"/>
      <c r="K728" s="1"/>
      <c r="L728" s="1"/>
      <c r="M728" s="1"/>
      <c r="N728" s="1"/>
      <c r="O728" s="1"/>
      <c r="P728" s="1"/>
      <c r="Q728" s="1"/>
      <c r="R728" s="1"/>
      <c r="S728" s="1"/>
      <c r="T728" s="1"/>
      <c r="U728" s="1"/>
      <c r="V728" s="1"/>
      <c r="W728" s="1"/>
      <c r="X728" s="1"/>
      <c r="Y728" s="1"/>
      <c r="Z728" s="1"/>
    </row>
    <row r="729" spans="1:26" ht="10.5" customHeight="1">
      <c r="A729" s="1"/>
      <c r="B729" s="1"/>
      <c r="C729" s="136"/>
      <c r="D729" s="1"/>
      <c r="E729" s="1"/>
      <c r="F729" s="1"/>
      <c r="G729" s="1"/>
      <c r="H729" s="1"/>
      <c r="I729" s="1"/>
      <c r="J729" s="1"/>
      <c r="K729" s="1"/>
      <c r="L729" s="1"/>
      <c r="M729" s="1"/>
      <c r="N729" s="1"/>
      <c r="O729" s="1"/>
      <c r="P729" s="1"/>
      <c r="Q729" s="1"/>
      <c r="R729" s="1"/>
      <c r="S729" s="1"/>
      <c r="T729" s="1"/>
      <c r="U729" s="1"/>
      <c r="V729" s="1"/>
      <c r="W729" s="1"/>
      <c r="X729" s="1"/>
      <c r="Y729" s="1"/>
      <c r="Z729" s="1"/>
    </row>
    <row r="730" spans="1:26" ht="10.5" customHeight="1">
      <c r="A730" s="1"/>
      <c r="B730" s="1"/>
      <c r="C730" s="136"/>
      <c r="D730" s="1"/>
      <c r="E730" s="1"/>
      <c r="F730" s="1"/>
      <c r="G730" s="1"/>
      <c r="H730" s="1"/>
      <c r="I730" s="1"/>
      <c r="J730" s="1"/>
      <c r="K730" s="1"/>
      <c r="L730" s="1"/>
      <c r="M730" s="1"/>
      <c r="N730" s="1"/>
      <c r="O730" s="1"/>
      <c r="P730" s="1"/>
      <c r="Q730" s="1"/>
      <c r="R730" s="1"/>
      <c r="S730" s="1"/>
      <c r="T730" s="1"/>
      <c r="U730" s="1"/>
      <c r="V730" s="1"/>
      <c r="W730" s="1"/>
      <c r="X730" s="1"/>
      <c r="Y730" s="1"/>
      <c r="Z730" s="1"/>
    </row>
    <row r="731" spans="1:26" ht="10.5" customHeight="1">
      <c r="A731" s="1"/>
      <c r="B731" s="1"/>
      <c r="C731" s="136"/>
      <c r="D731" s="1"/>
      <c r="E731" s="1"/>
      <c r="F731" s="1"/>
      <c r="G731" s="1"/>
      <c r="H731" s="1"/>
      <c r="I731" s="1"/>
      <c r="J731" s="1"/>
      <c r="K731" s="1"/>
      <c r="L731" s="1"/>
      <c r="M731" s="1"/>
      <c r="N731" s="1"/>
      <c r="O731" s="1"/>
      <c r="P731" s="1"/>
      <c r="Q731" s="1"/>
      <c r="R731" s="1"/>
      <c r="S731" s="1"/>
      <c r="T731" s="1"/>
      <c r="U731" s="1"/>
      <c r="V731" s="1"/>
      <c r="W731" s="1"/>
      <c r="X731" s="1"/>
      <c r="Y731" s="1"/>
      <c r="Z731" s="1"/>
    </row>
    <row r="732" spans="1:26" ht="10.5" customHeight="1">
      <c r="A732" s="1"/>
      <c r="B732" s="1"/>
      <c r="C732" s="136"/>
      <c r="D732" s="1"/>
      <c r="E732" s="1"/>
      <c r="F732" s="1"/>
      <c r="G732" s="1"/>
      <c r="H732" s="1"/>
      <c r="I732" s="1"/>
      <c r="J732" s="1"/>
      <c r="K732" s="1"/>
      <c r="L732" s="1"/>
      <c r="M732" s="1"/>
      <c r="N732" s="1"/>
      <c r="O732" s="1"/>
      <c r="P732" s="1"/>
      <c r="Q732" s="1"/>
      <c r="R732" s="1"/>
      <c r="S732" s="1"/>
      <c r="T732" s="1"/>
      <c r="U732" s="1"/>
      <c r="V732" s="1"/>
      <c r="W732" s="1"/>
      <c r="X732" s="1"/>
      <c r="Y732" s="1"/>
      <c r="Z732" s="1"/>
    </row>
    <row r="733" spans="1:26" ht="10.5" customHeight="1">
      <c r="A733" s="1"/>
      <c r="B733" s="1"/>
      <c r="C733" s="136"/>
      <c r="D733" s="1"/>
      <c r="E733" s="1"/>
      <c r="F733" s="1"/>
      <c r="G733" s="1"/>
      <c r="H733" s="1"/>
      <c r="I733" s="1"/>
      <c r="J733" s="1"/>
      <c r="K733" s="1"/>
      <c r="L733" s="1"/>
      <c r="M733" s="1"/>
      <c r="N733" s="1"/>
      <c r="O733" s="1"/>
      <c r="P733" s="1"/>
      <c r="Q733" s="1"/>
      <c r="R733" s="1"/>
      <c r="S733" s="1"/>
      <c r="T733" s="1"/>
      <c r="U733" s="1"/>
      <c r="V733" s="1"/>
      <c r="W733" s="1"/>
      <c r="X733" s="1"/>
      <c r="Y733" s="1"/>
      <c r="Z733" s="1"/>
    </row>
    <row r="734" spans="1:26" ht="10.5" customHeight="1">
      <c r="A734" s="1"/>
      <c r="B734" s="1"/>
      <c r="C734" s="136"/>
      <c r="D734" s="1"/>
      <c r="E734" s="1"/>
      <c r="F734" s="1"/>
      <c r="G734" s="1"/>
      <c r="H734" s="1"/>
      <c r="I734" s="1"/>
      <c r="J734" s="1"/>
      <c r="K734" s="1"/>
      <c r="L734" s="1"/>
      <c r="M734" s="1"/>
      <c r="N734" s="1"/>
      <c r="O734" s="1"/>
      <c r="P734" s="1"/>
      <c r="Q734" s="1"/>
      <c r="R734" s="1"/>
      <c r="S734" s="1"/>
      <c r="T734" s="1"/>
      <c r="U734" s="1"/>
      <c r="V734" s="1"/>
      <c r="W734" s="1"/>
      <c r="X734" s="1"/>
      <c r="Y734" s="1"/>
      <c r="Z734" s="1"/>
    </row>
    <row r="735" spans="1:26" ht="10.5" customHeight="1">
      <c r="A735" s="1"/>
      <c r="B735" s="1"/>
      <c r="C735" s="136"/>
      <c r="D735" s="1"/>
      <c r="E735" s="1"/>
      <c r="F735" s="1"/>
      <c r="G735" s="1"/>
      <c r="H735" s="1"/>
      <c r="I735" s="1"/>
      <c r="J735" s="1"/>
      <c r="K735" s="1"/>
      <c r="L735" s="1"/>
      <c r="M735" s="1"/>
      <c r="N735" s="1"/>
      <c r="O735" s="1"/>
      <c r="P735" s="1"/>
      <c r="Q735" s="1"/>
      <c r="R735" s="1"/>
      <c r="S735" s="1"/>
      <c r="T735" s="1"/>
      <c r="U735" s="1"/>
      <c r="V735" s="1"/>
      <c r="W735" s="1"/>
      <c r="X735" s="1"/>
      <c r="Y735" s="1"/>
      <c r="Z735" s="1"/>
    </row>
    <row r="736" spans="1:26" ht="10.5" customHeight="1">
      <c r="A736" s="1"/>
      <c r="B736" s="1"/>
      <c r="C736" s="136"/>
      <c r="D736" s="1"/>
      <c r="E736" s="1"/>
      <c r="F736" s="1"/>
      <c r="G736" s="1"/>
      <c r="H736" s="1"/>
      <c r="I736" s="1"/>
      <c r="J736" s="1"/>
      <c r="K736" s="1"/>
      <c r="L736" s="1"/>
      <c r="M736" s="1"/>
      <c r="N736" s="1"/>
      <c r="O736" s="1"/>
      <c r="P736" s="1"/>
      <c r="Q736" s="1"/>
      <c r="R736" s="1"/>
      <c r="S736" s="1"/>
      <c r="T736" s="1"/>
      <c r="U736" s="1"/>
      <c r="V736" s="1"/>
      <c r="W736" s="1"/>
      <c r="X736" s="1"/>
      <c r="Y736" s="1"/>
      <c r="Z736" s="1"/>
    </row>
    <row r="737" spans="1:26" ht="10.5" customHeight="1">
      <c r="A737" s="1"/>
      <c r="B737" s="1"/>
      <c r="C737" s="136"/>
      <c r="D737" s="1"/>
      <c r="E737" s="1"/>
      <c r="F737" s="1"/>
      <c r="G737" s="1"/>
      <c r="H737" s="1"/>
      <c r="I737" s="1"/>
      <c r="J737" s="1"/>
      <c r="K737" s="1"/>
      <c r="L737" s="1"/>
      <c r="M737" s="1"/>
      <c r="N737" s="1"/>
      <c r="O737" s="1"/>
      <c r="P737" s="1"/>
      <c r="Q737" s="1"/>
      <c r="R737" s="1"/>
      <c r="S737" s="1"/>
      <c r="T737" s="1"/>
      <c r="U737" s="1"/>
      <c r="V737" s="1"/>
      <c r="W737" s="1"/>
      <c r="X737" s="1"/>
      <c r="Y737" s="1"/>
      <c r="Z737" s="1"/>
    </row>
    <row r="738" spans="1:26" ht="10.5" customHeight="1">
      <c r="A738" s="1"/>
      <c r="B738" s="1"/>
      <c r="C738" s="136"/>
      <c r="D738" s="1"/>
      <c r="E738" s="1"/>
      <c r="F738" s="1"/>
      <c r="G738" s="1"/>
      <c r="H738" s="1"/>
      <c r="I738" s="1"/>
      <c r="J738" s="1"/>
      <c r="K738" s="1"/>
      <c r="L738" s="1"/>
      <c r="M738" s="1"/>
      <c r="N738" s="1"/>
      <c r="O738" s="1"/>
      <c r="P738" s="1"/>
      <c r="Q738" s="1"/>
      <c r="R738" s="1"/>
      <c r="S738" s="1"/>
      <c r="T738" s="1"/>
      <c r="U738" s="1"/>
      <c r="V738" s="1"/>
      <c r="W738" s="1"/>
      <c r="X738" s="1"/>
      <c r="Y738" s="1"/>
      <c r="Z738" s="1"/>
    </row>
    <row r="739" spans="1:26" ht="10.5" customHeight="1">
      <c r="A739" s="1"/>
      <c r="B739" s="1"/>
      <c r="C739" s="136"/>
      <c r="D739" s="1"/>
      <c r="E739" s="1"/>
      <c r="F739" s="1"/>
      <c r="G739" s="1"/>
      <c r="H739" s="1"/>
      <c r="I739" s="1"/>
      <c r="J739" s="1"/>
      <c r="K739" s="1"/>
      <c r="L739" s="1"/>
      <c r="M739" s="1"/>
      <c r="N739" s="1"/>
      <c r="O739" s="1"/>
      <c r="P739" s="1"/>
      <c r="Q739" s="1"/>
      <c r="R739" s="1"/>
      <c r="S739" s="1"/>
      <c r="T739" s="1"/>
      <c r="U739" s="1"/>
      <c r="V739" s="1"/>
      <c r="W739" s="1"/>
      <c r="X739" s="1"/>
      <c r="Y739" s="1"/>
      <c r="Z739" s="1"/>
    </row>
    <row r="740" spans="1:26" ht="10.5" customHeight="1">
      <c r="A740" s="1"/>
      <c r="B740" s="1"/>
      <c r="C740" s="136"/>
      <c r="D740" s="1"/>
      <c r="E740" s="1"/>
      <c r="F740" s="1"/>
      <c r="G740" s="1"/>
      <c r="H740" s="1"/>
      <c r="I740" s="1"/>
      <c r="J740" s="1"/>
      <c r="K740" s="1"/>
      <c r="L740" s="1"/>
      <c r="M740" s="1"/>
      <c r="N740" s="1"/>
      <c r="O740" s="1"/>
      <c r="P740" s="1"/>
      <c r="Q740" s="1"/>
      <c r="R740" s="1"/>
      <c r="S740" s="1"/>
      <c r="T740" s="1"/>
      <c r="U740" s="1"/>
      <c r="V740" s="1"/>
      <c r="W740" s="1"/>
      <c r="X740" s="1"/>
      <c r="Y740" s="1"/>
      <c r="Z740" s="1"/>
    </row>
    <row r="741" spans="1:26" ht="10.5" customHeight="1">
      <c r="A741" s="1"/>
      <c r="B741" s="1"/>
      <c r="C741" s="136"/>
      <c r="D741" s="1"/>
      <c r="E741" s="1"/>
      <c r="F741" s="1"/>
      <c r="G741" s="1"/>
      <c r="H741" s="1"/>
      <c r="I741" s="1"/>
      <c r="J741" s="1"/>
      <c r="K741" s="1"/>
      <c r="L741" s="1"/>
      <c r="M741" s="1"/>
      <c r="N741" s="1"/>
      <c r="O741" s="1"/>
      <c r="P741" s="1"/>
      <c r="Q741" s="1"/>
      <c r="R741" s="1"/>
      <c r="S741" s="1"/>
      <c r="T741" s="1"/>
      <c r="U741" s="1"/>
      <c r="V741" s="1"/>
      <c r="W741" s="1"/>
      <c r="X741" s="1"/>
      <c r="Y741" s="1"/>
      <c r="Z741" s="1"/>
    </row>
    <row r="742" spans="1:26" ht="10.5" customHeight="1">
      <c r="A742" s="1"/>
      <c r="B742" s="1"/>
      <c r="C742" s="136"/>
      <c r="D742" s="1"/>
      <c r="E742" s="1"/>
      <c r="F742" s="1"/>
      <c r="G742" s="1"/>
      <c r="H742" s="1"/>
      <c r="I742" s="1"/>
      <c r="J742" s="1"/>
      <c r="K742" s="1"/>
      <c r="L742" s="1"/>
      <c r="M742" s="1"/>
      <c r="N742" s="1"/>
      <c r="O742" s="1"/>
      <c r="P742" s="1"/>
      <c r="Q742" s="1"/>
      <c r="R742" s="1"/>
      <c r="S742" s="1"/>
      <c r="T742" s="1"/>
      <c r="U742" s="1"/>
      <c r="V742" s="1"/>
      <c r="W742" s="1"/>
      <c r="X742" s="1"/>
      <c r="Y742" s="1"/>
      <c r="Z742" s="1"/>
    </row>
    <row r="743" spans="1:26" ht="10.5" customHeight="1">
      <c r="A743" s="1"/>
      <c r="B743" s="1"/>
      <c r="C743" s="136"/>
      <c r="D743" s="1"/>
      <c r="E743" s="1"/>
      <c r="F743" s="1"/>
      <c r="G743" s="1"/>
      <c r="H743" s="1"/>
      <c r="I743" s="1"/>
      <c r="J743" s="1"/>
      <c r="K743" s="1"/>
      <c r="L743" s="1"/>
      <c r="M743" s="1"/>
      <c r="N743" s="1"/>
      <c r="O743" s="1"/>
      <c r="P743" s="1"/>
      <c r="Q743" s="1"/>
      <c r="R743" s="1"/>
      <c r="S743" s="1"/>
      <c r="T743" s="1"/>
      <c r="U743" s="1"/>
      <c r="V743" s="1"/>
      <c r="W743" s="1"/>
      <c r="X743" s="1"/>
      <c r="Y743" s="1"/>
      <c r="Z743" s="1"/>
    </row>
    <row r="744" spans="1:26" ht="10.5" customHeight="1">
      <c r="A744" s="1"/>
      <c r="B744" s="1"/>
      <c r="C744" s="136"/>
      <c r="D744" s="1"/>
      <c r="E744" s="1"/>
      <c r="F744" s="1"/>
      <c r="G744" s="1"/>
      <c r="H744" s="1"/>
      <c r="I744" s="1"/>
      <c r="J744" s="1"/>
      <c r="K744" s="1"/>
      <c r="L744" s="1"/>
      <c r="M744" s="1"/>
      <c r="N744" s="1"/>
      <c r="O744" s="1"/>
      <c r="P744" s="1"/>
      <c r="Q744" s="1"/>
      <c r="R744" s="1"/>
      <c r="S744" s="1"/>
      <c r="T744" s="1"/>
      <c r="U744" s="1"/>
      <c r="V744" s="1"/>
      <c r="W744" s="1"/>
      <c r="X744" s="1"/>
      <c r="Y744" s="1"/>
      <c r="Z744" s="1"/>
    </row>
    <row r="745" spans="1:26" ht="10.5" customHeight="1">
      <c r="A745" s="1"/>
      <c r="B745" s="1"/>
      <c r="C745" s="136"/>
      <c r="D745" s="1"/>
      <c r="E745" s="1"/>
      <c r="F745" s="1"/>
      <c r="G745" s="1"/>
      <c r="H745" s="1"/>
      <c r="I745" s="1"/>
      <c r="J745" s="1"/>
      <c r="K745" s="1"/>
      <c r="L745" s="1"/>
      <c r="M745" s="1"/>
      <c r="N745" s="1"/>
      <c r="O745" s="1"/>
      <c r="P745" s="1"/>
      <c r="Q745" s="1"/>
      <c r="R745" s="1"/>
      <c r="S745" s="1"/>
      <c r="T745" s="1"/>
      <c r="U745" s="1"/>
      <c r="V745" s="1"/>
      <c r="W745" s="1"/>
      <c r="X745" s="1"/>
      <c r="Y745" s="1"/>
      <c r="Z745" s="1"/>
    </row>
    <row r="746" spans="1:26" ht="10.5" customHeight="1">
      <c r="A746" s="1"/>
      <c r="B746" s="1"/>
      <c r="C746" s="136"/>
      <c r="D746" s="1"/>
      <c r="E746" s="1"/>
      <c r="F746" s="1"/>
      <c r="G746" s="1"/>
      <c r="H746" s="1"/>
      <c r="I746" s="1"/>
      <c r="J746" s="1"/>
      <c r="K746" s="1"/>
      <c r="L746" s="1"/>
      <c r="M746" s="1"/>
      <c r="N746" s="1"/>
      <c r="O746" s="1"/>
      <c r="P746" s="1"/>
      <c r="Q746" s="1"/>
      <c r="R746" s="1"/>
      <c r="S746" s="1"/>
      <c r="T746" s="1"/>
      <c r="U746" s="1"/>
      <c r="V746" s="1"/>
      <c r="W746" s="1"/>
      <c r="X746" s="1"/>
      <c r="Y746" s="1"/>
      <c r="Z746" s="1"/>
    </row>
    <row r="747" spans="1:26" ht="10.5" customHeight="1">
      <c r="A747" s="1"/>
      <c r="B747" s="1"/>
      <c r="C747" s="136"/>
      <c r="D747" s="1"/>
      <c r="E747" s="1"/>
      <c r="F747" s="1"/>
      <c r="G747" s="1"/>
      <c r="H747" s="1"/>
      <c r="I747" s="1"/>
      <c r="J747" s="1"/>
      <c r="K747" s="1"/>
      <c r="L747" s="1"/>
      <c r="M747" s="1"/>
      <c r="N747" s="1"/>
      <c r="O747" s="1"/>
      <c r="P747" s="1"/>
      <c r="Q747" s="1"/>
      <c r="R747" s="1"/>
      <c r="S747" s="1"/>
      <c r="T747" s="1"/>
      <c r="U747" s="1"/>
      <c r="V747" s="1"/>
      <c r="W747" s="1"/>
      <c r="X747" s="1"/>
      <c r="Y747" s="1"/>
      <c r="Z747" s="1"/>
    </row>
    <row r="748" spans="1:26" ht="10.5" customHeight="1">
      <c r="A748" s="1"/>
      <c r="B748" s="1"/>
      <c r="C748" s="136"/>
      <c r="D748" s="1"/>
      <c r="E748" s="1"/>
      <c r="F748" s="1"/>
      <c r="G748" s="1"/>
      <c r="H748" s="1"/>
      <c r="I748" s="1"/>
      <c r="J748" s="1"/>
      <c r="K748" s="1"/>
      <c r="L748" s="1"/>
      <c r="M748" s="1"/>
      <c r="N748" s="1"/>
      <c r="O748" s="1"/>
      <c r="P748" s="1"/>
      <c r="Q748" s="1"/>
      <c r="R748" s="1"/>
      <c r="S748" s="1"/>
      <c r="T748" s="1"/>
      <c r="U748" s="1"/>
      <c r="V748" s="1"/>
      <c r="W748" s="1"/>
      <c r="X748" s="1"/>
      <c r="Y748" s="1"/>
      <c r="Z748" s="1"/>
    </row>
    <row r="749" spans="1:26" ht="10.5" customHeight="1">
      <c r="A749" s="1"/>
      <c r="B749" s="1"/>
      <c r="C749" s="136"/>
      <c r="D749" s="1"/>
      <c r="E749" s="1"/>
      <c r="F749" s="1"/>
      <c r="G749" s="1"/>
      <c r="H749" s="1"/>
      <c r="I749" s="1"/>
      <c r="J749" s="1"/>
      <c r="K749" s="1"/>
      <c r="L749" s="1"/>
      <c r="M749" s="1"/>
      <c r="N749" s="1"/>
      <c r="O749" s="1"/>
      <c r="P749" s="1"/>
      <c r="Q749" s="1"/>
      <c r="R749" s="1"/>
      <c r="S749" s="1"/>
      <c r="T749" s="1"/>
      <c r="U749" s="1"/>
      <c r="V749" s="1"/>
      <c r="W749" s="1"/>
      <c r="X749" s="1"/>
      <c r="Y749" s="1"/>
      <c r="Z749" s="1"/>
    </row>
    <row r="750" spans="1:26" ht="10.5" customHeight="1">
      <c r="A750" s="1"/>
      <c r="B750" s="1"/>
      <c r="C750" s="136"/>
      <c r="D750" s="1"/>
      <c r="E750" s="1"/>
      <c r="F750" s="1"/>
      <c r="G750" s="1"/>
      <c r="H750" s="1"/>
      <c r="I750" s="1"/>
      <c r="J750" s="1"/>
      <c r="K750" s="1"/>
      <c r="L750" s="1"/>
      <c r="M750" s="1"/>
      <c r="N750" s="1"/>
      <c r="O750" s="1"/>
      <c r="P750" s="1"/>
      <c r="Q750" s="1"/>
      <c r="R750" s="1"/>
      <c r="S750" s="1"/>
      <c r="T750" s="1"/>
      <c r="U750" s="1"/>
      <c r="V750" s="1"/>
      <c r="W750" s="1"/>
      <c r="X750" s="1"/>
      <c r="Y750" s="1"/>
      <c r="Z750" s="1"/>
    </row>
    <row r="751" spans="1:26" ht="10.5" customHeight="1">
      <c r="A751" s="1"/>
      <c r="B751" s="1"/>
      <c r="C751" s="136"/>
      <c r="D751" s="1"/>
      <c r="E751" s="1"/>
      <c r="F751" s="1"/>
      <c r="G751" s="1"/>
      <c r="H751" s="1"/>
      <c r="I751" s="1"/>
      <c r="J751" s="1"/>
      <c r="K751" s="1"/>
      <c r="L751" s="1"/>
      <c r="M751" s="1"/>
      <c r="N751" s="1"/>
      <c r="O751" s="1"/>
      <c r="P751" s="1"/>
      <c r="Q751" s="1"/>
      <c r="R751" s="1"/>
      <c r="S751" s="1"/>
      <c r="T751" s="1"/>
      <c r="U751" s="1"/>
      <c r="V751" s="1"/>
      <c r="W751" s="1"/>
      <c r="X751" s="1"/>
      <c r="Y751" s="1"/>
      <c r="Z751" s="1"/>
    </row>
    <row r="752" spans="1:26" ht="10.5" customHeight="1">
      <c r="A752" s="1"/>
      <c r="B752" s="1"/>
      <c r="C752" s="136"/>
      <c r="D752" s="1"/>
      <c r="E752" s="1"/>
      <c r="F752" s="1"/>
      <c r="G752" s="1"/>
      <c r="H752" s="1"/>
      <c r="I752" s="1"/>
      <c r="J752" s="1"/>
      <c r="K752" s="1"/>
      <c r="L752" s="1"/>
      <c r="M752" s="1"/>
      <c r="N752" s="1"/>
      <c r="O752" s="1"/>
      <c r="P752" s="1"/>
      <c r="Q752" s="1"/>
      <c r="R752" s="1"/>
      <c r="S752" s="1"/>
      <c r="T752" s="1"/>
      <c r="U752" s="1"/>
      <c r="V752" s="1"/>
      <c r="W752" s="1"/>
      <c r="X752" s="1"/>
      <c r="Y752" s="1"/>
      <c r="Z752" s="1"/>
    </row>
    <row r="753" spans="1:26" ht="10.5" customHeight="1">
      <c r="A753" s="1"/>
      <c r="B753" s="1"/>
      <c r="C753" s="136"/>
      <c r="D753" s="1"/>
      <c r="E753" s="1"/>
      <c r="F753" s="1"/>
      <c r="G753" s="1"/>
      <c r="H753" s="1"/>
      <c r="I753" s="1"/>
      <c r="J753" s="1"/>
      <c r="K753" s="1"/>
      <c r="L753" s="1"/>
      <c r="M753" s="1"/>
      <c r="N753" s="1"/>
      <c r="O753" s="1"/>
      <c r="P753" s="1"/>
      <c r="Q753" s="1"/>
      <c r="R753" s="1"/>
      <c r="S753" s="1"/>
      <c r="T753" s="1"/>
      <c r="U753" s="1"/>
      <c r="V753" s="1"/>
      <c r="W753" s="1"/>
      <c r="X753" s="1"/>
      <c r="Y753" s="1"/>
      <c r="Z753" s="1"/>
    </row>
    <row r="754" spans="1:26" ht="10.5" customHeight="1">
      <c r="A754" s="1"/>
      <c r="B754" s="1"/>
      <c r="C754" s="136"/>
      <c r="D754" s="1"/>
      <c r="E754" s="1"/>
      <c r="F754" s="1"/>
      <c r="G754" s="1"/>
      <c r="H754" s="1"/>
      <c r="I754" s="1"/>
      <c r="J754" s="1"/>
      <c r="K754" s="1"/>
      <c r="L754" s="1"/>
      <c r="M754" s="1"/>
      <c r="N754" s="1"/>
      <c r="O754" s="1"/>
      <c r="P754" s="1"/>
      <c r="Q754" s="1"/>
      <c r="R754" s="1"/>
      <c r="S754" s="1"/>
      <c r="T754" s="1"/>
      <c r="U754" s="1"/>
      <c r="V754" s="1"/>
      <c r="W754" s="1"/>
      <c r="X754" s="1"/>
      <c r="Y754" s="1"/>
      <c r="Z754" s="1"/>
    </row>
    <row r="755" spans="1:26" ht="10.5" customHeight="1">
      <c r="A755" s="1"/>
      <c r="B755" s="1"/>
      <c r="C755" s="136"/>
      <c r="D755" s="1"/>
      <c r="E755" s="1"/>
      <c r="F755" s="1"/>
      <c r="G755" s="1"/>
      <c r="H755" s="1"/>
      <c r="I755" s="1"/>
      <c r="J755" s="1"/>
      <c r="K755" s="1"/>
      <c r="L755" s="1"/>
      <c r="M755" s="1"/>
      <c r="N755" s="1"/>
      <c r="O755" s="1"/>
      <c r="P755" s="1"/>
      <c r="Q755" s="1"/>
      <c r="R755" s="1"/>
      <c r="S755" s="1"/>
      <c r="T755" s="1"/>
      <c r="U755" s="1"/>
      <c r="V755" s="1"/>
      <c r="W755" s="1"/>
      <c r="X755" s="1"/>
      <c r="Y755" s="1"/>
      <c r="Z755" s="1"/>
    </row>
    <row r="756" spans="1:26" ht="10.5" customHeight="1">
      <c r="A756" s="1"/>
      <c r="B756" s="1"/>
      <c r="C756" s="136"/>
      <c r="D756" s="1"/>
      <c r="E756" s="1"/>
      <c r="F756" s="1"/>
      <c r="G756" s="1"/>
      <c r="H756" s="1"/>
      <c r="I756" s="1"/>
      <c r="J756" s="1"/>
      <c r="K756" s="1"/>
      <c r="L756" s="1"/>
      <c r="M756" s="1"/>
      <c r="N756" s="1"/>
      <c r="O756" s="1"/>
      <c r="P756" s="1"/>
      <c r="Q756" s="1"/>
      <c r="R756" s="1"/>
      <c r="S756" s="1"/>
      <c r="T756" s="1"/>
      <c r="U756" s="1"/>
      <c r="V756" s="1"/>
      <c r="W756" s="1"/>
      <c r="X756" s="1"/>
      <c r="Y756" s="1"/>
      <c r="Z756" s="1"/>
    </row>
    <row r="757" spans="1:26" ht="10.5" customHeight="1">
      <c r="A757" s="1"/>
      <c r="B757" s="1"/>
      <c r="C757" s="136"/>
      <c r="D757" s="1"/>
      <c r="E757" s="1"/>
      <c r="F757" s="1"/>
      <c r="G757" s="1"/>
      <c r="H757" s="1"/>
      <c r="I757" s="1"/>
      <c r="J757" s="1"/>
      <c r="K757" s="1"/>
      <c r="L757" s="1"/>
      <c r="M757" s="1"/>
      <c r="N757" s="1"/>
      <c r="O757" s="1"/>
      <c r="P757" s="1"/>
      <c r="Q757" s="1"/>
      <c r="R757" s="1"/>
      <c r="S757" s="1"/>
      <c r="T757" s="1"/>
      <c r="U757" s="1"/>
      <c r="V757" s="1"/>
      <c r="W757" s="1"/>
      <c r="X757" s="1"/>
      <c r="Y757" s="1"/>
      <c r="Z757" s="1"/>
    </row>
    <row r="758" spans="1:26" ht="10.5" customHeight="1">
      <c r="A758" s="1"/>
      <c r="B758" s="1"/>
      <c r="C758" s="136"/>
      <c r="D758" s="1"/>
      <c r="E758" s="1"/>
      <c r="F758" s="1"/>
      <c r="G758" s="1"/>
      <c r="H758" s="1"/>
      <c r="I758" s="1"/>
      <c r="J758" s="1"/>
      <c r="K758" s="1"/>
      <c r="L758" s="1"/>
      <c r="M758" s="1"/>
      <c r="N758" s="1"/>
      <c r="O758" s="1"/>
      <c r="P758" s="1"/>
      <c r="Q758" s="1"/>
      <c r="R758" s="1"/>
      <c r="S758" s="1"/>
      <c r="T758" s="1"/>
      <c r="U758" s="1"/>
      <c r="V758" s="1"/>
      <c r="W758" s="1"/>
      <c r="X758" s="1"/>
      <c r="Y758" s="1"/>
      <c r="Z758" s="1"/>
    </row>
    <row r="759" spans="1:26" ht="10.5" customHeight="1">
      <c r="A759" s="1"/>
      <c r="B759" s="1"/>
      <c r="C759" s="136"/>
      <c r="D759" s="1"/>
      <c r="E759" s="1"/>
      <c r="F759" s="1"/>
      <c r="G759" s="1"/>
      <c r="H759" s="1"/>
      <c r="I759" s="1"/>
      <c r="J759" s="1"/>
      <c r="K759" s="1"/>
      <c r="L759" s="1"/>
      <c r="M759" s="1"/>
      <c r="N759" s="1"/>
      <c r="O759" s="1"/>
      <c r="P759" s="1"/>
      <c r="Q759" s="1"/>
      <c r="R759" s="1"/>
      <c r="S759" s="1"/>
      <c r="T759" s="1"/>
      <c r="U759" s="1"/>
      <c r="V759" s="1"/>
      <c r="W759" s="1"/>
      <c r="X759" s="1"/>
      <c r="Y759" s="1"/>
      <c r="Z759" s="1"/>
    </row>
    <row r="760" spans="1:26" ht="10.5" customHeight="1">
      <c r="A760" s="1"/>
      <c r="B760" s="1"/>
      <c r="C760" s="136"/>
      <c r="D760" s="1"/>
      <c r="E760" s="1"/>
      <c r="F760" s="1"/>
      <c r="G760" s="1"/>
      <c r="H760" s="1"/>
      <c r="I760" s="1"/>
      <c r="J760" s="1"/>
      <c r="K760" s="1"/>
      <c r="L760" s="1"/>
      <c r="M760" s="1"/>
      <c r="N760" s="1"/>
      <c r="O760" s="1"/>
      <c r="P760" s="1"/>
      <c r="Q760" s="1"/>
      <c r="R760" s="1"/>
      <c r="S760" s="1"/>
      <c r="T760" s="1"/>
      <c r="U760" s="1"/>
      <c r="V760" s="1"/>
      <c r="W760" s="1"/>
      <c r="X760" s="1"/>
      <c r="Y760" s="1"/>
      <c r="Z760" s="1"/>
    </row>
    <row r="761" spans="1:26" ht="10.5" customHeight="1">
      <c r="A761" s="1"/>
      <c r="B761" s="1"/>
      <c r="C761" s="136"/>
      <c r="D761" s="1"/>
      <c r="E761" s="1"/>
      <c r="F761" s="1"/>
      <c r="G761" s="1"/>
      <c r="H761" s="1"/>
      <c r="I761" s="1"/>
      <c r="J761" s="1"/>
      <c r="K761" s="1"/>
      <c r="L761" s="1"/>
      <c r="M761" s="1"/>
      <c r="N761" s="1"/>
      <c r="O761" s="1"/>
      <c r="P761" s="1"/>
      <c r="Q761" s="1"/>
      <c r="R761" s="1"/>
      <c r="S761" s="1"/>
      <c r="T761" s="1"/>
      <c r="U761" s="1"/>
      <c r="V761" s="1"/>
      <c r="W761" s="1"/>
      <c r="X761" s="1"/>
      <c r="Y761" s="1"/>
      <c r="Z761" s="1"/>
    </row>
    <row r="762" spans="1:26" ht="10.5" customHeight="1">
      <c r="A762" s="1"/>
      <c r="B762" s="1"/>
      <c r="C762" s="136"/>
      <c r="D762" s="1"/>
      <c r="E762" s="1"/>
      <c r="F762" s="1"/>
      <c r="G762" s="1"/>
      <c r="H762" s="1"/>
      <c r="I762" s="1"/>
      <c r="J762" s="1"/>
      <c r="K762" s="1"/>
      <c r="L762" s="1"/>
      <c r="M762" s="1"/>
      <c r="N762" s="1"/>
      <c r="O762" s="1"/>
      <c r="P762" s="1"/>
      <c r="Q762" s="1"/>
      <c r="R762" s="1"/>
      <c r="S762" s="1"/>
      <c r="T762" s="1"/>
      <c r="U762" s="1"/>
      <c r="V762" s="1"/>
      <c r="W762" s="1"/>
      <c r="X762" s="1"/>
      <c r="Y762" s="1"/>
      <c r="Z762" s="1"/>
    </row>
    <row r="763" spans="1:26" ht="10.5" customHeight="1">
      <c r="A763" s="1"/>
      <c r="B763" s="1"/>
      <c r="C763" s="136"/>
      <c r="D763" s="1"/>
      <c r="E763" s="1"/>
      <c r="F763" s="1"/>
      <c r="G763" s="1"/>
      <c r="H763" s="1"/>
      <c r="I763" s="1"/>
      <c r="J763" s="1"/>
      <c r="K763" s="1"/>
      <c r="L763" s="1"/>
      <c r="M763" s="1"/>
      <c r="N763" s="1"/>
      <c r="O763" s="1"/>
      <c r="P763" s="1"/>
      <c r="Q763" s="1"/>
      <c r="R763" s="1"/>
      <c r="S763" s="1"/>
      <c r="T763" s="1"/>
      <c r="U763" s="1"/>
      <c r="V763" s="1"/>
      <c r="W763" s="1"/>
      <c r="X763" s="1"/>
      <c r="Y763" s="1"/>
      <c r="Z763" s="1"/>
    </row>
    <row r="764" spans="1:26" ht="10.5" customHeight="1">
      <c r="A764" s="1"/>
      <c r="B764" s="1"/>
      <c r="C764" s="136"/>
      <c r="D764" s="1"/>
      <c r="E764" s="1"/>
      <c r="F764" s="1"/>
      <c r="G764" s="1"/>
      <c r="H764" s="1"/>
      <c r="I764" s="1"/>
      <c r="J764" s="1"/>
      <c r="K764" s="1"/>
      <c r="L764" s="1"/>
      <c r="M764" s="1"/>
      <c r="N764" s="1"/>
      <c r="O764" s="1"/>
      <c r="P764" s="1"/>
      <c r="Q764" s="1"/>
      <c r="R764" s="1"/>
      <c r="S764" s="1"/>
      <c r="T764" s="1"/>
      <c r="U764" s="1"/>
      <c r="V764" s="1"/>
      <c r="W764" s="1"/>
      <c r="X764" s="1"/>
      <c r="Y764" s="1"/>
      <c r="Z764" s="1"/>
    </row>
    <row r="765" spans="1:26" ht="10.5" customHeight="1">
      <c r="A765" s="1"/>
      <c r="B765" s="1"/>
      <c r="C765" s="136"/>
      <c r="D765" s="1"/>
      <c r="E765" s="1"/>
      <c r="F765" s="1"/>
      <c r="G765" s="1"/>
      <c r="H765" s="1"/>
      <c r="I765" s="1"/>
      <c r="J765" s="1"/>
      <c r="K765" s="1"/>
      <c r="L765" s="1"/>
      <c r="M765" s="1"/>
      <c r="N765" s="1"/>
      <c r="O765" s="1"/>
      <c r="P765" s="1"/>
      <c r="Q765" s="1"/>
      <c r="R765" s="1"/>
      <c r="S765" s="1"/>
      <c r="T765" s="1"/>
      <c r="U765" s="1"/>
      <c r="V765" s="1"/>
      <c r="W765" s="1"/>
      <c r="X765" s="1"/>
      <c r="Y765" s="1"/>
      <c r="Z765" s="1"/>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39"/>
  <sheetViews>
    <sheetView zoomScaleNormal="100" workbookViewId="0">
      <selection activeCell="B3" sqref="B3"/>
    </sheetView>
  </sheetViews>
  <sheetFormatPr defaultColWidth="10.83203125" defaultRowHeight="14"/>
  <cols>
    <col min="1" max="1" width="37.6640625" style="175" bestFit="1" customWidth="1"/>
    <col min="2" max="2" width="13" style="175" customWidth="1"/>
    <col min="3" max="3" width="20.75" style="175" bestFit="1" customWidth="1"/>
    <col min="4" max="4" width="18.58203125" style="175" customWidth="1"/>
    <col min="5" max="9" width="12.4140625" style="175" customWidth="1"/>
    <col min="10" max="16384" width="10.83203125" style="175"/>
  </cols>
  <sheetData>
    <row r="1" spans="1:9" s="132" customFormat="1" ht="59.5" customHeight="1">
      <c r="D1" s="183" t="s">
        <v>970</v>
      </c>
      <c r="E1" s="184" t="s">
        <v>971</v>
      </c>
      <c r="F1" s="185" t="s">
        <v>996</v>
      </c>
      <c r="G1" s="184" t="s">
        <v>971</v>
      </c>
      <c r="H1" s="185" t="s">
        <v>996</v>
      </c>
      <c r="I1" s="184" t="s">
        <v>971</v>
      </c>
    </row>
    <row r="2" spans="1:9" s="172" customFormat="1" ht="33.5" customHeight="1">
      <c r="A2" s="225"/>
      <c r="B2" s="137"/>
      <c r="C2" s="219"/>
      <c r="D2" s="108" t="s">
        <v>939</v>
      </c>
      <c r="E2" s="118" t="s">
        <v>6</v>
      </c>
      <c r="F2" s="118" t="s">
        <v>7</v>
      </c>
      <c r="G2" s="118" t="s">
        <v>8</v>
      </c>
      <c r="H2" s="118" t="s">
        <v>9</v>
      </c>
      <c r="I2" s="118" t="s">
        <v>10</v>
      </c>
    </row>
    <row r="3" spans="1:9" s="132" customFormat="1" ht="59.5" customHeight="1">
      <c r="D3" s="179" t="s">
        <v>998</v>
      </c>
      <c r="E3" s="194" t="s">
        <v>986</v>
      </c>
      <c r="F3" s="194" t="s">
        <v>985</v>
      </c>
      <c r="G3" s="194" t="s">
        <v>986</v>
      </c>
      <c r="H3" s="194" t="s">
        <v>985</v>
      </c>
      <c r="I3" s="194" t="s">
        <v>985</v>
      </c>
    </row>
    <row r="4" spans="1:9" s="172" customFormat="1" ht="33.5" customHeight="1">
      <c r="A4" s="225"/>
      <c r="B4" s="137"/>
      <c r="C4" s="219"/>
      <c r="D4" s="118" t="s">
        <v>1031</v>
      </c>
      <c r="E4" s="218"/>
      <c r="F4" s="224"/>
      <c r="G4" s="218"/>
      <c r="H4" s="218"/>
      <c r="I4" s="218"/>
    </row>
    <row r="5" spans="1:9" s="186" customFormat="1" ht="11.5" customHeight="1">
      <c r="E5" s="137"/>
      <c r="F5" s="137"/>
      <c r="G5" s="137"/>
      <c r="H5" s="137"/>
      <c r="I5" s="137"/>
    </row>
    <row r="6" spans="1:9" s="172" customFormat="1" ht="33.5" customHeight="1">
      <c r="A6" s="108" t="s">
        <v>44</v>
      </c>
      <c r="B6" s="118" t="s">
        <v>984</v>
      </c>
      <c r="C6" s="192" t="s">
        <v>991</v>
      </c>
      <c r="D6" s="108" t="s">
        <v>993</v>
      </c>
      <c r="E6" s="118" t="s">
        <v>6</v>
      </c>
      <c r="F6" s="118" t="s">
        <v>7</v>
      </c>
      <c r="G6" s="118" t="s">
        <v>8</v>
      </c>
      <c r="H6" s="118" t="s">
        <v>9</v>
      </c>
      <c r="I6" s="118" t="s">
        <v>10</v>
      </c>
    </row>
    <row r="7" spans="1:9" s="174" customFormat="1" ht="17.5" customHeight="1">
      <c r="A7" s="217" t="s">
        <v>228</v>
      </c>
      <c r="B7" s="217" t="s">
        <v>985</v>
      </c>
      <c r="C7" s="182">
        <v>1</v>
      </c>
      <c r="D7" s="176" t="s">
        <v>992</v>
      </c>
      <c r="E7" s="208" t="s">
        <v>978</v>
      </c>
      <c r="F7" s="221"/>
      <c r="G7" s="208" t="s">
        <v>978</v>
      </c>
      <c r="H7" s="221"/>
      <c r="I7" s="222">
        <v>10</v>
      </c>
    </row>
    <row r="8" spans="1:9" ht="17.5" customHeight="1">
      <c r="A8" s="214"/>
      <c r="B8" s="214"/>
      <c r="C8" s="182">
        <v>2</v>
      </c>
      <c r="D8" s="176" t="s">
        <v>992</v>
      </c>
      <c r="E8" s="208" t="s">
        <v>978</v>
      </c>
      <c r="F8" s="223"/>
      <c r="G8" s="208" t="s">
        <v>978</v>
      </c>
      <c r="H8" s="223"/>
      <c r="I8" s="222">
        <v>10</v>
      </c>
    </row>
    <row r="9" spans="1:9" ht="17.5" customHeight="1">
      <c r="A9" s="214"/>
      <c r="B9" s="214"/>
      <c r="C9" s="182">
        <v>3</v>
      </c>
      <c r="D9" s="176" t="s">
        <v>992</v>
      </c>
      <c r="E9" s="208" t="s">
        <v>978</v>
      </c>
      <c r="F9" s="223"/>
      <c r="G9" s="208" t="s">
        <v>978</v>
      </c>
      <c r="H9" s="223"/>
      <c r="I9" s="119"/>
    </row>
    <row r="10" spans="1:9" ht="17.5" customHeight="1">
      <c r="A10" s="214"/>
      <c r="B10" s="214"/>
      <c r="C10" s="182">
        <v>4</v>
      </c>
      <c r="D10" s="176" t="s">
        <v>992</v>
      </c>
      <c r="E10" s="208" t="s">
        <v>978</v>
      </c>
      <c r="F10" s="223"/>
      <c r="G10" s="208" t="s">
        <v>978</v>
      </c>
      <c r="H10" s="223"/>
      <c r="I10" s="222"/>
    </row>
    <row r="11" spans="1:9" ht="17.5" customHeight="1">
      <c r="A11" s="214"/>
      <c r="B11" s="214"/>
      <c r="C11" s="187">
        <v>5</v>
      </c>
      <c r="D11" s="188" t="s">
        <v>992</v>
      </c>
      <c r="E11" s="189" t="s">
        <v>978</v>
      </c>
      <c r="F11" s="220"/>
      <c r="G11" s="189" t="s">
        <v>978</v>
      </c>
      <c r="H11" s="220"/>
      <c r="I11" s="220"/>
    </row>
    <row r="12" spans="1:9" ht="17.5" customHeight="1">
      <c r="A12" s="214"/>
      <c r="B12" s="214"/>
      <c r="C12" s="182">
        <v>6</v>
      </c>
      <c r="D12" s="176" t="s">
        <v>992</v>
      </c>
      <c r="E12" s="134" t="s">
        <v>978</v>
      </c>
      <c r="F12" s="173"/>
      <c r="G12" s="134" t="s">
        <v>978</v>
      </c>
      <c r="H12" s="173"/>
      <c r="I12" s="173"/>
    </row>
    <row r="13" spans="1:9" ht="17.5" customHeight="1">
      <c r="A13" s="214"/>
      <c r="B13" s="214"/>
      <c r="C13" s="182">
        <v>7</v>
      </c>
      <c r="D13" s="176" t="s">
        <v>992</v>
      </c>
      <c r="E13" s="134" t="s">
        <v>978</v>
      </c>
      <c r="F13" s="173"/>
      <c r="G13" s="134" t="s">
        <v>978</v>
      </c>
      <c r="H13" s="173"/>
      <c r="I13" s="173"/>
    </row>
    <row r="14" spans="1:9" ht="17.5" customHeight="1">
      <c r="A14" s="214"/>
      <c r="B14" s="214"/>
      <c r="C14" s="182">
        <v>8</v>
      </c>
      <c r="D14" s="176" t="s">
        <v>992</v>
      </c>
      <c r="E14" s="134" t="s">
        <v>978</v>
      </c>
      <c r="F14" s="173"/>
      <c r="G14" s="134" t="s">
        <v>978</v>
      </c>
      <c r="H14" s="173"/>
      <c r="I14" s="173"/>
    </row>
    <row r="15" spans="1:9" ht="17.5" customHeight="1">
      <c r="A15" s="214"/>
      <c r="B15" s="214"/>
      <c r="C15" s="182">
        <v>9</v>
      </c>
      <c r="D15" s="176" t="s">
        <v>992</v>
      </c>
      <c r="E15" s="134" t="s">
        <v>978</v>
      </c>
      <c r="F15" s="173"/>
      <c r="G15" s="134" t="s">
        <v>978</v>
      </c>
      <c r="H15" s="173"/>
      <c r="I15" s="173"/>
    </row>
    <row r="16" spans="1:9" ht="17.5" customHeight="1">
      <c r="A16" s="214"/>
      <c r="B16" s="214"/>
      <c r="C16" s="182">
        <v>10</v>
      </c>
      <c r="D16" s="176" t="s">
        <v>992</v>
      </c>
      <c r="E16" s="134" t="s">
        <v>978</v>
      </c>
      <c r="F16" s="173"/>
      <c r="G16" s="134" t="s">
        <v>978</v>
      </c>
      <c r="H16" s="173"/>
      <c r="I16" s="173"/>
    </row>
    <row r="17" spans="1:9" ht="17.5" customHeight="1">
      <c r="A17" s="214"/>
      <c r="B17" s="214"/>
      <c r="C17" s="182">
        <v>11</v>
      </c>
      <c r="D17" s="176" t="s">
        <v>992</v>
      </c>
      <c r="E17" s="134" t="s">
        <v>978</v>
      </c>
      <c r="F17" s="173"/>
      <c r="G17" s="134" t="s">
        <v>978</v>
      </c>
      <c r="H17" s="173"/>
      <c r="I17" s="173"/>
    </row>
    <row r="18" spans="1:9" ht="17.5" customHeight="1">
      <c r="A18" s="214"/>
      <c r="B18" s="214"/>
      <c r="C18" s="182">
        <v>12</v>
      </c>
      <c r="D18" s="176" t="s">
        <v>992</v>
      </c>
      <c r="E18" s="134" t="s">
        <v>978</v>
      </c>
      <c r="F18" s="173"/>
      <c r="G18" s="134" t="s">
        <v>978</v>
      </c>
      <c r="H18" s="173"/>
      <c r="I18" s="173"/>
    </row>
    <row r="19" spans="1:9" ht="17.5" customHeight="1">
      <c r="A19" s="214"/>
      <c r="B19" s="214"/>
      <c r="C19" s="182">
        <v>13</v>
      </c>
      <c r="D19" s="176" t="s">
        <v>992</v>
      </c>
      <c r="E19" s="134" t="s">
        <v>978</v>
      </c>
      <c r="F19" s="173"/>
      <c r="G19" s="134" t="s">
        <v>978</v>
      </c>
      <c r="H19" s="173"/>
      <c r="I19" s="173"/>
    </row>
    <row r="20" spans="1:9" ht="17.5" customHeight="1">
      <c r="A20" s="214"/>
      <c r="B20" s="214"/>
      <c r="C20" s="182">
        <v>14</v>
      </c>
      <c r="D20" s="176" t="s">
        <v>992</v>
      </c>
      <c r="E20" s="134" t="s">
        <v>978</v>
      </c>
      <c r="F20" s="173"/>
      <c r="G20" s="134" t="s">
        <v>978</v>
      </c>
      <c r="H20" s="173"/>
      <c r="I20" s="173"/>
    </row>
    <row r="21" spans="1:9" ht="17.5" customHeight="1">
      <c r="A21" s="214"/>
      <c r="B21" s="214"/>
      <c r="C21" s="182">
        <v>15</v>
      </c>
      <c r="D21" s="176" t="s">
        <v>992</v>
      </c>
      <c r="E21" s="134" t="s">
        <v>978</v>
      </c>
      <c r="F21" s="173"/>
      <c r="G21" s="134" t="s">
        <v>978</v>
      </c>
      <c r="H21" s="173"/>
      <c r="I21" s="173"/>
    </row>
    <row r="22" spans="1:9" ht="17.5" customHeight="1">
      <c r="A22" s="214"/>
      <c r="B22" s="214"/>
      <c r="C22" s="182">
        <v>16</v>
      </c>
      <c r="D22" s="176" t="s">
        <v>992</v>
      </c>
      <c r="E22" s="134" t="s">
        <v>978</v>
      </c>
      <c r="F22" s="173"/>
      <c r="G22" s="134" t="s">
        <v>978</v>
      </c>
      <c r="H22" s="173"/>
      <c r="I22" s="173"/>
    </row>
    <row r="23" spans="1:9" ht="17.5" customHeight="1">
      <c r="A23" s="214"/>
      <c r="B23" s="214"/>
      <c r="C23" s="182">
        <v>17</v>
      </c>
      <c r="D23" s="176" t="s">
        <v>992</v>
      </c>
      <c r="E23" s="134" t="s">
        <v>978</v>
      </c>
      <c r="F23" s="173"/>
      <c r="G23" s="134" t="s">
        <v>978</v>
      </c>
      <c r="H23" s="173"/>
      <c r="I23" s="173"/>
    </row>
    <row r="24" spans="1:9" ht="17.5" customHeight="1">
      <c r="A24" s="214"/>
      <c r="B24" s="214"/>
      <c r="C24" s="182">
        <v>18</v>
      </c>
      <c r="D24" s="176" t="s">
        <v>992</v>
      </c>
      <c r="E24" s="134" t="s">
        <v>978</v>
      </c>
      <c r="F24" s="173"/>
      <c r="G24" s="134" t="s">
        <v>978</v>
      </c>
      <c r="H24" s="173"/>
      <c r="I24" s="173"/>
    </row>
    <row r="25" spans="1:9" ht="17.5" customHeight="1">
      <c r="A25" s="214"/>
      <c r="B25" s="214"/>
      <c r="C25" s="182">
        <v>19</v>
      </c>
      <c r="D25" s="176" t="s">
        <v>992</v>
      </c>
      <c r="E25" s="134" t="s">
        <v>978</v>
      </c>
      <c r="F25" s="173"/>
      <c r="G25" s="134" t="s">
        <v>978</v>
      </c>
      <c r="H25" s="173"/>
      <c r="I25" s="173"/>
    </row>
    <row r="26" spans="1:9" ht="17.5" customHeight="1">
      <c r="A26" s="214"/>
      <c r="B26" s="214"/>
      <c r="C26" s="182">
        <v>20</v>
      </c>
      <c r="D26" s="176" t="s">
        <v>992</v>
      </c>
      <c r="E26" s="134" t="s">
        <v>978</v>
      </c>
      <c r="F26" s="173"/>
      <c r="G26" s="134" t="s">
        <v>978</v>
      </c>
      <c r="H26" s="173"/>
      <c r="I26" s="173"/>
    </row>
    <row r="27" spans="1:9" ht="17.5" customHeight="1">
      <c r="A27" s="214"/>
      <c r="B27" s="214"/>
      <c r="C27" s="182">
        <v>21</v>
      </c>
      <c r="D27" s="176" t="s">
        <v>992</v>
      </c>
      <c r="E27" s="134" t="s">
        <v>978</v>
      </c>
      <c r="F27" s="173"/>
      <c r="G27" s="134" t="s">
        <v>978</v>
      </c>
      <c r="H27" s="173"/>
      <c r="I27" s="173"/>
    </row>
    <row r="28" spans="1:9" ht="17.5" customHeight="1">
      <c r="A28" s="214"/>
      <c r="B28" s="214"/>
      <c r="C28" s="182">
        <v>22</v>
      </c>
      <c r="D28" s="176" t="s">
        <v>992</v>
      </c>
      <c r="E28" s="134" t="s">
        <v>978</v>
      </c>
      <c r="F28" s="173"/>
      <c r="G28" s="134" t="s">
        <v>978</v>
      </c>
      <c r="H28" s="173"/>
      <c r="I28" s="173"/>
    </row>
    <row r="29" spans="1:9" ht="17.5" customHeight="1">
      <c r="A29" s="214"/>
      <c r="B29" s="214"/>
      <c r="C29" s="182">
        <v>23</v>
      </c>
      <c r="D29" s="176" t="s">
        <v>992</v>
      </c>
      <c r="E29" s="134" t="s">
        <v>978</v>
      </c>
      <c r="F29" s="173"/>
      <c r="G29" s="134" t="s">
        <v>978</v>
      </c>
      <c r="H29" s="173"/>
      <c r="I29" s="173"/>
    </row>
    <row r="30" spans="1:9" ht="17.5" customHeight="1">
      <c r="A30" s="214"/>
      <c r="B30" s="214"/>
      <c r="C30" s="182">
        <v>24</v>
      </c>
      <c r="D30" s="176" t="s">
        <v>992</v>
      </c>
      <c r="E30" s="134" t="s">
        <v>978</v>
      </c>
      <c r="F30" s="173"/>
      <c r="G30" s="134" t="s">
        <v>978</v>
      </c>
      <c r="H30" s="173"/>
      <c r="I30" s="173"/>
    </row>
    <row r="31" spans="1:9" ht="17.5" customHeight="1">
      <c r="A31" s="214"/>
      <c r="B31" s="214"/>
      <c r="C31" s="182">
        <v>25</v>
      </c>
      <c r="D31" s="176" t="s">
        <v>992</v>
      </c>
      <c r="E31" s="134" t="s">
        <v>978</v>
      </c>
      <c r="F31" s="173"/>
      <c r="G31" s="134" t="s">
        <v>978</v>
      </c>
      <c r="H31" s="173"/>
      <c r="I31" s="173"/>
    </row>
    <row r="32" spans="1:9" ht="17.5" customHeight="1">
      <c r="A32" s="214"/>
      <c r="B32" s="214"/>
      <c r="C32" s="182">
        <v>26</v>
      </c>
      <c r="D32" s="176" t="s">
        <v>992</v>
      </c>
      <c r="E32" s="134" t="s">
        <v>978</v>
      </c>
      <c r="F32" s="173"/>
      <c r="G32" s="134" t="s">
        <v>978</v>
      </c>
      <c r="H32" s="173"/>
      <c r="I32" s="173"/>
    </row>
    <row r="33" spans="1:9" ht="17.5" customHeight="1">
      <c r="A33" s="214"/>
      <c r="B33" s="214"/>
      <c r="C33" s="182">
        <v>27</v>
      </c>
      <c r="D33" s="176" t="s">
        <v>992</v>
      </c>
      <c r="E33" s="134" t="s">
        <v>978</v>
      </c>
      <c r="F33" s="173"/>
      <c r="G33" s="134" t="s">
        <v>978</v>
      </c>
      <c r="H33" s="173"/>
      <c r="I33" s="173"/>
    </row>
    <row r="34" spans="1:9" ht="17.5" customHeight="1">
      <c r="A34" s="214"/>
      <c r="B34" s="214"/>
      <c r="C34" s="182">
        <v>28</v>
      </c>
      <c r="D34" s="176" t="s">
        <v>992</v>
      </c>
      <c r="E34" s="134" t="s">
        <v>978</v>
      </c>
      <c r="F34" s="173"/>
      <c r="G34" s="134" t="s">
        <v>978</v>
      </c>
      <c r="H34" s="173"/>
      <c r="I34" s="173"/>
    </row>
    <row r="35" spans="1:9" ht="17.5" customHeight="1">
      <c r="A35" s="214"/>
      <c r="B35" s="214"/>
      <c r="C35" s="182">
        <v>29</v>
      </c>
      <c r="D35" s="176" t="s">
        <v>992</v>
      </c>
      <c r="E35" s="134" t="s">
        <v>978</v>
      </c>
      <c r="F35" s="173"/>
      <c r="G35" s="134" t="s">
        <v>978</v>
      </c>
      <c r="H35" s="173"/>
      <c r="I35" s="173"/>
    </row>
    <row r="36" spans="1:9" ht="17.5" customHeight="1">
      <c r="A36" s="212"/>
      <c r="B36" s="212"/>
      <c r="C36" s="182">
        <v>30</v>
      </c>
      <c r="D36" s="176" t="s">
        <v>992</v>
      </c>
      <c r="E36" s="134" t="s">
        <v>978</v>
      </c>
      <c r="F36" s="173"/>
      <c r="G36" s="134" t="s">
        <v>978</v>
      </c>
      <c r="H36" s="173"/>
      <c r="I36" s="173"/>
    </row>
    <row r="37" spans="1:9" s="172" customFormat="1" ht="33.5" customHeight="1">
      <c r="D37" s="179" t="s">
        <v>1029</v>
      </c>
      <c r="E37" s="118"/>
      <c r="F37" s="118"/>
      <c r="G37" s="194">
        <v>33</v>
      </c>
      <c r="H37" s="194"/>
      <c r="I37" s="194">
        <v>33</v>
      </c>
    </row>
    <row r="39" spans="1:9">
      <c r="C39" s="209" t="s">
        <v>1028</v>
      </c>
    </row>
  </sheetData>
  <mergeCells count="2">
    <mergeCell ref="A7:A36"/>
    <mergeCell ref="B7:B36"/>
  </mergeCells>
  <dataValidations count="1">
    <dataValidation type="whole" allowBlank="1" showErrorMessage="1" errorTitle="Input Error" error="The value entered has to be a numeric whole number." promptTitle="No of Floors" prompt="How many floors does each lift access?" sqref="E7:I36">
      <formula1>0</formula1>
      <formula2>999</formula2>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EF2CB"/>
  </sheetPr>
  <dimension ref="A1:AE1004"/>
  <sheetViews>
    <sheetView workbookViewId="0">
      <pane xSplit="1" ySplit="1" topLeftCell="B2" activePane="bottomRight" state="frozen"/>
      <selection activeCell="G16" sqref="G16"/>
      <selection pane="topRight" activeCell="G16" sqref="G16"/>
      <selection pane="bottomLeft" activeCell="G16" sqref="G16"/>
      <selection pane="bottomRight" activeCell="G16" sqref="G16"/>
    </sheetView>
  </sheetViews>
  <sheetFormatPr defaultColWidth="12.58203125" defaultRowHeight="15" customHeight="1"/>
  <cols>
    <col min="1" max="1" width="7.58203125" customWidth="1"/>
    <col min="2" max="2" width="31" customWidth="1"/>
    <col min="3" max="3" width="11" customWidth="1"/>
    <col min="4" max="16" width="7.25" customWidth="1"/>
    <col min="17" max="31" width="5.83203125" customWidth="1"/>
  </cols>
  <sheetData>
    <row r="1" spans="1:31" ht="10.5" customHeight="1">
      <c r="A1" s="4" t="s">
        <v>43</v>
      </c>
      <c r="B1" s="6" t="s">
        <v>44</v>
      </c>
      <c r="C1" s="7" t="s">
        <v>239</v>
      </c>
      <c r="D1" s="17" t="s">
        <v>0</v>
      </c>
      <c r="E1" s="25"/>
      <c r="F1" s="25"/>
      <c r="G1" s="17"/>
      <c r="H1" s="18"/>
      <c r="I1" s="17" t="s">
        <v>1</v>
      </c>
      <c r="J1" s="25"/>
      <c r="K1" s="25"/>
      <c r="L1" s="17"/>
      <c r="M1" s="18"/>
      <c r="N1" s="8" t="s">
        <v>2</v>
      </c>
      <c r="O1" s="8" t="s">
        <v>3</v>
      </c>
      <c r="P1" s="8" t="s">
        <v>4</v>
      </c>
      <c r="Q1" s="5"/>
      <c r="R1" s="5"/>
      <c r="S1" s="5"/>
      <c r="T1" s="5"/>
      <c r="U1" s="5"/>
      <c r="V1" s="5"/>
      <c r="W1" s="5"/>
      <c r="X1" s="5"/>
      <c r="Y1" s="5"/>
      <c r="Z1" s="5"/>
      <c r="AA1" s="5"/>
      <c r="AB1" s="5"/>
      <c r="AC1" s="5"/>
      <c r="AD1" s="5"/>
      <c r="AE1" s="5"/>
    </row>
    <row r="2" spans="1:31" ht="20">
      <c r="A2" s="4"/>
      <c r="B2" s="6"/>
      <c r="C2" s="7"/>
      <c r="D2" s="19" t="s">
        <v>6</v>
      </c>
      <c r="E2" s="25"/>
      <c r="F2" s="25"/>
      <c r="G2" s="19"/>
      <c r="H2" s="20"/>
      <c r="I2" s="19" t="s">
        <v>7</v>
      </c>
      <c r="J2" s="25"/>
      <c r="K2" s="25"/>
      <c r="L2" s="19"/>
      <c r="M2" s="20"/>
      <c r="N2" s="9" t="s">
        <v>8</v>
      </c>
      <c r="O2" s="9" t="s">
        <v>9</v>
      </c>
      <c r="P2" s="9" t="s">
        <v>10</v>
      </c>
      <c r="Q2" s="5"/>
      <c r="R2" s="5"/>
      <c r="S2" s="5"/>
      <c r="T2" s="5"/>
      <c r="U2" s="5"/>
      <c r="V2" s="5"/>
      <c r="W2" s="5"/>
      <c r="X2" s="5"/>
      <c r="Y2" s="5"/>
      <c r="Z2" s="5"/>
      <c r="AA2" s="5"/>
      <c r="AB2" s="5"/>
      <c r="AC2" s="5"/>
      <c r="AD2" s="5"/>
      <c r="AE2" s="5"/>
    </row>
    <row r="3" spans="1:31" ht="20.5" thickBot="1">
      <c r="A3" s="4"/>
      <c r="B3" s="6"/>
      <c r="C3" s="7"/>
      <c r="D3" s="15" t="s">
        <v>481</v>
      </c>
      <c r="E3" s="15" t="s">
        <v>477</v>
      </c>
      <c r="F3" s="15" t="s">
        <v>331</v>
      </c>
      <c r="G3" s="15" t="s">
        <v>332</v>
      </c>
      <c r="H3" s="16" t="s">
        <v>333</v>
      </c>
      <c r="I3" s="15" t="s">
        <v>481</v>
      </c>
      <c r="J3" s="15" t="s">
        <v>477</v>
      </c>
      <c r="K3" s="15" t="s">
        <v>331</v>
      </c>
      <c r="L3" s="15" t="s">
        <v>332</v>
      </c>
      <c r="M3" s="16" t="s">
        <v>333</v>
      </c>
      <c r="N3" s="9"/>
      <c r="O3" s="9"/>
      <c r="P3" s="9"/>
      <c r="Q3" s="5"/>
      <c r="R3" s="5"/>
      <c r="S3" s="5"/>
      <c r="T3" s="5"/>
      <c r="U3" s="5"/>
      <c r="V3" s="5"/>
      <c r="W3" s="5"/>
      <c r="X3" s="5"/>
      <c r="Y3" s="5"/>
      <c r="Z3" s="5"/>
      <c r="AA3" s="5"/>
      <c r="AB3" s="5"/>
      <c r="AC3" s="5"/>
      <c r="AD3" s="5"/>
      <c r="AE3" s="5"/>
    </row>
    <row r="4" spans="1:31" ht="10.5" customHeight="1">
      <c r="A4" s="3" t="s">
        <v>155</v>
      </c>
      <c r="B4" s="3" t="s">
        <v>156</v>
      </c>
      <c r="C4" s="10" t="s">
        <v>240</v>
      </c>
      <c r="D4" s="28" t="s">
        <v>47</v>
      </c>
      <c r="E4" s="28" t="s">
        <v>47</v>
      </c>
      <c r="F4" s="36"/>
      <c r="G4" s="36"/>
      <c r="H4" s="31">
        <f>IF(OR(D4="No",D4=""),0,IF(E4="Yes",1,IF(F4&lt;G4,G4-F4,1-(F4-G4))))</f>
        <v>1</v>
      </c>
      <c r="I4" s="28" t="s">
        <v>47</v>
      </c>
      <c r="J4" s="28" t="s">
        <v>47</v>
      </c>
      <c r="K4" s="36"/>
      <c r="L4" s="36"/>
      <c r="M4" s="31">
        <f>IF(OR(I4="No",I4=""),0,IF(J4="Yes",1,IF(K4&lt;L4,L4-K4,1-(K4-L4))))</f>
        <v>1</v>
      </c>
      <c r="N4" s="12"/>
      <c r="O4" s="12"/>
      <c r="P4" s="12"/>
      <c r="Q4" s="2"/>
      <c r="R4" s="2"/>
      <c r="S4" s="2"/>
      <c r="T4" s="2"/>
      <c r="U4" s="2"/>
      <c r="V4" s="2"/>
      <c r="W4" s="2"/>
      <c r="X4" s="2"/>
      <c r="Y4" s="2"/>
      <c r="Z4" s="2"/>
      <c r="AA4" s="2"/>
      <c r="AB4" s="2"/>
      <c r="AC4" s="2"/>
      <c r="AD4" s="2"/>
      <c r="AE4" s="2"/>
    </row>
    <row r="5" spans="1:31" ht="10.5" customHeight="1">
      <c r="A5" s="3"/>
      <c r="B5" s="3"/>
      <c r="C5" s="10" t="s">
        <v>241</v>
      </c>
      <c r="D5" s="29" t="s">
        <v>47</v>
      </c>
      <c r="E5" s="29"/>
      <c r="F5" s="37">
        <v>0.39583333333333298</v>
      </c>
      <c r="G5" s="37">
        <v>1</v>
      </c>
      <c r="H5" s="32">
        <f t="shared" ref="H5:H10" si="0">IF(OR(D5="No",D5=""),0,IF(E5="Yes",1,IF(F5&lt;G5,G5-F5,1-(F5-G5))))</f>
        <v>0.60416666666666696</v>
      </c>
      <c r="I5" s="29" t="s">
        <v>47</v>
      </c>
      <c r="J5" s="29"/>
      <c r="K5" s="37">
        <v>0.39583333333333298</v>
      </c>
      <c r="L5" s="37">
        <v>1</v>
      </c>
      <c r="M5" s="32">
        <f t="shared" ref="M5:M10" si="1">IF(OR(I5="No",I5=""),0,IF(J5="Yes",1,IF(K5&lt;L5,L5-K5,1-(K5-L5))))</f>
        <v>0.60416666666666696</v>
      </c>
      <c r="N5" s="12"/>
      <c r="O5" s="12"/>
      <c r="P5" s="12"/>
      <c r="Q5" s="2"/>
      <c r="R5" s="2"/>
      <c r="S5" s="2"/>
      <c r="T5" s="2"/>
      <c r="U5" s="2"/>
      <c r="V5" s="2"/>
      <c r="W5" s="2"/>
      <c r="X5" s="2"/>
      <c r="Y5" s="2"/>
      <c r="Z5" s="2"/>
      <c r="AA5" s="2"/>
      <c r="AB5" s="2"/>
      <c r="AC5" s="2"/>
      <c r="AD5" s="2"/>
      <c r="AE5" s="2"/>
    </row>
    <row r="6" spans="1:31" ht="10.5" customHeight="1">
      <c r="A6" s="3"/>
      <c r="B6" s="3"/>
      <c r="C6" s="10" t="s">
        <v>242</v>
      </c>
      <c r="D6" s="29" t="s">
        <v>47</v>
      </c>
      <c r="E6" s="29"/>
      <c r="F6" s="37">
        <v>0.25</v>
      </c>
      <c r="G6" s="37">
        <v>0.20833333333333301</v>
      </c>
      <c r="H6" s="32">
        <f t="shared" si="0"/>
        <v>0.95833333333333304</v>
      </c>
      <c r="I6" s="29" t="s">
        <v>47</v>
      </c>
      <c r="J6" s="29"/>
      <c r="K6" s="37">
        <v>0.25</v>
      </c>
      <c r="L6" s="37">
        <v>0.20833333333333301</v>
      </c>
      <c r="M6" s="32">
        <f t="shared" si="1"/>
        <v>0.95833333333333304</v>
      </c>
      <c r="N6" s="12"/>
      <c r="O6" s="12"/>
      <c r="P6" s="12"/>
      <c r="Q6" s="2"/>
      <c r="R6" s="2"/>
      <c r="S6" s="2"/>
      <c r="T6" s="2"/>
      <c r="U6" s="2"/>
      <c r="V6" s="2"/>
      <c r="W6" s="2"/>
      <c r="X6" s="2"/>
      <c r="Y6" s="2"/>
      <c r="Z6" s="2"/>
      <c r="AA6" s="2"/>
      <c r="AB6" s="2"/>
      <c r="AC6" s="2"/>
      <c r="AD6" s="2"/>
      <c r="AE6" s="2"/>
    </row>
    <row r="7" spans="1:31" ht="10.5" customHeight="1">
      <c r="A7" s="3"/>
      <c r="B7" s="3"/>
      <c r="C7" s="10" t="s">
        <v>243</v>
      </c>
      <c r="D7" s="29" t="s">
        <v>47</v>
      </c>
      <c r="E7" s="29" t="s">
        <v>47</v>
      </c>
      <c r="F7" s="37"/>
      <c r="G7" s="37"/>
      <c r="H7" s="32">
        <f t="shared" si="0"/>
        <v>1</v>
      </c>
      <c r="I7" s="29" t="s">
        <v>47</v>
      </c>
      <c r="J7" s="29" t="s">
        <v>47</v>
      </c>
      <c r="K7" s="37"/>
      <c r="L7" s="37"/>
      <c r="M7" s="32">
        <f t="shared" si="1"/>
        <v>1</v>
      </c>
      <c r="N7" s="12"/>
      <c r="O7" s="12"/>
      <c r="P7" s="12"/>
      <c r="Q7" s="2"/>
      <c r="R7" s="2"/>
      <c r="S7" s="2"/>
      <c r="T7" s="2"/>
      <c r="U7" s="2"/>
      <c r="V7" s="2"/>
      <c r="W7" s="2"/>
      <c r="X7" s="2"/>
      <c r="Y7" s="2"/>
      <c r="Z7" s="2"/>
      <c r="AA7" s="2"/>
      <c r="AB7" s="2"/>
      <c r="AC7" s="2"/>
      <c r="AD7" s="2"/>
      <c r="AE7" s="2"/>
    </row>
    <row r="8" spans="1:31" ht="10.5" customHeight="1">
      <c r="A8" s="3"/>
      <c r="B8" s="3"/>
      <c r="C8" s="10" t="s">
        <v>244</v>
      </c>
      <c r="D8" s="29" t="s">
        <v>47</v>
      </c>
      <c r="E8" s="29"/>
      <c r="F8" s="37">
        <v>0.29166666666666702</v>
      </c>
      <c r="G8" s="37">
        <v>0.29166666666666702</v>
      </c>
      <c r="H8" s="32">
        <f t="shared" si="0"/>
        <v>1</v>
      </c>
      <c r="I8" s="29" t="s">
        <v>47</v>
      </c>
      <c r="J8" s="29"/>
      <c r="K8" s="37">
        <v>0.29166666666666702</v>
      </c>
      <c r="L8" s="37">
        <v>0.29166666666666702</v>
      </c>
      <c r="M8" s="32">
        <f t="shared" si="1"/>
        <v>1</v>
      </c>
      <c r="N8" s="12"/>
      <c r="O8" s="12"/>
      <c r="P8" s="12"/>
      <c r="Q8" s="2"/>
      <c r="R8" s="2"/>
      <c r="S8" s="2"/>
      <c r="T8" s="2"/>
      <c r="U8" s="2"/>
      <c r="V8" s="2"/>
      <c r="W8" s="2"/>
      <c r="X8" s="2"/>
      <c r="Y8" s="2"/>
      <c r="Z8" s="2"/>
      <c r="AA8" s="2"/>
      <c r="AB8" s="2"/>
      <c r="AC8" s="2"/>
      <c r="AD8" s="2"/>
      <c r="AE8" s="2"/>
    </row>
    <row r="9" spans="1:31" ht="10.5" customHeight="1">
      <c r="A9" s="3"/>
      <c r="B9" s="3"/>
      <c r="C9" s="10" t="s">
        <v>245</v>
      </c>
      <c r="D9" s="29" t="s">
        <v>47</v>
      </c>
      <c r="E9" s="29"/>
      <c r="F9" s="37">
        <v>0.70833333333333304</v>
      </c>
      <c r="G9" s="37">
        <v>0.95833333333333304</v>
      </c>
      <c r="H9" s="32">
        <f t="shared" si="0"/>
        <v>0.25</v>
      </c>
      <c r="I9" s="29" t="s">
        <v>47</v>
      </c>
      <c r="J9" s="29"/>
      <c r="K9" s="37">
        <v>0.70833333333333304</v>
      </c>
      <c r="L9" s="37">
        <v>0.95833333333333304</v>
      </c>
      <c r="M9" s="32">
        <f t="shared" si="1"/>
        <v>0.25</v>
      </c>
      <c r="N9" s="12"/>
      <c r="O9" s="12"/>
      <c r="P9" s="12"/>
      <c r="Q9" s="2"/>
      <c r="R9" s="2"/>
      <c r="S9" s="2"/>
      <c r="T9" s="2"/>
      <c r="U9" s="2"/>
      <c r="V9" s="2"/>
      <c r="W9" s="2"/>
      <c r="X9" s="2"/>
      <c r="Y9" s="2"/>
      <c r="Z9" s="2"/>
      <c r="AA9" s="2"/>
      <c r="AB9" s="2"/>
      <c r="AC9" s="2"/>
      <c r="AD9" s="2"/>
      <c r="AE9" s="2"/>
    </row>
    <row r="10" spans="1:31" ht="10.5" customHeight="1" thickBot="1">
      <c r="A10" s="3"/>
      <c r="B10" s="3"/>
      <c r="C10" s="10" t="s">
        <v>246</v>
      </c>
      <c r="D10" s="30"/>
      <c r="E10" s="30"/>
      <c r="F10" s="38">
        <v>0.83333333333333304</v>
      </c>
      <c r="G10" s="38">
        <v>0.41666666666666702</v>
      </c>
      <c r="H10" s="33">
        <f t="shared" si="0"/>
        <v>0</v>
      </c>
      <c r="I10" s="30"/>
      <c r="J10" s="30"/>
      <c r="K10" s="38">
        <v>0.83333333333333304</v>
      </c>
      <c r="L10" s="38">
        <v>0.41666666666666702</v>
      </c>
      <c r="M10" s="33">
        <f t="shared" si="1"/>
        <v>0</v>
      </c>
      <c r="N10" s="12"/>
      <c r="O10" s="12"/>
      <c r="P10" s="12"/>
      <c r="Q10" s="2"/>
      <c r="R10" s="2"/>
      <c r="S10" s="2"/>
      <c r="T10" s="2"/>
      <c r="U10" s="2"/>
      <c r="V10" s="2"/>
      <c r="W10" s="2"/>
      <c r="X10" s="2"/>
      <c r="Y10" s="2"/>
      <c r="Z10" s="2"/>
      <c r="AA10" s="2"/>
      <c r="AB10" s="2"/>
      <c r="AC10" s="2"/>
      <c r="AD10" s="2"/>
      <c r="AE10" s="2"/>
    </row>
    <row r="11" spans="1:31" ht="10.5" customHeight="1" thickBot="1">
      <c r="A11" s="3"/>
      <c r="B11" s="3"/>
      <c r="C11" s="10"/>
      <c r="D11" s="27"/>
      <c r="E11" s="27"/>
      <c r="F11" s="21"/>
      <c r="G11" s="21"/>
      <c r="H11" s="34">
        <f>SUM(H4:H10)</f>
        <v>4.8125</v>
      </c>
      <c r="I11" s="27"/>
      <c r="J11" s="27"/>
      <c r="K11" s="21"/>
      <c r="L11" s="21"/>
      <c r="M11" s="34">
        <f>SUM(M4:M10)</f>
        <v>4.8125</v>
      </c>
      <c r="N11" s="12"/>
      <c r="O11" s="12"/>
      <c r="P11" s="12"/>
      <c r="Q11" s="2"/>
      <c r="R11" s="2"/>
      <c r="S11" s="2"/>
      <c r="T11" s="2"/>
      <c r="U11" s="2"/>
      <c r="V11" s="2"/>
      <c r="W11" s="2"/>
      <c r="X11" s="2"/>
      <c r="Y11" s="2"/>
      <c r="Z11" s="2"/>
      <c r="AA11" s="2"/>
      <c r="AB11" s="2"/>
      <c r="AC11" s="2"/>
      <c r="AD11" s="2"/>
      <c r="AE11" s="2"/>
    </row>
    <row r="12" spans="1:31" ht="10.5" customHeight="1">
      <c r="A12" s="3"/>
      <c r="B12" s="3"/>
      <c r="F12" s="13"/>
      <c r="G12" s="13"/>
      <c r="H12" s="14"/>
      <c r="K12" s="13"/>
      <c r="L12" s="13"/>
      <c r="M12" s="14"/>
      <c r="N12" s="12"/>
      <c r="O12" s="12"/>
      <c r="P12" s="12"/>
      <c r="Q12" s="2"/>
      <c r="R12" s="2"/>
      <c r="S12" s="2"/>
      <c r="T12" s="2"/>
      <c r="U12" s="2"/>
      <c r="V12" s="2"/>
      <c r="W12" s="2"/>
      <c r="X12" s="2"/>
      <c r="Y12" s="2"/>
      <c r="Z12" s="2"/>
      <c r="AA12" s="2"/>
      <c r="AB12" s="2"/>
      <c r="AC12" s="2"/>
      <c r="AD12" s="2"/>
      <c r="AE12" s="2"/>
    </row>
    <row r="13" spans="1:31" ht="10.5" customHeight="1">
      <c r="A13" s="3"/>
      <c r="B13" s="3"/>
      <c r="C13" s="26" t="s">
        <v>480</v>
      </c>
      <c r="D13" s="26"/>
      <c r="E13" s="22"/>
      <c r="F13" s="13"/>
      <c r="G13" s="13"/>
      <c r="H13" s="35">
        <v>3</v>
      </c>
      <c r="I13" s="26"/>
      <c r="J13" s="22"/>
      <c r="K13" s="13"/>
      <c r="L13" s="13"/>
      <c r="M13" s="35"/>
      <c r="N13" s="12"/>
      <c r="O13" s="12"/>
      <c r="P13" s="12"/>
      <c r="Q13" s="2"/>
      <c r="R13" s="2"/>
      <c r="S13" s="2"/>
      <c r="T13" s="2"/>
      <c r="U13" s="2"/>
      <c r="V13" s="2"/>
      <c r="W13" s="2"/>
      <c r="X13" s="2"/>
      <c r="Y13" s="2"/>
      <c r="Z13" s="2"/>
      <c r="AA13" s="2"/>
      <c r="AB13" s="2"/>
      <c r="AC13" s="2"/>
      <c r="AD13" s="2"/>
      <c r="AE13" s="2"/>
    </row>
    <row r="14" spans="1:31" ht="10.5" customHeight="1">
      <c r="A14" s="3"/>
      <c r="B14" s="3"/>
      <c r="C14" s="22"/>
      <c r="D14" s="22"/>
      <c r="E14" s="22"/>
      <c r="F14" s="13"/>
      <c r="G14" s="13"/>
      <c r="H14" s="14"/>
      <c r="I14" s="22"/>
      <c r="J14" s="22"/>
      <c r="K14" s="13"/>
      <c r="L14" s="13"/>
      <c r="M14" s="14"/>
      <c r="N14" s="12"/>
      <c r="O14" s="12"/>
      <c r="P14" s="12"/>
      <c r="Q14" s="2"/>
      <c r="R14" s="2"/>
      <c r="S14" s="2"/>
      <c r="T14" s="2"/>
      <c r="U14" s="2"/>
      <c r="V14" s="2"/>
      <c r="W14" s="2"/>
      <c r="X14" s="2"/>
      <c r="Y14" s="2"/>
      <c r="Z14" s="2"/>
      <c r="AA14" s="2"/>
      <c r="AB14" s="2"/>
      <c r="AC14" s="2"/>
      <c r="AD14" s="2"/>
      <c r="AE14" s="2"/>
    </row>
    <row r="15" spans="1:31" ht="10.5" customHeight="1">
      <c r="A15" s="3"/>
      <c r="B15" s="3"/>
      <c r="C15" s="22"/>
      <c r="D15" s="22"/>
      <c r="E15" s="22"/>
      <c r="F15" s="13"/>
      <c r="G15" s="24">
        <f>H15*24</f>
        <v>346.5</v>
      </c>
      <c r="H15" s="23">
        <f>SUM(H11*H13)</f>
        <v>14.4375</v>
      </c>
      <c r="I15" s="22"/>
      <c r="J15" s="22"/>
      <c r="K15" s="13"/>
      <c r="L15" s="24"/>
      <c r="M15" s="23"/>
      <c r="N15" s="12"/>
      <c r="O15" s="12"/>
      <c r="P15" s="12"/>
      <c r="Q15" s="2"/>
      <c r="R15" s="2"/>
      <c r="S15" s="2"/>
      <c r="T15" s="2"/>
      <c r="U15" s="2"/>
      <c r="V15" s="2"/>
      <c r="W15" s="2"/>
      <c r="X15" s="2"/>
      <c r="Y15" s="2"/>
      <c r="Z15" s="2"/>
      <c r="AA15" s="2"/>
      <c r="AB15" s="2"/>
      <c r="AC15" s="2"/>
      <c r="AD15" s="2"/>
      <c r="AE15" s="2"/>
    </row>
    <row r="16" spans="1:31" ht="10.5" customHeight="1">
      <c r="A16" s="3"/>
      <c r="B16" s="3"/>
      <c r="C16" s="10"/>
      <c r="D16" s="10"/>
      <c r="E16" s="10"/>
      <c r="F16" s="13"/>
      <c r="G16" s="13"/>
      <c r="H16" s="14"/>
      <c r="I16" s="11"/>
      <c r="J16" s="11"/>
      <c r="K16" s="11"/>
      <c r="L16" s="11"/>
      <c r="M16" s="11"/>
      <c r="N16" s="12"/>
      <c r="O16" s="12"/>
      <c r="P16" s="12"/>
      <c r="Q16" s="2"/>
      <c r="R16" s="2"/>
      <c r="S16" s="2"/>
      <c r="T16" s="2"/>
      <c r="U16" s="2"/>
      <c r="V16" s="2"/>
      <c r="W16" s="2"/>
      <c r="X16" s="2"/>
      <c r="Y16" s="2"/>
      <c r="Z16" s="2"/>
      <c r="AA16" s="2"/>
      <c r="AB16" s="2"/>
      <c r="AC16" s="2"/>
      <c r="AD16" s="2"/>
      <c r="AE16" s="2"/>
    </row>
    <row r="17" spans="1:31" ht="10.5" customHeight="1">
      <c r="A17" s="3" t="s">
        <v>157</v>
      </c>
      <c r="B17" s="3" t="s">
        <v>158</v>
      </c>
      <c r="C17" s="10" t="s">
        <v>240</v>
      </c>
      <c r="D17" s="10"/>
      <c r="E17" s="10"/>
      <c r="F17" s="13"/>
      <c r="G17" s="13"/>
      <c r="H17" s="14"/>
      <c r="I17" s="11"/>
      <c r="J17" s="11"/>
      <c r="K17" s="11"/>
      <c r="L17" s="11"/>
      <c r="M17" s="11"/>
      <c r="N17" s="12"/>
      <c r="O17" s="12"/>
      <c r="P17" s="12"/>
      <c r="Q17" s="2"/>
      <c r="R17" s="2"/>
      <c r="S17" s="2"/>
      <c r="T17" s="2"/>
      <c r="U17" s="2"/>
      <c r="V17" s="2"/>
      <c r="W17" s="2"/>
      <c r="X17" s="2"/>
      <c r="Y17" s="2"/>
      <c r="Z17" s="2"/>
      <c r="AA17" s="2"/>
      <c r="AB17" s="2"/>
      <c r="AC17" s="2"/>
      <c r="AD17" s="2"/>
      <c r="AE17" s="2"/>
    </row>
    <row r="18" spans="1:31" ht="10.5" customHeight="1">
      <c r="A18" s="3" t="s">
        <v>157</v>
      </c>
      <c r="B18" s="3" t="s">
        <v>158</v>
      </c>
      <c r="C18" s="10" t="s">
        <v>241</v>
      </c>
      <c r="D18" s="10"/>
      <c r="E18" s="10"/>
      <c r="F18" s="13"/>
      <c r="G18" s="13"/>
      <c r="H18" s="14"/>
      <c r="I18" s="11"/>
      <c r="J18" s="11"/>
      <c r="K18" s="11"/>
      <c r="L18" s="11"/>
      <c r="M18" s="11"/>
      <c r="N18" s="12"/>
      <c r="O18" s="12"/>
      <c r="P18" s="12"/>
      <c r="Q18" s="2"/>
      <c r="R18" s="2"/>
      <c r="S18" s="2"/>
      <c r="T18" s="2"/>
      <c r="U18" s="2"/>
      <c r="V18" s="2"/>
      <c r="W18" s="2"/>
      <c r="X18" s="2"/>
      <c r="Y18" s="2"/>
      <c r="Z18" s="2"/>
      <c r="AA18" s="2"/>
      <c r="AB18" s="2"/>
      <c r="AC18" s="2"/>
      <c r="AD18" s="2"/>
      <c r="AE18" s="2"/>
    </row>
    <row r="19" spans="1:31" ht="10.5" customHeight="1">
      <c r="A19" s="3" t="s">
        <v>157</v>
      </c>
      <c r="B19" s="3" t="s">
        <v>158</v>
      </c>
      <c r="C19" s="10" t="s">
        <v>242</v>
      </c>
      <c r="D19" s="10"/>
      <c r="E19" s="10"/>
      <c r="F19" s="13"/>
      <c r="G19" s="13"/>
      <c r="H19" s="14"/>
      <c r="I19" s="11"/>
      <c r="J19" s="11"/>
      <c r="K19" s="11"/>
      <c r="L19" s="11"/>
      <c r="M19" s="11"/>
      <c r="N19" s="12"/>
      <c r="O19" s="12"/>
      <c r="P19" s="12"/>
      <c r="Q19" s="2"/>
      <c r="R19" s="2"/>
      <c r="S19" s="2"/>
      <c r="T19" s="2"/>
      <c r="U19" s="2"/>
      <c r="V19" s="2"/>
      <c r="W19" s="2"/>
      <c r="X19" s="2"/>
      <c r="Y19" s="2"/>
      <c r="Z19" s="2"/>
      <c r="AA19" s="2"/>
      <c r="AB19" s="2"/>
      <c r="AC19" s="2"/>
      <c r="AD19" s="2"/>
      <c r="AE19" s="2"/>
    </row>
    <row r="20" spans="1:31" ht="10.5" customHeight="1">
      <c r="A20" s="3" t="s">
        <v>157</v>
      </c>
      <c r="B20" s="3" t="s">
        <v>158</v>
      </c>
      <c r="C20" s="10" t="s">
        <v>243</v>
      </c>
      <c r="D20" s="10"/>
      <c r="E20" s="10"/>
      <c r="F20" s="13"/>
      <c r="G20" s="13"/>
      <c r="H20" s="14"/>
      <c r="I20" s="11"/>
      <c r="J20" s="11"/>
      <c r="K20" s="11"/>
      <c r="L20" s="11"/>
      <c r="M20" s="11"/>
      <c r="N20" s="12"/>
      <c r="O20" s="12"/>
      <c r="P20" s="12"/>
      <c r="Q20" s="2"/>
      <c r="R20" s="2"/>
      <c r="S20" s="2"/>
      <c r="T20" s="2"/>
      <c r="U20" s="2"/>
      <c r="V20" s="2"/>
      <c r="W20" s="2"/>
      <c r="X20" s="2"/>
      <c r="Y20" s="2"/>
      <c r="Z20" s="2"/>
      <c r="AA20" s="2"/>
      <c r="AB20" s="2"/>
      <c r="AC20" s="2"/>
      <c r="AD20" s="2"/>
      <c r="AE20" s="2"/>
    </row>
    <row r="21" spans="1:31" ht="10.5" customHeight="1">
      <c r="A21" s="3" t="s">
        <v>157</v>
      </c>
      <c r="B21" s="3" t="s">
        <v>158</v>
      </c>
      <c r="C21" s="10" t="s">
        <v>244</v>
      </c>
      <c r="D21" s="10"/>
      <c r="E21" s="10"/>
      <c r="F21" s="13"/>
      <c r="G21" s="13"/>
      <c r="H21" s="14"/>
      <c r="I21" s="11"/>
      <c r="J21" s="11"/>
      <c r="K21" s="11"/>
      <c r="L21" s="11"/>
      <c r="M21" s="11"/>
      <c r="N21" s="12"/>
      <c r="O21" s="12"/>
      <c r="P21" s="12"/>
      <c r="Q21" s="2"/>
      <c r="R21" s="2"/>
      <c r="S21" s="2"/>
      <c r="T21" s="2"/>
      <c r="U21" s="2"/>
      <c r="V21" s="2"/>
      <c r="W21" s="2"/>
      <c r="X21" s="2"/>
      <c r="Y21" s="2"/>
      <c r="Z21" s="2"/>
      <c r="AA21" s="2"/>
      <c r="AB21" s="2"/>
      <c r="AC21" s="2"/>
      <c r="AD21" s="2"/>
      <c r="AE21" s="2"/>
    </row>
    <row r="22" spans="1:31" ht="10.5" customHeight="1">
      <c r="A22" s="3" t="s">
        <v>157</v>
      </c>
      <c r="B22" s="3" t="s">
        <v>158</v>
      </c>
      <c r="C22" s="10" t="s">
        <v>245</v>
      </c>
      <c r="D22" s="10"/>
      <c r="E22" s="10"/>
      <c r="F22" s="13"/>
      <c r="G22" s="13"/>
      <c r="H22" s="14"/>
      <c r="I22" s="11"/>
      <c r="J22" s="11"/>
      <c r="K22" s="11"/>
      <c r="L22" s="11"/>
      <c r="M22" s="11"/>
      <c r="N22" s="12"/>
      <c r="O22" s="12"/>
      <c r="P22" s="12"/>
      <c r="Q22" s="2"/>
      <c r="R22" s="2"/>
      <c r="S22" s="2"/>
      <c r="T22" s="2"/>
      <c r="U22" s="2"/>
      <c r="V22" s="2"/>
      <c r="W22" s="2"/>
      <c r="X22" s="2"/>
      <c r="Y22" s="2"/>
      <c r="Z22" s="2"/>
      <c r="AA22" s="2"/>
      <c r="AB22" s="2"/>
      <c r="AC22" s="2"/>
      <c r="AD22" s="2"/>
      <c r="AE22" s="2"/>
    </row>
    <row r="23" spans="1:31" ht="10.5" customHeight="1">
      <c r="A23" s="3" t="s">
        <v>157</v>
      </c>
      <c r="B23" s="3" t="s">
        <v>158</v>
      </c>
      <c r="C23" s="10" t="s">
        <v>246</v>
      </c>
      <c r="D23" s="10"/>
      <c r="E23" s="10"/>
      <c r="F23" s="13"/>
      <c r="G23" s="13"/>
      <c r="H23" s="14"/>
      <c r="I23" s="11"/>
      <c r="J23" s="11"/>
      <c r="K23" s="11"/>
      <c r="L23" s="11"/>
      <c r="M23" s="11"/>
      <c r="N23" s="12"/>
      <c r="O23" s="12"/>
      <c r="P23" s="12"/>
      <c r="Q23" s="2"/>
      <c r="R23" s="2"/>
      <c r="S23" s="2"/>
      <c r="T23" s="2"/>
      <c r="U23" s="2"/>
      <c r="V23" s="2"/>
      <c r="W23" s="2"/>
      <c r="X23" s="2"/>
      <c r="Y23" s="2"/>
      <c r="Z23" s="2"/>
      <c r="AA23" s="2"/>
      <c r="AB23" s="2"/>
      <c r="AC23" s="2"/>
      <c r="AD23" s="2"/>
      <c r="AE23" s="2"/>
    </row>
    <row r="24" spans="1:31" ht="10.5" customHeight="1">
      <c r="A24" s="3"/>
      <c r="B24" s="3"/>
      <c r="C24" s="10"/>
      <c r="D24" s="10"/>
      <c r="E24" s="10"/>
      <c r="F24" s="13"/>
      <c r="G24" s="13"/>
      <c r="H24" s="14"/>
      <c r="I24" s="11"/>
      <c r="J24" s="11"/>
      <c r="K24" s="11"/>
      <c r="L24" s="11"/>
      <c r="M24" s="11"/>
      <c r="N24" s="12"/>
      <c r="O24" s="12"/>
      <c r="P24" s="12"/>
      <c r="Q24" s="2"/>
      <c r="R24" s="2"/>
      <c r="S24" s="2"/>
      <c r="T24" s="2"/>
      <c r="U24" s="2"/>
      <c r="V24" s="2"/>
      <c r="W24" s="2"/>
      <c r="X24" s="2"/>
      <c r="Y24" s="2"/>
      <c r="Z24" s="2"/>
      <c r="AA24" s="2"/>
      <c r="AB24" s="2"/>
      <c r="AC24" s="2"/>
      <c r="AD24" s="2"/>
      <c r="AE24" s="2"/>
    </row>
    <row r="25" spans="1:31" ht="10.5" customHeight="1">
      <c r="A25" s="3"/>
      <c r="B25" s="3"/>
      <c r="C25" s="10"/>
      <c r="D25" s="10"/>
      <c r="E25" s="10"/>
      <c r="F25" s="13"/>
      <c r="G25" s="13"/>
      <c r="H25" s="14"/>
      <c r="I25" s="11"/>
      <c r="J25" s="11"/>
      <c r="K25" s="11"/>
      <c r="L25" s="11"/>
      <c r="M25" s="11"/>
      <c r="N25" s="12"/>
      <c r="O25" s="12"/>
      <c r="P25" s="12"/>
      <c r="Q25" s="2"/>
      <c r="R25" s="2"/>
      <c r="S25" s="2"/>
      <c r="T25" s="2"/>
      <c r="U25" s="2"/>
      <c r="V25" s="2"/>
      <c r="W25" s="2"/>
      <c r="X25" s="2"/>
      <c r="Y25" s="2"/>
      <c r="Z25" s="2"/>
      <c r="AA25" s="2"/>
      <c r="AB25" s="2"/>
      <c r="AC25" s="2"/>
      <c r="AD25" s="2"/>
      <c r="AE25" s="2"/>
    </row>
    <row r="26" spans="1:31" ht="10.5" customHeight="1">
      <c r="A26" s="3" t="s">
        <v>173</v>
      </c>
      <c r="B26" s="3" t="s">
        <v>174</v>
      </c>
      <c r="C26" s="10" t="s">
        <v>240</v>
      </c>
      <c r="D26" s="10"/>
      <c r="E26" s="10"/>
      <c r="F26" s="13"/>
      <c r="G26" s="13"/>
      <c r="H26" s="14"/>
      <c r="I26" s="11"/>
      <c r="J26" s="11"/>
      <c r="K26" s="11"/>
      <c r="L26" s="11"/>
      <c r="M26" s="11"/>
      <c r="N26" s="12"/>
      <c r="O26" s="12"/>
      <c r="P26" s="12"/>
      <c r="Q26" s="2"/>
      <c r="R26" s="2"/>
      <c r="S26" s="2"/>
      <c r="T26" s="2"/>
      <c r="U26" s="2"/>
      <c r="V26" s="2"/>
      <c r="W26" s="2"/>
      <c r="X26" s="2"/>
      <c r="Y26" s="2"/>
      <c r="Z26" s="2"/>
      <c r="AA26" s="2"/>
      <c r="AB26" s="2"/>
      <c r="AC26" s="2"/>
      <c r="AD26" s="2"/>
      <c r="AE26" s="2"/>
    </row>
    <row r="27" spans="1:31" ht="10.5" customHeight="1">
      <c r="A27" s="3" t="s">
        <v>173</v>
      </c>
      <c r="B27" s="3" t="s">
        <v>174</v>
      </c>
      <c r="C27" s="10" t="s">
        <v>241</v>
      </c>
      <c r="D27" s="10"/>
      <c r="E27" s="10"/>
      <c r="F27" s="13"/>
      <c r="G27" s="13"/>
      <c r="H27" s="14"/>
      <c r="I27" s="11"/>
      <c r="J27" s="11"/>
      <c r="K27" s="11"/>
      <c r="L27" s="11"/>
      <c r="M27" s="11"/>
      <c r="N27" s="12"/>
      <c r="O27" s="12"/>
      <c r="P27" s="12"/>
      <c r="Q27" s="2"/>
      <c r="R27" s="2"/>
      <c r="S27" s="2"/>
      <c r="T27" s="2"/>
      <c r="U27" s="2"/>
      <c r="V27" s="2"/>
      <c r="W27" s="2"/>
      <c r="X27" s="2"/>
      <c r="Y27" s="2"/>
      <c r="Z27" s="2"/>
      <c r="AA27" s="2"/>
      <c r="AB27" s="2"/>
      <c r="AC27" s="2"/>
      <c r="AD27" s="2"/>
      <c r="AE27" s="2"/>
    </row>
    <row r="28" spans="1:31" ht="10.5" customHeight="1">
      <c r="A28" s="3" t="s">
        <v>173</v>
      </c>
      <c r="B28" s="3" t="s">
        <v>174</v>
      </c>
      <c r="C28" s="10" t="s">
        <v>242</v>
      </c>
      <c r="D28" s="10"/>
      <c r="E28" s="10"/>
      <c r="F28" s="13"/>
      <c r="G28" s="13"/>
      <c r="H28" s="14"/>
      <c r="I28" s="11"/>
      <c r="J28" s="11"/>
      <c r="K28" s="11"/>
      <c r="L28" s="11"/>
      <c r="M28" s="11"/>
      <c r="N28" s="12"/>
      <c r="O28" s="12"/>
      <c r="P28" s="12"/>
      <c r="Q28" s="2"/>
      <c r="R28" s="2"/>
      <c r="S28" s="2"/>
      <c r="T28" s="2"/>
      <c r="U28" s="2"/>
      <c r="V28" s="2"/>
      <c r="W28" s="2"/>
      <c r="X28" s="2"/>
      <c r="Y28" s="2"/>
      <c r="Z28" s="2"/>
      <c r="AA28" s="2"/>
      <c r="AB28" s="2"/>
      <c r="AC28" s="2"/>
      <c r="AD28" s="2"/>
      <c r="AE28" s="2"/>
    </row>
    <row r="29" spans="1:31" ht="10.5" customHeight="1">
      <c r="A29" s="3" t="s">
        <v>173</v>
      </c>
      <c r="B29" s="3" t="s">
        <v>174</v>
      </c>
      <c r="C29" s="10" t="s">
        <v>243</v>
      </c>
      <c r="D29" s="10"/>
      <c r="E29" s="10"/>
      <c r="F29" s="13"/>
      <c r="G29" s="13"/>
      <c r="H29" s="14"/>
      <c r="I29" s="11"/>
      <c r="J29" s="11"/>
      <c r="K29" s="11"/>
      <c r="L29" s="11"/>
      <c r="M29" s="11"/>
      <c r="N29" s="12"/>
      <c r="O29" s="12"/>
      <c r="P29" s="12"/>
      <c r="Q29" s="2"/>
      <c r="R29" s="2"/>
      <c r="S29" s="2"/>
      <c r="T29" s="2"/>
      <c r="U29" s="2"/>
      <c r="V29" s="2"/>
      <c r="W29" s="2"/>
      <c r="X29" s="2"/>
      <c r="Y29" s="2"/>
      <c r="Z29" s="2"/>
      <c r="AA29" s="2"/>
      <c r="AB29" s="2"/>
      <c r="AC29" s="2"/>
      <c r="AD29" s="2"/>
      <c r="AE29" s="2"/>
    </row>
    <row r="30" spans="1:31" ht="10.5" customHeight="1">
      <c r="A30" s="3" t="s">
        <v>173</v>
      </c>
      <c r="B30" s="3" t="s">
        <v>174</v>
      </c>
      <c r="C30" s="10" t="s">
        <v>244</v>
      </c>
      <c r="D30" s="10"/>
      <c r="E30" s="10"/>
      <c r="F30" s="13"/>
      <c r="G30" s="13"/>
      <c r="H30" s="14"/>
      <c r="I30" s="11"/>
      <c r="J30" s="11"/>
      <c r="K30" s="11"/>
      <c r="L30" s="11"/>
      <c r="M30" s="11"/>
      <c r="N30" s="12"/>
      <c r="O30" s="12"/>
      <c r="P30" s="12"/>
      <c r="Q30" s="2"/>
      <c r="R30" s="2"/>
      <c r="S30" s="2"/>
      <c r="T30" s="2"/>
      <c r="U30" s="2"/>
      <c r="V30" s="2"/>
      <c r="W30" s="2"/>
      <c r="X30" s="2"/>
      <c r="Y30" s="2"/>
      <c r="Z30" s="2"/>
      <c r="AA30" s="2"/>
      <c r="AB30" s="2"/>
      <c r="AC30" s="2"/>
      <c r="AD30" s="2"/>
      <c r="AE30" s="2"/>
    </row>
    <row r="31" spans="1:31" ht="10.5" customHeight="1">
      <c r="A31" s="3" t="s">
        <v>173</v>
      </c>
      <c r="B31" s="3" t="s">
        <v>174</v>
      </c>
      <c r="C31" s="10" t="s">
        <v>245</v>
      </c>
      <c r="D31" s="10"/>
      <c r="E31" s="10"/>
      <c r="F31" s="13"/>
      <c r="G31" s="13"/>
      <c r="H31" s="14"/>
      <c r="I31" s="11"/>
      <c r="J31" s="11"/>
      <c r="K31" s="11"/>
      <c r="L31" s="11"/>
      <c r="M31" s="11"/>
      <c r="N31" s="12"/>
      <c r="O31" s="12"/>
      <c r="P31" s="12"/>
      <c r="Q31" s="2"/>
      <c r="R31" s="2"/>
      <c r="S31" s="2"/>
      <c r="T31" s="2"/>
      <c r="U31" s="2"/>
      <c r="V31" s="2"/>
      <c r="W31" s="2"/>
      <c r="X31" s="2"/>
      <c r="Y31" s="2"/>
      <c r="Z31" s="2"/>
      <c r="AA31" s="2"/>
      <c r="AB31" s="2"/>
      <c r="AC31" s="2"/>
      <c r="AD31" s="2"/>
      <c r="AE31" s="2"/>
    </row>
    <row r="32" spans="1:31" ht="10.5" customHeight="1">
      <c r="A32" s="3" t="s">
        <v>173</v>
      </c>
      <c r="B32" s="3" t="s">
        <v>174</v>
      </c>
      <c r="C32" s="10" t="s">
        <v>246</v>
      </c>
      <c r="D32" s="10"/>
      <c r="E32" s="10"/>
      <c r="F32" s="13"/>
      <c r="G32" s="13"/>
      <c r="H32" s="14"/>
      <c r="I32" s="11"/>
      <c r="J32" s="11"/>
      <c r="K32" s="11"/>
      <c r="L32" s="11"/>
      <c r="M32" s="11"/>
      <c r="N32" s="12"/>
      <c r="O32" s="12"/>
      <c r="P32" s="12"/>
      <c r="Q32" s="2"/>
      <c r="R32" s="2"/>
      <c r="S32" s="2"/>
      <c r="T32" s="2"/>
      <c r="U32" s="2"/>
      <c r="V32" s="2"/>
      <c r="W32" s="2"/>
      <c r="X32" s="2"/>
      <c r="Y32" s="2"/>
      <c r="Z32" s="2"/>
      <c r="AA32" s="2"/>
      <c r="AB32" s="2"/>
      <c r="AC32" s="2"/>
      <c r="AD32" s="2"/>
      <c r="AE32" s="2"/>
    </row>
    <row r="33" spans="1:31" ht="10.5" customHeight="1">
      <c r="A33" s="3"/>
      <c r="B33" s="3"/>
      <c r="C33" s="10"/>
      <c r="D33" s="10"/>
      <c r="E33" s="10"/>
      <c r="F33" s="13"/>
      <c r="G33" s="13"/>
      <c r="H33" s="14"/>
      <c r="I33" s="11"/>
      <c r="J33" s="11"/>
      <c r="K33" s="11"/>
      <c r="L33" s="11"/>
      <c r="M33" s="11"/>
      <c r="N33" s="12"/>
      <c r="O33" s="12"/>
      <c r="P33" s="12"/>
      <c r="Q33" s="2"/>
      <c r="R33" s="2"/>
      <c r="S33" s="2"/>
      <c r="T33" s="2"/>
      <c r="U33" s="2"/>
      <c r="V33" s="2"/>
      <c r="W33" s="2"/>
      <c r="X33" s="2"/>
      <c r="Y33" s="2"/>
      <c r="Z33" s="2"/>
      <c r="AA33" s="2"/>
      <c r="AB33" s="2"/>
      <c r="AC33" s="2"/>
      <c r="AD33" s="2"/>
      <c r="AE33" s="2"/>
    </row>
    <row r="34" spans="1:31" ht="10.5" customHeight="1">
      <c r="A34" s="3"/>
      <c r="B34" s="3"/>
      <c r="C34" s="10"/>
      <c r="D34" s="10"/>
      <c r="E34" s="10"/>
      <c r="F34" s="13"/>
      <c r="G34" s="13"/>
      <c r="H34" s="14"/>
      <c r="I34" s="11"/>
      <c r="J34" s="11"/>
      <c r="K34" s="11"/>
      <c r="L34" s="11"/>
      <c r="M34" s="11"/>
      <c r="N34" s="12"/>
      <c r="O34" s="12"/>
      <c r="P34" s="12"/>
      <c r="Q34" s="2"/>
      <c r="R34" s="2"/>
      <c r="S34" s="2"/>
      <c r="T34" s="2"/>
      <c r="U34" s="2"/>
      <c r="V34" s="2"/>
      <c r="W34" s="2"/>
      <c r="X34" s="2"/>
      <c r="Y34" s="2"/>
      <c r="Z34" s="2"/>
      <c r="AA34" s="2"/>
      <c r="AB34" s="2"/>
      <c r="AC34" s="2"/>
      <c r="AD34" s="2"/>
      <c r="AE34" s="2"/>
    </row>
    <row r="35" spans="1:31" ht="10.5" customHeight="1">
      <c r="A35" s="3" t="s">
        <v>175</v>
      </c>
      <c r="B35" s="3" t="s">
        <v>176</v>
      </c>
      <c r="C35" s="10" t="s">
        <v>240</v>
      </c>
      <c r="D35" s="10"/>
      <c r="E35" s="10"/>
      <c r="F35" s="13"/>
      <c r="G35" s="13"/>
      <c r="H35" s="14"/>
      <c r="I35" s="11"/>
      <c r="J35" s="11"/>
      <c r="K35" s="11"/>
      <c r="L35" s="11"/>
      <c r="M35" s="11"/>
      <c r="N35" s="12"/>
      <c r="O35" s="12"/>
      <c r="P35" s="12"/>
      <c r="Q35" s="2"/>
      <c r="R35" s="2"/>
      <c r="S35" s="2"/>
      <c r="T35" s="2"/>
      <c r="U35" s="2"/>
      <c r="V35" s="2"/>
      <c r="W35" s="2"/>
      <c r="X35" s="2"/>
      <c r="Y35" s="2"/>
      <c r="Z35" s="2"/>
      <c r="AA35" s="2"/>
      <c r="AB35" s="2"/>
      <c r="AC35" s="2"/>
      <c r="AD35" s="2"/>
      <c r="AE35" s="2"/>
    </row>
    <row r="36" spans="1:31" ht="10.5" customHeight="1">
      <c r="A36" s="3" t="s">
        <v>175</v>
      </c>
      <c r="B36" s="3" t="s">
        <v>176</v>
      </c>
      <c r="C36" s="10" t="s">
        <v>241</v>
      </c>
      <c r="D36" s="10"/>
      <c r="E36" s="10"/>
      <c r="F36" s="13"/>
      <c r="G36" s="13"/>
      <c r="H36" s="14"/>
      <c r="I36" s="11"/>
      <c r="J36" s="11"/>
      <c r="K36" s="11"/>
      <c r="L36" s="11"/>
      <c r="M36" s="11"/>
      <c r="N36" s="12"/>
      <c r="O36" s="12"/>
      <c r="P36" s="12"/>
      <c r="Q36" s="2"/>
      <c r="R36" s="2"/>
      <c r="S36" s="2"/>
      <c r="T36" s="2"/>
      <c r="U36" s="2"/>
      <c r="V36" s="2"/>
      <c r="W36" s="2"/>
      <c r="X36" s="2"/>
      <c r="Y36" s="2"/>
      <c r="Z36" s="2"/>
      <c r="AA36" s="2"/>
      <c r="AB36" s="2"/>
      <c r="AC36" s="2"/>
      <c r="AD36" s="2"/>
      <c r="AE36" s="2"/>
    </row>
    <row r="37" spans="1:31" ht="10.5" customHeight="1">
      <c r="A37" s="3" t="s">
        <v>175</v>
      </c>
      <c r="B37" s="3" t="s">
        <v>176</v>
      </c>
      <c r="C37" s="10" t="s">
        <v>242</v>
      </c>
      <c r="D37" s="10"/>
      <c r="E37" s="10"/>
      <c r="F37" s="13"/>
      <c r="G37" s="13"/>
      <c r="H37" s="14"/>
      <c r="I37" s="11"/>
      <c r="J37" s="11"/>
      <c r="K37" s="11"/>
      <c r="L37" s="11"/>
      <c r="M37" s="11"/>
      <c r="N37" s="12"/>
      <c r="O37" s="12"/>
      <c r="P37" s="12"/>
      <c r="Q37" s="2"/>
      <c r="R37" s="2"/>
      <c r="S37" s="2"/>
      <c r="T37" s="2"/>
      <c r="U37" s="2"/>
      <c r="V37" s="2"/>
      <c r="W37" s="2"/>
      <c r="X37" s="2"/>
      <c r="Y37" s="2"/>
      <c r="Z37" s="2"/>
      <c r="AA37" s="2"/>
      <c r="AB37" s="2"/>
      <c r="AC37" s="2"/>
      <c r="AD37" s="2"/>
      <c r="AE37" s="2"/>
    </row>
    <row r="38" spans="1:31" ht="10.5" customHeight="1">
      <c r="A38" s="3" t="s">
        <v>175</v>
      </c>
      <c r="B38" s="3" t="s">
        <v>176</v>
      </c>
      <c r="C38" s="10" t="s">
        <v>243</v>
      </c>
      <c r="D38" s="10"/>
      <c r="E38" s="10"/>
      <c r="F38" s="13"/>
      <c r="G38" s="13"/>
      <c r="H38" s="14"/>
      <c r="I38" s="11"/>
      <c r="J38" s="11"/>
      <c r="K38" s="11"/>
      <c r="L38" s="11"/>
      <c r="M38" s="11"/>
      <c r="N38" s="12"/>
      <c r="O38" s="12"/>
      <c r="P38" s="12"/>
      <c r="Q38" s="2"/>
      <c r="R38" s="2"/>
      <c r="S38" s="2"/>
      <c r="T38" s="2"/>
      <c r="U38" s="2"/>
      <c r="V38" s="2"/>
      <c r="W38" s="2"/>
      <c r="X38" s="2"/>
      <c r="Y38" s="2"/>
      <c r="Z38" s="2"/>
      <c r="AA38" s="2"/>
      <c r="AB38" s="2"/>
      <c r="AC38" s="2"/>
      <c r="AD38" s="2"/>
      <c r="AE38" s="2"/>
    </row>
    <row r="39" spans="1:31" ht="10.5" customHeight="1">
      <c r="A39" s="3" t="s">
        <v>175</v>
      </c>
      <c r="B39" s="3" t="s">
        <v>176</v>
      </c>
      <c r="C39" s="10" t="s">
        <v>244</v>
      </c>
      <c r="D39" s="10"/>
      <c r="E39" s="10"/>
      <c r="F39" s="13"/>
      <c r="G39" s="13"/>
      <c r="H39" s="14"/>
      <c r="I39" s="11"/>
      <c r="J39" s="11"/>
      <c r="K39" s="11"/>
      <c r="L39" s="11"/>
      <c r="M39" s="11"/>
      <c r="N39" s="12"/>
      <c r="O39" s="12"/>
      <c r="P39" s="12"/>
      <c r="Q39" s="2"/>
      <c r="R39" s="2"/>
      <c r="S39" s="2"/>
      <c r="T39" s="2"/>
      <c r="U39" s="2"/>
      <c r="V39" s="2"/>
      <c r="W39" s="2"/>
      <c r="X39" s="2"/>
      <c r="Y39" s="2"/>
      <c r="Z39" s="2"/>
      <c r="AA39" s="2"/>
      <c r="AB39" s="2"/>
      <c r="AC39" s="2"/>
      <c r="AD39" s="2"/>
      <c r="AE39" s="2"/>
    </row>
    <row r="40" spans="1:31" ht="10.5" customHeight="1">
      <c r="A40" s="3" t="s">
        <v>175</v>
      </c>
      <c r="B40" s="3" t="s">
        <v>176</v>
      </c>
      <c r="C40" s="10" t="s">
        <v>245</v>
      </c>
      <c r="D40" s="10"/>
      <c r="E40" s="10"/>
      <c r="F40" s="13"/>
      <c r="G40" s="13"/>
      <c r="H40" s="14"/>
      <c r="I40" s="11"/>
      <c r="J40" s="11"/>
      <c r="K40" s="11"/>
      <c r="L40" s="11"/>
      <c r="M40" s="11"/>
      <c r="N40" s="12"/>
      <c r="O40" s="12"/>
      <c r="P40" s="12"/>
      <c r="Q40" s="2"/>
      <c r="R40" s="2"/>
      <c r="S40" s="2"/>
      <c r="T40" s="2"/>
      <c r="U40" s="2"/>
      <c r="V40" s="2"/>
      <c r="W40" s="2"/>
      <c r="X40" s="2"/>
      <c r="Y40" s="2"/>
      <c r="Z40" s="2"/>
      <c r="AA40" s="2"/>
      <c r="AB40" s="2"/>
      <c r="AC40" s="2"/>
      <c r="AD40" s="2"/>
      <c r="AE40" s="2"/>
    </row>
    <row r="41" spans="1:31" ht="10.5" customHeight="1">
      <c r="A41" s="3" t="s">
        <v>175</v>
      </c>
      <c r="B41" s="3" t="s">
        <v>176</v>
      </c>
      <c r="C41" s="10" t="s">
        <v>246</v>
      </c>
      <c r="D41" s="10"/>
      <c r="E41" s="10"/>
      <c r="F41" s="13"/>
      <c r="G41" s="13"/>
      <c r="H41" s="14"/>
      <c r="I41" s="11"/>
      <c r="J41" s="11"/>
      <c r="K41" s="11"/>
      <c r="L41" s="11"/>
      <c r="M41" s="11"/>
      <c r="N41" s="12"/>
      <c r="O41" s="12"/>
      <c r="P41" s="12"/>
      <c r="Q41" s="2"/>
      <c r="R41" s="2"/>
      <c r="S41" s="2"/>
      <c r="T41" s="2"/>
      <c r="U41" s="2"/>
      <c r="V41" s="2"/>
      <c r="W41" s="2"/>
      <c r="X41" s="2"/>
      <c r="Y41" s="2"/>
      <c r="Z41" s="2"/>
      <c r="AA41" s="2"/>
      <c r="AB41" s="2"/>
      <c r="AC41" s="2"/>
      <c r="AD41" s="2"/>
      <c r="AE41" s="2"/>
    </row>
    <row r="42" spans="1:31" ht="10.5" customHeight="1">
      <c r="A42" s="3"/>
      <c r="B42" s="3"/>
      <c r="C42" s="10"/>
      <c r="D42" s="10"/>
      <c r="E42" s="10"/>
      <c r="F42" s="13"/>
      <c r="G42" s="13"/>
      <c r="H42" s="14"/>
      <c r="I42" s="11"/>
      <c r="J42" s="11"/>
      <c r="K42" s="11"/>
      <c r="L42" s="11"/>
      <c r="M42" s="11"/>
      <c r="N42" s="12"/>
      <c r="O42" s="12"/>
      <c r="P42" s="12"/>
      <c r="Q42" s="2"/>
      <c r="R42" s="2"/>
      <c r="S42" s="2"/>
      <c r="T42" s="2"/>
      <c r="U42" s="2"/>
      <c r="V42" s="2"/>
      <c r="W42" s="2"/>
      <c r="X42" s="2"/>
      <c r="Y42" s="2"/>
      <c r="Z42" s="2"/>
      <c r="AA42" s="2"/>
      <c r="AB42" s="2"/>
      <c r="AC42" s="2"/>
      <c r="AD42" s="2"/>
      <c r="AE42" s="2"/>
    </row>
    <row r="43" spans="1:31" ht="10.5" customHeight="1">
      <c r="A43" s="3"/>
      <c r="B43" s="3"/>
      <c r="C43" s="10"/>
      <c r="D43" s="10"/>
      <c r="E43" s="10"/>
      <c r="F43" s="13"/>
      <c r="G43" s="13"/>
      <c r="H43" s="14"/>
      <c r="I43" s="11"/>
      <c r="J43" s="11"/>
      <c r="K43" s="11"/>
      <c r="L43" s="11"/>
      <c r="M43" s="11"/>
      <c r="N43" s="12"/>
      <c r="O43" s="12"/>
      <c r="P43" s="12"/>
      <c r="Q43" s="2"/>
      <c r="R43" s="2"/>
      <c r="S43" s="2"/>
      <c r="T43" s="2"/>
      <c r="U43" s="2"/>
      <c r="V43" s="2"/>
      <c r="W43" s="2"/>
      <c r="X43" s="2"/>
      <c r="Y43" s="2"/>
      <c r="Z43" s="2"/>
      <c r="AA43" s="2"/>
      <c r="AB43" s="2"/>
      <c r="AC43" s="2"/>
      <c r="AD43" s="2"/>
      <c r="AE43" s="2"/>
    </row>
    <row r="44" spans="1:31" ht="10.5" customHeight="1">
      <c r="A44" s="3" t="s">
        <v>177</v>
      </c>
      <c r="B44" s="3" t="s">
        <v>178</v>
      </c>
      <c r="C44" s="10" t="s">
        <v>240</v>
      </c>
      <c r="D44" s="10"/>
      <c r="E44" s="10"/>
      <c r="F44" s="13"/>
      <c r="G44" s="13"/>
      <c r="H44" s="14"/>
      <c r="I44" s="11"/>
      <c r="J44" s="11"/>
      <c r="K44" s="11"/>
      <c r="L44" s="11"/>
      <c r="M44" s="11"/>
      <c r="N44" s="12"/>
      <c r="O44" s="12"/>
      <c r="P44" s="12"/>
      <c r="Q44" s="2"/>
      <c r="R44" s="2"/>
      <c r="S44" s="2"/>
      <c r="T44" s="2"/>
      <c r="U44" s="2"/>
      <c r="V44" s="2"/>
      <c r="W44" s="2"/>
      <c r="X44" s="2"/>
      <c r="Y44" s="2"/>
      <c r="Z44" s="2"/>
      <c r="AA44" s="2"/>
      <c r="AB44" s="2"/>
      <c r="AC44" s="2"/>
      <c r="AD44" s="2"/>
      <c r="AE44" s="2"/>
    </row>
    <row r="45" spans="1:31" ht="10.5" customHeight="1">
      <c r="A45" s="3" t="s">
        <v>177</v>
      </c>
      <c r="B45" s="3" t="s">
        <v>178</v>
      </c>
      <c r="C45" s="10" t="s">
        <v>241</v>
      </c>
      <c r="D45" s="10"/>
      <c r="E45" s="10"/>
      <c r="F45" s="13"/>
      <c r="G45" s="13"/>
      <c r="H45" s="14"/>
      <c r="I45" s="11"/>
      <c r="J45" s="11"/>
      <c r="K45" s="11"/>
      <c r="L45" s="11"/>
      <c r="M45" s="11"/>
      <c r="N45" s="12"/>
      <c r="O45" s="12"/>
      <c r="P45" s="12"/>
      <c r="Q45" s="2"/>
      <c r="R45" s="2"/>
      <c r="S45" s="2"/>
      <c r="T45" s="2"/>
      <c r="U45" s="2"/>
      <c r="V45" s="2"/>
      <c r="W45" s="2"/>
      <c r="X45" s="2"/>
      <c r="Y45" s="2"/>
      <c r="Z45" s="2"/>
      <c r="AA45" s="2"/>
      <c r="AB45" s="2"/>
      <c r="AC45" s="2"/>
      <c r="AD45" s="2"/>
      <c r="AE45" s="2"/>
    </row>
    <row r="46" spans="1:31" ht="10.5" customHeight="1">
      <c r="A46" s="3" t="s">
        <v>177</v>
      </c>
      <c r="B46" s="3" t="s">
        <v>178</v>
      </c>
      <c r="C46" s="10" t="s">
        <v>242</v>
      </c>
      <c r="D46" s="10"/>
      <c r="E46" s="10"/>
      <c r="F46" s="13"/>
      <c r="G46" s="13"/>
      <c r="H46" s="14"/>
      <c r="I46" s="11"/>
      <c r="J46" s="11"/>
      <c r="K46" s="11"/>
      <c r="L46" s="11"/>
      <c r="M46" s="11"/>
      <c r="N46" s="12"/>
      <c r="O46" s="12"/>
      <c r="P46" s="12"/>
      <c r="Q46" s="2"/>
      <c r="R46" s="2"/>
      <c r="S46" s="2"/>
      <c r="T46" s="2"/>
      <c r="U46" s="2"/>
      <c r="V46" s="2"/>
      <c r="W46" s="2"/>
      <c r="X46" s="2"/>
      <c r="Y46" s="2"/>
      <c r="Z46" s="2"/>
      <c r="AA46" s="2"/>
      <c r="AB46" s="2"/>
      <c r="AC46" s="2"/>
      <c r="AD46" s="2"/>
      <c r="AE46" s="2"/>
    </row>
    <row r="47" spans="1:31" ht="10.5" customHeight="1">
      <c r="A47" s="3" t="s">
        <v>177</v>
      </c>
      <c r="B47" s="3" t="s">
        <v>178</v>
      </c>
      <c r="C47" s="10" t="s">
        <v>243</v>
      </c>
      <c r="D47" s="10"/>
      <c r="E47" s="10"/>
      <c r="F47" s="13"/>
      <c r="G47" s="13"/>
      <c r="H47" s="14"/>
      <c r="I47" s="11"/>
      <c r="J47" s="11"/>
      <c r="K47" s="11"/>
      <c r="L47" s="11"/>
      <c r="M47" s="11"/>
      <c r="N47" s="12"/>
      <c r="O47" s="12"/>
      <c r="P47" s="12"/>
      <c r="Q47" s="2"/>
      <c r="R47" s="2"/>
      <c r="S47" s="2"/>
      <c r="T47" s="2"/>
      <c r="U47" s="2"/>
      <c r="V47" s="2"/>
      <c r="W47" s="2"/>
      <c r="X47" s="2"/>
      <c r="Y47" s="2"/>
      <c r="Z47" s="2"/>
      <c r="AA47" s="2"/>
      <c r="AB47" s="2"/>
      <c r="AC47" s="2"/>
      <c r="AD47" s="2"/>
      <c r="AE47" s="2"/>
    </row>
    <row r="48" spans="1:31" ht="10.5" customHeight="1">
      <c r="A48" s="3" t="s">
        <v>177</v>
      </c>
      <c r="B48" s="3" t="s">
        <v>178</v>
      </c>
      <c r="C48" s="10" t="s">
        <v>244</v>
      </c>
      <c r="D48" s="10"/>
      <c r="E48" s="10"/>
      <c r="F48" s="13"/>
      <c r="G48" s="13"/>
      <c r="H48" s="14"/>
      <c r="I48" s="11"/>
      <c r="J48" s="11"/>
      <c r="K48" s="11"/>
      <c r="L48" s="11"/>
      <c r="M48" s="11"/>
      <c r="N48" s="12"/>
      <c r="O48" s="12"/>
      <c r="P48" s="12"/>
      <c r="Q48" s="2"/>
      <c r="R48" s="2"/>
      <c r="S48" s="2"/>
      <c r="T48" s="2"/>
      <c r="U48" s="2"/>
      <c r="V48" s="2"/>
      <c r="W48" s="2"/>
      <c r="X48" s="2"/>
      <c r="Y48" s="2"/>
      <c r="Z48" s="2"/>
      <c r="AA48" s="2"/>
      <c r="AB48" s="2"/>
      <c r="AC48" s="2"/>
      <c r="AD48" s="2"/>
      <c r="AE48" s="2"/>
    </row>
    <row r="49" spans="1:31" ht="10.5" customHeight="1">
      <c r="A49" s="3" t="s">
        <v>177</v>
      </c>
      <c r="B49" s="3" t="s">
        <v>178</v>
      </c>
      <c r="C49" s="10" t="s">
        <v>245</v>
      </c>
      <c r="D49" s="10"/>
      <c r="E49" s="10"/>
      <c r="F49" s="13"/>
      <c r="G49" s="13"/>
      <c r="H49" s="14"/>
      <c r="I49" s="11"/>
      <c r="J49" s="11"/>
      <c r="K49" s="11"/>
      <c r="L49" s="11"/>
      <c r="M49" s="11"/>
      <c r="N49" s="12"/>
      <c r="O49" s="12"/>
      <c r="P49" s="12"/>
      <c r="Q49" s="2"/>
      <c r="R49" s="2"/>
      <c r="S49" s="2"/>
      <c r="T49" s="2"/>
      <c r="U49" s="2"/>
      <c r="V49" s="2"/>
      <c r="W49" s="2"/>
      <c r="X49" s="2"/>
      <c r="Y49" s="2"/>
      <c r="Z49" s="2"/>
      <c r="AA49" s="2"/>
      <c r="AB49" s="2"/>
      <c r="AC49" s="2"/>
      <c r="AD49" s="2"/>
      <c r="AE49" s="2"/>
    </row>
    <row r="50" spans="1:31" ht="10.5" customHeight="1">
      <c r="A50" s="3" t="s">
        <v>177</v>
      </c>
      <c r="B50" s="3" t="s">
        <v>178</v>
      </c>
      <c r="C50" s="10" t="s">
        <v>246</v>
      </c>
      <c r="D50" s="10"/>
      <c r="E50" s="10"/>
      <c r="F50" s="13"/>
      <c r="G50" s="13"/>
      <c r="H50" s="14"/>
      <c r="I50" s="11"/>
      <c r="J50" s="11"/>
      <c r="K50" s="11"/>
      <c r="L50" s="11"/>
      <c r="M50" s="11"/>
      <c r="N50" s="12"/>
      <c r="O50" s="12"/>
      <c r="P50" s="12"/>
      <c r="Q50" s="2"/>
      <c r="R50" s="2"/>
      <c r="S50" s="2"/>
      <c r="T50" s="2"/>
      <c r="U50" s="2"/>
      <c r="V50" s="2"/>
      <c r="W50" s="2"/>
      <c r="X50" s="2"/>
      <c r="Y50" s="2"/>
      <c r="Z50" s="2"/>
      <c r="AA50" s="2"/>
      <c r="AB50" s="2"/>
      <c r="AC50" s="2"/>
      <c r="AD50" s="2"/>
      <c r="AE50" s="2"/>
    </row>
    <row r="51" spans="1:31" ht="10.5" customHeight="1">
      <c r="A51" s="3"/>
      <c r="B51" s="3"/>
      <c r="C51" s="10"/>
      <c r="D51" s="10"/>
      <c r="E51" s="10"/>
      <c r="F51" s="13"/>
      <c r="G51" s="13"/>
      <c r="H51" s="14"/>
      <c r="I51" s="11"/>
      <c r="J51" s="11"/>
      <c r="K51" s="11"/>
      <c r="L51" s="11"/>
      <c r="M51" s="11"/>
      <c r="N51" s="12"/>
      <c r="O51" s="12"/>
      <c r="P51" s="12"/>
      <c r="Q51" s="2"/>
      <c r="R51" s="2"/>
      <c r="S51" s="2"/>
      <c r="T51" s="2"/>
      <c r="U51" s="2"/>
      <c r="V51" s="2"/>
      <c r="W51" s="2"/>
      <c r="X51" s="2"/>
      <c r="Y51" s="2"/>
      <c r="Z51" s="2"/>
      <c r="AA51" s="2"/>
      <c r="AB51" s="2"/>
      <c r="AC51" s="2"/>
      <c r="AD51" s="2"/>
      <c r="AE51" s="2"/>
    </row>
    <row r="52" spans="1:31" ht="10.5" customHeight="1">
      <c r="A52" s="3"/>
      <c r="B52" s="3"/>
      <c r="C52" s="10"/>
      <c r="D52" s="10"/>
      <c r="E52" s="10"/>
      <c r="F52" s="13"/>
      <c r="G52" s="13"/>
      <c r="H52" s="14"/>
      <c r="I52" s="11"/>
      <c r="J52" s="11"/>
      <c r="K52" s="11"/>
      <c r="L52" s="11"/>
      <c r="M52" s="11"/>
      <c r="N52" s="12"/>
      <c r="O52" s="12"/>
      <c r="P52" s="12"/>
      <c r="Q52" s="2"/>
      <c r="R52" s="2"/>
      <c r="S52" s="2"/>
      <c r="T52" s="2"/>
      <c r="U52" s="2"/>
      <c r="V52" s="2"/>
      <c r="W52" s="2"/>
      <c r="X52" s="2"/>
      <c r="Y52" s="2"/>
      <c r="Z52" s="2"/>
      <c r="AA52" s="2"/>
      <c r="AB52" s="2"/>
      <c r="AC52" s="2"/>
      <c r="AD52" s="2"/>
      <c r="AE52" s="2"/>
    </row>
    <row r="53" spans="1:31" ht="10.5" customHeight="1">
      <c r="A53" s="3" t="s">
        <v>179</v>
      </c>
      <c r="B53" s="3" t="s">
        <v>180</v>
      </c>
      <c r="C53" s="10" t="s">
        <v>240</v>
      </c>
      <c r="D53" s="10"/>
      <c r="E53" s="10"/>
      <c r="F53" s="13"/>
      <c r="G53" s="13"/>
      <c r="H53" s="14"/>
      <c r="I53" s="11"/>
      <c r="J53" s="11"/>
      <c r="K53" s="11"/>
      <c r="L53" s="11"/>
      <c r="M53" s="11"/>
      <c r="N53" s="12"/>
      <c r="O53" s="12"/>
      <c r="P53" s="12"/>
      <c r="Q53" s="2"/>
      <c r="R53" s="2"/>
      <c r="S53" s="2"/>
      <c r="T53" s="2"/>
      <c r="U53" s="2"/>
      <c r="V53" s="2"/>
      <c r="W53" s="2"/>
      <c r="X53" s="2"/>
      <c r="Y53" s="2"/>
      <c r="Z53" s="2"/>
      <c r="AA53" s="2"/>
      <c r="AB53" s="2"/>
      <c r="AC53" s="2"/>
      <c r="AD53" s="2"/>
      <c r="AE53" s="2"/>
    </row>
    <row r="54" spans="1:31" ht="10.5" customHeight="1">
      <c r="A54" s="3" t="s">
        <v>179</v>
      </c>
      <c r="B54" s="3" t="s">
        <v>180</v>
      </c>
      <c r="C54" s="10" t="s">
        <v>241</v>
      </c>
      <c r="D54" s="10"/>
      <c r="E54" s="10"/>
      <c r="F54" s="13"/>
      <c r="G54" s="13"/>
      <c r="H54" s="14"/>
      <c r="I54" s="11"/>
      <c r="J54" s="11"/>
      <c r="K54" s="11"/>
      <c r="L54" s="11"/>
      <c r="M54" s="11"/>
      <c r="N54" s="12"/>
      <c r="O54" s="12"/>
      <c r="P54" s="12"/>
      <c r="Q54" s="2"/>
      <c r="R54" s="2"/>
      <c r="S54" s="2"/>
      <c r="T54" s="2"/>
      <c r="U54" s="2"/>
      <c r="V54" s="2"/>
      <c r="W54" s="2"/>
      <c r="X54" s="2"/>
      <c r="Y54" s="2"/>
      <c r="Z54" s="2"/>
      <c r="AA54" s="2"/>
      <c r="AB54" s="2"/>
      <c r="AC54" s="2"/>
      <c r="AD54" s="2"/>
      <c r="AE54" s="2"/>
    </row>
    <row r="55" spans="1:31" ht="10.5" customHeight="1">
      <c r="A55" s="3" t="s">
        <v>179</v>
      </c>
      <c r="B55" s="3" t="s">
        <v>180</v>
      </c>
      <c r="C55" s="10" t="s">
        <v>242</v>
      </c>
      <c r="D55" s="10"/>
      <c r="E55" s="10"/>
      <c r="F55" s="13"/>
      <c r="G55" s="13"/>
      <c r="H55" s="14"/>
      <c r="I55" s="11"/>
      <c r="J55" s="11"/>
      <c r="K55" s="11"/>
      <c r="L55" s="11"/>
      <c r="M55" s="11"/>
      <c r="N55" s="12"/>
      <c r="O55" s="12"/>
      <c r="P55" s="12"/>
      <c r="Q55" s="2"/>
      <c r="R55" s="2"/>
      <c r="S55" s="2"/>
      <c r="T55" s="2"/>
      <c r="U55" s="2"/>
      <c r="V55" s="2"/>
      <c r="W55" s="2"/>
      <c r="X55" s="2"/>
      <c r="Y55" s="2"/>
      <c r="Z55" s="2"/>
      <c r="AA55" s="2"/>
      <c r="AB55" s="2"/>
      <c r="AC55" s="2"/>
      <c r="AD55" s="2"/>
      <c r="AE55" s="2"/>
    </row>
    <row r="56" spans="1:31" ht="10.5" customHeight="1">
      <c r="A56" s="3" t="s">
        <v>179</v>
      </c>
      <c r="B56" s="3" t="s">
        <v>180</v>
      </c>
      <c r="C56" s="10" t="s">
        <v>243</v>
      </c>
      <c r="D56" s="10"/>
      <c r="E56" s="10"/>
      <c r="F56" s="13"/>
      <c r="G56" s="13"/>
      <c r="H56" s="14"/>
      <c r="I56" s="11"/>
      <c r="J56" s="11"/>
      <c r="K56" s="11"/>
      <c r="L56" s="11"/>
      <c r="M56" s="11"/>
      <c r="N56" s="12"/>
      <c r="O56" s="12"/>
      <c r="P56" s="12"/>
      <c r="Q56" s="2"/>
      <c r="R56" s="2"/>
      <c r="S56" s="2"/>
      <c r="T56" s="2"/>
      <c r="U56" s="2"/>
      <c r="V56" s="2"/>
      <c r="W56" s="2"/>
      <c r="X56" s="2"/>
      <c r="Y56" s="2"/>
      <c r="Z56" s="2"/>
      <c r="AA56" s="2"/>
      <c r="AB56" s="2"/>
      <c r="AC56" s="2"/>
      <c r="AD56" s="2"/>
      <c r="AE56" s="2"/>
    </row>
    <row r="57" spans="1:31" ht="10.5" customHeight="1">
      <c r="A57" s="3" t="s">
        <v>179</v>
      </c>
      <c r="B57" s="3" t="s">
        <v>180</v>
      </c>
      <c r="C57" s="10" t="s">
        <v>244</v>
      </c>
      <c r="D57" s="10"/>
      <c r="E57" s="10"/>
      <c r="F57" s="13"/>
      <c r="G57" s="13"/>
      <c r="H57" s="14"/>
      <c r="I57" s="11"/>
      <c r="J57" s="11"/>
      <c r="K57" s="11"/>
      <c r="L57" s="11"/>
      <c r="M57" s="11"/>
      <c r="N57" s="12"/>
      <c r="O57" s="12"/>
      <c r="P57" s="12"/>
      <c r="Q57" s="2"/>
      <c r="R57" s="2"/>
      <c r="S57" s="2"/>
      <c r="T57" s="2"/>
      <c r="U57" s="2"/>
      <c r="V57" s="2"/>
      <c r="W57" s="2"/>
      <c r="X57" s="2"/>
      <c r="Y57" s="2"/>
      <c r="Z57" s="2"/>
      <c r="AA57" s="2"/>
      <c r="AB57" s="2"/>
      <c r="AC57" s="2"/>
      <c r="AD57" s="2"/>
      <c r="AE57" s="2"/>
    </row>
    <row r="58" spans="1:31" ht="10.5" customHeight="1">
      <c r="A58" s="3" t="s">
        <v>179</v>
      </c>
      <c r="B58" s="3" t="s">
        <v>180</v>
      </c>
      <c r="C58" s="10" t="s">
        <v>245</v>
      </c>
      <c r="D58" s="10"/>
      <c r="E58" s="10"/>
      <c r="F58" s="13"/>
      <c r="G58" s="13"/>
      <c r="H58" s="14"/>
      <c r="I58" s="11"/>
      <c r="J58" s="11"/>
      <c r="K58" s="11"/>
      <c r="L58" s="11"/>
      <c r="M58" s="11"/>
      <c r="N58" s="12"/>
      <c r="O58" s="12"/>
      <c r="P58" s="12"/>
      <c r="Q58" s="2"/>
      <c r="R58" s="2"/>
      <c r="S58" s="2"/>
      <c r="T58" s="2"/>
      <c r="U58" s="2"/>
      <c r="V58" s="2"/>
      <c r="W58" s="2"/>
      <c r="X58" s="2"/>
      <c r="Y58" s="2"/>
      <c r="Z58" s="2"/>
      <c r="AA58" s="2"/>
      <c r="AB58" s="2"/>
      <c r="AC58" s="2"/>
      <c r="AD58" s="2"/>
      <c r="AE58" s="2"/>
    </row>
    <row r="59" spans="1:31" ht="10.5" customHeight="1">
      <c r="A59" s="3" t="s">
        <v>179</v>
      </c>
      <c r="B59" s="3" t="s">
        <v>180</v>
      </c>
      <c r="C59" s="10" t="s">
        <v>246</v>
      </c>
      <c r="D59" s="10"/>
      <c r="E59" s="10"/>
      <c r="F59" s="13"/>
      <c r="G59" s="13"/>
      <c r="H59" s="14"/>
      <c r="I59" s="11"/>
      <c r="J59" s="11"/>
      <c r="K59" s="11"/>
      <c r="L59" s="11"/>
      <c r="M59" s="11"/>
      <c r="N59" s="12"/>
      <c r="O59" s="12"/>
      <c r="P59" s="12"/>
      <c r="Q59" s="2"/>
      <c r="R59" s="2"/>
      <c r="S59" s="2"/>
      <c r="T59" s="2"/>
      <c r="U59" s="2"/>
      <c r="V59" s="2"/>
      <c r="W59" s="2"/>
      <c r="X59" s="2"/>
      <c r="Y59" s="2"/>
      <c r="Z59" s="2"/>
      <c r="AA59" s="2"/>
      <c r="AB59" s="2"/>
      <c r="AC59" s="2"/>
      <c r="AD59" s="2"/>
      <c r="AE59" s="2"/>
    </row>
    <row r="60" spans="1:31" ht="10.5" customHeight="1">
      <c r="A60" s="3"/>
      <c r="B60" s="3"/>
      <c r="C60" s="10"/>
      <c r="D60" s="10"/>
      <c r="E60" s="10"/>
      <c r="F60" s="13"/>
      <c r="G60" s="13"/>
      <c r="H60" s="14"/>
      <c r="I60" s="11"/>
      <c r="J60" s="11"/>
      <c r="K60" s="11"/>
      <c r="L60" s="11"/>
      <c r="M60" s="11"/>
      <c r="N60" s="12"/>
      <c r="O60" s="12"/>
      <c r="P60" s="12"/>
      <c r="Q60" s="2"/>
      <c r="R60" s="2"/>
      <c r="S60" s="2"/>
      <c r="T60" s="2"/>
      <c r="U60" s="2"/>
      <c r="V60" s="2"/>
      <c r="W60" s="2"/>
      <c r="X60" s="2"/>
      <c r="Y60" s="2"/>
      <c r="Z60" s="2"/>
      <c r="AA60" s="2"/>
      <c r="AB60" s="2"/>
      <c r="AC60" s="2"/>
      <c r="AD60" s="2"/>
      <c r="AE60" s="2"/>
    </row>
    <row r="61" spans="1:31" ht="10.5" customHeight="1">
      <c r="A61" s="3"/>
      <c r="B61" s="3"/>
      <c r="C61" s="10"/>
      <c r="D61" s="10"/>
      <c r="E61" s="10"/>
      <c r="F61" s="13"/>
      <c r="G61" s="13"/>
      <c r="H61" s="14"/>
      <c r="I61" s="11"/>
      <c r="J61" s="11"/>
      <c r="K61" s="11"/>
      <c r="L61" s="11"/>
      <c r="M61" s="11"/>
      <c r="N61" s="12"/>
      <c r="O61" s="12"/>
      <c r="P61" s="12"/>
      <c r="Q61" s="2"/>
      <c r="R61" s="2"/>
      <c r="S61" s="2"/>
      <c r="T61" s="2"/>
      <c r="U61" s="2"/>
      <c r="V61" s="2"/>
      <c r="W61" s="2"/>
      <c r="X61" s="2"/>
      <c r="Y61" s="2"/>
      <c r="Z61" s="2"/>
      <c r="AA61" s="2"/>
      <c r="AB61" s="2"/>
      <c r="AC61" s="2"/>
      <c r="AD61" s="2"/>
      <c r="AE61" s="2"/>
    </row>
    <row r="62" spans="1:31" ht="10.5" customHeight="1">
      <c r="A62" s="3" t="s">
        <v>181</v>
      </c>
      <c r="B62" s="3" t="s">
        <v>182</v>
      </c>
      <c r="C62" s="10" t="s">
        <v>240</v>
      </c>
      <c r="D62" s="10"/>
      <c r="E62" s="10"/>
      <c r="F62" s="13"/>
      <c r="G62" s="13"/>
      <c r="H62" s="14"/>
      <c r="I62" s="11"/>
      <c r="J62" s="11"/>
      <c r="K62" s="11"/>
      <c r="L62" s="11"/>
      <c r="M62" s="11"/>
      <c r="N62" s="12"/>
      <c r="O62" s="12"/>
      <c r="P62" s="12"/>
      <c r="Q62" s="2"/>
      <c r="R62" s="2"/>
      <c r="S62" s="2"/>
      <c r="T62" s="2"/>
      <c r="U62" s="2"/>
      <c r="V62" s="2"/>
      <c r="W62" s="2"/>
      <c r="X62" s="2"/>
      <c r="Y62" s="2"/>
      <c r="Z62" s="2"/>
      <c r="AA62" s="2"/>
      <c r="AB62" s="2"/>
      <c r="AC62" s="2"/>
      <c r="AD62" s="2"/>
      <c r="AE62" s="2"/>
    </row>
    <row r="63" spans="1:31" ht="10.5" customHeight="1">
      <c r="A63" s="3" t="s">
        <v>181</v>
      </c>
      <c r="B63" s="3" t="s">
        <v>182</v>
      </c>
      <c r="C63" s="10" t="s">
        <v>241</v>
      </c>
      <c r="D63" s="10"/>
      <c r="E63" s="10"/>
      <c r="F63" s="13"/>
      <c r="G63" s="13"/>
      <c r="H63" s="14"/>
      <c r="I63" s="11"/>
      <c r="J63" s="11"/>
      <c r="K63" s="11"/>
      <c r="L63" s="11"/>
      <c r="M63" s="11"/>
      <c r="N63" s="12"/>
      <c r="O63" s="12"/>
      <c r="P63" s="12"/>
      <c r="Q63" s="2"/>
      <c r="R63" s="2"/>
      <c r="S63" s="2"/>
      <c r="T63" s="2"/>
      <c r="U63" s="2"/>
      <c r="V63" s="2"/>
      <c r="W63" s="2"/>
      <c r="X63" s="2"/>
      <c r="Y63" s="2"/>
      <c r="Z63" s="2"/>
      <c r="AA63" s="2"/>
      <c r="AB63" s="2"/>
      <c r="AC63" s="2"/>
      <c r="AD63" s="2"/>
      <c r="AE63" s="2"/>
    </row>
    <row r="64" spans="1:31" ht="10.5" customHeight="1">
      <c r="A64" s="3" t="s">
        <v>181</v>
      </c>
      <c r="B64" s="3" t="s">
        <v>182</v>
      </c>
      <c r="C64" s="10" t="s">
        <v>242</v>
      </c>
      <c r="D64" s="10"/>
      <c r="E64" s="10"/>
      <c r="F64" s="13"/>
      <c r="G64" s="13"/>
      <c r="H64" s="14"/>
      <c r="I64" s="11"/>
      <c r="J64" s="11"/>
      <c r="K64" s="11"/>
      <c r="L64" s="11"/>
      <c r="M64" s="11"/>
      <c r="N64" s="12"/>
      <c r="O64" s="12"/>
      <c r="P64" s="12"/>
      <c r="Q64" s="2"/>
      <c r="R64" s="2"/>
      <c r="S64" s="2"/>
      <c r="T64" s="2"/>
      <c r="U64" s="2"/>
      <c r="V64" s="2"/>
      <c r="W64" s="2"/>
      <c r="X64" s="2"/>
      <c r="Y64" s="2"/>
      <c r="Z64" s="2"/>
      <c r="AA64" s="2"/>
      <c r="AB64" s="2"/>
      <c r="AC64" s="2"/>
      <c r="AD64" s="2"/>
      <c r="AE64" s="2"/>
    </row>
    <row r="65" spans="1:31" ht="10.5" customHeight="1">
      <c r="A65" s="3" t="s">
        <v>181</v>
      </c>
      <c r="B65" s="3" t="s">
        <v>182</v>
      </c>
      <c r="C65" s="10" t="s">
        <v>243</v>
      </c>
      <c r="D65" s="10"/>
      <c r="E65" s="10"/>
      <c r="F65" s="13"/>
      <c r="G65" s="13"/>
      <c r="H65" s="14"/>
      <c r="I65" s="11"/>
      <c r="J65" s="11"/>
      <c r="K65" s="11"/>
      <c r="L65" s="11"/>
      <c r="M65" s="11"/>
      <c r="N65" s="12"/>
      <c r="O65" s="12"/>
      <c r="P65" s="12"/>
      <c r="Q65" s="2"/>
      <c r="R65" s="2"/>
      <c r="S65" s="2"/>
      <c r="T65" s="2"/>
      <c r="U65" s="2"/>
      <c r="V65" s="2"/>
      <c r="W65" s="2"/>
      <c r="X65" s="2"/>
      <c r="Y65" s="2"/>
      <c r="Z65" s="2"/>
      <c r="AA65" s="2"/>
      <c r="AB65" s="2"/>
      <c r="AC65" s="2"/>
      <c r="AD65" s="2"/>
      <c r="AE65" s="2"/>
    </row>
    <row r="66" spans="1:31" ht="10.5" customHeight="1">
      <c r="A66" s="3" t="s">
        <v>181</v>
      </c>
      <c r="B66" s="3" t="s">
        <v>182</v>
      </c>
      <c r="C66" s="10" t="s">
        <v>244</v>
      </c>
      <c r="D66" s="10"/>
      <c r="E66" s="10"/>
      <c r="F66" s="13"/>
      <c r="G66" s="13"/>
      <c r="H66" s="14"/>
      <c r="I66" s="11"/>
      <c r="J66" s="11"/>
      <c r="K66" s="11"/>
      <c r="L66" s="11"/>
      <c r="M66" s="11"/>
      <c r="N66" s="12"/>
      <c r="O66" s="12"/>
      <c r="P66" s="12"/>
      <c r="Q66" s="2"/>
      <c r="R66" s="2"/>
      <c r="S66" s="2"/>
      <c r="T66" s="2"/>
      <c r="U66" s="2"/>
      <c r="V66" s="2"/>
      <c r="W66" s="2"/>
      <c r="X66" s="2"/>
      <c r="Y66" s="2"/>
      <c r="Z66" s="2"/>
      <c r="AA66" s="2"/>
      <c r="AB66" s="2"/>
      <c r="AC66" s="2"/>
      <c r="AD66" s="2"/>
      <c r="AE66" s="2"/>
    </row>
    <row r="67" spans="1:31" ht="10.5" customHeight="1">
      <c r="A67" s="3" t="s">
        <v>181</v>
      </c>
      <c r="B67" s="3" t="s">
        <v>182</v>
      </c>
      <c r="C67" s="10" t="s">
        <v>245</v>
      </c>
      <c r="D67" s="10"/>
      <c r="E67" s="10"/>
      <c r="F67" s="13"/>
      <c r="G67" s="13"/>
      <c r="H67" s="14"/>
      <c r="I67" s="11"/>
      <c r="J67" s="11"/>
      <c r="K67" s="11"/>
      <c r="L67" s="11"/>
      <c r="M67" s="11"/>
      <c r="N67" s="12"/>
      <c r="O67" s="12"/>
      <c r="P67" s="12"/>
      <c r="Q67" s="2"/>
      <c r="R67" s="2"/>
      <c r="S67" s="2"/>
      <c r="T67" s="2"/>
      <c r="U67" s="2"/>
      <c r="V67" s="2"/>
      <c r="W67" s="2"/>
      <c r="X67" s="2"/>
      <c r="Y67" s="2"/>
      <c r="Z67" s="2"/>
      <c r="AA67" s="2"/>
      <c r="AB67" s="2"/>
      <c r="AC67" s="2"/>
      <c r="AD67" s="2"/>
      <c r="AE67" s="2"/>
    </row>
    <row r="68" spans="1:31" ht="10.5" customHeight="1">
      <c r="A68" s="3" t="s">
        <v>181</v>
      </c>
      <c r="B68" s="3" t="s">
        <v>182</v>
      </c>
      <c r="C68" s="10" t="s">
        <v>246</v>
      </c>
      <c r="D68" s="10"/>
      <c r="E68" s="10"/>
      <c r="F68" s="13"/>
      <c r="G68" s="13"/>
      <c r="H68" s="14"/>
      <c r="I68" s="11"/>
      <c r="J68" s="11"/>
      <c r="K68" s="11"/>
      <c r="L68" s="11"/>
      <c r="M68" s="11"/>
      <c r="N68" s="12"/>
      <c r="O68" s="12"/>
      <c r="P68" s="12"/>
      <c r="Q68" s="2"/>
      <c r="R68" s="2"/>
      <c r="S68" s="2"/>
      <c r="T68" s="2"/>
      <c r="U68" s="2"/>
      <c r="V68" s="2"/>
      <c r="W68" s="2"/>
      <c r="X68" s="2"/>
      <c r="Y68" s="2"/>
      <c r="Z68" s="2"/>
      <c r="AA68" s="2"/>
      <c r="AB68" s="2"/>
      <c r="AC68" s="2"/>
      <c r="AD68" s="2"/>
      <c r="AE68" s="2"/>
    </row>
    <row r="69" spans="1:31" ht="10.5" customHeight="1">
      <c r="A69" s="3"/>
      <c r="B69" s="3"/>
      <c r="C69" s="10"/>
      <c r="D69" s="10"/>
      <c r="E69" s="10"/>
      <c r="F69" s="13"/>
      <c r="G69" s="13"/>
      <c r="H69" s="14"/>
      <c r="I69" s="11"/>
      <c r="J69" s="11"/>
      <c r="K69" s="11"/>
      <c r="L69" s="11"/>
      <c r="M69" s="11"/>
      <c r="N69" s="12"/>
      <c r="O69" s="12"/>
      <c r="P69" s="12"/>
      <c r="Q69" s="2"/>
      <c r="R69" s="2"/>
      <c r="S69" s="2"/>
      <c r="T69" s="2"/>
      <c r="U69" s="2"/>
      <c r="V69" s="2"/>
      <c r="W69" s="2"/>
      <c r="X69" s="2"/>
      <c r="Y69" s="2"/>
      <c r="Z69" s="2"/>
      <c r="AA69" s="2"/>
      <c r="AB69" s="2"/>
      <c r="AC69" s="2"/>
      <c r="AD69" s="2"/>
      <c r="AE69" s="2"/>
    </row>
    <row r="70" spans="1:31" ht="10.5" customHeight="1">
      <c r="A70" s="3"/>
      <c r="B70" s="3"/>
      <c r="C70" s="10"/>
      <c r="D70" s="10"/>
      <c r="E70" s="10"/>
      <c r="F70" s="13"/>
      <c r="G70" s="13"/>
      <c r="H70" s="14"/>
      <c r="I70" s="11"/>
      <c r="J70" s="11"/>
      <c r="K70" s="11"/>
      <c r="L70" s="11"/>
      <c r="M70" s="11"/>
      <c r="N70" s="12"/>
      <c r="O70" s="12"/>
      <c r="P70" s="12"/>
      <c r="Q70" s="2"/>
      <c r="R70" s="2"/>
      <c r="S70" s="2"/>
      <c r="T70" s="2"/>
      <c r="U70" s="2"/>
      <c r="V70" s="2"/>
      <c r="W70" s="2"/>
      <c r="X70" s="2"/>
      <c r="Y70" s="2"/>
      <c r="Z70" s="2"/>
      <c r="AA70" s="2"/>
      <c r="AB70" s="2"/>
      <c r="AC70" s="2"/>
      <c r="AD70" s="2"/>
      <c r="AE70" s="2"/>
    </row>
    <row r="71" spans="1:31" ht="10.5" customHeight="1">
      <c r="A71" s="3" t="s">
        <v>183</v>
      </c>
      <c r="B71" s="3" t="s">
        <v>184</v>
      </c>
      <c r="C71" s="10" t="s">
        <v>240</v>
      </c>
      <c r="D71" s="10"/>
      <c r="E71" s="10"/>
      <c r="F71" s="13"/>
      <c r="G71" s="13"/>
      <c r="H71" s="14"/>
      <c r="I71" s="11"/>
      <c r="J71" s="11"/>
      <c r="K71" s="11"/>
      <c r="L71" s="11"/>
      <c r="M71" s="11"/>
      <c r="N71" s="12"/>
      <c r="O71" s="12"/>
      <c r="P71" s="12"/>
      <c r="Q71" s="2"/>
      <c r="R71" s="2"/>
      <c r="S71" s="2"/>
      <c r="T71" s="2"/>
      <c r="U71" s="2"/>
      <c r="V71" s="2"/>
      <c r="W71" s="2"/>
      <c r="X71" s="2"/>
      <c r="Y71" s="2"/>
      <c r="Z71" s="2"/>
      <c r="AA71" s="2"/>
      <c r="AB71" s="2"/>
      <c r="AC71" s="2"/>
      <c r="AD71" s="2"/>
      <c r="AE71" s="2"/>
    </row>
    <row r="72" spans="1:31" ht="10.5" customHeight="1">
      <c r="A72" s="3" t="s">
        <v>183</v>
      </c>
      <c r="B72" s="3" t="s">
        <v>184</v>
      </c>
      <c r="C72" s="10" t="s">
        <v>241</v>
      </c>
      <c r="D72" s="10"/>
      <c r="E72" s="10"/>
      <c r="F72" s="13"/>
      <c r="G72" s="13"/>
      <c r="H72" s="14"/>
      <c r="I72" s="11"/>
      <c r="J72" s="11"/>
      <c r="K72" s="11"/>
      <c r="L72" s="11"/>
      <c r="M72" s="11"/>
      <c r="N72" s="12"/>
      <c r="O72" s="12"/>
      <c r="P72" s="12"/>
      <c r="Q72" s="2"/>
      <c r="R72" s="2"/>
      <c r="S72" s="2"/>
      <c r="T72" s="2"/>
      <c r="U72" s="2"/>
      <c r="V72" s="2"/>
      <c r="W72" s="2"/>
      <c r="X72" s="2"/>
      <c r="Y72" s="2"/>
      <c r="Z72" s="2"/>
      <c r="AA72" s="2"/>
      <c r="AB72" s="2"/>
      <c r="AC72" s="2"/>
      <c r="AD72" s="2"/>
      <c r="AE72" s="2"/>
    </row>
    <row r="73" spans="1:31" ht="10.5" customHeight="1">
      <c r="A73" s="3" t="s">
        <v>183</v>
      </c>
      <c r="B73" s="3" t="s">
        <v>184</v>
      </c>
      <c r="C73" s="10" t="s">
        <v>242</v>
      </c>
      <c r="D73" s="10"/>
      <c r="E73" s="10"/>
      <c r="F73" s="13"/>
      <c r="G73" s="13"/>
      <c r="H73" s="14"/>
      <c r="I73" s="11"/>
      <c r="J73" s="11"/>
      <c r="K73" s="11"/>
      <c r="L73" s="11"/>
      <c r="M73" s="11"/>
      <c r="N73" s="12"/>
      <c r="O73" s="12"/>
      <c r="P73" s="12"/>
      <c r="Q73" s="2"/>
      <c r="R73" s="2"/>
      <c r="S73" s="2"/>
      <c r="T73" s="2"/>
      <c r="U73" s="2"/>
      <c r="V73" s="2"/>
      <c r="W73" s="2"/>
      <c r="X73" s="2"/>
      <c r="Y73" s="2"/>
      <c r="Z73" s="2"/>
      <c r="AA73" s="2"/>
      <c r="AB73" s="2"/>
      <c r="AC73" s="2"/>
      <c r="AD73" s="2"/>
      <c r="AE73" s="2"/>
    </row>
    <row r="74" spans="1:31" ht="10.5" customHeight="1">
      <c r="A74" s="3" t="s">
        <v>183</v>
      </c>
      <c r="B74" s="3" t="s">
        <v>184</v>
      </c>
      <c r="C74" s="10" t="s">
        <v>243</v>
      </c>
      <c r="D74" s="10"/>
      <c r="E74" s="10"/>
      <c r="F74" s="13"/>
      <c r="G74" s="13"/>
      <c r="H74" s="14"/>
      <c r="I74" s="11"/>
      <c r="J74" s="11"/>
      <c r="K74" s="11"/>
      <c r="L74" s="11"/>
      <c r="M74" s="11"/>
      <c r="N74" s="12"/>
      <c r="O74" s="12"/>
      <c r="P74" s="12"/>
      <c r="Q74" s="2"/>
      <c r="R74" s="2"/>
      <c r="S74" s="2"/>
      <c r="T74" s="2"/>
      <c r="U74" s="2"/>
      <c r="V74" s="2"/>
      <c r="W74" s="2"/>
      <c r="X74" s="2"/>
      <c r="Y74" s="2"/>
      <c r="Z74" s="2"/>
      <c r="AA74" s="2"/>
      <c r="AB74" s="2"/>
      <c r="AC74" s="2"/>
      <c r="AD74" s="2"/>
      <c r="AE74" s="2"/>
    </row>
    <row r="75" spans="1:31" ht="10.5" customHeight="1">
      <c r="A75" s="3" t="s">
        <v>183</v>
      </c>
      <c r="B75" s="3" t="s">
        <v>184</v>
      </c>
      <c r="C75" s="10" t="s">
        <v>244</v>
      </c>
      <c r="D75" s="10"/>
      <c r="E75" s="10"/>
      <c r="F75" s="13"/>
      <c r="G75" s="13"/>
      <c r="H75" s="14"/>
      <c r="I75" s="11"/>
      <c r="J75" s="11"/>
      <c r="K75" s="11"/>
      <c r="L75" s="11"/>
      <c r="M75" s="11"/>
      <c r="N75" s="12"/>
      <c r="O75" s="12"/>
      <c r="P75" s="12"/>
      <c r="Q75" s="2"/>
      <c r="R75" s="2"/>
      <c r="S75" s="2"/>
      <c r="T75" s="2"/>
      <c r="U75" s="2"/>
      <c r="V75" s="2"/>
      <c r="W75" s="2"/>
      <c r="X75" s="2"/>
      <c r="Y75" s="2"/>
      <c r="Z75" s="2"/>
      <c r="AA75" s="2"/>
      <c r="AB75" s="2"/>
      <c r="AC75" s="2"/>
      <c r="AD75" s="2"/>
      <c r="AE75" s="2"/>
    </row>
    <row r="76" spans="1:31" ht="10.5" customHeight="1">
      <c r="A76" s="3" t="s">
        <v>183</v>
      </c>
      <c r="B76" s="3" t="s">
        <v>184</v>
      </c>
      <c r="C76" s="10" t="s">
        <v>245</v>
      </c>
      <c r="D76" s="10"/>
      <c r="E76" s="10"/>
      <c r="F76" s="13"/>
      <c r="G76" s="13"/>
      <c r="H76" s="14"/>
      <c r="I76" s="11"/>
      <c r="J76" s="11"/>
      <c r="K76" s="11"/>
      <c r="L76" s="11"/>
      <c r="M76" s="11"/>
      <c r="N76" s="12"/>
      <c r="O76" s="12"/>
      <c r="P76" s="12"/>
      <c r="Q76" s="2"/>
      <c r="R76" s="2"/>
      <c r="S76" s="2"/>
      <c r="T76" s="2"/>
      <c r="U76" s="2"/>
      <c r="V76" s="2"/>
      <c r="W76" s="2"/>
      <c r="X76" s="2"/>
      <c r="Y76" s="2"/>
      <c r="Z76" s="2"/>
      <c r="AA76" s="2"/>
      <c r="AB76" s="2"/>
      <c r="AC76" s="2"/>
      <c r="AD76" s="2"/>
      <c r="AE76" s="2"/>
    </row>
    <row r="77" spans="1:31" ht="10.5" customHeight="1">
      <c r="A77" s="3" t="s">
        <v>183</v>
      </c>
      <c r="B77" s="3" t="s">
        <v>184</v>
      </c>
      <c r="C77" s="10" t="s">
        <v>246</v>
      </c>
      <c r="D77" s="10"/>
      <c r="E77" s="10"/>
      <c r="F77" s="13"/>
      <c r="G77" s="13"/>
      <c r="H77" s="14"/>
      <c r="I77" s="11"/>
      <c r="J77" s="11"/>
      <c r="K77" s="11"/>
      <c r="L77" s="11"/>
      <c r="M77" s="11"/>
      <c r="N77" s="12"/>
      <c r="O77" s="12"/>
      <c r="P77" s="12"/>
      <c r="Q77" s="2"/>
      <c r="R77" s="2"/>
      <c r="S77" s="2"/>
      <c r="T77" s="2"/>
      <c r="U77" s="2"/>
      <c r="V77" s="2"/>
      <c r="W77" s="2"/>
      <c r="X77" s="2"/>
      <c r="Y77" s="2"/>
      <c r="Z77" s="2"/>
      <c r="AA77" s="2"/>
      <c r="AB77" s="2"/>
      <c r="AC77" s="2"/>
      <c r="AD77" s="2"/>
      <c r="AE77" s="2"/>
    </row>
    <row r="78" spans="1:31" ht="10.5" customHeight="1">
      <c r="A78" s="3" t="s">
        <v>185</v>
      </c>
      <c r="B78" s="3" t="s">
        <v>186</v>
      </c>
      <c r="C78" s="10" t="s">
        <v>240</v>
      </c>
      <c r="D78" s="10"/>
      <c r="E78" s="10"/>
      <c r="F78" s="13"/>
      <c r="G78" s="13"/>
      <c r="H78" s="14"/>
      <c r="I78" s="11"/>
      <c r="J78" s="11"/>
      <c r="K78" s="11"/>
      <c r="L78" s="11"/>
      <c r="M78" s="11"/>
      <c r="N78" s="12"/>
      <c r="O78" s="12"/>
      <c r="P78" s="12"/>
      <c r="Q78" s="2"/>
      <c r="R78" s="2"/>
      <c r="S78" s="2"/>
      <c r="T78" s="2"/>
      <c r="U78" s="2"/>
      <c r="V78" s="2"/>
      <c r="W78" s="2"/>
      <c r="X78" s="2"/>
      <c r="Y78" s="2"/>
      <c r="Z78" s="2"/>
      <c r="AA78" s="2"/>
      <c r="AB78" s="2"/>
      <c r="AC78" s="2"/>
      <c r="AD78" s="2"/>
      <c r="AE78" s="2"/>
    </row>
    <row r="79" spans="1:31" ht="10.5" customHeight="1">
      <c r="A79" s="3" t="s">
        <v>185</v>
      </c>
      <c r="B79" s="3" t="s">
        <v>186</v>
      </c>
      <c r="C79" s="10" t="s">
        <v>241</v>
      </c>
      <c r="D79" s="10"/>
      <c r="E79" s="10"/>
      <c r="F79" s="13"/>
      <c r="G79" s="13"/>
      <c r="H79" s="14"/>
      <c r="I79" s="11"/>
      <c r="J79" s="11"/>
      <c r="K79" s="11"/>
      <c r="L79" s="11"/>
      <c r="M79" s="11"/>
      <c r="N79" s="12"/>
      <c r="O79" s="12"/>
      <c r="P79" s="12"/>
      <c r="Q79" s="2"/>
      <c r="R79" s="2"/>
      <c r="S79" s="2"/>
      <c r="T79" s="2"/>
      <c r="U79" s="2"/>
      <c r="V79" s="2"/>
      <c r="W79" s="2"/>
      <c r="X79" s="2"/>
      <c r="Y79" s="2"/>
      <c r="Z79" s="2"/>
      <c r="AA79" s="2"/>
      <c r="AB79" s="2"/>
      <c r="AC79" s="2"/>
      <c r="AD79" s="2"/>
      <c r="AE79" s="2"/>
    </row>
    <row r="80" spans="1:31" ht="10.5" customHeight="1">
      <c r="A80" s="3" t="s">
        <v>185</v>
      </c>
      <c r="B80" s="3" t="s">
        <v>186</v>
      </c>
      <c r="C80" s="10" t="s">
        <v>242</v>
      </c>
      <c r="D80" s="10"/>
      <c r="E80" s="10"/>
      <c r="F80" s="13"/>
      <c r="G80" s="13"/>
      <c r="H80" s="14"/>
      <c r="I80" s="11"/>
      <c r="J80" s="11"/>
      <c r="K80" s="11"/>
      <c r="L80" s="11"/>
      <c r="M80" s="11"/>
      <c r="N80" s="12"/>
      <c r="O80" s="12"/>
      <c r="P80" s="12"/>
      <c r="Q80" s="2"/>
      <c r="R80" s="2"/>
      <c r="S80" s="2"/>
      <c r="T80" s="2"/>
      <c r="U80" s="2"/>
      <c r="V80" s="2"/>
      <c r="W80" s="2"/>
      <c r="X80" s="2"/>
      <c r="Y80" s="2"/>
      <c r="Z80" s="2"/>
      <c r="AA80" s="2"/>
      <c r="AB80" s="2"/>
      <c r="AC80" s="2"/>
      <c r="AD80" s="2"/>
      <c r="AE80" s="2"/>
    </row>
    <row r="81" spans="1:31" ht="10.5" customHeight="1">
      <c r="A81" s="3" t="s">
        <v>185</v>
      </c>
      <c r="B81" s="3" t="s">
        <v>186</v>
      </c>
      <c r="C81" s="10" t="s">
        <v>243</v>
      </c>
      <c r="D81" s="10"/>
      <c r="E81" s="10"/>
      <c r="F81" s="13"/>
      <c r="G81" s="13"/>
      <c r="H81" s="14"/>
      <c r="I81" s="11"/>
      <c r="J81" s="11"/>
      <c r="K81" s="11"/>
      <c r="L81" s="11"/>
      <c r="M81" s="11"/>
      <c r="N81" s="12"/>
      <c r="O81" s="12"/>
      <c r="P81" s="12"/>
      <c r="Q81" s="2"/>
      <c r="R81" s="2"/>
      <c r="S81" s="2"/>
      <c r="T81" s="2"/>
      <c r="U81" s="2"/>
      <c r="V81" s="2"/>
      <c r="W81" s="2"/>
      <c r="X81" s="2"/>
      <c r="Y81" s="2"/>
      <c r="Z81" s="2"/>
      <c r="AA81" s="2"/>
      <c r="AB81" s="2"/>
      <c r="AC81" s="2"/>
      <c r="AD81" s="2"/>
      <c r="AE81" s="2"/>
    </row>
    <row r="82" spans="1:31" ht="10.5" customHeight="1">
      <c r="A82" s="3" t="s">
        <v>185</v>
      </c>
      <c r="B82" s="3" t="s">
        <v>186</v>
      </c>
      <c r="C82" s="10" t="s">
        <v>244</v>
      </c>
      <c r="D82" s="10"/>
      <c r="E82" s="10"/>
      <c r="F82" s="13"/>
      <c r="G82" s="13"/>
      <c r="H82" s="14"/>
      <c r="I82" s="11"/>
      <c r="J82" s="11"/>
      <c r="K82" s="11"/>
      <c r="L82" s="11"/>
      <c r="M82" s="11"/>
      <c r="N82" s="12"/>
      <c r="O82" s="12"/>
      <c r="P82" s="12"/>
      <c r="Q82" s="2"/>
      <c r="R82" s="2"/>
      <c r="S82" s="2"/>
      <c r="T82" s="2"/>
      <c r="U82" s="2"/>
      <c r="V82" s="2"/>
      <c r="W82" s="2"/>
      <c r="X82" s="2"/>
      <c r="Y82" s="2"/>
      <c r="Z82" s="2"/>
      <c r="AA82" s="2"/>
      <c r="AB82" s="2"/>
      <c r="AC82" s="2"/>
      <c r="AD82" s="2"/>
      <c r="AE82" s="2"/>
    </row>
    <row r="83" spans="1:31" ht="10.5" customHeight="1">
      <c r="A83" s="3" t="s">
        <v>185</v>
      </c>
      <c r="B83" s="3" t="s">
        <v>186</v>
      </c>
      <c r="C83" s="10" t="s">
        <v>245</v>
      </c>
      <c r="D83" s="10"/>
      <c r="E83" s="10"/>
      <c r="F83" s="13"/>
      <c r="G83" s="13"/>
      <c r="H83" s="14"/>
      <c r="I83" s="11"/>
      <c r="J83" s="11"/>
      <c r="K83" s="11"/>
      <c r="L83" s="11"/>
      <c r="M83" s="11"/>
      <c r="N83" s="12"/>
      <c r="O83" s="12"/>
      <c r="P83" s="12"/>
      <c r="Q83" s="2"/>
      <c r="R83" s="2"/>
      <c r="S83" s="2"/>
      <c r="T83" s="2"/>
      <c r="U83" s="2"/>
      <c r="V83" s="2"/>
      <c r="W83" s="2"/>
      <c r="X83" s="2"/>
      <c r="Y83" s="2"/>
      <c r="Z83" s="2"/>
      <c r="AA83" s="2"/>
      <c r="AB83" s="2"/>
      <c r="AC83" s="2"/>
      <c r="AD83" s="2"/>
      <c r="AE83" s="2"/>
    </row>
    <row r="84" spans="1:31" ht="10.5" customHeight="1">
      <c r="A84" s="3" t="s">
        <v>185</v>
      </c>
      <c r="B84" s="3" t="s">
        <v>186</v>
      </c>
      <c r="C84" s="10" t="s">
        <v>246</v>
      </c>
      <c r="D84" s="10"/>
      <c r="E84" s="10"/>
      <c r="F84" s="13"/>
      <c r="G84" s="13"/>
      <c r="H84" s="14"/>
      <c r="I84" s="11"/>
      <c r="J84" s="11"/>
      <c r="K84" s="11"/>
      <c r="L84" s="11"/>
      <c r="M84" s="11"/>
      <c r="N84" s="12"/>
      <c r="O84" s="12"/>
      <c r="P84" s="12"/>
      <c r="Q84" s="2"/>
      <c r="R84" s="2"/>
      <c r="S84" s="2"/>
      <c r="T84" s="2"/>
      <c r="U84" s="2"/>
      <c r="V84" s="2"/>
      <c r="W84" s="2"/>
      <c r="X84" s="2"/>
      <c r="Y84" s="2"/>
      <c r="Z84" s="2"/>
      <c r="AA84" s="2"/>
      <c r="AB84" s="2"/>
      <c r="AC84" s="2"/>
      <c r="AD84" s="2"/>
      <c r="AE84" s="2"/>
    </row>
    <row r="85" spans="1:31" ht="10.5" customHeight="1">
      <c r="A85" s="3"/>
      <c r="B85" s="3"/>
      <c r="C85" s="10"/>
      <c r="D85" s="10"/>
      <c r="E85" s="10"/>
      <c r="F85" s="13"/>
      <c r="G85" s="13"/>
      <c r="H85" s="14"/>
      <c r="I85" s="11"/>
      <c r="J85" s="11"/>
      <c r="K85" s="11"/>
      <c r="L85" s="11"/>
      <c r="M85" s="11"/>
      <c r="N85" s="12"/>
      <c r="O85" s="12"/>
      <c r="P85" s="12"/>
      <c r="Q85" s="2"/>
      <c r="R85" s="2"/>
      <c r="S85" s="2"/>
      <c r="T85" s="2"/>
      <c r="U85" s="2"/>
      <c r="V85" s="2"/>
      <c r="W85" s="2"/>
      <c r="X85" s="2"/>
      <c r="Y85" s="2"/>
      <c r="Z85" s="2"/>
      <c r="AA85" s="2"/>
      <c r="AB85" s="2"/>
      <c r="AC85" s="2"/>
      <c r="AD85" s="2"/>
      <c r="AE85" s="2"/>
    </row>
    <row r="86" spans="1:31" ht="10.5" customHeight="1">
      <c r="A86" s="3"/>
      <c r="B86" s="3"/>
      <c r="C86" s="10"/>
      <c r="D86" s="10"/>
      <c r="E86" s="10"/>
      <c r="F86" s="13"/>
      <c r="G86" s="13"/>
      <c r="H86" s="14"/>
      <c r="I86" s="11"/>
      <c r="J86" s="11"/>
      <c r="K86" s="11"/>
      <c r="L86" s="11"/>
      <c r="M86" s="11"/>
      <c r="N86" s="12"/>
      <c r="O86" s="12"/>
      <c r="P86" s="12"/>
      <c r="Q86" s="2"/>
      <c r="R86" s="2"/>
      <c r="S86" s="2"/>
      <c r="T86" s="2"/>
      <c r="U86" s="2"/>
      <c r="V86" s="2"/>
      <c r="W86" s="2"/>
      <c r="X86" s="2"/>
      <c r="Y86" s="2"/>
      <c r="Z86" s="2"/>
      <c r="AA86" s="2"/>
      <c r="AB86" s="2"/>
      <c r="AC86" s="2"/>
      <c r="AD86" s="2"/>
      <c r="AE86" s="2"/>
    </row>
    <row r="87" spans="1:31" ht="10.5" customHeight="1">
      <c r="A87" s="3" t="s">
        <v>187</v>
      </c>
      <c r="B87" s="3" t="s">
        <v>188</v>
      </c>
      <c r="C87" s="10" t="s">
        <v>240</v>
      </c>
      <c r="D87" s="10"/>
      <c r="E87" s="10"/>
      <c r="F87" s="13"/>
      <c r="G87" s="13"/>
      <c r="H87" s="14"/>
      <c r="I87" s="11"/>
      <c r="J87" s="11"/>
      <c r="K87" s="11"/>
      <c r="L87" s="11"/>
      <c r="M87" s="11"/>
      <c r="N87" s="12"/>
      <c r="O87" s="12"/>
      <c r="P87" s="12"/>
      <c r="Q87" s="2"/>
      <c r="R87" s="2"/>
      <c r="S87" s="2"/>
      <c r="T87" s="2"/>
      <c r="U87" s="2"/>
      <c r="V87" s="2"/>
      <c r="W87" s="2"/>
      <c r="X87" s="2"/>
      <c r="Y87" s="2"/>
      <c r="Z87" s="2"/>
      <c r="AA87" s="2"/>
      <c r="AB87" s="2"/>
      <c r="AC87" s="2"/>
      <c r="AD87" s="2"/>
      <c r="AE87" s="2"/>
    </row>
    <row r="88" spans="1:31" ht="10.5" customHeight="1">
      <c r="A88" s="3" t="s">
        <v>187</v>
      </c>
      <c r="B88" s="3" t="s">
        <v>188</v>
      </c>
      <c r="C88" s="10" t="s">
        <v>241</v>
      </c>
      <c r="D88" s="10"/>
      <c r="E88" s="10"/>
      <c r="F88" s="13"/>
      <c r="G88" s="13"/>
      <c r="H88" s="14"/>
      <c r="I88" s="11"/>
      <c r="J88" s="11"/>
      <c r="K88" s="11"/>
      <c r="L88" s="11"/>
      <c r="M88" s="11"/>
      <c r="N88" s="12"/>
      <c r="O88" s="12"/>
      <c r="P88" s="12"/>
      <c r="Q88" s="2"/>
      <c r="R88" s="2"/>
      <c r="S88" s="2"/>
      <c r="T88" s="2"/>
      <c r="U88" s="2"/>
      <c r="V88" s="2"/>
      <c r="W88" s="2"/>
      <c r="X88" s="2"/>
      <c r="Y88" s="2"/>
      <c r="Z88" s="2"/>
      <c r="AA88" s="2"/>
      <c r="AB88" s="2"/>
      <c r="AC88" s="2"/>
      <c r="AD88" s="2"/>
      <c r="AE88" s="2"/>
    </row>
    <row r="89" spans="1:31" ht="10.5" customHeight="1">
      <c r="A89" s="3" t="s">
        <v>187</v>
      </c>
      <c r="B89" s="3" t="s">
        <v>188</v>
      </c>
      <c r="C89" s="10" t="s">
        <v>242</v>
      </c>
      <c r="D89" s="10"/>
      <c r="E89" s="10"/>
      <c r="F89" s="13"/>
      <c r="G89" s="13"/>
      <c r="H89" s="14"/>
      <c r="I89" s="11"/>
      <c r="J89" s="11"/>
      <c r="K89" s="11"/>
      <c r="L89" s="11"/>
      <c r="M89" s="11"/>
      <c r="N89" s="12"/>
      <c r="O89" s="12"/>
      <c r="P89" s="12"/>
      <c r="Q89" s="2"/>
      <c r="R89" s="2"/>
      <c r="S89" s="2"/>
      <c r="T89" s="2"/>
      <c r="U89" s="2"/>
      <c r="V89" s="2"/>
      <c r="W89" s="2"/>
      <c r="X89" s="2"/>
      <c r="Y89" s="2"/>
      <c r="Z89" s="2"/>
      <c r="AA89" s="2"/>
      <c r="AB89" s="2"/>
      <c r="AC89" s="2"/>
      <c r="AD89" s="2"/>
      <c r="AE89" s="2"/>
    </row>
    <row r="90" spans="1:31" ht="10.5" customHeight="1">
      <c r="A90" s="3" t="s">
        <v>187</v>
      </c>
      <c r="B90" s="3" t="s">
        <v>188</v>
      </c>
      <c r="C90" s="10" t="s">
        <v>243</v>
      </c>
      <c r="D90" s="10"/>
      <c r="E90" s="10"/>
      <c r="F90" s="13"/>
      <c r="G90" s="13"/>
      <c r="H90" s="14"/>
      <c r="I90" s="11"/>
      <c r="J90" s="11"/>
      <c r="K90" s="11"/>
      <c r="L90" s="11"/>
      <c r="M90" s="11"/>
      <c r="N90" s="12"/>
      <c r="O90" s="12"/>
      <c r="P90" s="12"/>
      <c r="Q90" s="2"/>
      <c r="R90" s="2"/>
      <c r="S90" s="2"/>
      <c r="T90" s="2"/>
      <c r="U90" s="2"/>
      <c r="V90" s="2"/>
      <c r="W90" s="2"/>
      <c r="X90" s="2"/>
      <c r="Y90" s="2"/>
      <c r="Z90" s="2"/>
      <c r="AA90" s="2"/>
      <c r="AB90" s="2"/>
      <c r="AC90" s="2"/>
      <c r="AD90" s="2"/>
      <c r="AE90" s="2"/>
    </row>
    <row r="91" spans="1:31" ht="10.5" customHeight="1">
      <c r="A91" s="3" t="s">
        <v>187</v>
      </c>
      <c r="B91" s="3" t="s">
        <v>188</v>
      </c>
      <c r="C91" s="10" t="s">
        <v>244</v>
      </c>
      <c r="D91" s="10"/>
      <c r="E91" s="10"/>
      <c r="F91" s="13"/>
      <c r="G91" s="13"/>
      <c r="H91" s="14"/>
      <c r="I91" s="11"/>
      <c r="J91" s="11"/>
      <c r="K91" s="11"/>
      <c r="L91" s="11"/>
      <c r="M91" s="11"/>
      <c r="N91" s="12"/>
      <c r="O91" s="12"/>
      <c r="P91" s="12"/>
      <c r="Q91" s="2"/>
      <c r="R91" s="2"/>
      <c r="S91" s="2"/>
      <c r="T91" s="2"/>
      <c r="U91" s="2"/>
      <c r="V91" s="2"/>
      <c r="W91" s="2"/>
      <c r="X91" s="2"/>
      <c r="Y91" s="2"/>
      <c r="Z91" s="2"/>
      <c r="AA91" s="2"/>
      <c r="AB91" s="2"/>
      <c r="AC91" s="2"/>
      <c r="AD91" s="2"/>
      <c r="AE91" s="2"/>
    </row>
    <row r="92" spans="1:31" ht="10.5" customHeight="1">
      <c r="A92" s="3" t="s">
        <v>187</v>
      </c>
      <c r="B92" s="3" t="s">
        <v>188</v>
      </c>
      <c r="C92" s="10" t="s">
        <v>245</v>
      </c>
      <c r="D92" s="10"/>
      <c r="E92" s="10"/>
      <c r="F92" s="13"/>
      <c r="G92" s="13"/>
      <c r="H92" s="14"/>
      <c r="I92" s="11"/>
      <c r="J92" s="11"/>
      <c r="K92" s="11"/>
      <c r="L92" s="11"/>
      <c r="M92" s="11"/>
      <c r="N92" s="12"/>
      <c r="O92" s="12"/>
      <c r="P92" s="12"/>
      <c r="Q92" s="2"/>
      <c r="R92" s="2"/>
      <c r="S92" s="2"/>
      <c r="T92" s="2"/>
      <c r="U92" s="2"/>
      <c r="V92" s="2"/>
      <c r="W92" s="2"/>
      <c r="X92" s="2"/>
      <c r="Y92" s="2"/>
      <c r="Z92" s="2"/>
      <c r="AA92" s="2"/>
      <c r="AB92" s="2"/>
      <c r="AC92" s="2"/>
      <c r="AD92" s="2"/>
      <c r="AE92" s="2"/>
    </row>
    <row r="93" spans="1:31" ht="10.5" customHeight="1">
      <c r="A93" s="3" t="s">
        <v>187</v>
      </c>
      <c r="B93" s="3" t="s">
        <v>188</v>
      </c>
      <c r="C93" s="10" t="s">
        <v>246</v>
      </c>
      <c r="D93" s="10"/>
      <c r="E93" s="10"/>
      <c r="F93" s="13"/>
      <c r="G93" s="13"/>
      <c r="H93" s="14"/>
      <c r="I93" s="11"/>
      <c r="J93" s="11"/>
      <c r="K93" s="11"/>
      <c r="L93" s="11"/>
      <c r="M93" s="11"/>
      <c r="N93" s="12"/>
      <c r="O93" s="12"/>
      <c r="P93" s="12"/>
      <c r="Q93" s="2"/>
      <c r="R93" s="2"/>
      <c r="S93" s="2"/>
      <c r="T93" s="2"/>
      <c r="U93" s="2"/>
      <c r="V93" s="2"/>
      <c r="W93" s="2"/>
      <c r="X93" s="2"/>
      <c r="Y93" s="2"/>
      <c r="Z93" s="2"/>
      <c r="AA93" s="2"/>
      <c r="AB93" s="2"/>
      <c r="AC93" s="2"/>
      <c r="AD93" s="2"/>
      <c r="AE93" s="2"/>
    </row>
    <row r="94" spans="1:31" ht="10.5" customHeight="1">
      <c r="A94" s="3"/>
      <c r="B94" s="3"/>
      <c r="C94" s="10"/>
      <c r="D94" s="10"/>
      <c r="E94" s="10"/>
      <c r="F94" s="13"/>
      <c r="G94" s="13"/>
      <c r="H94" s="14"/>
      <c r="I94" s="11"/>
      <c r="J94" s="11"/>
      <c r="K94" s="11"/>
      <c r="L94" s="11"/>
      <c r="M94" s="11"/>
      <c r="N94" s="12"/>
      <c r="O94" s="12"/>
      <c r="P94" s="12"/>
      <c r="Q94" s="2"/>
      <c r="R94" s="2"/>
      <c r="S94" s="2"/>
      <c r="T94" s="2"/>
      <c r="U94" s="2"/>
      <c r="V94" s="2"/>
      <c r="W94" s="2"/>
      <c r="X94" s="2"/>
      <c r="Y94" s="2"/>
      <c r="Z94" s="2"/>
      <c r="AA94" s="2"/>
      <c r="AB94" s="2"/>
      <c r="AC94" s="2"/>
      <c r="AD94" s="2"/>
      <c r="AE94" s="2"/>
    </row>
    <row r="95" spans="1:31" ht="10.5" customHeight="1">
      <c r="A95" s="3"/>
      <c r="B95" s="3"/>
      <c r="C95" s="10"/>
      <c r="D95" s="10"/>
      <c r="E95" s="10"/>
      <c r="F95" s="13"/>
      <c r="G95" s="13"/>
      <c r="H95" s="14"/>
      <c r="I95" s="11"/>
      <c r="J95" s="11"/>
      <c r="K95" s="11"/>
      <c r="L95" s="11"/>
      <c r="M95" s="11"/>
      <c r="N95" s="12"/>
      <c r="O95" s="12"/>
      <c r="P95" s="12"/>
      <c r="Q95" s="2"/>
      <c r="R95" s="2"/>
      <c r="S95" s="2"/>
      <c r="T95" s="2"/>
      <c r="U95" s="2"/>
      <c r="V95" s="2"/>
      <c r="W95" s="2"/>
      <c r="X95" s="2"/>
      <c r="Y95" s="2"/>
      <c r="Z95" s="2"/>
      <c r="AA95" s="2"/>
      <c r="AB95" s="2"/>
      <c r="AC95" s="2"/>
      <c r="AD95" s="2"/>
      <c r="AE95" s="2"/>
    </row>
    <row r="96" spans="1:31" ht="10.5" customHeight="1">
      <c r="A96" s="3" t="s">
        <v>189</v>
      </c>
      <c r="B96" s="3" t="s">
        <v>190</v>
      </c>
      <c r="C96" s="10" t="s">
        <v>240</v>
      </c>
      <c r="D96" s="10"/>
      <c r="E96" s="10"/>
      <c r="F96" s="13"/>
      <c r="G96" s="13"/>
      <c r="H96" s="14"/>
      <c r="I96" s="11"/>
      <c r="J96" s="11"/>
      <c r="K96" s="11"/>
      <c r="L96" s="11"/>
      <c r="M96" s="11"/>
      <c r="N96" s="12"/>
      <c r="O96" s="12"/>
      <c r="P96" s="12"/>
      <c r="Q96" s="2"/>
      <c r="R96" s="2"/>
      <c r="S96" s="2"/>
      <c r="T96" s="2"/>
      <c r="U96" s="2"/>
      <c r="V96" s="2"/>
      <c r="W96" s="2"/>
      <c r="X96" s="2"/>
      <c r="Y96" s="2"/>
      <c r="Z96" s="2"/>
      <c r="AA96" s="2"/>
      <c r="AB96" s="2"/>
      <c r="AC96" s="2"/>
      <c r="AD96" s="2"/>
      <c r="AE96" s="2"/>
    </row>
    <row r="97" spans="1:31" ht="10.5" customHeight="1">
      <c r="A97" s="3" t="s">
        <v>189</v>
      </c>
      <c r="B97" s="3" t="s">
        <v>190</v>
      </c>
      <c r="C97" s="10" t="s">
        <v>241</v>
      </c>
      <c r="D97" s="10"/>
      <c r="E97" s="10"/>
      <c r="F97" s="13"/>
      <c r="G97" s="13"/>
      <c r="H97" s="14"/>
      <c r="I97" s="11"/>
      <c r="J97" s="11"/>
      <c r="K97" s="11"/>
      <c r="L97" s="11"/>
      <c r="M97" s="11"/>
      <c r="N97" s="12"/>
      <c r="O97" s="12"/>
      <c r="P97" s="12"/>
      <c r="Q97" s="2"/>
      <c r="R97" s="2"/>
      <c r="S97" s="2"/>
      <c r="T97" s="2"/>
      <c r="U97" s="2"/>
      <c r="V97" s="2"/>
      <c r="W97" s="2"/>
      <c r="X97" s="2"/>
      <c r="Y97" s="2"/>
      <c r="Z97" s="2"/>
      <c r="AA97" s="2"/>
      <c r="AB97" s="2"/>
      <c r="AC97" s="2"/>
      <c r="AD97" s="2"/>
      <c r="AE97" s="2"/>
    </row>
    <row r="98" spans="1:31" ht="10.5" customHeight="1">
      <c r="A98" s="3" t="s">
        <v>189</v>
      </c>
      <c r="B98" s="3" t="s">
        <v>190</v>
      </c>
      <c r="C98" s="10" t="s">
        <v>242</v>
      </c>
      <c r="D98" s="10"/>
      <c r="E98" s="10"/>
      <c r="F98" s="13"/>
      <c r="G98" s="13"/>
      <c r="H98" s="14"/>
      <c r="I98" s="11"/>
      <c r="J98" s="11"/>
      <c r="K98" s="11"/>
      <c r="L98" s="11"/>
      <c r="M98" s="11"/>
      <c r="N98" s="12"/>
      <c r="O98" s="12"/>
      <c r="P98" s="12"/>
      <c r="Q98" s="2"/>
      <c r="R98" s="2"/>
      <c r="S98" s="2"/>
      <c r="T98" s="2"/>
      <c r="U98" s="2"/>
      <c r="V98" s="2"/>
      <c r="W98" s="2"/>
      <c r="X98" s="2"/>
      <c r="Y98" s="2"/>
      <c r="Z98" s="2"/>
      <c r="AA98" s="2"/>
      <c r="AB98" s="2"/>
      <c r="AC98" s="2"/>
      <c r="AD98" s="2"/>
      <c r="AE98" s="2"/>
    </row>
    <row r="99" spans="1:31" ht="10.5" customHeight="1">
      <c r="A99" s="3" t="s">
        <v>189</v>
      </c>
      <c r="B99" s="3" t="s">
        <v>190</v>
      </c>
      <c r="C99" s="10" t="s">
        <v>243</v>
      </c>
      <c r="D99" s="10"/>
      <c r="E99" s="10"/>
      <c r="F99" s="13"/>
      <c r="G99" s="13"/>
      <c r="H99" s="14"/>
      <c r="I99" s="11"/>
      <c r="J99" s="11"/>
      <c r="K99" s="11"/>
      <c r="L99" s="11"/>
      <c r="M99" s="11"/>
      <c r="N99" s="12"/>
      <c r="O99" s="12"/>
      <c r="P99" s="12"/>
      <c r="Q99" s="2"/>
      <c r="R99" s="2"/>
      <c r="S99" s="2"/>
      <c r="T99" s="2"/>
      <c r="U99" s="2"/>
      <c r="V99" s="2"/>
      <c r="W99" s="2"/>
      <c r="X99" s="2"/>
      <c r="Y99" s="2"/>
      <c r="Z99" s="2"/>
      <c r="AA99" s="2"/>
      <c r="AB99" s="2"/>
      <c r="AC99" s="2"/>
      <c r="AD99" s="2"/>
      <c r="AE99" s="2"/>
    </row>
    <row r="100" spans="1:31" ht="10.5" customHeight="1">
      <c r="A100" s="3" t="s">
        <v>189</v>
      </c>
      <c r="B100" s="3" t="s">
        <v>190</v>
      </c>
      <c r="C100" s="10" t="s">
        <v>244</v>
      </c>
      <c r="D100" s="10"/>
      <c r="E100" s="10"/>
      <c r="F100" s="13"/>
      <c r="G100" s="13"/>
      <c r="H100" s="14"/>
      <c r="I100" s="11"/>
      <c r="J100" s="11"/>
      <c r="K100" s="11"/>
      <c r="L100" s="11"/>
      <c r="M100" s="11"/>
      <c r="N100" s="12"/>
      <c r="O100" s="12"/>
      <c r="P100" s="12"/>
      <c r="Q100" s="2"/>
      <c r="R100" s="2"/>
      <c r="S100" s="2"/>
      <c r="T100" s="2"/>
      <c r="U100" s="2"/>
      <c r="V100" s="2"/>
      <c r="W100" s="2"/>
      <c r="X100" s="2"/>
      <c r="Y100" s="2"/>
      <c r="Z100" s="2"/>
      <c r="AA100" s="2"/>
      <c r="AB100" s="2"/>
      <c r="AC100" s="2"/>
      <c r="AD100" s="2"/>
      <c r="AE100" s="2"/>
    </row>
    <row r="101" spans="1:31" ht="10.5" customHeight="1">
      <c r="A101" s="3" t="s">
        <v>189</v>
      </c>
      <c r="B101" s="3" t="s">
        <v>190</v>
      </c>
      <c r="C101" s="10" t="s">
        <v>245</v>
      </c>
      <c r="D101" s="10"/>
      <c r="E101" s="10"/>
      <c r="F101" s="13"/>
      <c r="G101" s="13"/>
      <c r="H101" s="14"/>
      <c r="I101" s="11"/>
      <c r="J101" s="11"/>
      <c r="K101" s="11"/>
      <c r="L101" s="11"/>
      <c r="M101" s="11"/>
      <c r="N101" s="12"/>
      <c r="O101" s="12"/>
      <c r="P101" s="12"/>
      <c r="Q101" s="2"/>
      <c r="R101" s="2"/>
      <c r="S101" s="2"/>
      <c r="T101" s="2"/>
      <c r="U101" s="2"/>
      <c r="V101" s="2"/>
      <c r="W101" s="2"/>
      <c r="X101" s="2"/>
      <c r="Y101" s="2"/>
      <c r="Z101" s="2"/>
      <c r="AA101" s="2"/>
      <c r="AB101" s="2"/>
      <c r="AC101" s="2"/>
      <c r="AD101" s="2"/>
      <c r="AE101" s="2"/>
    </row>
    <row r="102" spans="1:31" ht="10.5" customHeight="1">
      <c r="A102" s="3" t="s">
        <v>189</v>
      </c>
      <c r="B102" s="3" t="s">
        <v>190</v>
      </c>
      <c r="C102" s="10" t="s">
        <v>246</v>
      </c>
      <c r="D102" s="10"/>
      <c r="E102" s="10"/>
      <c r="F102" s="13"/>
      <c r="G102" s="13"/>
      <c r="H102" s="14"/>
      <c r="I102" s="11"/>
      <c r="J102" s="11"/>
      <c r="K102" s="11"/>
      <c r="L102" s="11"/>
      <c r="M102" s="11"/>
      <c r="N102" s="12"/>
      <c r="O102" s="12"/>
      <c r="P102" s="12"/>
      <c r="Q102" s="2"/>
      <c r="R102" s="2"/>
      <c r="S102" s="2"/>
      <c r="T102" s="2"/>
      <c r="U102" s="2"/>
      <c r="V102" s="2"/>
      <c r="W102" s="2"/>
      <c r="X102" s="2"/>
      <c r="Y102" s="2"/>
      <c r="Z102" s="2"/>
      <c r="AA102" s="2"/>
      <c r="AB102" s="2"/>
      <c r="AC102" s="2"/>
      <c r="AD102" s="2"/>
      <c r="AE102" s="2"/>
    </row>
    <row r="103" spans="1:31" ht="10.5" customHeight="1">
      <c r="A103" s="3"/>
      <c r="B103" s="3"/>
      <c r="C103" s="10"/>
      <c r="D103" s="10"/>
      <c r="E103" s="10"/>
      <c r="F103" s="13"/>
      <c r="G103" s="13"/>
      <c r="H103" s="14"/>
      <c r="I103" s="11"/>
      <c r="J103" s="11"/>
      <c r="K103" s="11"/>
      <c r="L103" s="11"/>
      <c r="M103" s="11"/>
      <c r="N103" s="12"/>
      <c r="O103" s="12"/>
      <c r="P103" s="12"/>
      <c r="Q103" s="2"/>
      <c r="R103" s="2"/>
      <c r="S103" s="2"/>
      <c r="T103" s="2"/>
      <c r="U103" s="2"/>
      <c r="V103" s="2"/>
      <c r="W103" s="2"/>
      <c r="X103" s="2"/>
      <c r="Y103" s="2"/>
      <c r="Z103" s="2"/>
      <c r="AA103" s="2"/>
      <c r="AB103" s="2"/>
      <c r="AC103" s="2"/>
      <c r="AD103" s="2"/>
      <c r="AE103" s="2"/>
    </row>
    <row r="104" spans="1:31" ht="10.5" customHeight="1">
      <c r="A104" s="3"/>
      <c r="B104" s="3"/>
      <c r="C104" s="10"/>
      <c r="D104" s="10"/>
      <c r="E104" s="10"/>
      <c r="F104" s="13"/>
      <c r="G104" s="13"/>
      <c r="H104" s="14"/>
      <c r="I104" s="11"/>
      <c r="J104" s="11"/>
      <c r="K104" s="11"/>
      <c r="L104" s="11"/>
      <c r="M104" s="11"/>
      <c r="N104" s="12"/>
      <c r="O104" s="12"/>
      <c r="P104" s="12"/>
      <c r="Q104" s="2"/>
      <c r="R104" s="2"/>
      <c r="S104" s="2"/>
      <c r="T104" s="2"/>
      <c r="U104" s="2"/>
      <c r="V104" s="2"/>
      <c r="W104" s="2"/>
      <c r="X104" s="2"/>
      <c r="Y104" s="2"/>
      <c r="Z104" s="2"/>
      <c r="AA104" s="2"/>
      <c r="AB104" s="2"/>
      <c r="AC104" s="2"/>
      <c r="AD104" s="2"/>
      <c r="AE104" s="2"/>
    </row>
    <row r="105" spans="1:31" ht="10.5" customHeight="1">
      <c r="A105" s="3" t="s">
        <v>191</v>
      </c>
      <c r="B105" s="3" t="s">
        <v>192</v>
      </c>
      <c r="C105" s="10" t="s">
        <v>240</v>
      </c>
      <c r="D105" s="10"/>
      <c r="E105" s="10"/>
      <c r="F105" s="13"/>
      <c r="G105" s="13"/>
      <c r="H105" s="14"/>
      <c r="I105" s="11"/>
      <c r="J105" s="11"/>
      <c r="K105" s="11"/>
      <c r="L105" s="11"/>
      <c r="M105" s="11"/>
      <c r="N105" s="12"/>
      <c r="O105" s="12"/>
      <c r="P105" s="12"/>
      <c r="Q105" s="2"/>
      <c r="R105" s="2"/>
      <c r="S105" s="2"/>
      <c r="T105" s="2"/>
      <c r="U105" s="2"/>
      <c r="V105" s="2"/>
      <c r="W105" s="2"/>
      <c r="X105" s="2"/>
      <c r="Y105" s="2"/>
      <c r="Z105" s="2"/>
      <c r="AA105" s="2"/>
      <c r="AB105" s="2"/>
      <c r="AC105" s="2"/>
      <c r="AD105" s="2"/>
      <c r="AE105" s="2"/>
    </row>
    <row r="106" spans="1:31" ht="10.5" customHeight="1">
      <c r="A106" s="3" t="s">
        <v>191</v>
      </c>
      <c r="B106" s="3" t="s">
        <v>192</v>
      </c>
      <c r="C106" s="10" t="s">
        <v>241</v>
      </c>
      <c r="D106" s="10"/>
      <c r="E106" s="10"/>
      <c r="F106" s="13"/>
      <c r="G106" s="13"/>
      <c r="H106" s="14"/>
      <c r="I106" s="11"/>
      <c r="J106" s="11"/>
      <c r="K106" s="11"/>
      <c r="L106" s="11"/>
      <c r="M106" s="11"/>
      <c r="N106" s="12"/>
      <c r="O106" s="12"/>
      <c r="P106" s="12"/>
      <c r="Q106" s="2"/>
      <c r="R106" s="2"/>
      <c r="S106" s="2"/>
      <c r="T106" s="2"/>
      <c r="U106" s="2"/>
      <c r="V106" s="2"/>
      <c r="W106" s="2"/>
      <c r="X106" s="2"/>
      <c r="Y106" s="2"/>
      <c r="Z106" s="2"/>
      <c r="AA106" s="2"/>
      <c r="AB106" s="2"/>
      <c r="AC106" s="2"/>
      <c r="AD106" s="2"/>
      <c r="AE106" s="2"/>
    </row>
    <row r="107" spans="1:31" ht="10.5" customHeight="1">
      <c r="A107" s="3" t="s">
        <v>191</v>
      </c>
      <c r="B107" s="3" t="s">
        <v>192</v>
      </c>
      <c r="C107" s="10" t="s">
        <v>242</v>
      </c>
      <c r="D107" s="10"/>
      <c r="E107" s="10"/>
      <c r="F107" s="13"/>
      <c r="G107" s="13"/>
      <c r="H107" s="14"/>
      <c r="I107" s="11"/>
      <c r="J107" s="11"/>
      <c r="K107" s="11"/>
      <c r="L107" s="11"/>
      <c r="M107" s="11"/>
      <c r="N107" s="12"/>
      <c r="O107" s="12"/>
      <c r="P107" s="12"/>
      <c r="Q107" s="2"/>
      <c r="R107" s="2"/>
      <c r="S107" s="2"/>
      <c r="T107" s="2"/>
      <c r="U107" s="2"/>
      <c r="V107" s="2"/>
      <c r="W107" s="2"/>
      <c r="X107" s="2"/>
      <c r="Y107" s="2"/>
      <c r="Z107" s="2"/>
      <c r="AA107" s="2"/>
      <c r="AB107" s="2"/>
      <c r="AC107" s="2"/>
      <c r="AD107" s="2"/>
      <c r="AE107" s="2"/>
    </row>
    <row r="108" spans="1:31" ht="10.5" customHeight="1">
      <c r="A108" s="3" t="s">
        <v>191</v>
      </c>
      <c r="B108" s="3" t="s">
        <v>192</v>
      </c>
      <c r="C108" s="10" t="s">
        <v>243</v>
      </c>
      <c r="D108" s="10"/>
      <c r="E108" s="10"/>
      <c r="F108" s="13"/>
      <c r="G108" s="13"/>
      <c r="H108" s="14"/>
      <c r="I108" s="11"/>
      <c r="J108" s="11"/>
      <c r="K108" s="11"/>
      <c r="L108" s="11"/>
      <c r="M108" s="11"/>
      <c r="N108" s="12"/>
      <c r="O108" s="12"/>
      <c r="P108" s="12"/>
      <c r="Q108" s="2"/>
      <c r="R108" s="2"/>
      <c r="S108" s="2"/>
      <c r="T108" s="2"/>
      <c r="U108" s="2"/>
      <c r="V108" s="2"/>
      <c r="W108" s="2"/>
      <c r="X108" s="2"/>
      <c r="Y108" s="2"/>
      <c r="Z108" s="2"/>
      <c r="AA108" s="2"/>
      <c r="AB108" s="2"/>
      <c r="AC108" s="2"/>
      <c r="AD108" s="2"/>
      <c r="AE108" s="2"/>
    </row>
    <row r="109" spans="1:31" ht="10.5" customHeight="1">
      <c r="A109" s="3" t="s">
        <v>191</v>
      </c>
      <c r="B109" s="3" t="s">
        <v>192</v>
      </c>
      <c r="C109" s="10" t="s">
        <v>244</v>
      </c>
      <c r="D109" s="10"/>
      <c r="E109" s="10"/>
      <c r="F109" s="13"/>
      <c r="G109" s="13"/>
      <c r="H109" s="14"/>
      <c r="I109" s="11"/>
      <c r="J109" s="11"/>
      <c r="K109" s="11"/>
      <c r="L109" s="11"/>
      <c r="M109" s="11"/>
      <c r="N109" s="12"/>
      <c r="O109" s="12"/>
      <c r="P109" s="12"/>
      <c r="Q109" s="2"/>
      <c r="R109" s="2"/>
      <c r="S109" s="2"/>
      <c r="T109" s="2"/>
      <c r="U109" s="2"/>
      <c r="V109" s="2"/>
      <c r="W109" s="2"/>
      <c r="X109" s="2"/>
      <c r="Y109" s="2"/>
      <c r="Z109" s="2"/>
      <c r="AA109" s="2"/>
      <c r="AB109" s="2"/>
      <c r="AC109" s="2"/>
      <c r="AD109" s="2"/>
      <c r="AE109" s="2"/>
    </row>
    <row r="110" spans="1:31" ht="10.5" customHeight="1">
      <c r="A110" s="3" t="s">
        <v>191</v>
      </c>
      <c r="B110" s="3" t="s">
        <v>192</v>
      </c>
      <c r="C110" s="10" t="s">
        <v>245</v>
      </c>
      <c r="D110" s="10"/>
      <c r="E110" s="10"/>
      <c r="F110" s="13"/>
      <c r="G110" s="13"/>
      <c r="H110" s="14"/>
      <c r="I110" s="11"/>
      <c r="J110" s="11"/>
      <c r="K110" s="11"/>
      <c r="L110" s="11"/>
      <c r="M110" s="11"/>
      <c r="N110" s="12"/>
      <c r="O110" s="12"/>
      <c r="P110" s="12"/>
      <c r="Q110" s="2"/>
      <c r="R110" s="2"/>
      <c r="S110" s="2"/>
      <c r="T110" s="2"/>
      <c r="U110" s="2"/>
      <c r="V110" s="2"/>
      <c r="W110" s="2"/>
      <c r="X110" s="2"/>
      <c r="Y110" s="2"/>
      <c r="Z110" s="2"/>
      <c r="AA110" s="2"/>
      <c r="AB110" s="2"/>
      <c r="AC110" s="2"/>
      <c r="AD110" s="2"/>
      <c r="AE110" s="2"/>
    </row>
    <row r="111" spans="1:31" ht="10.5" customHeight="1">
      <c r="A111" s="3" t="s">
        <v>191</v>
      </c>
      <c r="B111" s="3" t="s">
        <v>192</v>
      </c>
      <c r="C111" s="10" t="s">
        <v>246</v>
      </c>
      <c r="D111" s="10"/>
      <c r="E111" s="10"/>
      <c r="F111" s="13"/>
      <c r="G111" s="13"/>
      <c r="H111" s="14"/>
      <c r="I111" s="11"/>
      <c r="J111" s="11"/>
      <c r="K111" s="11"/>
      <c r="L111" s="11"/>
      <c r="M111" s="11"/>
      <c r="N111" s="12"/>
      <c r="O111" s="12"/>
      <c r="P111" s="12"/>
      <c r="Q111" s="2"/>
      <c r="R111" s="2"/>
      <c r="S111" s="2"/>
      <c r="T111" s="2"/>
      <c r="U111" s="2"/>
      <c r="V111" s="2"/>
      <c r="W111" s="2"/>
      <c r="X111" s="2"/>
      <c r="Y111" s="2"/>
      <c r="Z111" s="2"/>
      <c r="AA111" s="2"/>
      <c r="AB111" s="2"/>
      <c r="AC111" s="2"/>
      <c r="AD111" s="2"/>
      <c r="AE111" s="2"/>
    </row>
    <row r="112" spans="1:31" ht="10.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0.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0.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0.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0.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0.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0.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0.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0.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0.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0.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0.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0.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0.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0.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0.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10.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0.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0.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10.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10.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10.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0.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10.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10.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10.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ht="10.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0.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0.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0.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0.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0.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0.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ht="10.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ht="10.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ht="10.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ht="10.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ht="10.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ht="10.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ht="10.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ht="10.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ht="10.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ht="10.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ht="10.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ht="10.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ht="10.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0.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0.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ht="10.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ht="10.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ht="10.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ht="10.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ht="10.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ht="10.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ht="10.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ht="10.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ht="10.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ht="10.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ht="10.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ht="10.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0.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ht="10.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ht="10.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ht="10.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ht="10.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ht="10.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ht="10.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ht="10.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ht="10.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ht="10.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ht="10.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ht="10.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ht="10.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ht="10.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ht="10.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ht="10.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ht="10.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ht="10.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ht="10.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ht="10.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ht="10.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ht="10.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ht="10.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ht="10.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0.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0.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ht="10.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ht="10.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ht="10.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ht="10.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ht="10.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ht="10.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ht="10.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ht="10.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ht="10.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ht="10.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ht="10.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ht="10.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ht="10.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ht="10.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ht="10.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0.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0.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ht="10.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ht="10.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ht="10.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ht="10.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ht="10.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ht="10.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ht="10.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0.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0.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0.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0.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0.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0.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ht="10.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1:31" ht="10.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1:31" ht="10.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1:31" ht="10.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1:31" ht="10.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1:31" ht="10.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1:31" ht="10.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1:31" ht="10.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1:31" ht="10.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1:31" ht="10.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1:31" ht="10.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1:31" ht="10.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1:31" ht="10.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1:31" ht="10.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1:31" ht="10.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1:31" ht="10.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1:31" ht="10.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1:31" ht="10.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1:31" ht="10.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1:31" ht="10.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1:31" ht="10.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1:31" ht="10.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1:31" ht="10.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1:31" ht="10.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1:31" ht="10.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1:31" ht="10.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1:31" ht="10.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ht="10.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ht="10.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1:31" ht="10.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1:31" ht="10.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1:31" ht="10.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1:31" ht="10.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1:31" ht="10.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1:31" ht="10.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1:31" ht="10.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1:31" ht="10.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1:31" ht="10.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1:31" ht="10.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1:31" ht="10.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1:31" ht="10.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1:31" ht="10.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1:31" ht="10.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1:31" ht="10.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spans="1:31" ht="10.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spans="1:31" ht="10.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spans="1:31" ht="10.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spans="1:31" ht="10.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spans="1:31" ht="10.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spans="1:31" ht="10.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spans="1:31" ht="10.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spans="1:31" ht="10.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spans="1:31" ht="10.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spans="1:31" ht="10.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spans="1:31" ht="10.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spans="1:31" ht="10.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spans="1:31" ht="10.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spans="1:31" ht="10.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spans="1:31" ht="10.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spans="1:31" ht="10.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spans="1:31" ht="10.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spans="1:31" ht="10.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spans="1:31" ht="10.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spans="1:31" ht="10.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spans="1:31" ht="10.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spans="1:31" ht="10.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spans="1:31" ht="10.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spans="1:31" ht="10.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spans="1:31" ht="10.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ht="10.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ht="10.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1:31" ht="10.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1:31" ht="10.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1:31" ht="10.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1:31" ht="10.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1:31" ht="10.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1:31" ht="10.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1:31" ht="10.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1:31" ht="10.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1:31" ht="10.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1:31" ht="10.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1:31" ht="10.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1:31" ht="10.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1:31" ht="10.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1:31" ht="10.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1:31" ht="10.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1:31" ht="10.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1:31" ht="10.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1:31" ht="10.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1:31" ht="10.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1:31" ht="10.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1:31" ht="10.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1:31" ht="10.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1:31" ht="10.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1:31" ht="10.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1:31" ht="10.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1:31" ht="10.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1:31" ht="10.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1:31" ht="10.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1:31" ht="10.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1:31" ht="10.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1:31" ht="10.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1:31" ht="10.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1:31" ht="10.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1:31" ht="10.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1:31" ht="10.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1:31" ht="10.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1:31" ht="10.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1:31" ht="10.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1:31" ht="10.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1:31" ht="10.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1:31" ht="10.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1:31" ht="10.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1:31" ht="10.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1:31" ht="10.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1:31" ht="10.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1:31" ht="10.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1:31" ht="10.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1:31" ht="10.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1:31" ht="10.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1:31" ht="10.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1:31" ht="10.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1:31" ht="10.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1:31" ht="10.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1:31" ht="10.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1:31" ht="10.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1:31" ht="10.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1:31" ht="10.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1:31" ht="10.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1:31" ht="10.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1:31" ht="10.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1:31" ht="10.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1:31" ht="10.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1:31" ht="10.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1:31" ht="10.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1:31" ht="10.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1:31" ht="10.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1:31" ht="10.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1:31" ht="10.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1:31" ht="10.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1:31" ht="10.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1:31" ht="10.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1:31" ht="10.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1:31" ht="10.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1:31" ht="10.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1:31" ht="10.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1:31" ht="10.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1:31" ht="10.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1:31" ht="10.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1:31" ht="10.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1:31" ht="10.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1:31" ht="10.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1:31" ht="10.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1:31" ht="10.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1:31" ht="10.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1:31" ht="10.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1:31" ht="10.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1:31" ht="10.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1:31" ht="10.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1:31" ht="10.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1:31" ht="10.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1:31" ht="10.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1:31" ht="10.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1:31" ht="10.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1:31" ht="10.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1:31" ht="10.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1:31" ht="10.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1:31" ht="10.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1:31" ht="10.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1:31" ht="10.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1:31" ht="10.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1:31" ht="10.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1:31" ht="10.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1:31" ht="10.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1:31" ht="10.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1:31" ht="10.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1:31" ht="10.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1:31" ht="10.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1:31" ht="10.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1:31" ht="10.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1:31" ht="10.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1:31" ht="10.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1:31" ht="10.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1:31" ht="10.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1:31" ht="10.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1:31" ht="10.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1:31" ht="10.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1:31" ht="10.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1:31" ht="10.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1:31" ht="10.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1:31" ht="10.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1:31" ht="10.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1:31" ht="10.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1:31" ht="10.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1:31" ht="10.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1:31" ht="10.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1:31" ht="10.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1:31" ht="10.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1:31" ht="10.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1:31" ht="10.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1:31" ht="10.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1:31" ht="10.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1:31" ht="10.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1:31" ht="10.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1:31" ht="10.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1:31" ht="10.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1:31" ht="10.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1:31" ht="10.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1:31" ht="10.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1:31" ht="10.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1:31" ht="10.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1:31" ht="10.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1:31" ht="10.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1:31" ht="10.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1:31" ht="10.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1:31" ht="10.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1:31" ht="10.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1:31" ht="10.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1:31" ht="10.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1:31" ht="10.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1:31" ht="10.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1:31" ht="10.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1:31" ht="10.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1:31" ht="10.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1:31" ht="10.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1:31" ht="10.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1:31" ht="10.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1:31" ht="10.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1:31" ht="10.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1:31" ht="10.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1:31" ht="10.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1:31" ht="10.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1:31" ht="10.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1:31" ht="10.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1:31" ht="10.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1:31" ht="10.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1:31" ht="10.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1:31" ht="10.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1:31" ht="10.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1:31" ht="10.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1:31" ht="10.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1:31" ht="10.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1:31" ht="10.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1:31" ht="10.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1:31" ht="10.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1:31" ht="10.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1:31" ht="10.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1:31" ht="10.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1:31" ht="10.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1:31" ht="10.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1:31" ht="10.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1:31" ht="10.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1:31" ht="10.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1:31" ht="10.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1:31" ht="10.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1:31" ht="10.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1:31" ht="10.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1:31" ht="10.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1:31" ht="10.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1:31" ht="10.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1:31" ht="10.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1:31" ht="10.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1:31" ht="10.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1:31" ht="10.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1:31" ht="10.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1:31" ht="10.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1:31" ht="10.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1:31" ht="10.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1:31" ht="10.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1:31" ht="10.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1:31" ht="10.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1:31" ht="10.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1:31" ht="10.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1:31" ht="10.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1:31" ht="10.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1:31" ht="10.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1:31" ht="10.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1:31" ht="10.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1:31" ht="10.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1:31" ht="10.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1:31" ht="10.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1:31" ht="10.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1:31" ht="10.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1:31" ht="10.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1:31" ht="10.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1:31" ht="10.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1:31" ht="10.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1:31" ht="10.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1:31" ht="10.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1:31" ht="10.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1:31" ht="10.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1:31" ht="10.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1:31" ht="10.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1:31" ht="10.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1:31" ht="10.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1:31" ht="10.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1:31" ht="10.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1:31" ht="10.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1:31" ht="10.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1:31" ht="10.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1:31" ht="10.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1:31" ht="10.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1:31" ht="10.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1:31" ht="10.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1:31" ht="10.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1:31" ht="10.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1:31" ht="10.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1:31" ht="10.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1:31" ht="10.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1:31" ht="10.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1:31" ht="10.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1:31" ht="10.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1:31" ht="10.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1:31" ht="10.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1:31" ht="10.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1:31" ht="10.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1:31" ht="10.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1:31" ht="10.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1:31" ht="10.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1:31" ht="10.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1:31" ht="10.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1:31" ht="10.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1:31" ht="10.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spans="1:31" ht="10.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spans="1:31" ht="10.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spans="1:31" ht="10.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spans="1:31" ht="10.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spans="1:31" ht="10.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spans="1:31" ht="10.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spans="1:31" ht="10.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spans="1:31" ht="10.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spans="1:31" ht="10.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spans="1:31" ht="10.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spans="1:31" ht="10.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spans="1:31" ht="10.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spans="1:31" ht="10.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spans="1:31" ht="10.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spans="1:31" ht="10.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spans="1:31" ht="10.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spans="1:31" ht="10.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spans="1:31" ht="10.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spans="1:31" ht="10.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spans="1:31" ht="10.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spans="1:31" ht="10.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spans="1:31" ht="10.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spans="1:31" ht="10.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spans="1:31" ht="10.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spans="1:31" ht="10.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spans="1:31" ht="10.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spans="1:31" ht="10.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spans="1:31" ht="10.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spans="1:31" ht="10.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spans="1:31" ht="10.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spans="1:31" ht="10.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spans="1:31" ht="10.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spans="1:31" ht="10.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spans="1:31" ht="10.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spans="1:31" ht="10.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spans="1:31" ht="10.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spans="1:31" ht="10.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spans="1:31" ht="10.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spans="1:31" ht="10.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spans="1:31" ht="10.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spans="1:31" ht="10.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spans="1:31" ht="10.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spans="1:31" ht="10.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spans="1:31" ht="10.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spans="1:31" ht="10.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spans="1:31" ht="10.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spans="1:31" ht="10.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spans="1:31" ht="10.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spans="1:31" ht="10.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spans="1:31" ht="10.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spans="1:31" ht="10.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spans="1:31" ht="10.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spans="1:31" ht="10.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spans="1:31" ht="10.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spans="1:31" ht="10.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spans="1:31" ht="10.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spans="1:31" ht="10.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spans="1:31" ht="10.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spans="1:31" ht="10.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spans="1:31" ht="10.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spans="1:31" ht="10.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spans="1:31" ht="10.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spans="1:31" ht="10.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spans="1:31" ht="10.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spans="1:31" ht="10.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spans="1:31" ht="10.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spans="1:31" ht="10.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spans="1:31" ht="10.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spans="1:31" ht="10.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spans="1:31" ht="10.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spans="1:31" ht="10.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spans="1:31" ht="10.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spans="1:31" ht="10.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spans="1:31" ht="10.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spans="1:31" ht="10.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spans="1:31" ht="10.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spans="1:31" ht="10.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spans="1:31" ht="10.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spans="1:31" ht="10.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spans="1:31" ht="10.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spans="1:31" ht="10.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spans="1:31" ht="10.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spans="1:31" ht="10.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spans="1:31" ht="10.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spans="1:31" ht="10.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spans="1:31" ht="10.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spans="1:31" ht="10.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spans="1:31" ht="10.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spans="1:31" ht="10.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spans="1:31" ht="10.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spans="1:31" ht="10.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spans="1:31" ht="10.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spans="1:31" ht="10.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spans="1:31" ht="10.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spans="1:31" ht="10.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spans="1:31" ht="10.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spans="1:31" ht="10.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spans="1:31" ht="10.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spans="1:31" ht="10.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spans="1:31" ht="10.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spans="1:31" ht="10.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spans="1:31" ht="10.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spans="1:31" ht="10.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spans="1:31" ht="10.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spans="1:31" ht="10.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spans="1:31" ht="10.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spans="1:31" ht="10.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spans="1:31" ht="10.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spans="1:31" ht="10.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spans="1:31" ht="10.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spans="1:31" ht="10.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spans="1:31" ht="10.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spans="1:31" ht="10.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spans="1:31" ht="10.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spans="1:31" ht="10.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spans="1:31" ht="10.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spans="1:31" ht="10.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spans="1:31" ht="10.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spans="1:31" ht="10.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spans="1:31" ht="10.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spans="1:31" ht="10.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spans="1:31" ht="10.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spans="1:31" ht="10.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spans="1:31" ht="10.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spans="1:31" ht="10.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spans="1:31" ht="10.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spans="1:31" ht="10.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spans="1:31" ht="10.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spans="1:31" ht="10.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spans="1:31" ht="10.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spans="1:31" ht="10.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spans="1:31" ht="10.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spans="1:31" ht="10.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spans="1:31" ht="10.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spans="1:31" ht="10.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spans="1:31" ht="10.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spans="1:31" ht="10.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spans="1:31" ht="10.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spans="1:31" ht="10.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spans="1:31" ht="10.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spans="1:31" ht="10.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spans="1:31" ht="10.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spans="1:31" ht="10.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spans="1:31" ht="10.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spans="1:31" ht="10.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spans="1:31" ht="10.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spans="1:31" ht="10.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spans="1:31" ht="10.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spans="1:31" ht="10.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spans="1:31" ht="10.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spans="1:31" ht="10.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spans="1:31" ht="10.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spans="1:31" ht="10.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spans="1:31" ht="10.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spans="1:31" ht="10.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spans="1:31" ht="10.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spans="1:31" ht="10.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spans="1:31" ht="10.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spans="1:31" ht="10.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spans="1:31" ht="10.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spans="1:31" ht="10.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spans="1:31" ht="10.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spans="1:31" ht="10.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spans="1:31" ht="10.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spans="1:31" ht="10.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spans="1:31" ht="10.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spans="1:31" ht="10.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spans="1:31" ht="10.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spans="1:31" ht="10.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spans="1:31" ht="10.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spans="1:31" ht="10.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spans="1:31" ht="10.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spans="1:31" ht="10.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spans="1:31" ht="10.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spans="1:31" ht="10.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spans="1:31" ht="10.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spans="1:31" ht="10.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spans="1:31" ht="10.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spans="1:31" ht="10.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spans="1:31" ht="10.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spans="1:31" ht="10.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spans="1:31" ht="10.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spans="1:31" ht="10.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spans="1:31" ht="10.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spans="1:31" ht="10.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spans="1:31" ht="10.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spans="1:31" ht="10.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spans="1:31" ht="10.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spans="1:31" ht="10.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spans="1:31" ht="10.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spans="1:31" ht="10.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spans="1:31" ht="10.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spans="1:31" ht="10.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spans="1:31" ht="10.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spans="1:31" ht="10.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spans="1:31" ht="10.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spans="1:31" ht="10.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spans="1:31" ht="10.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spans="1:31" ht="10.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spans="1:31" ht="10.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spans="1:31" ht="10.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spans="1:31" ht="10.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spans="1:31" ht="10.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spans="1:31" ht="10.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spans="1:31" ht="10.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spans="1:31" ht="10.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spans="1:31" ht="10.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spans="1:31" ht="10.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spans="1:31" ht="10.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spans="1:31" ht="10.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spans="1:31" ht="10.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spans="1:31" ht="10.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spans="1:31" ht="10.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spans="1:31" ht="10.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spans="1:31" ht="10.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spans="1:31" ht="10.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spans="1:31" ht="10.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spans="1:31" ht="10.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spans="1:31" ht="10.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spans="1:31" ht="10.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spans="1:31" ht="10.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spans="1:31" ht="10.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spans="1:31" ht="10.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spans="1:31" ht="10.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spans="1:31" ht="10.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spans="1:31" ht="10.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spans="1:31" ht="10.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spans="1:31" ht="10.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spans="1:31" ht="10.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spans="1:31" ht="10.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spans="1:31" ht="10.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spans="1:31" ht="10.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spans="1:31" ht="10.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spans="1:31" ht="10.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spans="1:31" ht="10.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spans="1:31" ht="10.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spans="1:31" ht="10.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spans="1:31" ht="10.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spans="1:31" ht="10.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spans="1:31" ht="10.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spans="1:31" ht="10.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spans="1:31" ht="10.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spans="1:31" ht="10.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spans="1:31" ht="10.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spans="1:31" ht="10.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spans="1:31" ht="10.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spans="1:31" ht="10.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spans="1:31" ht="10.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spans="1:31" ht="10.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spans="1:31" ht="10.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spans="1:31" ht="10.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spans="1:31" ht="10.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spans="1:31" ht="10.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spans="1:31" ht="10.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spans="1:31" ht="10.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spans="1:31" ht="10.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spans="1:31" ht="10.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spans="1:31" ht="10.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spans="1:31" ht="10.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spans="1:31" ht="10.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spans="1:31" ht="10.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spans="1:31" ht="10.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spans="1:31" ht="10.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spans="1:31" ht="10.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spans="1:31" ht="10.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spans="1:31" ht="10.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spans="1:31" ht="10.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spans="1:31" ht="10.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spans="1:31" ht="10.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spans="1:31" ht="10.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spans="1:31" ht="10.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spans="1:31" ht="10.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spans="1:31" ht="10.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spans="1:31" ht="10.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spans="1:31" ht="10.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spans="1:31" ht="10.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spans="1:31" ht="10.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spans="1:31" ht="10.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spans="1:31" ht="10.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spans="1:31" ht="10.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spans="1:31" ht="10.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spans="1:31" ht="10.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spans="1:31" ht="10.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spans="1:31" ht="10.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spans="1:31" ht="10.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spans="1:31" ht="10.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spans="1:31" ht="10.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spans="1:31" ht="10.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spans="1:31" ht="10.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spans="1:31" ht="10.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spans="1:31" ht="10.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spans="1:31" ht="10.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spans="1:31" ht="10.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spans="1:31" ht="10.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spans="1:31" ht="10.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spans="1:31" ht="10.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spans="1:31" ht="10.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spans="1:31" ht="10.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spans="1:31" ht="10.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spans="1:31" ht="10.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spans="1:31" ht="10.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spans="1:31" ht="10.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spans="1:31" ht="10.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spans="1:31" ht="10.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spans="1:31" ht="10.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spans="1:31" ht="10.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spans="1:31" ht="10.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spans="1:31" ht="10.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spans="1:31" ht="10.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spans="1:31" ht="10.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spans="1:31" ht="10.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spans="1:31" ht="10.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spans="1:31" ht="10.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spans="1:31" ht="10.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spans="1:31" ht="10.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spans="1:31" ht="10.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spans="1:31" ht="10.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spans="1:31" ht="10.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spans="1:31" ht="10.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spans="1:31" ht="10.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spans="1:31" ht="10.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spans="1:31" ht="10.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spans="1:31" ht="10.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spans="1:31" ht="10.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spans="1:31" ht="10.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spans="1:31" ht="10.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spans="1:31" ht="10.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spans="1:31" ht="10.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spans="1:31" ht="10.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spans="1:31" ht="10.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spans="1:31" ht="10.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spans="1:31" ht="10.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spans="1:31" ht="10.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spans="1:31" ht="10.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spans="1:31" ht="10.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spans="1:31" ht="10.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spans="1:31" ht="10.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spans="1:31" ht="10.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spans="1:31" ht="10.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spans="1:31" ht="10.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spans="1:31" ht="10.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spans="1:31" ht="10.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spans="1:31" ht="10.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spans="1:31" ht="10.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spans="1:31" ht="10.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spans="1:31" ht="10.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spans="1:31" ht="10.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spans="1:31" ht="10.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spans="1:31" ht="10.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spans="1:31" ht="10.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spans="1:31" ht="10.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spans="1:31" ht="10.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spans="1:31" ht="10.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spans="1:31" ht="10.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spans="1:31" ht="10.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spans="1:31" ht="10.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spans="1:31" ht="10.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spans="1:31" ht="10.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spans="1:31" ht="10.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spans="1:31" ht="10.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spans="1:31" ht="10.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spans="1:31" ht="10.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spans="1:31" ht="10.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spans="1:31" ht="10.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spans="1:31" ht="10.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spans="1:31" ht="10.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spans="1:31" ht="10.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spans="1:31" ht="10.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spans="1:31" ht="10.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spans="1:31" ht="10.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spans="1:31" ht="10.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spans="1:31" ht="10.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spans="1:31" ht="10.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spans="1:31" ht="10.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spans="1:31" ht="10.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spans="1:31" ht="10.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spans="1:31" ht="10.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spans="1:31" ht="10.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spans="1:31" ht="10.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spans="1:31" ht="10.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spans="1:31" ht="10.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spans="1:31" ht="10.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spans="1:31" ht="10.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spans="1:31" ht="10.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spans="1:31" ht="10.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spans="1:31" ht="10.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spans="1:31" ht="10.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spans="1:31" ht="10.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spans="1:31" ht="10.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spans="1:31" ht="10.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spans="1:31" ht="10.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spans="1:31" ht="10.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spans="1:31" ht="10.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spans="1:31" ht="10.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spans="1:31" ht="10.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spans="1:31" ht="10.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spans="1:31" ht="10.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spans="1:31" ht="10.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spans="1:31" ht="10.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spans="1:31" ht="10.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spans="1:31" ht="10.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spans="1:31" ht="10.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spans="1:31" ht="10.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spans="1:31" ht="10.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spans="1:31" ht="10.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spans="1:31" ht="10.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spans="1:31" ht="10.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spans="1:31" ht="10.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spans="1:31" ht="10.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spans="1:31" ht="10.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spans="1:31" ht="10.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spans="1:31" ht="10.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spans="1:31" ht="10.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spans="1:31" ht="10.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spans="1:31" ht="10.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spans="1:31" ht="10.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spans="1:31" ht="10.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spans="1:31" ht="10.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spans="1:31" ht="10.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spans="1:31" ht="10.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spans="1:31" ht="10.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spans="1:31" ht="10.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spans="1:31" ht="10.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spans="1:31" ht="10.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spans="1:31" ht="10.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spans="1:31" ht="10.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spans="1:31" ht="10.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spans="1:31" ht="10.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spans="1:31" ht="10.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spans="1:31" ht="10.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spans="1:31" ht="10.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spans="1:31" ht="10.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spans="1:31" ht="10.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spans="1:31" ht="10.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spans="1:31" ht="10.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spans="1:31" ht="10.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spans="1:31" ht="10.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spans="1:31" ht="10.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spans="1:31" ht="10.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spans="1:31" ht="10.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spans="1:31" ht="10.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spans="1:31" ht="10.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spans="1:31" ht="10.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spans="1:31" ht="10.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spans="1:31" ht="10.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spans="1:31" ht="10.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spans="1:31" ht="10.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spans="1:31" ht="10.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spans="1:31" ht="10.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spans="1:31" ht="10.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0.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spans="1:31" ht="10.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row>
    <row r="1003" spans="1:31" ht="10.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row>
    <row r="1004" spans="1:31" ht="10.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row>
  </sheetData>
  <dataValidations count="2">
    <dataValidation allowBlank="1" showErrorMessage="1" sqref="H4:H10 M4:M10"/>
    <dataValidation type="list" allowBlank="1" showInputMessage="1" showErrorMessage="1" sqref="D4:D10 I4:I10">
      <formula1>"Yes,No"</formula1>
    </dataValidation>
  </dataValidations>
  <pageMargins left="0.7" right="0.7" top="0.75" bottom="0.75" header="0" footer="0"/>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ErrorMessage="1">
          <x14:formula1>
            <xm:f>Lists!$B$61:$B$158</xm:f>
          </x14:formula1>
          <xm:sqref>F4:G10 F17:G111 K4:L10</xm:sqref>
        </x14:dataValidation>
        <x14:dataValidation type="list" allowBlank="1" showErrorMessage="1">
          <x14:formula1>
            <xm:f>Lists!$B$52:$B$53</xm:f>
          </x14:formula1>
          <xm:sqref>H17:H111</xm:sqref>
        </x14:dataValidation>
        <x14:dataValidation type="list" allowBlank="1" showInputMessage="1" showErrorMessage="1">
          <x14:formula1>
            <xm:f>Lists!$B$52:$B$53</xm:f>
          </x14:formula1>
          <xm:sqref>E4:E10 J4:J10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EF2CB"/>
  </sheetPr>
  <dimension ref="A1:AE1004"/>
  <sheetViews>
    <sheetView workbookViewId="0">
      <pane xSplit="1" ySplit="1" topLeftCell="B2" activePane="bottomRight" state="frozen"/>
      <selection activeCell="G16" sqref="G16"/>
      <selection pane="topRight" activeCell="G16" sqref="G16"/>
      <selection pane="bottomLeft" activeCell="G16" sqref="G16"/>
      <selection pane="bottomRight" activeCell="G16" sqref="G16"/>
    </sheetView>
  </sheetViews>
  <sheetFormatPr defaultColWidth="12.58203125" defaultRowHeight="15" customHeight="1"/>
  <cols>
    <col min="1" max="1" width="7.58203125" customWidth="1"/>
    <col min="2" max="2" width="31" customWidth="1"/>
    <col min="3" max="3" width="11" customWidth="1"/>
    <col min="4" max="16" width="7.25" customWidth="1"/>
    <col min="17" max="31" width="5.83203125" customWidth="1"/>
  </cols>
  <sheetData>
    <row r="1" spans="1:31" ht="10.5" customHeight="1">
      <c r="A1" s="4" t="s">
        <v>43</v>
      </c>
      <c r="B1" s="6" t="s">
        <v>44</v>
      </c>
      <c r="C1" s="7" t="s">
        <v>239</v>
      </c>
      <c r="D1" s="17" t="s">
        <v>0</v>
      </c>
      <c r="E1" s="25"/>
      <c r="F1" s="25"/>
      <c r="G1" s="17"/>
      <c r="H1" s="18"/>
      <c r="I1" s="17" t="s">
        <v>1</v>
      </c>
      <c r="J1" s="25"/>
      <c r="K1" s="25"/>
      <c r="L1" s="17"/>
      <c r="M1" s="18"/>
      <c r="N1" s="8" t="s">
        <v>2</v>
      </c>
      <c r="O1" s="8" t="s">
        <v>3</v>
      </c>
      <c r="P1" s="8" t="s">
        <v>4</v>
      </c>
      <c r="Q1" s="5"/>
      <c r="R1" s="5"/>
      <c r="S1" s="5"/>
      <c r="T1" s="5"/>
      <c r="U1" s="5"/>
      <c r="V1" s="5"/>
      <c r="W1" s="5"/>
      <c r="X1" s="5"/>
      <c r="Y1" s="5"/>
      <c r="Z1" s="5"/>
      <c r="AA1" s="5"/>
      <c r="AB1" s="5"/>
      <c r="AC1" s="5"/>
      <c r="AD1" s="5"/>
      <c r="AE1" s="5"/>
    </row>
    <row r="2" spans="1:31" ht="20">
      <c r="A2" s="4"/>
      <c r="B2" s="6"/>
      <c r="C2" s="7"/>
      <c r="D2" s="19" t="s">
        <v>6</v>
      </c>
      <c r="E2" s="25"/>
      <c r="F2" s="25"/>
      <c r="G2" s="19"/>
      <c r="H2" s="20"/>
      <c r="I2" s="19" t="s">
        <v>7</v>
      </c>
      <c r="J2" s="25"/>
      <c r="K2" s="25"/>
      <c r="L2" s="19"/>
      <c r="M2" s="20"/>
      <c r="N2" s="9" t="s">
        <v>8</v>
      </c>
      <c r="O2" s="9" t="s">
        <v>9</v>
      </c>
      <c r="P2" s="9" t="s">
        <v>10</v>
      </c>
      <c r="Q2" s="5"/>
      <c r="R2" s="5"/>
      <c r="S2" s="5"/>
      <c r="T2" s="5"/>
      <c r="U2" s="5"/>
      <c r="V2" s="5"/>
      <c r="W2" s="5"/>
      <c r="X2" s="5"/>
      <c r="Y2" s="5"/>
      <c r="Z2" s="5"/>
      <c r="AA2" s="5"/>
      <c r="AB2" s="5"/>
      <c r="AC2" s="5"/>
      <c r="AD2" s="5"/>
      <c r="AE2" s="5"/>
    </row>
    <row r="3" spans="1:31" ht="20.5" thickBot="1">
      <c r="A3" s="4"/>
      <c r="B3" s="6"/>
      <c r="C3" s="7"/>
      <c r="D3" s="15" t="s">
        <v>481</v>
      </c>
      <c r="E3" s="15" t="s">
        <v>477</v>
      </c>
      <c r="F3" s="15" t="s">
        <v>331</v>
      </c>
      <c r="G3" s="15" t="s">
        <v>332</v>
      </c>
      <c r="H3" s="16" t="s">
        <v>333</v>
      </c>
      <c r="I3" s="15" t="s">
        <v>481</v>
      </c>
      <c r="J3" s="15" t="s">
        <v>477</v>
      </c>
      <c r="K3" s="15" t="s">
        <v>331</v>
      </c>
      <c r="L3" s="15" t="s">
        <v>332</v>
      </c>
      <c r="M3" s="16" t="s">
        <v>333</v>
      </c>
      <c r="N3" s="9"/>
      <c r="O3" s="9"/>
      <c r="P3" s="9"/>
      <c r="Q3" s="5"/>
      <c r="R3" s="5"/>
      <c r="S3" s="5"/>
      <c r="T3" s="5"/>
      <c r="U3" s="5"/>
      <c r="V3" s="5"/>
      <c r="W3" s="5"/>
      <c r="X3" s="5"/>
      <c r="Y3" s="5"/>
      <c r="Z3" s="5"/>
      <c r="AA3" s="5"/>
      <c r="AB3" s="5"/>
      <c r="AC3" s="5"/>
      <c r="AD3" s="5"/>
      <c r="AE3" s="5"/>
    </row>
    <row r="4" spans="1:31" ht="10.5" customHeight="1">
      <c r="A4" s="3" t="s">
        <v>155</v>
      </c>
      <c r="B4" s="3" t="s">
        <v>156</v>
      </c>
      <c r="C4" s="10" t="s">
        <v>240</v>
      </c>
      <c r="D4" s="28" t="s">
        <v>47</v>
      </c>
      <c r="E4" s="28" t="s">
        <v>47</v>
      </c>
      <c r="F4" s="36"/>
      <c r="G4" s="36"/>
      <c r="H4" s="31">
        <f>IF(OR(D4="No",D4=""),0,IF(E4="Yes",1,IF(F4&lt;G4,G4-F4,1-(F4-G4))))</f>
        <v>1</v>
      </c>
      <c r="I4" s="28" t="s">
        <v>47</v>
      </c>
      <c r="J4" s="28" t="s">
        <v>47</v>
      </c>
      <c r="K4" s="36"/>
      <c r="L4" s="36"/>
      <c r="M4" s="31">
        <f>IF(OR(I4="No",I4=""),0,IF(J4="Yes",1,IF(K4&lt;L4,L4-K4,1-(K4-L4))))</f>
        <v>1</v>
      </c>
      <c r="N4" s="12"/>
      <c r="O4" s="12"/>
      <c r="P4" s="12"/>
      <c r="Q4" s="2"/>
      <c r="R4" s="2"/>
      <c r="S4" s="2"/>
      <c r="T4" s="2"/>
      <c r="U4" s="2"/>
      <c r="V4" s="2"/>
      <c r="W4" s="2"/>
      <c r="X4" s="2"/>
      <c r="Y4" s="2"/>
      <c r="Z4" s="2"/>
      <c r="AA4" s="2"/>
      <c r="AB4" s="2"/>
      <c r="AC4" s="2"/>
      <c r="AD4" s="2"/>
      <c r="AE4" s="2"/>
    </row>
    <row r="5" spans="1:31" ht="10.5" customHeight="1">
      <c r="A5" s="3"/>
      <c r="B5" s="3"/>
      <c r="C5" s="10" t="s">
        <v>241</v>
      </c>
      <c r="D5" s="29" t="s">
        <v>47</v>
      </c>
      <c r="E5" s="29"/>
      <c r="F5" s="37">
        <v>0.39583333333333298</v>
      </c>
      <c r="G5" s="37">
        <v>1</v>
      </c>
      <c r="H5" s="32">
        <f t="shared" ref="H5:H10" si="0">IF(OR(D5="No",D5=""),0,IF(E5="Yes",1,IF(F5&lt;G5,G5-F5,1-(F5-G5))))</f>
        <v>0.60416666666666696</v>
      </c>
      <c r="I5" s="29" t="s">
        <v>47</v>
      </c>
      <c r="J5" s="29"/>
      <c r="K5" s="37">
        <v>0.39583333333333298</v>
      </c>
      <c r="L5" s="37">
        <v>1</v>
      </c>
      <c r="M5" s="32">
        <f t="shared" ref="M5:M10" si="1">IF(OR(I5="No",I5=""),0,IF(J5="Yes",1,IF(K5&lt;L5,L5-K5,1-(K5-L5))))</f>
        <v>0.60416666666666696</v>
      </c>
      <c r="N5" s="12"/>
      <c r="O5" s="12"/>
      <c r="P5" s="12"/>
      <c r="Q5" s="2"/>
      <c r="R5" s="2"/>
      <c r="S5" s="2"/>
      <c r="T5" s="2"/>
      <c r="U5" s="2"/>
      <c r="V5" s="2"/>
      <c r="W5" s="2"/>
      <c r="X5" s="2"/>
      <c r="Y5" s="2"/>
      <c r="Z5" s="2"/>
      <c r="AA5" s="2"/>
      <c r="AB5" s="2"/>
      <c r="AC5" s="2"/>
      <c r="AD5" s="2"/>
      <c r="AE5" s="2"/>
    </row>
    <row r="6" spans="1:31" ht="10.5" customHeight="1">
      <c r="A6" s="3"/>
      <c r="B6" s="3"/>
      <c r="C6" s="10" t="s">
        <v>242</v>
      </c>
      <c r="D6" s="29" t="s">
        <v>47</v>
      </c>
      <c r="E6" s="29"/>
      <c r="F6" s="37">
        <v>0.25</v>
      </c>
      <c r="G6" s="37">
        <v>0.20833333333333301</v>
      </c>
      <c r="H6" s="32">
        <f t="shared" si="0"/>
        <v>0.95833333333333304</v>
      </c>
      <c r="I6" s="29" t="s">
        <v>47</v>
      </c>
      <c r="J6" s="29"/>
      <c r="K6" s="37">
        <v>0.25</v>
      </c>
      <c r="L6" s="37">
        <v>0.20833333333333301</v>
      </c>
      <c r="M6" s="32">
        <f t="shared" si="1"/>
        <v>0.95833333333333304</v>
      </c>
      <c r="N6" s="12"/>
      <c r="O6" s="12"/>
      <c r="P6" s="12"/>
      <c r="Q6" s="2"/>
      <c r="R6" s="2"/>
      <c r="S6" s="2"/>
      <c r="T6" s="2"/>
      <c r="U6" s="2"/>
      <c r="V6" s="2"/>
      <c r="W6" s="2"/>
      <c r="X6" s="2"/>
      <c r="Y6" s="2"/>
      <c r="Z6" s="2"/>
      <c r="AA6" s="2"/>
      <c r="AB6" s="2"/>
      <c r="AC6" s="2"/>
      <c r="AD6" s="2"/>
      <c r="AE6" s="2"/>
    </row>
    <row r="7" spans="1:31" ht="10.5" customHeight="1">
      <c r="A7" s="3"/>
      <c r="B7" s="3"/>
      <c r="C7" s="10" t="s">
        <v>243</v>
      </c>
      <c r="D7" s="29" t="s">
        <v>47</v>
      </c>
      <c r="E7" s="29" t="s">
        <v>47</v>
      </c>
      <c r="F7" s="37"/>
      <c r="G7" s="37"/>
      <c r="H7" s="32">
        <f t="shared" si="0"/>
        <v>1</v>
      </c>
      <c r="I7" s="29" t="s">
        <v>47</v>
      </c>
      <c r="J7" s="29" t="s">
        <v>47</v>
      </c>
      <c r="K7" s="37"/>
      <c r="L7" s="37"/>
      <c r="M7" s="32">
        <f t="shared" si="1"/>
        <v>1</v>
      </c>
      <c r="N7" s="12"/>
      <c r="O7" s="12"/>
      <c r="P7" s="12"/>
      <c r="Q7" s="2"/>
      <c r="R7" s="2"/>
      <c r="S7" s="2"/>
      <c r="T7" s="2"/>
      <c r="U7" s="2"/>
      <c r="V7" s="2"/>
      <c r="W7" s="2"/>
      <c r="X7" s="2"/>
      <c r="Y7" s="2"/>
      <c r="Z7" s="2"/>
      <c r="AA7" s="2"/>
      <c r="AB7" s="2"/>
      <c r="AC7" s="2"/>
      <c r="AD7" s="2"/>
      <c r="AE7" s="2"/>
    </row>
    <row r="8" spans="1:31" ht="10.5" customHeight="1">
      <c r="A8" s="3"/>
      <c r="B8" s="3"/>
      <c r="C8" s="10" t="s">
        <v>244</v>
      </c>
      <c r="D8" s="29" t="s">
        <v>47</v>
      </c>
      <c r="E8" s="29"/>
      <c r="F8" s="37">
        <v>0.29166666666666702</v>
      </c>
      <c r="G8" s="37">
        <v>0.29166666666666702</v>
      </c>
      <c r="H8" s="32">
        <f t="shared" si="0"/>
        <v>1</v>
      </c>
      <c r="I8" s="29" t="s">
        <v>47</v>
      </c>
      <c r="J8" s="29"/>
      <c r="K8" s="37">
        <v>0.29166666666666702</v>
      </c>
      <c r="L8" s="37">
        <v>0.29166666666666702</v>
      </c>
      <c r="M8" s="32">
        <f t="shared" si="1"/>
        <v>1</v>
      </c>
      <c r="N8" s="12"/>
      <c r="O8" s="12"/>
      <c r="P8" s="12"/>
      <c r="Q8" s="2"/>
      <c r="R8" s="2"/>
      <c r="S8" s="2"/>
      <c r="T8" s="2"/>
      <c r="U8" s="2"/>
      <c r="V8" s="2"/>
      <c r="W8" s="2"/>
      <c r="X8" s="2"/>
      <c r="Y8" s="2"/>
      <c r="Z8" s="2"/>
      <c r="AA8" s="2"/>
      <c r="AB8" s="2"/>
      <c r="AC8" s="2"/>
      <c r="AD8" s="2"/>
      <c r="AE8" s="2"/>
    </row>
    <row r="9" spans="1:31" ht="10.5" customHeight="1">
      <c r="A9" s="3"/>
      <c r="B9" s="3"/>
      <c r="C9" s="10" t="s">
        <v>245</v>
      </c>
      <c r="D9" s="29" t="s">
        <v>47</v>
      </c>
      <c r="E9" s="29"/>
      <c r="F9" s="37">
        <v>0.70833333333333304</v>
      </c>
      <c r="G9" s="37">
        <v>0.95833333333333304</v>
      </c>
      <c r="H9" s="32">
        <f t="shared" si="0"/>
        <v>0.25</v>
      </c>
      <c r="I9" s="29" t="s">
        <v>47</v>
      </c>
      <c r="J9" s="29"/>
      <c r="K9" s="37">
        <v>0.70833333333333304</v>
      </c>
      <c r="L9" s="37">
        <v>0.95833333333333304</v>
      </c>
      <c r="M9" s="32">
        <f t="shared" si="1"/>
        <v>0.25</v>
      </c>
      <c r="N9" s="12"/>
      <c r="O9" s="12"/>
      <c r="P9" s="12"/>
      <c r="Q9" s="2"/>
      <c r="R9" s="2"/>
      <c r="S9" s="2"/>
      <c r="T9" s="2"/>
      <c r="U9" s="2"/>
      <c r="V9" s="2"/>
      <c r="W9" s="2"/>
      <c r="X9" s="2"/>
      <c r="Y9" s="2"/>
      <c r="Z9" s="2"/>
      <c r="AA9" s="2"/>
      <c r="AB9" s="2"/>
      <c r="AC9" s="2"/>
      <c r="AD9" s="2"/>
      <c r="AE9" s="2"/>
    </row>
    <row r="10" spans="1:31" ht="10.5" customHeight="1" thickBot="1">
      <c r="A10" s="3"/>
      <c r="B10" s="3"/>
      <c r="C10" s="10" t="s">
        <v>246</v>
      </c>
      <c r="D10" s="30"/>
      <c r="E10" s="30"/>
      <c r="F10" s="38">
        <v>0.83333333333333304</v>
      </c>
      <c r="G10" s="38">
        <v>0.41666666666666702</v>
      </c>
      <c r="H10" s="33">
        <f t="shared" si="0"/>
        <v>0</v>
      </c>
      <c r="I10" s="30"/>
      <c r="J10" s="30"/>
      <c r="K10" s="38">
        <v>0.83333333333333304</v>
      </c>
      <c r="L10" s="38">
        <v>0.41666666666666702</v>
      </c>
      <c r="M10" s="33">
        <f t="shared" si="1"/>
        <v>0</v>
      </c>
      <c r="N10" s="12"/>
      <c r="O10" s="12"/>
      <c r="P10" s="12"/>
      <c r="Q10" s="2"/>
      <c r="R10" s="2"/>
      <c r="S10" s="2"/>
      <c r="T10" s="2"/>
      <c r="U10" s="2"/>
      <c r="V10" s="2"/>
      <c r="W10" s="2"/>
      <c r="X10" s="2"/>
      <c r="Y10" s="2"/>
      <c r="Z10" s="2"/>
      <c r="AA10" s="2"/>
      <c r="AB10" s="2"/>
      <c r="AC10" s="2"/>
      <c r="AD10" s="2"/>
      <c r="AE10" s="2"/>
    </row>
    <row r="11" spans="1:31" ht="10.5" customHeight="1" thickBot="1">
      <c r="A11" s="3"/>
      <c r="B11" s="3"/>
      <c r="C11" s="10"/>
      <c r="D11" s="27"/>
      <c r="E11" s="27"/>
      <c r="F11" s="21"/>
      <c r="G11" s="21"/>
      <c r="H11" s="34">
        <f>SUM(H4:H10)</f>
        <v>4.8125</v>
      </c>
      <c r="I11" s="27"/>
      <c r="J11" s="27"/>
      <c r="K11" s="21"/>
      <c r="L11" s="21"/>
      <c r="M11" s="34">
        <f>SUM(M4:M10)</f>
        <v>4.8125</v>
      </c>
      <c r="N11" s="12"/>
      <c r="O11" s="12"/>
      <c r="P11" s="12"/>
      <c r="Q11" s="2"/>
      <c r="R11" s="2"/>
      <c r="S11" s="2"/>
      <c r="T11" s="2"/>
      <c r="U11" s="2"/>
      <c r="V11" s="2"/>
      <c r="W11" s="2"/>
      <c r="X11" s="2"/>
      <c r="Y11" s="2"/>
      <c r="Z11" s="2"/>
      <c r="AA11" s="2"/>
      <c r="AB11" s="2"/>
      <c r="AC11" s="2"/>
      <c r="AD11" s="2"/>
      <c r="AE11" s="2"/>
    </row>
    <row r="12" spans="1:31" ht="10.5" customHeight="1">
      <c r="A12" s="3"/>
      <c r="B12" s="3"/>
      <c r="F12" s="13"/>
      <c r="G12" s="13"/>
      <c r="H12" s="14"/>
      <c r="K12" s="13"/>
      <c r="L12" s="13"/>
      <c r="M12" s="14"/>
      <c r="N12" s="12"/>
      <c r="O12" s="12"/>
      <c r="P12" s="12"/>
      <c r="Q12" s="2"/>
      <c r="R12" s="2"/>
      <c r="S12" s="2"/>
      <c r="T12" s="2"/>
      <c r="U12" s="2"/>
      <c r="V12" s="2"/>
      <c r="W12" s="2"/>
      <c r="X12" s="2"/>
      <c r="Y12" s="2"/>
      <c r="Z12" s="2"/>
      <c r="AA12" s="2"/>
      <c r="AB12" s="2"/>
      <c r="AC12" s="2"/>
      <c r="AD12" s="2"/>
      <c r="AE12" s="2"/>
    </row>
    <row r="13" spans="1:31" ht="10.5" customHeight="1">
      <c r="A13" s="3"/>
      <c r="B13" s="3"/>
      <c r="C13" s="26" t="s">
        <v>480</v>
      </c>
      <c r="D13" s="26"/>
      <c r="E13" s="22"/>
      <c r="F13" s="13"/>
      <c r="G13" s="13"/>
      <c r="H13" s="35">
        <v>3</v>
      </c>
      <c r="I13" s="26"/>
      <c r="J13" s="22"/>
      <c r="K13" s="13"/>
      <c r="L13" s="13"/>
      <c r="M13" s="35"/>
      <c r="N13" s="12"/>
      <c r="O13" s="12"/>
      <c r="P13" s="12"/>
      <c r="Q13" s="2"/>
      <c r="R13" s="2"/>
      <c r="S13" s="2"/>
      <c r="T13" s="2"/>
      <c r="U13" s="2"/>
      <c r="V13" s="2"/>
      <c r="W13" s="2"/>
      <c r="X13" s="2"/>
      <c r="Y13" s="2"/>
      <c r="Z13" s="2"/>
      <c r="AA13" s="2"/>
      <c r="AB13" s="2"/>
      <c r="AC13" s="2"/>
      <c r="AD13" s="2"/>
      <c r="AE13" s="2"/>
    </row>
    <row r="14" spans="1:31" ht="10.5" customHeight="1">
      <c r="A14" s="3"/>
      <c r="B14" s="3"/>
      <c r="C14" s="22"/>
      <c r="D14" s="22"/>
      <c r="E14" s="22"/>
      <c r="F14" s="13"/>
      <c r="G14" s="13"/>
      <c r="H14" s="14"/>
      <c r="I14" s="22"/>
      <c r="J14" s="22"/>
      <c r="K14" s="13"/>
      <c r="L14" s="13"/>
      <c r="M14" s="14"/>
      <c r="N14" s="12"/>
      <c r="O14" s="12"/>
      <c r="P14" s="12"/>
      <c r="Q14" s="2"/>
      <c r="R14" s="2"/>
      <c r="S14" s="2"/>
      <c r="T14" s="2"/>
      <c r="U14" s="2"/>
      <c r="V14" s="2"/>
      <c r="W14" s="2"/>
      <c r="X14" s="2"/>
      <c r="Y14" s="2"/>
      <c r="Z14" s="2"/>
      <c r="AA14" s="2"/>
      <c r="AB14" s="2"/>
      <c r="AC14" s="2"/>
      <c r="AD14" s="2"/>
      <c r="AE14" s="2"/>
    </row>
    <row r="15" spans="1:31" ht="10.5" customHeight="1">
      <c r="A15" s="3"/>
      <c r="B15" s="3"/>
      <c r="C15" s="22"/>
      <c r="D15" s="22"/>
      <c r="E15" s="22"/>
      <c r="F15" s="13"/>
      <c r="G15" s="24">
        <f>H15*24</f>
        <v>346.5</v>
      </c>
      <c r="H15" s="23">
        <f>SUM(H11*H13)</f>
        <v>14.4375</v>
      </c>
      <c r="I15" s="22"/>
      <c r="J15" s="22"/>
      <c r="K15" s="13"/>
      <c r="L15" s="24"/>
      <c r="M15" s="23"/>
      <c r="N15" s="12"/>
      <c r="O15" s="12"/>
      <c r="P15" s="12"/>
      <c r="Q15" s="2"/>
      <c r="R15" s="2"/>
      <c r="S15" s="2"/>
      <c r="T15" s="2"/>
      <c r="U15" s="2"/>
      <c r="V15" s="2"/>
      <c r="W15" s="2"/>
      <c r="X15" s="2"/>
      <c r="Y15" s="2"/>
      <c r="Z15" s="2"/>
      <c r="AA15" s="2"/>
      <c r="AB15" s="2"/>
      <c r="AC15" s="2"/>
      <c r="AD15" s="2"/>
      <c r="AE15" s="2"/>
    </row>
    <row r="16" spans="1:31" ht="10.5" customHeight="1">
      <c r="A16" s="3"/>
      <c r="B16" s="3"/>
      <c r="C16" s="10"/>
      <c r="D16" s="10"/>
      <c r="E16" s="10"/>
      <c r="F16" s="13"/>
      <c r="G16" s="13"/>
      <c r="H16" s="14"/>
      <c r="I16" s="11"/>
      <c r="J16" s="11"/>
      <c r="K16" s="11"/>
      <c r="L16" s="11"/>
      <c r="M16" s="11"/>
      <c r="N16" s="12"/>
      <c r="O16" s="12"/>
      <c r="P16" s="12"/>
      <c r="Q16" s="2"/>
      <c r="R16" s="2"/>
      <c r="S16" s="2"/>
      <c r="T16" s="2"/>
      <c r="U16" s="2"/>
      <c r="V16" s="2"/>
      <c r="W16" s="2"/>
      <c r="X16" s="2"/>
      <c r="Y16" s="2"/>
      <c r="Z16" s="2"/>
      <c r="AA16" s="2"/>
      <c r="AB16" s="2"/>
      <c r="AC16" s="2"/>
      <c r="AD16" s="2"/>
      <c r="AE16" s="2"/>
    </row>
    <row r="17" spans="1:31" ht="10.5" customHeight="1">
      <c r="A17" s="3" t="s">
        <v>157</v>
      </c>
      <c r="B17" s="3" t="s">
        <v>158</v>
      </c>
      <c r="C17" s="10" t="s">
        <v>240</v>
      </c>
      <c r="D17" s="10"/>
      <c r="E17" s="10"/>
      <c r="F17" s="13"/>
      <c r="G17" s="13"/>
      <c r="H17" s="14"/>
      <c r="I17" s="11"/>
      <c r="J17" s="11"/>
      <c r="K17" s="11"/>
      <c r="L17" s="11"/>
      <c r="M17" s="11"/>
      <c r="N17" s="12"/>
      <c r="O17" s="12"/>
      <c r="P17" s="12"/>
      <c r="Q17" s="2"/>
      <c r="R17" s="2"/>
      <c r="S17" s="2"/>
      <c r="T17" s="2"/>
      <c r="U17" s="2"/>
      <c r="V17" s="2"/>
      <c r="W17" s="2"/>
      <c r="X17" s="2"/>
      <c r="Y17" s="2"/>
      <c r="Z17" s="2"/>
      <c r="AA17" s="2"/>
      <c r="AB17" s="2"/>
      <c r="AC17" s="2"/>
      <c r="AD17" s="2"/>
      <c r="AE17" s="2"/>
    </row>
    <row r="18" spans="1:31" ht="10.5" customHeight="1">
      <c r="A18" s="3" t="s">
        <v>157</v>
      </c>
      <c r="B18" s="3" t="s">
        <v>158</v>
      </c>
      <c r="C18" s="10" t="s">
        <v>241</v>
      </c>
      <c r="D18" s="10"/>
      <c r="E18" s="10"/>
      <c r="F18" s="13"/>
      <c r="G18" s="13"/>
      <c r="H18" s="14"/>
      <c r="I18" s="11"/>
      <c r="J18" s="11"/>
      <c r="K18" s="11"/>
      <c r="L18" s="11"/>
      <c r="M18" s="11"/>
      <c r="N18" s="12"/>
      <c r="O18" s="12"/>
      <c r="P18" s="12"/>
      <c r="Q18" s="2"/>
      <c r="R18" s="2"/>
      <c r="S18" s="2"/>
      <c r="T18" s="2"/>
      <c r="U18" s="2"/>
      <c r="V18" s="2"/>
      <c r="W18" s="2"/>
      <c r="X18" s="2"/>
      <c r="Y18" s="2"/>
      <c r="Z18" s="2"/>
      <c r="AA18" s="2"/>
      <c r="AB18" s="2"/>
      <c r="AC18" s="2"/>
      <c r="AD18" s="2"/>
      <c r="AE18" s="2"/>
    </row>
    <row r="19" spans="1:31" ht="10.5" customHeight="1">
      <c r="A19" s="3" t="s">
        <v>157</v>
      </c>
      <c r="B19" s="3" t="s">
        <v>158</v>
      </c>
      <c r="C19" s="10" t="s">
        <v>242</v>
      </c>
      <c r="D19" s="10"/>
      <c r="E19" s="10"/>
      <c r="F19" s="13"/>
      <c r="G19" s="13"/>
      <c r="H19" s="14"/>
      <c r="I19" s="11"/>
      <c r="J19" s="11"/>
      <c r="K19" s="11"/>
      <c r="L19" s="11"/>
      <c r="M19" s="11"/>
      <c r="N19" s="12"/>
      <c r="O19" s="12"/>
      <c r="P19" s="12"/>
      <c r="Q19" s="2"/>
      <c r="R19" s="2"/>
      <c r="S19" s="2"/>
      <c r="T19" s="2"/>
      <c r="U19" s="2"/>
      <c r="V19" s="2"/>
      <c r="W19" s="2"/>
      <c r="X19" s="2"/>
      <c r="Y19" s="2"/>
      <c r="Z19" s="2"/>
      <c r="AA19" s="2"/>
      <c r="AB19" s="2"/>
      <c r="AC19" s="2"/>
      <c r="AD19" s="2"/>
      <c r="AE19" s="2"/>
    </row>
    <row r="20" spans="1:31" ht="10.5" customHeight="1">
      <c r="A20" s="3" t="s">
        <v>157</v>
      </c>
      <c r="B20" s="3" t="s">
        <v>158</v>
      </c>
      <c r="C20" s="10" t="s">
        <v>243</v>
      </c>
      <c r="D20" s="10"/>
      <c r="E20" s="10"/>
      <c r="F20" s="13"/>
      <c r="G20" s="13"/>
      <c r="H20" s="14"/>
      <c r="I20" s="11"/>
      <c r="J20" s="11"/>
      <c r="K20" s="11"/>
      <c r="L20" s="11"/>
      <c r="M20" s="11"/>
      <c r="N20" s="12"/>
      <c r="O20" s="12"/>
      <c r="P20" s="12"/>
      <c r="Q20" s="2"/>
      <c r="R20" s="2"/>
      <c r="S20" s="2"/>
      <c r="T20" s="2"/>
      <c r="U20" s="2"/>
      <c r="V20" s="2"/>
      <c r="W20" s="2"/>
      <c r="X20" s="2"/>
      <c r="Y20" s="2"/>
      <c r="Z20" s="2"/>
      <c r="AA20" s="2"/>
      <c r="AB20" s="2"/>
      <c r="AC20" s="2"/>
      <c r="AD20" s="2"/>
      <c r="AE20" s="2"/>
    </row>
    <row r="21" spans="1:31" ht="10.5" customHeight="1">
      <c r="A21" s="3" t="s">
        <v>157</v>
      </c>
      <c r="B21" s="3" t="s">
        <v>158</v>
      </c>
      <c r="C21" s="10" t="s">
        <v>244</v>
      </c>
      <c r="D21" s="10"/>
      <c r="E21" s="10"/>
      <c r="F21" s="13"/>
      <c r="G21" s="13"/>
      <c r="H21" s="14"/>
      <c r="I21" s="11"/>
      <c r="J21" s="11"/>
      <c r="K21" s="11"/>
      <c r="L21" s="11"/>
      <c r="M21" s="11"/>
      <c r="N21" s="12"/>
      <c r="O21" s="12"/>
      <c r="P21" s="12"/>
      <c r="Q21" s="2"/>
      <c r="R21" s="2"/>
      <c r="S21" s="2"/>
      <c r="T21" s="2"/>
      <c r="U21" s="2"/>
      <c r="V21" s="2"/>
      <c r="W21" s="2"/>
      <c r="X21" s="2"/>
      <c r="Y21" s="2"/>
      <c r="Z21" s="2"/>
      <c r="AA21" s="2"/>
      <c r="AB21" s="2"/>
      <c r="AC21" s="2"/>
      <c r="AD21" s="2"/>
      <c r="AE21" s="2"/>
    </row>
    <row r="22" spans="1:31" ht="10.5" customHeight="1">
      <c r="A22" s="3" t="s">
        <v>157</v>
      </c>
      <c r="B22" s="3" t="s">
        <v>158</v>
      </c>
      <c r="C22" s="10" t="s">
        <v>245</v>
      </c>
      <c r="D22" s="10"/>
      <c r="E22" s="10"/>
      <c r="F22" s="13"/>
      <c r="G22" s="13"/>
      <c r="H22" s="14"/>
      <c r="I22" s="11"/>
      <c r="J22" s="11"/>
      <c r="K22" s="11"/>
      <c r="L22" s="11"/>
      <c r="M22" s="11"/>
      <c r="N22" s="12"/>
      <c r="O22" s="12"/>
      <c r="P22" s="12"/>
      <c r="Q22" s="2"/>
      <c r="R22" s="2"/>
      <c r="S22" s="2"/>
      <c r="T22" s="2"/>
      <c r="U22" s="2"/>
      <c r="V22" s="2"/>
      <c r="W22" s="2"/>
      <c r="X22" s="2"/>
      <c r="Y22" s="2"/>
      <c r="Z22" s="2"/>
      <c r="AA22" s="2"/>
      <c r="AB22" s="2"/>
      <c r="AC22" s="2"/>
      <c r="AD22" s="2"/>
      <c r="AE22" s="2"/>
    </row>
    <row r="23" spans="1:31" ht="10.5" customHeight="1">
      <c r="A23" s="3" t="s">
        <v>157</v>
      </c>
      <c r="B23" s="3" t="s">
        <v>158</v>
      </c>
      <c r="C23" s="10" t="s">
        <v>246</v>
      </c>
      <c r="D23" s="10"/>
      <c r="E23" s="10"/>
      <c r="F23" s="13"/>
      <c r="G23" s="13"/>
      <c r="H23" s="14"/>
      <c r="I23" s="11"/>
      <c r="J23" s="11"/>
      <c r="K23" s="11"/>
      <c r="L23" s="11"/>
      <c r="M23" s="11"/>
      <c r="N23" s="12"/>
      <c r="O23" s="12"/>
      <c r="P23" s="12"/>
      <c r="Q23" s="2"/>
      <c r="R23" s="2"/>
      <c r="S23" s="2"/>
      <c r="T23" s="2"/>
      <c r="U23" s="2"/>
      <c r="V23" s="2"/>
      <c r="W23" s="2"/>
      <c r="X23" s="2"/>
      <c r="Y23" s="2"/>
      <c r="Z23" s="2"/>
      <c r="AA23" s="2"/>
      <c r="AB23" s="2"/>
      <c r="AC23" s="2"/>
      <c r="AD23" s="2"/>
      <c r="AE23" s="2"/>
    </row>
    <row r="24" spans="1:31" ht="10.5" customHeight="1">
      <c r="A24" s="3"/>
      <c r="B24" s="3"/>
      <c r="C24" s="10"/>
      <c r="D24" s="10"/>
      <c r="E24" s="10"/>
      <c r="F24" s="13"/>
      <c r="G24" s="13"/>
      <c r="H24" s="14"/>
      <c r="I24" s="11"/>
      <c r="J24" s="11"/>
      <c r="K24" s="11"/>
      <c r="L24" s="11"/>
      <c r="M24" s="11"/>
      <c r="N24" s="12"/>
      <c r="O24" s="12"/>
      <c r="P24" s="12"/>
      <c r="Q24" s="2"/>
      <c r="R24" s="2"/>
      <c r="S24" s="2"/>
      <c r="T24" s="2"/>
      <c r="U24" s="2"/>
      <c r="V24" s="2"/>
      <c r="W24" s="2"/>
      <c r="X24" s="2"/>
      <c r="Y24" s="2"/>
      <c r="Z24" s="2"/>
      <c r="AA24" s="2"/>
      <c r="AB24" s="2"/>
      <c r="AC24" s="2"/>
      <c r="AD24" s="2"/>
      <c r="AE24" s="2"/>
    </row>
    <row r="25" spans="1:31" ht="10.5" customHeight="1">
      <c r="A25" s="3"/>
      <c r="B25" s="3"/>
      <c r="C25" s="10"/>
      <c r="D25" s="10"/>
      <c r="E25" s="10"/>
      <c r="F25" s="13"/>
      <c r="G25" s="13"/>
      <c r="H25" s="14"/>
      <c r="I25" s="11"/>
      <c r="J25" s="11"/>
      <c r="K25" s="11"/>
      <c r="L25" s="11"/>
      <c r="M25" s="11"/>
      <c r="N25" s="12"/>
      <c r="O25" s="12"/>
      <c r="P25" s="12"/>
      <c r="Q25" s="2"/>
      <c r="R25" s="2"/>
      <c r="S25" s="2"/>
      <c r="T25" s="2"/>
      <c r="U25" s="2"/>
      <c r="V25" s="2"/>
      <c r="W25" s="2"/>
      <c r="X25" s="2"/>
      <c r="Y25" s="2"/>
      <c r="Z25" s="2"/>
      <c r="AA25" s="2"/>
      <c r="AB25" s="2"/>
      <c r="AC25" s="2"/>
      <c r="AD25" s="2"/>
      <c r="AE25" s="2"/>
    </row>
    <row r="26" spans="1:31" ht="10.5" customHeight="1">
      <c r="A26" s="3" t="s">
        <v>173</v>
      </c>
      <c r="B26" s="3" t="s">
        <v>174</v>
      </c>
      <c r="C26" s="10" t="s">
        <v>240</v>
      </c>
      <c r="D26" s="10"/>
      <c r="E26" s="10"/>
      <c r="F26" s="13"/>
      <c r="G26" s="13"/>
      <c r="H26" s="14"/>
      <c r="I26" s="11"/>
      <c r="J26" s="11"/>
      <c r="K26" s="11"/>
      <c r="L26" s="11"/>
      <c r="M26" s="11"/>
      <c r="N26" s="12"/>
      <c r="O26" s="12"/>
      <c r="P26" s="12"/>
      <c r="Q26" s="2"/>
      <c r="R26" s="2"/>
      <c r="S26" s="2"/>
      <c r="T26" s="2"/>
      <c r="U26" s="2"/>
      <c r="V26" s="2"/>
      <c r="W26" s="2"/>
      <c r="X26" s="2"/>
      <c r="Y26" s="2"/>
      <c r="Z26" s="2"/>
      <c r="AA26" s="2"/>
      <c r="AB26" s="2"/>
      <c r="AC26" s="2"/>
      <c r="AD26" s="2"/>
      <c r="AE26" s="2"/>
    </row>
    <row r="27" spans="1:31" ht="10.5" customHeight="1">
      <c r="A27" s="3" t="s">
        <v>173</v>
      </c>
      <c r="B27" s="3" t="s">
        <v>174</v>
      </c>
      <c r="C27" s="10" t="s">
        <v>241</v>
      </c>
      <c r="D27" s="10"/>
      <c r="E27" s="10"/>
      <c r="F27" s="13"/>
      <c r="G27" s="13"/>
      <c r="H27" s="14"/>
      <c r="I27" s="11"/>
      <c r="J27" s="11"/>
      <c r="K27" s="11"/>
      <c r="L27" s="11"/>
      <c r="M27" s="11"/>
      <c r="N27" s="12"/>
      <c r="O27" s="12"/>
      <c r="P27" s="12"/>
      <c r="Q27" s="2"/>
      <c r="R27" s="2"/>
      <c r="S27" s="2"/>
      <c r="T27" s="2"/>
      <c r="U27" s="2"/>
      <c r="V27" s="2"/>
      <c r="W27" s="2"/>
      <c r="X27" s="2"/>
      <c r="Y27" s="2"/>
      <c r="Z27" s="2"/>
      <c r="AA27" s="2"/>
      <c r="AB27" s="2"/>
      <c r="AC27" s="2"/>
      <c r="AD27" s="2"/>
      <c r="AE27" s="2"/>
    </row>
    <row r="28" spans="1:31" ht="10.5" customHeight="1">
      <c r="A28" s="3" t="s">
        <v>173</v>
      </c>
      <c r="B28" s="3" t="s">
        <v>174</v>
      </c>
      <c r="C28" s="10" t="s">
        <v>242</v>
      </c>
      <c r="D28" s="10"/>
      <c r="E28" s="10"/>
      <c r="F28" s="13"/>
      <c r="G28" s="13"/>
      <c r="H28" s="14"/>
      <c r="I28" s="11"/>
      <c r="J28" s="11"/>
      <c r="K28" s="11"/>
      <c r="L28" s="11"/>
      <c r="M28" s="11"/>
      <c r="N28" s="12"/>
      <c r="O28" s="12"/>
      <c r="P28" s="12"/>
      <c r="Q28" s="2"/>
      <c r="R28" s="2"/>
      <c r="S28" s="2"/>
      <c r="T28" s="2"/>
      <c r="U28" s="2"/>
      <c r="V28" s="2"/>
      <c r="W28" s="2"/>
      <c r="X28" s="2"/>
      <c r="Y28" s="2"/>
      <c r="Z28" s="2"/>
      <c r="AA28" s="2"/>
      <c r="AB28" s="2"/>
      <c r="AC28" s="2"/>
      <c r="AD28" s="2"/>
      <c r="AE28" s="2"/>
    </row>
    <row r="29" spans="1:31" ht="10.5" customHeight="1">
      <c r="A29" s="3" t="s">
        <v>173</v>
      </c>
      <c r="B29" s="3" t="s">
        <v>174</v>
      </c>
      <c r="C29" s="10" t="s">
        <v>243</v>
      </c>
      <c r="D29" s="10"/>
      <c r="E29" s="10"/>
      <c r="F29" s="13"/>
      <c r="G29" s="13"/>
      <c r="H29" s="14"/>
      <c r="I29" s="11"/>
      <c r="J29" s="11"/>
      <c r="K29" s="11"/>
      <c r="L29" s="11"/>
      <c r="M29" s="11"/>
      <c r="N29" s="12"/>
      <c r="O29" s="12"/>
      <c r="P29" s="12"/>
      <c r="Q29" s="2"/>
      <c r="R29" s="2"/>
      <c r="S29" s="2"/>
      <c r="T29" s="2"/>
      <c r="U29" s="2"/>
      <c r="V29" s="2"/>
      <c r="W29" s="2"/>
      <c r="X29" s="2"/>
      <c r="Y29" s="2"/>
      <c r="Z29" s="2"/>
      <c r="AA29" s="2"/>
      <c r="AB29" s="2"/>
      <c r="AC29" s="2"/>
      <c r="AD29" s="2"/>
      <c r="AE29" s="2"/>
    </row>
    <row r="30" spans="1:31" ht="10.5" customHeight="1">
      <c r="A30" s="3" t="s">
        <v>173</v>
      </c>
      <c r="B30" s="3" t="s">
        <v>174</v>
      </c>
      <c r="C30" s="10" t="s">
        <v>244</v>
      </c>
      <c r="D30" s="10"/>
      <c r="E30" s="10"/>
      <c r="F30" s="13"/>
      <c r="G30" s="13"/>
      <c r="H30" s="14"/>
      <c r="I30" s="11"/>
      <c r="J30" s="11"/>
      <c r="K30" s="11"/>
      <c r="L30" s="11"/>
      <c r="M30" s="11"/>
      <c r="N30" s="12"/>
      <c r="O30" s="12"/>
      <c r="P30" s="12"/>
      <c r="Q30" s="2"/>
      <c r="R30" s="2"/>
      <c r="S30" s="2"/>
      <c r="T30" s="2"/>
      <c r="U30" s="2"/>
      <c r="V30" s="2"/>
      <c r="W30" s="2"/>
      <c r="X30" s="2"/>
      <c r="Y30" s="2"/>
      <c r="Z30" s="2"/>
      <c r="AA30" s="2"/>
      <c r="AB30" s="2"/>
      <c r="AC30" s="2"/>
      <c r="AD30" s="2"/>
      <c r="AE30" s="2"/>
    </row>
    <row r="31" spans="1:31" ht="10.5" customHeight="1">
      <c r="A31" s="3" t="s">
        <v>173</v>
      </c>
      <c r="B31" s="3" t="s">
        <v>174</v>
      </c>
      <c r="C31" s="10" t="s">
        <v>245</v>
      </c>
      <c r="D31" s="10"/>
      <c r="E31" s="10"/>
      <c r="F31" s="13"/>
      <c r="G31" s="13"/>
      <c r="H31" s="14"/>
      <c r="I31" s="11"/>
      <c r="J31" s="11"/>
      <c r="K31" s="11"/>
      <c r="L31" s="11"/>
      <c r="M31" s="11"/>
      <c r="N31" s="12"/>
      <c r="O31" s="12"/>
      <c r="P31" s="12"/>
      <c r="Q31" s="2"/>
      <c r="R31" s="2"/>
      <c r="S31" s="2"/>
      <c r="T31" s="2"/>
      <c r="U31" s="2"/>
      <c r="V31" s="2"/>
      <c r="W31" s="2"/>
      <c r="X31" s="2"/>
      <c r="Y31" s="2"/>
      <c r="Z31" s="2"/>
      <c r="AA31" s="2"/>
      <c r="AB31" s="2"/>
      <c r="AC31" s="2"/>
      <c r="AD31" s="2"/>
      <c r="AE31" s="2"/>
    </row>
    <row r="32" spans="1:31" ht="10.5" customHeight="1">
      <c r="A32" s="3" t="s">
        <v>173</v>
      </c>
      <c r="B32" s="3" t="s">
        <v>174</v>
      </c>
      <c r="C32" s="10" t="s">
        <v>246</v>
      </c>
      <c r="D32" s="10"/>
      <c r="E32" s="10"/>
      <c r="F32" s="13"/>
      <c r="G32" s="13"/>
      <c r="H32" s="14"/>
      <c r="I32" s="11"/>
      <c r="J32" s="11"/>
      <c r="K32" s="11"/>
      <c r="L32" s="11"/>
      <c r="M32" s="11"/>
      <c r="N32" s="12"/>
      <c r="O32" s="12"/>
      <c r="P32" s="12"/>
      <c r="Q32" s="2"/>
      <c r="R32" s="2"/>
      <c r="S32" s="2"/>
      <c r="T32" s="2"/>
      <c r="U32" s="2"/>
      <c r="V32" s="2"/>
      <c r="W32" s="2"/>
      <c r="X32" s="2"/>
      <c r="Y32" s="2"/>
      <c r="Z32" s="2"/>
      <c r="AA32" s="2"/>
      <c r="AB32" s="2"/>
      <c r="AC32" s="2"/>
      <c r="AD32" s="2"/>
      <c r="AE32" s="2"/>
    </row>
    <row r="33" spans="1:31" ht="10.5" customHeight="1">
      <c r="A33" s="3"/>
      <c r="B33" s="3"/>
      <c r="C33" s="10"/>
      <c r="D33" s="10"/>
      <c r="E33" s="10"/>
      <c r="F33" s="13"/>
      <c r="G33" s="13"/>
      <c r="H33" s="14"/>
      <c r="I33" s="11"/>
      <c r="J33" s="11"/>
      <c r="K33" s="11"/>
      <c r="L33" s="11"/>
      <c r="M33" s="11"/>
      <c r="N33" s="12"/>
      <c r="O33" s="12"/>
      <c r="P33" s="12"/>
      <c r="Q33" s="2"/>
      <c r="R33" s="2"/>
      <c r="S33" s="2"/>
      <c r="T33" s="2"/>
      <c r="U33" s="2"/>
      <c r="V33" s="2"/>
      <c r="W33" s="2"/>
      <c r="X33" s="2"/>
      <c r="Y33" s="2"/>
      <c r="Z33" s="2"/>
      <c r="AA33" s="2"/>
      <c r="AB33" s="2"/>
      <c r="AC33" s="2"/>
      <c r="AD33" s="2"/>
      <c r="AE33" s="2"/>
    </row>
    <row r="34" spans="1:31" ht="10.5" customHeight="1">
      <c r="A34" s="3"/>
      <c r="B34" s="3"/>
      <c r="C34" s="10"/>
      <c r="D34" s="10"/>
      <c r="E34" s="10"/>
      <c r="F34" s="13"/>
      <c r="G34" s="13"/>
      <c r="H34" s="14"/>
      <c r="I34" s="11"/>
      <c r="J34" s="11"/>
      <c r="K34" s="11"/>
      <c r="L34" s="11"/>
      <c r="M34" s="11"/>
      <c r="N34" s="12"/>
      <c r="O34" s="12"/>
      <c r="P34" s="12"/>
      <c r="Q34" s="2"/>
      <c r="R34" s="2"/>
      <c r="S34" s="2"/>
      <c r="T34" s="2"/>
      <c r="U34" s="2"/>
      <c r="V34" s="2"/>
      <c r="W34" s="2"/>
      <c r="X34" s="2"/>
      <c r="Y34" s="2"/>
      <c r="Z34" s="2"/>
      <c r="AA34" s="2"/>
      <c r="AB34" s="2"/>
      <c r="AC34" s="2"/>
      <c r="AD34" s="2"/>
      <c r="AE34" s="2"/>
    </row>
    <row r="35" spans="1:31" ht="10.5" customHeight="1">
      <c r="A35" s="3" t="s">
        <v>175</v>
      </c>
      <c r="B35" s="3" t="s">
        <v>176</v>
      </c>
      <c r="C35" s="10" t="s">
        <v>240</v>
      </c>
      <c r="D35" s="10"/>
      <c r="E35" s="10"/>
      <c r="F35" s="13"/>
      <c r="G35" s="13"/>
      <c r="H35" s="14"/>
      <c r="I35" s="11"/>
      <c r="J35" s="11"/>
      <c r="K35" s="11"/>
      <c r="L35" s="11"/>
      <c r="M35" s="11"/>
      <c r="N35" s="12"/>
      <c r="O35" s="12"/>
      <c r="P35" s="12"/>
      <c r="Q35" s="2"/>
      <c r="R35" s="2"/>
      <c r="S35" s="2"/>
      <c r="T35" s="2"/>
      <c r="U35" s="2"/>
      <c r="V35" s="2"/>
      <c r="W35" s="2"/>
      <c r="X35" s="2"/>
      <c r="Y35" s="2"/>
      <c r="Z35" s="2"/>
      <c r="AA35" s="2"/>
      <c r="AB35" s="2"/>
      <c r="AC35" s="2"/>
      <c r="AD35" s="2"/>
      <c r="AE35" s="2"/>
    </row>
    <row r="36" spans="1:31" ht="10.5" customHeight="1">
      <c r="A36" s="3" t="s">
        <v>175</v>
      </c>
      <c r="B36" s="3" t="s">
        <v>176</v>
      </c>
      <c r="C36" s="10" t="s">
        <v>241</v>
      </c>
      <c r="D36" s="10"/>
      <c r="E36" s="10"/>
      <c r="F36" s="13"/>
      <c r="G36" s="13"/>
      <c r="H36" s="14"/>
      <c r="I36" s="11"/>
      <c r="J36" s="11"/>
      <c r="K36" s="11"/>
      <c r="L36" s="11"/>
      <c r="M36" s="11"/>
      <c r="N36" s="12"/>
      <c r="O36" s="12"/>
      <c r="P36" s="12"/>
      <c r="Q36" s="2"/>
      <c r="R36" s="2"/>
      <c r="S36" s="2"/>
      <c r="T36" s="2"/>
      <c r="U36" s="2"/>
      <c r="V36" s="2"/>
      <c r="W36" s="2"/>
      <c r="X36" s="2"/>
      <c r="Y36" s="2"/>
      <c r="Z36" s="2"/>
      <c r="AA36" s="2"/>
      <c r="AB36" s="2"/>
      <c r="AC36" s="2"/>
      <c r="AD36" s="2"/>
      <c r="AE36" s="2"/>
    </row>
    <row r="37" spans="1:31" ht="10.5" customHeight="1">
      <c r="A37" s="3" t="s">
        <v>175</v>
      </c>
      <c r="B37" s="3" t="s">
        <v>176</v>
      </c>
      <c r="C37" s="10" t="s">
        <v>242</v>
      </c>
      <c r="D37" s="10"/>
      <c r="E37" s="10"/>
      <c r="F37" s="13"/>
      <c r="G37" s="13"/>
      <c r="H37" s="14"/>
      <c r="I37" s="11"/>
      <c r="J37" s="11"/>
      <c r="K37" s="11"/>
      <c r="L37" s="11"/>
      <c r="M37" s="11"/>
      <c r="N37" s="12"/>
      <c r="O37" s="12"/>
      <c r="P37" s="12"/>
      <c r="Q37" s="2"/>
      <c r="R37" s="2"/>
      <c r="S37" s="2"/>
      <c r="T37" s="2"/>
      <c r="U37" s="2"/>
      <c r="V37" s="2"/>
      <c r="W37" s="2"/>
      <c r="X37" s="2"/>
      <c r="Y37" s="2"/>
      <c r="Z37" s="2"/>
      <c r="AA37" s="2"/>
      <c r="AB37" s="2"/>
      <c r="AC37" s="2"/>
      <c r="AD37" s="2"/>
      <c r="AE37" s="2"/>
    </row>
    <row r="38" spans="1:31" ht="10.5" customHeight="1">
      <c r="A38" s="3" t="s">
        <v>175</v>
      </c>
      <c r="B38" s="3" t="s">
        <v>176</v>
      </c>
      <c r="C38" s="10" t="s">
        <v>243</v>
      </c>
      <c r="D38" s="10"/>
      <c r="E38" s="10"/>
      <c r="F38" s="13"/>
      <c r="G38" s="13"/>
      <c r="H38" s="14"/>
      <c r="I38" s="11"/>
      <c r="J38" s="11"/>
      <c r="K38" s="11"/>
      <c r="L38" s="11"/>
      <c r="M38" s="11"/>
      <c r="N38" s="12"/>
      <c r="O38" s="12"/>
      <c r="P38" s="12"/>
      <c r="Q38" s="2"/>
      <c r="R38" s="2"/>
      <c r="S38" s="2"/>
      <c r="T38" s="2"/>
      <c r="U38" s="2"/>
      <c r="V38" s="2"/>
      <c r="W38" s="2"/>
      <c r="X38" s="2"/>
      <c r="Y38" s="2"/>
      <c r="Z38" s="2"/>
      <c r="AA38" s="2"/>
      <c r="AB38" s="2"/>
      <c r="AC38" s="2"/>
      <c r="AD38" s="2"/>
      <c r="AE38" s="2"/>
    </row>
    <row r="39" spans="1:31" ht="10.5" customHeight="1">
      <c r="A39" s="3" t="s">
        <v>175</v>
      </c>
      <c r="B39" s="3" t="s">
        <v>176</v>
      </c>
      <c r="C39" s="10" t="s">
        <v>244</v>
      </c>
      <c r="D39" s="10"/>
      <c r="E39" s="10"/>
      <c r="F39" s="13"/>
      <c r="G39" s="13"/>
      <c r="H39" s="14"/>
      <c r="I39" s="11"/>
      <c r="J39" s="11"/>
      <c r="K39" s="11"/>
      <c r="L39" s="11"/>
      <c r="M39" s="11"/>
      <c r="N39" s="12"/>
      <c r="O39" s="12"/>
      <c r="P39" s="12"/>
      <c r="Q39" s="2"/>
      <c r="R39" s="2"/>
      <c r="S39" s="2"/>
      <c r="T39" s="2"/>
      <c r="U39" s="2"/>
      <c r="V39" s="2"/>
      <c r="W39" s="2"/>
      <c r="X39" s="2"/>
      <c r="Y39" s="2"/>
      <c r="Z39" s="2"/>
      <c r="AA39" s="2"/>
      <c r="AB39" s="2"/>
      <c r="AC39" s="2"/>
      <c r="AD39" s="2"/>
      <c r="AE39" s="2"/>
    </row>
    <row r="40" spans="1:31" ht="10.5" customHeight="1">
      <c r="A40" s="3" t="s">
        <v>175</v>
      </c>
      <c r="B40" s="3" t="s">
        <v>176</v>
      </c>
      <c r="C40" s="10" t="s">
        <v>245</v>
      </c>
      <c r="D40" s="10"/>
      <c r="E40" s="10"/>
      <c r="F40" s="13"/>
      <c r="G40" s="13"/>
      <c r="H40" s="14"/>
      <c r="I40" s="11"/>
      <c r="J40" s="11"/>
      <c r="K40" s="11"/>
      <c r="L40" s="11"/>
      <c r="M40" s="11"/>
      <c r="N40" s="12"/>
      <c r="O40" s="12"/>
      <c r="P40" s="12"/>
      <c r="Q40" s="2"/>
      <c r="R40" s="2"/>
      <c r="S40" s="2"/>
      <c r="T40" s="2"/>
      <c r="U40" s="2"/>
      <c r="V40" s="2"/>
      <c r="W40" s="2"/>
      <c r="X40" s="2"/>
      <c r="Y40" s="2"/>
      <c r="Z40" s="2"/>
      <c r="AA40" s="2"/>
      <c r="AB40" s="2"/>
      <c r="AC40" s="2"/>
      <c r="AD40" s="2"/>
      <c r="AE40" s="2"/>
    </row>
    <row r="41" spans="1:31" ht="10.5" customHeight="1">
      <c r="A41" s="3" t="s">
        <v>175</v>
      </c>
      <c r="B41" s="3" t="s">
        <v>176</v>
      </c>
      <c r="C41" s="10" t="s">
        <v>246</v>
      </c>
      <c r="D41" s="10"/>
      <c r="E41" s="10"/>
      <c r="F41" s="13"/>
      <c r="G41" s="13"/>
      <c r="H41" s="14"/>
      <c r="I41" s="11"/>
      <c r="J41" s="11"/>
      <c r="K41" s="11"/>
      <c r="L41" s="11"/>
      <c r="M41" s="11"/>
      <c r="N41" s="12"/>
      <c r="O41" s="12"/>
      <c r="P41" s="12"/>
      <c r="Q41" s="2"/>
      <c r="R41" s="2"/>
      <c r="S41" s="2"/>
      <c r="T41" s="2"/>
      <c r="U41" s="2"/>
      <c r="V41" s="2"/>
      <c r="W41" s="2"/>
      <c r="X41" s="2"/>
      <c r="Y41" s="2"/>
      <c r="Z41" s="2"/>
      <c r="AA41" s="2"/>
      <c r="AB41" s="2"/>
      <c r="AC41" s="2"/>
      <c r="AD41" s="2"/>
      <c r="AE41" s="2"/>
    </row>
    <row r="42" spans="1:31" ht="10.5" customHeight="1">
      <c r="A42" s="3"/>
      <c r="B42" s="3"/>
      <c r="C42" s="10"/>
      <c r="D42" s="10"/>
      <c r="E42" s="10"/>
      <c r="F42" s="13"/>
      <c r="G42" s="13"/>
      <c r="H42" s="14"/>
      <c r="I42" s="11"/>
      <c r="J42" s="11"/>
      <c r="K42" s="11"/>
      <c r="L42" s="11"/>
      <c r="M42" s="11"/>
      <c r="N42" s="12"/>
      <c r="O42" s="12"/>
      <c r="P42" s="12"/>
      <c r="Q42" s="2"/>
      <c r="R42" s="2"/>
      <c r="S42" s="2"/>
      <c r="T42" s="2"/>
      <c r="U42" s="2"/>
      <c r="V42" s="2"/>
      <c r="W42" s="2"/>
      <c r="X42" s="2"/>
      <c r="Y42" s="2"/>
      <c r="Z42" s="2"/>
      <c r="AA42" s="2"/>
      <c r="AB42" s="2"/>
      <c r="AC42" s="2"/>
      <c r="AD42" s="2"/>
      <c r="AE42" s="2"/>
    </row>
    <row r="43" spans="1:31" ht="10.5" customHeight="1">
      <c r="A43" s="3"/>
      <c r="B43" s="3"/>
      <c r="C43" s="10"/>
      <c r="D43" s="10"/>
      <c r="E43" s="10"/>
      <c r="F43" s="13"/>
      <c r="G43" s="13"/>
      <c r="H43" s="14"/>
      <c r="I43" s="11"/>
      <c r="J43" s="11"/>
      <c r="K43" s="11"/>
      <c r="L43" s="11"/>
      <c r="M43" s="11"/>
      <c r="N43" s="12"/>
      <c r="O43" s="12"/>
      <c r="P43" s="12"/>
      <c r="Q43" s="2"/>
      <c r="R43" s="2"/>
      <c r="S43" s="2"/>
      <c r="T43" s="2"/>
      <c r="U43" s="2"/>
      <c r="V43" s="2"/>
      <c r="W43" s="2"/>
      <c r="X43" s="2"/>
      <c r="Y43" s="2"/>
      <c r="Z43" s="2"/>
      <c r="AA43" s="2"/>
      <c r="AB43" s="2"/>
      <c r="AC43" s="2"/>
      <c r="AD43" s="2"/>
      <c r="AE43" s="2"/>
    </row>
    <row r="44" spans="1:31" ht="10.5" customHeight="1">
      <c r="A44" s="3" t="s">
        <v>177</v>
      </c>
      <c r="B44" s="3" t="s">
        <v>178</v>
      </c>
      <c r="C44" s="10" t="s">
        <v>240</v>
      </c>
      <c r="D44" s="10"/>
      <c r="E44" s="10"/>
      <c r="F44" s="13"/>
      <c r="G44" s="13"/>
      <c r="H44" s="14"/>
      <c r="I44" s="11"/>
      <c r="J44" s="11"/>
      <c r="K44" s="11"/>
      <c r="L44" s="11"/>
      <c r="M44" s="11"/>
      <c r="N44" s="12"/>
      <c r="O44" s="12"/>
      <c r="P44" s="12"/>
      <c r="Q44" s="2"/>
      <c r="R44" s="2"/>
      <c r="S44" s="2"/>
      <c r="T44" s="2"/>
      <c r="U44" s="2"/>
      <c r="V44" s="2"/>
      <c r="W44" s="2"/>
      <c r="X44" s="2"/>
      <c r="Y44" s="2"/>
      <c r="Z44" s="2"/>
      <c r="AA44" s="2"/>
      <c r="AB44" s="2"/>
      <c r="AC44" s="2"/>
      <c r="AD44" s="2"/>
      <c r="AE44" s="2"/>
    </row>
    <row r="45" spans="1:31" ht="10.5" customHeight="1">
      <c r="A45" s="3" t="s">
        <v>177</v>
      </c>
      <c r="B45" s="3" t="s">
        <v>178</v>
      </c>
      <c r="C45" s="10" t="s">
        <v>241</v>
      </c>
      <c r="D45" s="10"/>
      <c r="E45" s="10"/>
      <c r="F45" s="13"/>
      <c r="G45" s="13"/>
      <c r="H45" s="14"/>
      <c r="I45" s="11"/>
      <c r="J45" s="11"/>
      <c r="K45" s="11"/>
      <c r="L45" s="11"/>
      <c r="M45" s="11"/>
      <c r="N45" s="12"/>
      <c r="O45" s="12"/>
      <c r="P45" s="12"/>
      <c r="Q45" s="2"/>
      <c r="R45" s="2"/>
      <c r="S45" s="2"/>
      <c r="T45" s="2"/>
      <c r="U45" s="2"/>
      <c r="V45" s="2"/>
      <c r="W45" s="2"/>
      <c r="X45" s="2"/>
      <c r="Y45" s="2"/>
      <c r="Z45" s="2"/>
      <c r="AA45" s="2"/>
      <c r="AB45" s="2"/>
      <c r="AC45" s="2"/>
      <c r="AD45" s="2"/>
      <c r="AE45" s="2"/>
    </row>
    <row r="46" spans="1:31" ht="10.5" customHeight="1">
      <c r="A46" s="3" t="s">
        <v>177</v>
      </c>
      <c r="B46" s="3" t="s">
        <v>178</v>
      </c>
      <c r="C46" s="10" t="s">
        <v>242</v>
      </c>
      <c r="D46" s="10"/>
      <c r="E46" s="10"/>
      <c r="F46" s="13"/>
      <c r="G46" s="13"/>
      <c r="H46" s="14"/>
      <c r="I46" s="11"/>
      <c r="J46" s="11"/>
      <c r="K46" s="11"/>
      <c r="L46" s="11"/>
      <c r="M46" s="11"/>
      <c r="N46" s="12"/>
      <c r="O46" s="12"/>
      <c r="P46" s="12"/>
      <c r="Q46" s="2"/>
      <c r="R46" s="2"/>
      <c r="S46" s="2"/>
      <c r="T46" s="2"/>
      <c r="U46" s="2"/>
      <c r="V46" s="2"/>
      <c r="W46" s="2"/>
      <c r="X46" s="2"/>
      <c r="Y46" s="2"/>
      <c r="Z46" s="2"/>
      <c r="AA46" s="2"/>
      <c r="AB46" s="2"/>
      <c r="AC46" s="2"/>
      <c r="AD46" s="2"/>
      <c r="AE46" s="2"/>
    </row>
    <row r="47" spans="1:31" ht="10.5" customHeight="1">
      <c r="A47" s="3" t="s">
        <v>177</v>
      </c>
      <c r="B47" s="3" t="s">
        <v>178</v>
      </c>
      <c r="C47" s="10" t="s">
        <v>243</v>
      </c>
      <c r="D47" s="10"/>
      <c r="E47" s="10"/>
      <c r="F47" s="13"/>
      <c r="G47" s="13"/>
      <c r="H47" s="14"/>
      <c r="I47" s="11"/>
      <c r="J47" s="11"/>
      <c r="K47" s="11"/>
      <c r="L47" s="11"/>
      <c r="M47" s="11"/>
      <c r="N47" s="12"/>
      <c r="O47" s="12"/>
      <c r="P47" s="12"/>
      <c r="Q47" s="2"/>
      <c r="R47" s="2"/>
      <c r="S47" s="2"/>
      <c r="T47" s="2"/>
      <c r="U47" s="2"/>
      <c r="V47" s="2"/>
      <c r="W47" s="2"/>
      <c r="X47" s="2"/>
      <c r="Y47" s="2"/>
      <c r="Z47" s="2"/>
      <c r="AA47" s="2"/>
      <c r="AB47" s="2"/>
      <c r="AC47" s="2"/>
      <c r="AD47" s="2"/>
      <c r="AE47" s="2"/>
    </row>
    <row r="48" spans="1:31" ht="10.5" customHeight="1">
      <c r="A48" s="3" t="s">
        <v>177</v>
      </c>
      <c r="B48" s="3" t="s">
        <v>178</v>
      </c>
      <c r="C48" s="10" t="s">
        <v>244</v>
      </c>
      <c r="D48" s="10"/>
      <c r="E48" s="10"/>
      <c r="F48" s="13"/>
      <c r="G48" s="13"/>
      <c r="H48" s="14"/>
      <c r="I48" s="11"/>
      <c r="J48" s="11"/>
      <c r="K48" s="11"/>
      <c r="L48" s="11"/>
      <c r="M48" s="11"/>
      <c r="N48" s="12"/>
      <c r="O48" s="12"/>
      <c r="P48" s="12"/>
      <c r="Q48" s="2"/>
      <c r="R48" s="2"/>
      <c r="S48" s="2"/>
      <c r="T48" s="2"/>
      <c r="U48" s="2"/>
      <c r="V48" s="2"/>
      <c r="W48" s="2"/>
      <c r="X48" s="2"/>
      <c r="Y48" s="2"/>
      <c r="Z48" s="2"/>
      <c r="AA48" s="2"/>
      <c r="AB48" s="2"/>
      <c r="AC48" s="2"/>
      <c r="AD48" s="2"/>
      <c r="AE48" s="2"/>
    </row>
    <row r="49" spans="1:31" ht="10.5" customHeight="1">
      <c r="A49" s="3" t="s">
        <v>177</v>
      </c>
      <c r="B49" s="3" t="s">
        <v>178</v>
      </c>
      <c r="C49" s="10" t="s">
        <v>245</v>
      </c>
      <c r="D49" s="10"/>
      <c r="E49" s="10"/>
      <c r="F49" s="13"/>
      <c r="G49" s="13"/>
      <c r="H49" s="14"/>
      <c r="I49" s="11"/>
      <c r="J49" s="11"/>
      <c r="K49" s="11"/>
      <c r="L49" s="11"/>
      <c r="M49" s="11"/>
      <c r="N49" s="12"/>
      <c r="O49" s="12"/>
      <c r="P49" s="12"/>
      <c r="Q49" s="2"/>
      <c r="R49" s="2"/>
      <c r="S49" s="2"/>
      <c r="T49" s="2"/>
      <c r="U49" s="2"/>
      <c r="V49" s="2"/>
      <c r="W49" s="2"/>
      <c r="X49" s="2"/>
      <c r="Y49" s="2"/>
      <c r="Z49" s="2"/>
      <c r="AA49" s="2"/>
      <c r="AB49" s="2"/>
      <c r="AC49" s="2"/>
      <c r="AD49" s="2"/>
      <c r="AE49" s="2"/>
    </row>
    <row r="50" spans="1:31" ht="10.5" customHeight="1">
      <c r="A50" s="3" t="s">
        <v>177</v>
      </c>
      <c r="B50" s="3" t="s">
        <v>178</v>
      </c>
      <c r="C50" s="10" t="s">
        <v>246</v>
      </c>
      <c r="D50" s="10"/>
      <c r="E50" s="10"/>
      <c r="F50" s="13"/>
      <c r="G50" s="13"/>
      <c r="H50" s="14"/>
      <c r="I50" s="11"/>
      <c r="J50" s="11"/>
      <c r="K50" s="11"/>
      <c r="L50" s="11"/>
      <c r="M50" s="11"/>
      <c r="N50" s="12"/>
      <c r="O50" s="12"/>
      <c r="P50" s="12"/>
      <c r="Q50" s="2"/>
      <c r="R50" s="2"/>
      <c r="S50" s="2"/>
      <c r="T50" s="2"/>
      <c r="U50" s="2"/>
      <c r="V50" s="2"/>
      <c r="W50" s="2"/>
      <c r="X50" s="2"/>
      <c r="Y50" s="2"/>
      <c r="Z50" s="2"/>
      <c r="AA50" s="2"/>
      <c r="AB50" s="2"/>
      <c r="AC50" s="2"/>
      <c r="AD50" s="2"/>
      <c r="AE50" s="2"/>
    </row>
    <row r="51" spans="1:31" ht="10.5" customHeight="1">
      <c r="A51" s="3"/>
      <c r="B51" s="3"/>
      <c r="C51" s="10"/>
      <c r="D51" s="10"/>
      <c r="E51" s="10"/>
      <c r="F51" s="13"/>
      <c r="G51" s="13"/>
      <c r="H51" s="14"/>
      <c r="I51" s="11"/>
      <c r="J51" s="11"/>
      <c r="K51" s="11"/>
      <c r="L51" s="11"/>
      <c r="M51" s="11"/>
      <c r="N51" s="12"/>
      <c r="O51" s="12"/>
      <c r="P51" s="12"/>
      <c r="Q51" s="2"/>
      <c r="R51" s="2"/>
      <c r="S51" s="2"/>
      <c r="T51" s="2"/>
      <c r="U51" s="2"/>
      <c r="V51" s="2"/>
      <c r="W51" s="2"/>
      <c r="X51" s="2"/>
      <c r="Y51" s="2"/>
      <c r="Z51" s="2"/>
      <c r="AA51" s="2"/>
      <c r="AB51" s="2"/>
      <c r="AC51" s="2"/>
      <c r="AD51" s="2"/>
      <c r="AE51" s="2"/>
    </row>
    <row r="52" spans="1:31" ht="10.5" customHeight="1">
      <c r="A52" s="3"/>
      <c r="B52" s="3"/>
      <c r="C52" s="10"/>
      <c r="D52" s="10"/>
      <c r="E52" s="10"/>
      <c r="F52" s="13"/>
      <c r="G52" s="13"/>
      <c r="H52" s="14"/>
      <c r="I52" s="11"/>
      <c r="J52" s="11"/>
      <c r="K52" s="11"/>
      <c r="L52" s="11"/>
      <c r="M52" s="11"/>
      <c r="N52" s="12"/>
      <c r="O52" s="12"/>
      <c r="P52" s="12"/>
      <c r="Q52" s="2"/>
      <c r="R52" s="2"/>
      <c r="S52" s="2"/>
      <c r="T52" s="2"/>
      <c r="U52" s="2"/>
      <c r="V52" s="2"/>
      <c r="W52" s="2"/>
      <c r="X52" s="2"/>
      <c r="Y52" s="2"/>
      <c r="Z52" s="2"/>
      <c r="AA52" s="2"/>
      <c r="AB52" s="2"/>
      <c r="AC52" s="2"/>
      <c r="AD52" s="2"/>
      <c r="AE52" s="2"/>
    </row>
    <row r="53" spans="1:31" ht="10.5" customHeight="1">
      <c r="A53" s="3" t="s">
        <v>179</v>
      </c>
      <c r="B53" s="3" t="s">
        <v>180</v>
      </c>
      <c r="C53" s="10" t="s">
        <v>240</v>
      </c>
      <c r="D53" s="10"/>
      <c r="E53" s="10"/>
      <c r="F53" s="13"/>
      <c r="G53" s="13"/>
      <c r="H53" s="14"/>
      <c r="I53" s="11"/>
      <c r="J53" s="11"/>
      <c r="K53" s="11"/>
      <c r="L53" s="11"/>
      <c r="M53" s="11"/>
      <c r="N53" s="12"/>
      <c r="O53" s="12"/>
      <c r="P53" s="12"/>
      <c r="Q53" s="2"/>
      <c r="R53" s="2"/>
      <c r="S53" s="2"/>
      <c r="T53" s="2"/>
      <c r="U53" s="2"/>
      <c r="V53" s="2"/>
      <c r="W53" s="2"/>
      <c r="X53" s="2"/>
      <c r="Y53" s="2"/>
      <c r="Z53" s="2"/>
      <c r="AA53" s="2"/>
      <c r="AB53" s="2"/>
      <c r="AC53" s="2"/>
      <c r="AD53" s="2"/>
      <c r="AE53" s="2"/>
    </row>
    <row r="54" spans="1:31" ht="10.5" customHeight="1">
      <c r="A54" s="3" t="s">
        <v>179</v>
      </c>
      <c r="B54" s="3" t="s">
        <v>180</v>
      </c>
      <c r="C54" s="10" t="s">
        <v>241</v>
      </c>
      <c r="D54" s="10"/>
      <c r="E54" s="10"/>
      <c r="F54" s="13"/>
      <c r="G54" s="13"/>
      <c r="H54" s="14"/>
      <c r="I54" s="11"/>
      <c r="J54" s="11"/>
      <c r="K54" s="11"/>
      <c r="L54" s="11"/>
      <c r="M54" s="11"/>
      <c r="N54" s="12"/>
      <c r="O54" s="12"/>
      <c r="P54" s="12"/>
      <c r="Q54" s="2"/>
      <c r="R54" s="2"/>
      <c r="S54" s="2"/>
      <c r="T54" s="2"/>
      <c r="U54" s="2"/>
      <c r="V54" s="2"/>
      <c r="W54" s="2"/>
      <c r="X54" s="2"/>
      <c r="Y54" s="2"/>
      <c r="Z54" s="2"/>
      <c r="AA54" s="2"/>
      <c r="AB54" s="2"/>
      <c r="AC54" s="2"/>
      <c r="AD54" s="2"/>
      <c r="AE54" s="2"/>
    </row>
    <row r="55" spans="1:31" ht="10.5" customHeight="1">
      <c r="A55" s="3" t="s">
        <v>179</v>
      </c>
      <c r="B55" s="3" t="s">
        <v>180</v>
      </c>
      <c r="C55" s="10" t="s">
        <v>242</v>
      </c>
      <c r="D55" s="10"/>
      <c r="E55" s="10"/>
      <c r="F55" s="13"/>
      <c r="G55" s="13"/>
      <c r="H55" s="14"/>
      <c r="I55" s="11"/>
      <c r="J55" s="11"/>
      <c r="K55" s="11"/>
      <c r="L55" s="11"/>
      <c r="M55" s="11"/>
      <c r="N55" s="12"/>
      <c r="O55" s="12"/>
      <c r="P55" s="12"/>
      <c r="Q55" s="2"/>
      <c r="R55" s="2"/>
      <c r="S55" s="2"/>
      <c r="T55" s="2"/>
      <c r="U55" s="2"/>
      <c r="V55" s="2"/>
      <c r="W55" s="2"/>
      <c r="X55" s="2"/>
      <c r="Y55" s="2"/>
      <c r="Z55" s="2"/>
      <c r="AA55" s="2"/>
      <c r="AB55" s="2"/>
      <c r="AC55" s="2"/>
      <c r="AD55" s="2"/>
      <c r="AE55" s="2"/>
    </row>
    <row r="56" spans="1:31" ht="10.5" customHeight="1">
      <c r="A56" s="3" t="s">
        <v>179</v>
      </c>
      <c r="B56" s="3" t="s">
        <v>180</v>
      </c>
      <c r="C56" s="10" t="s">
        <v>243</v>
      </c>
      <c r="D56" s="10"/>
      <c r="E56" s="10"/>
      <c r="F56" s="13"/>
      <c r="G56" s="13"/>
      <c r="H56" s="14"/>
      <c r="I56" s="11"/>
      <c r="J56" s="11"/>
      <c r="K56" s="11"/>
      <c r="L56" s="11"/>
      <c r="M56" s="11"/>
      <c r="N56" s="12"/>
      <c r="O56" s="12"/>
      <c r="P56" s="12"/>
      <c r="Q56" s="2"/>
      <c r="R56" s="2"/>
      <c r="S56" s="2"/>
      <c r="T56" s="2"/>
      <c r="U56" s="2"/>
      <c r="V56" s="2"/>
      <c r="W56" s="2"/>
      <c r="X56" s="2"/>
      <c r="Y56" s="2"/>
      <c r="Z56" s="2"/>
      <c r="AA56" s="2"/>
      <c r="AB56" s="2"/>
      <c r="AC56" s="2"/>
      <c r="AD56" s="2"/>
      <c r="AE56" s="2"/>
    </row>
    <row r="57" spans="1:31" ht="10.5" customHeight="1">
      <c r="A57" s="3" t="s">
        <v>179</v>
      </c>
      <c r="B57" s="3" t="s">
        <v>180</v>
      </c>
      <c r="C57" s="10" t="s">
        <v>244</v>
      </c>
      <c r="D57" s="10"/>
      <c r="E57" s="10"/>
      <c r="F57" s="13"/>
      <c r="G57" s="13"/>
      <c r="H57" s="14"/>
      <c r="I57" s="11"/>
      <c r="J57" s="11"/>
      <c r="K57" s="11"/>
      <c r="L57" s="11"/>
      <c r="M57" s="11"/>
      <c r="N57" s="12"/>
      <c r="O57" s="12"/>
      <c r="P57" s="12"/>
      <c r="Q57" s="2"/>
      <c r="R57" s="2"/>
      <c r="S57" s="2"/>
      <c r="T57" s="2"/>
      <c r="U57" s="2"/>
      <c r="V57" s="2"/>
      <c r="W57" s="2"/>
      <c r="X57" s="2"/>
      <c r="Y57" s="2"/>
      <c r="Z57" s="2"/>
      <c r="AA57" s="2"/>
      <c r="AB57" s="2"/>
      <c r="AC57" s="2"/>
      <c r="AD57" s="2"/>
      <c r="AE57" s="2"/>
    </row>
    <row r="58" spans="1:31" ht="10.5" customHeight="1">
      <c r="A58" s="3" t="s">
        <v>179</v>
      </c>
      <c r="B58" s="3" t="s">
        <v>180</v>
      </c>
      <c r="C58" s="10" t="s">
        <v>245</v>
      </c>
      <c r="D58" s="10"/>
      <c r="E58" s="10"/>
      <c r="F58" s="13"/>
      <c r="G58" s="13"/>
      <c r="H58" s="14"/>
      <c r="I58" s="11"/>
      <c r="J58" s="11"/>
      <c r="K58" s="11"/>
      <c r="L58" s="11"/>
      <c r="M58" s="11"/>
      <c r="N58" s="12"/>
      <c r="O58" s="12"/>
      <c r="P58" s="12"/>
      <c r="Q58" s="2"/>
      <c r="R58" s="2"/>
      <c r="S58" s="2"/>
      <c r="T58" s="2"/>
      <c r="U58" s="2"/>
      <c r="V58" s="2"/>
      <c r="W58" s="2"/>
      <c r="X58" s="2"/>
      <c r="Y58" s="2"/>
      <c r="Z58" s="2"/>
      <c r="AA58" s="2"/>
      <c r="AB58" s="2"/>
      <c r="AC58" s="2"/>
      <c r="AD58" s="2"/>
      <c r="AE58" s="2"/>
    </row>
    <row r="59" spans="1:31" ht="10.5" customHeight="1">
      <c r="A59" s="3" t="s">
        <v>179</v>
      </c>
      <c r="B59" s="3" t="s">
        <v>180</v>
      </c>
      <c r="C59" s="10" t="s">
        <v>246</v>
      </c>
      <c r="D59" s="10"/>
      <c r="E59" s="10"/>
      <c r="F59" s="13"/>
      <c r="G59" s="13"/>
      <c r="H59" s="14"/>
      <c r="I59" s="11"/>
      <c r="J59" s="11"/>
      <c r="K59" s="11"/>
      <c r="L59" s="11"/>
      <c r="M59" s="11"/>
      <c r="N59" s="12"/>
      <c r="O59" s="12"/>
      <c r="P59" s="12"/>
      <c r="Q59" s="2"/>
      <c r="R59" s="2"/>
      <c r="S59" s="2"/>
      <c r="T59" s="2"/>
      <c r="U59" s="2"/>
      <c r="V59" s="2"/>
      <c r="W59" s="2"/>
      <c r="X59" s="2"/>
      <c r="Y59" s="2"/>
      <c r="Z59" s="2"/>
      <c r="AA59" s="2"/>
      <c r="AB59" s="2"/>
      <c r="AC59" s="2"/>
      <c r="AD59" s="2"/>
      <c r="AE59" s="2"/>
    </row>
    <row r="60" spans="1:31" ht="10.5" customHeight="1">
      <c r="A60" s="3"/>
      <c r="B60" s="3"/>
      <c r="C60" s="10"/>
      <c r="D60" s="10"/>
      <c r="E60" s="10"/>
      <c r="F60" s="13"/>
      <c r="G60" s="13"/>
      <c r="H60" s="14"/>
      <c r="I60" s="11"/>
      <c r="J60" s="11"/>
      <c r="K60" s="11"/>
      <c r="L60" s="11"/>
      <c r="M60" s="11"/>
      <c r="N60" s="12"/>
      <c r="O60" s="12"/>
      <c r="P60" s="12"/>
      <c r="Q60" s="2"/>
      <c r="R60" s="2"/>
      <c r="S60" s="2"/>
      <c r="T60" s="2"/>
      <c r="U60" s="2"/>
      <c r="V60" s="2"/>
      <c r="W60" s="2"/>
      <c r="X60" s="2"/>
      <c r="Y60" s="2"/>
      <c r="Z60" s="2"/>
      <c r="AA60" s="2"/>
      <c r="AB60" s="2"/>
      <c r="AC60" s="2"/>
      <c r="AD60" s="2"/>
      <c r="AE60" s="2"/>
    </row>
    <row r="61" spans="1:31" ht="10.5" customHeight="1">
      <c r="A61" s="3"/>
      <c r="B61" s="3"/>
      <c r="C61" s="10"/>
      <c r="D61" s="10"/>
      <c r="E61" s="10"/>
      <c r="F61" s="13"/>
      <c r="G61" s="13"/>
      <c r="H61" s="14"/>
      <c r="I61" s="11"/>
      <c r="J61" s="11"/>
      <c r="K61" s="11"/>
      <c r="L61" s="11"/>
      <c r="M61" s="11"/>
      <c r="N61" s="12"/>
      <c r="O61" s="12"/>
      <c r="P61" s="12"/>
      <c r="Q61" s="2"/>
      <c r="R61" s="2"/>
      <c r="S61" s="2"/>
      <c r="T61" s="2"/>
      <c r="U61" s="2"/>
      <c r="V61" s="2"/>
      <c r="W61" s="2"/>
      <c r="X61" s="2"/>
      <c r="Y61" s="2"/>
      <c r="Z61" s="2"/>
      <c r="AA61" s="2"/>
      <c r="AB61" s="2"/>
      <c r="AC61" s="2"/>
      <c r="AD61" s="2"/>
      <c r="AE61" s="2"/>
    </row>
    <row r="62" spans="1:31" ht="10.5" customHeight="1">
      <c r="A62" s="3" t="s">
        <v>181</v>
      </c>
      <c r="B62" s="3" t="s">
        <v>182</v>
      </c>
      <c r="C62" s="10" t="s">
        <v>240</v>
      </c>
      <c r="D62" s="10"/>
      <c r="E62" s="10"/>
      <c r="F62" s="13"/>
      <c r="G62" s="13"/>
      <c r="H62" s="14"/>
      <c r="I62" s="11"/>
      <c r="J62" s="11"/>
      <c r="K62" s="11"/>
      <c r="L62" s="11"/>
      <c r="M62" s="11"/>
      <c r="N62" s="12"/>
      <c r="O62" s="12"/>
      <c r="P62" s="12"/>
      <c r="Q62" s="2"/>
      <c r="R62" s="2"/>
      <c r="S62" s="2"/>
      <c r="T62" s="2"/>
      <c r="U62" s="2"/>
      <c r="V62" s="2"/>
      <c r="W62" s="2"/>
      <c r="X62" s="2"/>
      <c r="Y62" s="2"/>
      <c r="Z62" s="2"/>
      <c r="AA62" s="2"/>
      <c r="AB62" s="2"/>
      <c r="AC62" s="2"/>
      <c r="AD62" s="2"/>
      <c r="AE62" s="2"/>
    </row>
    <row r="63" spans="1:31" ht="10.5" customHeight="1">
      <c r="A63" s="3" t="s">
        <v>181</v>
      </c>
      <c r="B63" s="3" t="s">
        <v>182</v>
      </c>
      <c r="C63" s="10" t="s">
        <v>241</v>
      </c>
      <c r="D63" s="10"/>
      <c r="E63" s="10"/>
      <c r="F63" s="13"/>
      <c r="G63" s="13"/>
      <c r="H63" s="14"/>
      <c r="I63" s="11"/>
      <c r="J63" s="11"/>
      <c r="K63" s="11"/>
      <c r="L63" s="11"/>
      <c r="M63" s="11"/>
      <c r="N63" s="12"/>
      <c r="O63" s="12"/>
      <c r="P63" s="12"/>
      <c r="Q63" s="2"/>
      <c r="R63" s="2"/>
      <c r="S63" s="2"/>
      <c r="T63" s="2"/>
      <c r="U63" s="2"/>
      <c r="V63" s="2"/>
      <c r="W63" s="2"/>
      <c r="X63" s="2"/>
      <c r="Y63" s="2"/>
      <c r="Z63" s="2"/>
      <c r="AA63" s="2"/>
      <c r="AB63" s="2"/>
      <c r="AC63" s="2"/>
      <c r="AD63" s="2"/>
      <c r="AE63" s="2"/>
    </row>
    <row r="64" spans="1:31" ht="10.5" customHeight="1">
      <c r="A64" s="3" t="s">
        <v>181</v>
      </c>
      <c r="B64" s="3" t="s">
        <v>182</v>
      </c>
      <c r="C64" s="10" t="s">
        <v>242</v>
      </c>
      <c r="D64" s="10"/>
      <c r="E64" s="10"/>
      <c r="F64" s="13"/>
      <c r="G64" s="13"/>
      <c r="H64" s="14"/>
      <c r="I64" s="11"/>
      <c r="J64" s="11"/>
      <c r="K64" s="11"/>
      <c r="L64" s="11"/>
      <c r="M64" s="11"/>
      <c r="N64" s="12"/>
      <c r="O64" s="12"/>
      <c r="P64" s="12"/>
      <c r="Q64" s="2"/>
      <c r="R64" s="2"/>
      <c r="S64" s="2"/>
      <c r="T64" s="2"/>
      <c r="U64" s="2"/>
      <c r="V64" s="2"/>
      <c r="W64" s="2"/>
      <c r="X64" s="2"/>
      <c r="Y64" s="2"/>
      <c r="Z64" s="2"/>
      <c r="AA64" s="2"/>
      <c r="AB64" s="2"/>
      <c r="AC64" s="2"/>
      <c r="AD64" s="2"/>
      <c r="AE64" s="2"/>
    </row>
    <row r="65" spans="1:31" ht="10.5" customHeight="1">
      <c r="A65" s="3" t="s">
        <v>181</v>
      </c>
      <c r="B65" s="3" t="s">
        <v>182</v>
      </c>
      <c r="C65" s="10" t="s">
        <v>243</v>
      </c>
      <c r="D65" s="10"/>
      <c r="E65" s="10"/>
      <c r="F65" s="13"/>
      <c r="G65" s="13"/>
      <c r="H65" s="14"/>
      <c r="I65" s="11"/>
      <c r="J65" s="11"/>
      <c r="K65" s="11"/>
      <c r="L65" s="11"/>
      <c r="M65" s="11"/>
      <c r="N65" s="12"/>
      <c r="O65" s="12"/>
      <c r="P65" s="12"/>
      <c r="Q65" s="2"/>
      <c r="R65" s="2"/>
      <c r="S65" s="2"/>
      <c r="T65" s="2"/>
      <c r="U65" s="2"/>
      <c r="V65" s="2"/>
      <c r="W65" s="2"/>
      <c r="X65" s="2"/>
      <c r="Y65" s="2"/>
      <c r="Z65" s="2"/>
      <c r="AA65" s="2"/>
      <c r="AB65" s="2"/>
      <c r="AC65" s="2"/>
      <c r="AD65" s="2"/>
      <c r="AE65" s="2"/>
    </row>
    <row r="66" spans="1:31" ht="10.5" customHeight="1">
      <c r="A66" s="3" t="s">
        <v>181</v>
      </c>
      <c r="B66" s="3" t="s">
        <v>182</v>
      </c>
      <c r="C66" s="10" t="s">
        <v>244</v>
      </c>
      <c r="D66" s="10"/>
      <c r="E66" s="10"/>
      <c r="F66" s="13"/>
      <c r="G66" s="13"/>
      <c r="H66" s="14"/>
      <c r="I66" s="11"/>
      <c r="J66" s="11"/>
      <c r="K66" s="11"/>
      <c r="L66" s="11"/>
      <c r="M66" s="11"/>
      <c r="N66" s="12"/>
      <c r="O66" s="12"/>
      <c r="P66" s="12"/>
      <c r="Q66" s="2"/>
      <c r="R66" s="2"/>
      <c r="S66" s="2"/>
      <c r="T66" s="2"/>
      <c r="U66" s="2"/>
      <c r="V66" s="2"/>
      <c r="W66" s="2"/>
      <c r="X66" s="2"/>
      <c r="Y66" s="2"/>
      <c r="Z66" s="2"/>
      <c r="AA66" s="2"/>
      <c r="AB66" s="2"/>
      <c r="AC66" s="2"/>
      <c r="AD66" s="2"/>
      <c r="AE66" s="2"/>
    </row>
    <row r="67" spans="1:31" ht="10.5" customHeight="1">
      <c r="A67" s="3" t="s">
        <v>181</v>
      </c>
      <c r="B67" s="3" t="s">
        <v>182</v>
      </c>
      <c r="C67" s="10" t="s">
        <v>245</v>
      </c>
      <c r="D67" s="10"/>
      <c r="E67" s="10"/>
      <c r="F67" s="13"/>
      <c r="G67" s="13"/>
      <c r="H67" s="14"/>
      <c r="I67" s="11"/>
      <c r="J67" s="11"/>
      <c r="K67" s="11"/>
      <c r="L67" s="11"/>
      <c r="M67" s="11"/>
      <c r="N67" s="12"/>
      <c r="O67" s="12"/>
      <c r="P67" s="12"/>
      <c r="Q67" s="2"/>
      <c r="R67" s="2"/>
      <c r="S67" s="2"/>
      <c r="T67" s="2"/>
      <c r="U67" s="2"/>
      <c r="V67" s="2"/>
      <c r="W67" s="2"/>
      <c r="X67" s="2"/>
      <c r="Y67" s="2"/>
      <c r="Z67" s="2"/>
      <c r="AA67" s="2"/>
      <c r="AB67" s="2"/>
      <c r="AC67" s="2"/>
      <c r="AD67" s="2"/>
      <c r="AE67" s="2"/>
    </row>
    <row r="68" spans="1:31" ht="10.5" customHeight="1">
      <c r="A68" s="3" t="s">
        <v>181</v>
      </c>
      <c r="B68" s="3" t="s">
        <v>182</v>
      </c>
      <c r="C68" s="10" t="s">
        <v>246</v>
      </c>
      <c r="D68" s="10"/>
      <c r="E68" s="10"/>
      <c r="F68" s="13"/>
      <c r="G68" s="13"/>
      <c r="H68" s="14"/>
      <c r="I68" s="11"/>
      <c r="J68" s="11"/>
      <c r="K68" s="11"/>
      <c r="L68" s="11"/>
      <c r="M68" s="11"/>
      <c r="N68" s="12"/>
      <c r="O68" s="12"/>
      <c r="P68" s="12"/>
      <c r="Q68" s="2"/>
      <c r="R68" s="2"/>
      <c r="S68" s="2"/>
      <c r="T68" s="2"/>
      <c r="U68" s="2"/>
      <c r="V68" s="2"/>
      <c r="W68" s="2"/>
      <c r="X68" s="2"/>
      <c r="Y68" s="2"/>
      <c r="Z68" s="2"/>
      <c r="AA68" s="2"/>
      <c r="AB68" s="2"/>
      <c r="AC68" s="2"/>
      <c r="AD68" s="2"/>
      <c r="AE68" s="2"/>
    </row>
    <row r="69" spans="1:31" ht="10.5" customHeight="1">
      <c r="A69" s="3"/>
      <c r="B69" s="3"/>
      <c r="C69" s="10"/>
      <c r="D69" s="10"/>
      <c r="E69" s="10"/>
      <c r="F69" s="13"/>
      <c r="G69" s="13"/>
      <c r="H69" s="14"/>
      <c r="I69" s="11"/>
      <c r="J69" s="11"/>
      <c r="K69" s="11"/>
      <c r="L69" s="11"/>
      <c r="M69" s="11"/>
      <c r="N69" s="12"/>
      <c r="O69" s="12"/>
      <c r="P69" s="12"/>
      <c r="Q69" s="2"/>
      <c r="R69" s="2"/>
      <c r="S69" s="2"/>
      <c r="T69" s="2"/>
      <c r="U69" s="2"/>
      <c r="V69" s="2"/>
      <c r="W69" s="2"/>
      <c r="X69" s="2"/>
      <c r="Y69" s="2"/>
      <c r="Z69" s="2"/>
      <c r="AA69" s="2"/>
      <c r="AB69" s="2"/>
      <c r="AC69" s="2"/>
      <c r="AD69" s="2"/>
      <c r="AE69" s="2"/>
    </row>
    <row r="70" spans="1:31" ht="10.5" customHeight="1">
      <c r="A70" s="3"/>
      <c r="B70" s="3"/>
      <c r="C70" s="10"/>
      <c r="D70" s="10"/>
      <c r="E70" s="10"/>
      <c r="F70" s="13"/>
      <c r="G70" s="13"/>
      <c r="H70" s="14"/>
      <c r="I70" s="11"/>
      <c r="J70" s="11"/>
      <c r="K70" s="11"/>
      <c r="L70" s="11"/>
      <c r="M70" s="11"/>
      <c r="N70" s="12"/>
      <c r="O70" s="12"/>
      <c r="P70" s="12"/>
      <c r="Q70" s="2"/>
      <c r="R70" s="2"/>
      <c r="S70" s="2"/>
      <c r="T70" s="2"/>
      <c r="U70" s="2"/>
      <c r="V70" s="2"/>
      <c r="W70" s="2"/>
      <c r="X70" s="2"/>
      <c r="Y70" s="2"/>
      <c r="Z70" s="2"/>
      <c r="AA70" s="2"/>
      <c r="AB70" s="2"/>
      <c r="AC70" s="2"/>
      <c r="AD70" s="2"/>
      <c r="AE70" s="2"/>
    </row>
    <row r="71" spans="1:31" ht="10.5" customHeight="1">
      <c r="A71" s="3" t="s">
        <v>183</v>
      </c>
      <c r="B71" s="3" t="s">
        <v>184</v>
      </c>
      <c r="C71" s="10" t="s">
        <v>240</v>
      </c>
      <c r="D71" s="10"/>
      <c r="E71" s="10"/>
      <c r="F71" s="13"/>
      <c r="G71" s="13"/>
      <c r="H71" s="14"/>
      <c r="I71" s="11"/>
      <c r="J71" s="11"/>
      <c r="K71" s="11"/>
      <c r="L71" s="11"/>
      <c r="M71" s="11"/>
      <c r="N71" s="12"/>
      <c r="O71" s="12"/>
      <c r="P71" s="12"/>
      <c r="Q71" s="2"/>
      <c r="R71" s="2"/>
      <c r="S71" s="2"/>
      <c r="T71" s="2"/>
      <c r="U71" s="2"/>
      <c r="V71" s="2"/>
      <c r="W71" s="2"/>
      <c r="X71" s="2"/>
      <c r="Y71" s="2"/>
      <c r="Z71" s="2"/>
      <c r="AA71" s="2"/>
      <c r="AB71" s="2"/>
      <c r="AC71" s="2"/>
      <c r="AD71" s="2"/>
      <c r="AE71" s="2"/>
    </row>
    <row r="72" spans="1:31" ht="10.5" customHeight="1">
      <c r="A72" s="3" t="s">
        <v>183</v>
      </c>
      <c r="B72" s="3" t="s">
        <v>184</v>
      </c>
      <c r="C72" s="10" t="s">
        <v>241</v>
      </c>
      <c r="D72" s="10"/>
      <c r="E72" s="10"/>
      <c r="F72" s="13"/>
      <c r="G72" s="13"/>
      <c r="H72" s="14"/>
      <c r="I72" s="11"/>
      <c r="J72" s="11"/>
      <c r="K72" s="11"/>
      <c r="L72" s="11"/>
      <c r="M72" s="11"/>
      <c r="N72" s="12"/>
      <c r="O72" s="12"/>
      <c r="P72" s="12"/>
      <c r="Q72" s="2"/>
      <c r="R72" s="2"/>
      <c r="S72" s="2"/>
      <c r="T72" s="2"/>
      <c r="U72" s="2"/>
      <c r="V72" s="2"/>
      <c r="W72" s="2"/>
      <c r="X72" s="2"/>
      <c r="Y72" s="2"/>
      <c r="Z72" s="2"/>
      <c r="AA72" s="2"/>
      <c r="AB72" s="2"/>
      <c r="AC72" s="2"/>
      <c r="AD72" s="2"/>
      <c r="AE72" s="2"/>
    </row>
    <row r="73" spans="1:31" ht="10.5" customHeight="1">
      <c r="A73" s="3" t="s">
        <v>183</v>
      </c>
      <c r="B73" s="3" t="s">
        <v>184</v>
      </c>
      <c r="C73" s="10" t="s">
        <v>242</v>
      </c>
      <c r="D73" s="10"/>
      <c r="E73" s="10"/>
      <c r="F73" s="13"/>
      <c r="G73" s="13"/>
      <c r="H73" s="14"/>
      <c r="I73" s="11"/>
      <c r="J73" s="11"/>
      <c r="K73" s="11"/>
      <c r="L73" s="11"/>
      <c r="M73" s="11"/>
      <c r="N73" s="12"/>
      <c r="O73" s="12"/>
      <c r="P73" s="12"/>
      <c r="Q73" s="2"/>
      <c r="R73" s="2"/>
      <c r="S73" s="2"/>
      <c r="T73" s="2"/>
      <c r="U73" s="2"/>
      <c r="V73" s="2"/>
      <c r="W73" s="2"/>
      <c r="X73" s="2"/>
      <c r="Y73" s="2"/>
      <c r="Z73" s="2"/>
      <c r="AA73" s="2"/>
      <c r="AB73" s="2"/>
      <c r="AC73" s="2"/>
      <c r="AD73" s="2"/>
      <c r="AE73" s="2"/>
    </row>
    <row r="74" spans="1:31" ht="10.5" customHeight="1">
      <c r="A74" s="3" t="s">
        <v>183</v>
      </c>
      <c r="B74" s="3" t="s">
        <v>184</v>
      </c>
      <c r="C74" s="10" t="s">
        <v>243</v>
      </c>
      <c r="D74" s="10"/>
      <c r="E74" s="10"/>
      <c r="F74" s="13"/>
      <c r="G74" s="13"/>
      <c r="H74" s="14"/>
      <c r="I74" s="11"/>
      <c r="J74" s="11"/>
      <c r="K74" s="11"/>
      <c r="L74" s="11"/>
      <c r="M74" s="11"/>
      <c r="N74" s="12"/>
      <c r="O74" s="12"/>
      <c r="P74" s="12"/>
      <c r="Q74" s="2"/>
      <c r="R74" s="2"/>
      <c r="S74" s="2"/>
      <c r="T74" s="2"/>
      <c r="U74" s="2"/>
      <c r="V74" s="2"/>
      <c r="W74" s="2"/>
      <c r="X74" s="2"/>
      <c r="Y74" s="2"/>
      <c r="Z74" s="2"/>
      <c r="AA74" s="2"/>
      <c r="AB74" s="2"/>
      <c r="AC74" s="2"/>
      <c r="AD74" s="2"/>
      <c r="AE74" s="2"/>
    </row>
    <row r="75" spans="1:31" ht="10.5" customHeight="1">
      <c r="A75" s="3" t="s">
        <v>183</v>
      </c>
      <c r="B75" s="3" t="s">
        <v>184</v>
      </c>
      <c r="C75" s="10" t="s">
        <v>244</v>
      </c>
      <c r="D75" s="10"/>
      <c r="E75" s="10"/>
      <c r="F75" s="13"/>
      <c r="G75" s="13"/>
      <c r="H75" s="14"/>
      <c r="I75" s="11"/>
      <c r="J75" s="11"/>
      <c r="K75" s="11"/>
      <c r="L75" s="11"/>
      <c r="M75" s="11"/>
      <c r="N75" s="12"/>
      <c r="O75" s="12"/>
      <c r="P75" s="12"/>
      <c r="Q75" s="2"/>
      <c r="R75" s="2"/>
      <c r="S75" s="2"/>
      <c r="T75" s="2"/>
      <c r="U75" s="2"/>
      <c r="V75" s="2"/>
      <c r="W75" s="2"/>
      <c r="X75" s="2"/>
      <c r="Y75" s="2"/>
      <c r="Z75" s="2"/>
      <c r="AA75" s="2"/>
      <c r="AB75" s="2"/>
      <c r="AC75" s="2"/>
      <c r="AD75" s="2"/>
      <c r="AE75" s="2"/>
    </row>
    <row r="76" spans="1:31" ht="10.5" customHeight="1">
      <c r="A76" s="3" t="s">
        <v>183</v>
      </c>
      <c r="B76" s="3" t="s">
        <v>184</v>
      </c>
      <c r="C76" s="10" t="s">
        <v>245</v>
      </c>
      <c r="D76" s="10"/>
      <c r="E76" s="10"/>
      <c r="F76" s="13"/>
      <c r="G76" s="13"/>
      <c r="H76" s="14"/>
      <c r="I76" s="11"/>
      <c r="J76" s="11"/>
      <c r="K76" s="11"/>
      <c r="L76" s="11"/>
      <c r="M76" s="11"/>
      <c r="N76" s="12"/>
      <c r="O76" s="12"/>
      <c r="P76" s="12"/>
      <c r="Q76" s="2"/>
      <c r="R76" s="2"/>
      <c r="S76" s="2"/>
      <c r="T76" s="2"/>
      <c r="U76" s="2"/>
      <c r="V76" s="2"/>
      <c r="W76" s="2"/>
      <c r="X76" s="2"/>
      <c r="Y76" s="2"/>
      <c r="Z76" s="2"/>
      <c r="AA76" s="2"/>
      <c r="AB76" s="2"/>
      <c r="AC76" s="2"/>
      <c r="AD76" s="2"/>
      <c r="AE76" s="2"/>
    </row>
    <row r="77" spans="1:31" ht="10.5" customHeight="1">
      <c r="A77" s="3" t="s">
        <v>183</v>
      </c>
      <c r="B77" s="3" t="s">
        <v>184</v>
      </c>
      <c r="C77" s="10" t="s">
        <v>246</v>
      </c>
      <c r="D77" s="10"/>
      <c r="E77" s="10"/>
      <c r="F77" s="13"/>
      <c r="G77" s="13"/>
      <c r="H77" s="14"/>
      <c r="I77" s="11"/>
      <c r="J77" s="11"/>
      <c r="K77" s="11"/>
      <c r="L77" s="11"/>
      <c r="M77" s="11"/>
      <c r="N77" s="12"/>
      <c r="O77" s="12"/>
      <c r="P77" s="12"/>
      <c r="Q77" s="2"/>
      <c r="R77" s="2"/>
      <c r="S77" s="2"/>
      <c r="T77" s="2"/>
      <c r="U77" s="2"/>
      <c r="V77" s="2"/>
      <c r="W77" s="2"/>
      <c r="X77" s="2"/>
      <c r="Y77" s="2"/>
      <c r="Z77" s="2"/>
      <c r="AA77" s="2"/>
      <c r="AB77" s="2"/>
      <c r="AC77" s="2"/>
      <c r="AD77" s="2"/>
      <c r="AE77" s="2"/>
    </row>
    <row r="78" spans="1:31" ht="10.5" customHeight="1">
      <c r="A78" s="3" t="s">
        <v>185</v>
      </c>
      <c r="B78" s="3" t="s">
        <v>186</v>
      </c>
      <c r="C78" s="10" t="s">
        <v>240</v>
      </c>
      <c r="D78" s="10"/>
      <c r="E78" s="10"/>
      <c r="F78" s="13"/>
      <c r="G78" s="13"/>
      <c r="H78" s="14"/>
      <c r="I78" s="11"/>
      <c r="J78" s="11"/>
      <c r="K78" s="11"/>
      <c r="L78" s="11"/>
      <c r="M78" s="11"/>
      <c r="N78" s="12"/>
      <c r="O78" s="12"/>
      <c r="P78" s="12"/>
      <c r="Q78" s="2"/>
      <c r="R78" s="2"/>
      <c r="S78" s="2"/>
      <c r="T78" s="2"/>
      <c r="U78" s="2"/>
      <c r="V78" s="2"/>
      <c r="W78" s="2"/>
      <c r="X78" s="2"/>
      <c r="Y78" s="2"/>
      <c r="Z78" s="2"/>
      <c r="AA78" s="2"/>
      <c r="AB78" s="2"/>
      <c r="AC78" s="2"/>
      <c r="AD78" s="2"/>
      <c r="AE78" s="2"/>
    </row>
    <row r="79" spans="1:31" ht="10.5" customHeight="1">
      <c r="A79" s="3" t="s">
        <v>185</v>
      </c>
      <c r="B79" s="3" t="s">
        <v>186</v>
      </c>
      <c r="C79" s="10" t="s">
        <v>241</v>
      </c>
      <c r="D79" s="10"/>
      <c r="E79" s="10"/>
      <c r="F79" s="13"/>
      <c r="G79" s="13"/>
      <c r="H79" s="14"/>
      <c r="I79" s="11"/>
      <c r="J79" s="11"/>
      <c r="K79" s="11"/>
      <c r="L79" s="11"/>
      <c r="M79" s="11"/>
      <c r="N79" s="12"/>
      <c r="O79" s="12"/>
      <c r="P79" s="12"/>
      <c r="Q79" s="2"/>
      <c r="R79" s="2"/>
      <c r="S79" s="2"/>
      <c r="T79" s="2"/>
      <c r="U79" s="2"/>
      <c r="V79" s="2"/>
      <c r="W79" s="2"/>
      <c r="X79" s="2"/>
      <c r="Y79" s="2"/>
      <c r="Z79" s="2"/>
      <c r="AA79" s="2"/>
      <c r="AB79" s="2"/>
      <c r="AC79" s="2"/>
      <c r="AD79" s="2"/>
      <c r="AE79" s="2"/>
    </row>
    <row r="80" spans="1:31" ht="10.5" customHeight="1">
      <c r="A80" s="3" t="s">
        <v>185</v>
      </c>
      <c r="B80" s="3" t="s">
        <v>186</v>
      </c>
      <c r="C80" s="10" t="s">
        <v>242</v>
      </c>
      <c r="D80" s="10"/>
      <c r="E80" s="10"/>
      <c r="F80" s="13"/>
      <c r="G80" s="13"/>
      <c r="H80" s="14"/>
      <c r="I80" s="11"/>
      <c r="J80" s="11"/>
      <c r="K80" s="11"/>
      <c r="L80" s="11"/>
      <c r="M80" s="11"/>
      <c r="N80" s="12"/>
      <c r="O80" s="12"/>
      <c r="P80" s="12"/>
      <c r="Q80" s="2"/>
      <c r="R80" s="2"/>
      <c r="S80" s="2"/>
      <c r="T80" s="2"/>
      <c r="U80" s="2"/>
      <c r="V80" s="2"/>
      <c r="W80" s="2"/>
      <c r="X80" s="2"/>
      <c r="Y80" s="2"/>
      <c r="Z80" s="2"/>
      <c r="AA80" s="2"/>
      <c r="AB80" s="2"/>
      <c r="AC80" s="2"/>
      <c r="AD80" s="2"/>
      <c r="AE80" s="2"/>
    </row>
    <row r="81" spans="1:31" ht="10.5" customHeight="1">
      <c r="A81" s="3" t="s">
        <v>185</v>
      </c>
      <c r="B81" s="3" t="s">
        <v>186</v>
      </c>
      <c r="C81" s="10" t="s">
        <v>243</v>
      </c>
      <c r="D81" s="10"/>
      <c r="E81" s="10"/>
      <c r="F81" s="13"/>
      <c r="G81" s="13"/>
      <c r="H81" s="14"/>
      <c r="I81" s="11"/>
      <c r="J81" s="11"/>
      <c r="K81" s="11"/>
      <c r="L81" s="11"/>
      <c r="M81" s="11"/>
      <c r="N81" s="12"/>
      <c r="O81" s="12"/>
      <c r="P81" s="12"/>
      <c r="Q81" s="2"/>
      <c r="R81" s="2"/>
      <c r="S81" s="2"/>
      <c r="T81" s="2"/>
      <c r="U81" s="2"/>
      <c r="V81" s="2"/>
      <c r="W81" s="2"/>
      <c r="X81" s="2"/>
      <c r="Y81" s="2"/>
      <c r="Z81" s="2"/>
      <c r="AA81" s="2"/>
      <c r="AB81" s="2"/>
      <c r="AC81" s="2"/>
      <c r="AD81" s="2"/>
      <c r="AE81" s="2"/>
    </row>
    <row r="82" spans="1:31" ht="10.5" customHeight="1">
      <c r="A82" s="3" t="s">
        <v>185</v>
      </c>
      <c r="B82" s="3" t="s">
        <v>186</v>
      </c>
      <c r="C82" s="10" t="s">
        <v>244</v>
      </c>
      <c r="D82" s="10"/>
      <c r="E82" s="10"/>
      <c r="F82" s="13"/>
      <c r="G82" s="13"/>
      <c r="H82" s="14"/>
      <c r="I82" s="11"/>
      <c r="J82" s="11"/>
      <c r="K82" s="11"/>
      <c r="L82" s="11"/>
      <c r="M82" s="11"/>
      <c r="N82" s="12"/>
      <c r="O82" s="12"/>
      <c r="P82" s="12"/>
      <c r="Q82" s="2"/>
      <c r="R82" s="2"/>
      <c r="S82" s="2"/>
      <c r="T82" s="2"/>
      <c r="U82" s="2"/>
      <c r="V82" s="2"/>
      <c r="W82" s="2"/>
      <c r="X82" s="2"/>
      <c r="Y82" s="2"/>
      <c r="Z82" s="2"/>
      <c r="AA82" s="2"/>
      <c r="AB82" s="2"/>
      <c r="AC82" s="2"/>
      <c r="AD82" s="2"/>
      <c r="AE82" s="2"/>
    </row>
    <row r="83" spans="1:31" ht="10.5" customHeight="1">
      <c r="A83" s="3" t="s">
        <v>185</v>
      </c>
      <c r="B83" s="3" t="s">
        <v>186</v>
      </c>
      <c r="C83" s="10" t="s">
        <v>245</v>
      </c>
      <c r="D83" s="10"/>
      <c r="E83" s="10"/>
      <c r="F83" s="13"/>
      <c r="G83" s="13"/>
      <c r="H83" s="14"/>
      <c r="I83" s="11"/>
      <c r="J83" s="11"/>
      <c r="K83" s="11"/>
      <c r="L83" s="11"/>
      <c r="M83" s="11"/>
      <c r="N83" s="12"/>
      <c r="O83" s="12"/>
      <c r="P83" s="12"/>
      <c r="Q83" s="2"/>
      <c r="R83" s="2"/>
      <c r="S83" s="2"/>
      <c r="T83" s="2"/>
      <c r="U83" s="2"/>
      <c r="V83" s="2"/>
      <c r="W83" s="2"/>
      <c r="X83" s="2"/>
      <c r="Y83" s="2"/>
      <c r="Z83" s="2"/>
      <c r="AA83" s="2"/>
      <c r="AB83" s="2"/>
      <c r="AC83" s="2"/>
      <c r="AD83" s="2"/>
      <c r="AE83" s="2"/>
    </row>
    <row r="84" spans="1:31" ht="10.5" customHeight="1">
      <c r="A84" s="3" t="s">
        <v>185</v>
      </c>
      <c r="B84" s="3" t="s">
        <v>186</v>
      </c>
      <c r="C84" s="10" t="s">
        <v>246</v>
      </c>
      <c r="D84" s="10"/>
      <c r="E84" s="10"/>
      <c r="F84" s="13"/>
      <c r="G84" s="13"/>
      <c r="H84" s="14"/>
      <c r="I84" s="11"/>
      <c r="J84" s="11"/>
      <c r="K84" s="11"/>
      <c r="L84" s="11"/>
      <c r="M84" s="11"/>
      <c r="N84" s="12"/>
      <c r="O84" s="12"/>
      <c r="P84" s="12"/>
      <c r="Q84" s="2"/>
      <c r="R84" s="2"/>
      <c r="S84" s="2"/>
      <c r="T84" s="2"/>
      <c r="U84" s="2"/>
      <c r="V84" s="2"/>
      <c r="W84" s="2"/>
      <c r="X84" s="2"/>
      <c r="Y84" s="2"/>
      <c r="Z84" s="2"/>
      <c r="AA84" s="2"/>
      <c r="AB84" s="2"/>
      <c r="AC84" s="2"/>
      <c r="AD84" s="2"/>
      <c r="AE84" s="2"/>
    </row>
    <row r="85" spans="1:31" ht="10.5" customHeight="1">
      <c r="A85" s="3"/>
      <c r="B85" s="3"/>
      <c r="C85" s="10"/>
      <c r="D85" s="10"/>
      <c r="E85" s="10"/>
      <c r="F85" s="13"/>
      <c r="G85" s="13"/>
      <c r="H85" s="14"/>
      <c r="I85" s="11"/>
      <c r="J85" s="11"/>
      <c r="K85" s="11"/>
      <c r="L85" s="11"/>
      <c r="M85" s="11"/>
      <c r="N85" s="12"/>
      <c r="O85" s="12"/>
      <c r="P85" s="12"/>
      <c r="Q85" s="2"/>
      <c r="R85" s="2"/>
      <c r="S85" s="2"/>
      <c r="T85" s="2"/>
      <c r="U85" s="2"/>
      <c r="V85" s="2"/>
      <c r="W85" s="2"/>
      <c r="X85" s="2"/>
      <c r="Y85" s="2"/>
      <c r="Z85" s="2"/>
      <c r="AA85" s="2"/>
      <c r="AB85" s="2"/>
      <c r="AC85" s="2"/>
      <c r="AD85" s="2"/>
      <c r="AE85" s="2"/>
    </row>
    <row r="86" spans="1:31" ht="10.5" customHeight="1">
      <c r="A86" s="3"/>
      <c r="B86" s="3"/>
      <c r="C86" s="10"/>
      <c r="D86" s="10"/>
      <c r="E86" s="10"/>
      <c r="F86" s="13"/>
      <c r="G86" s="13"/>
      <c r="H86" s="14"/>
      <c r="I86" s="11"/>
      <c r="J86" s="11"/>
      <c r="K86" s="11"/>
      <c r="L86" s="11"/>
      <c r="M86" s="11"/>
      <c r="N86" s="12"/>
      <c r="O86" s="12"/>
      <c r="P86" s="12"/>
      <c r="Q86" s="2"/>
      <c r="R86" s="2"/>
      <c r="S86" s="2"/>
      <c r="T86" s="2"/>
      <c r="U86" s="2"/>
      <c r="V86" s="2"/>
      <c r="W86" s="2"/>
      <c r="X86" s="2"/>
      <c r="Y86" s="2"/>
      <c r="Z86" s="2"/>
      <c r="AA86" s="2"/>
      <c r="AB86" s="2"/>
      <c r="AC86" s="2"/>
      <c r="AD86" s="2"/>
      <c r="AE86" s="2"/>
    </row>
    <row r="87" spans="1:31" ht="10.5" customHeight="1">
      <c r="A87" s="3" t="s">
        <v>187</v>
      </c>
      <c r="B87" s="3" t="s">
        <v>188</v>
      </c>
      <c r="C87" s="10" t="s">
        <v>240</v>
      </c>
      <c r="D87" s="10"/>
      <c r="E87" s="10"/>
      <c r="F87" s="13"/>
      <c r="G87" s="13"/>
      <c r="H87" s="14"/>
      <c r="I87" s="11"/>
      <c r="J87" s="11"/>
      <c r="K87" s="11"/>
      <c r="L87" s="11"/>
      <c r="M87" s="11"/>
      <c r="N87" s="12"/>
      <c r="O87" s="12"/>
      <c r="P87" s="12"/>
      <c r="Q87" s="2"/>
      <c r="R87" s="2"/>
      <c r="S87" s="2"/>
      <c r="T87" s="2"/>
      <c r="U87" s="2"/>
      <c r="V87" s="2"/>
      <c r="W87" s="2"/>
      <c r="X87" s="2"/>
      <c r="Y87" s="2"/>
      <c r="Z87" s="2"/>
      <c r="AA87" s="2"/>
      <c r="AB87" s="2"/>
      <c r="AC87" s="2"/>
      <c r="AD87" s="2"/>
      <c r="AE87" s="2"/>
    </row>
    <row r="88" spans="1:31" ht="10.5" customHeight="1">
      <c r="A88" s="3" t="s">
        <v>187</v>
      </c>
      <c r="B88" s="3" t="s">
        <v>188</v>
      </c>
      <c r="C88" s="10" t="s">
        <v>241</v>
      </c>
      <c r="D88" s="10"/>
      <c r="E88" s="10"/>
      <c r="F88" s="13"/>
      <c r="G88" s="13"/>
      <c r="H88" s="14"/>
      <c r="I88" s="11"/>
      <c r="J88" s="11"/>
      <c r="K88" s="11"/>
      <c r="L88" s="11"/>
      <c r="M88" s="11"/>
      <c r="N88" s="12"/>
      <c r="O88" s="12"/>
      <c r="P88" s="12"/>
      <c r="Q88" s="2"/>
      <c r="R88" s="2"/>
      <c r="S88" s="2"/>
      <c r="T88" s="2"/>
      <c r="U88" s="2"/>
      <c r="V88" s="2"/>
      <c r="W88" s="2"/>
      <c r="X88" s="2"/>
      <c r="Y88" s="2"/>
      <c r="Z88" s="2"/>
      <c r="AA88" s="2"/>
      <c r="AB88" s="2"/>
      <c r="AC88" s="2"/>
      <c r="AD88" s="2"/>
      <c r="AE88" s="2"/>
    </row>
    <row r="89" spans="1:31" ht="10.5" customHeight="1">
      <c r="A89" s="3" t="s">
        <v>187</v>
      </c>
      <c r="B89" s="3" t="s">
        <v>188</v>
      </c>
      <c r="C89" s="10" t="s">
        <v>242</v>
      </c>
      <c r="D89" s="10"/>
      <c r="E89" s="10"/>
      <c r="F89" s="13"/>
      <c r="G89" s="13"/>
      <c r="H89" s="14"/>
      <c r="I89" s="11"/>
      <c r="J89" s="11"/>
      <c r="K89" s="11"/>
      <c r="L89" s="11"/>
      <c r="M89" s="11"/>
      <c r="N89" s="12"/>
      <c r="O89" s="12"/>
      <c r="P89" s="12"/>
      <c r="Q89" s="2"/>
      <c r="R89" s="2"/>
      <c r="S89" s="2"/>
      <c r="T89" s="2"/>
      <c r="U89" s="2"/>
      <c r="V89" s="2"/>
      <c r="W89" s="2"/>
      <c r="X89" s="2"/>
      <c r="Y89" s="2"/>
      <c r="Z89" s="2"/>
      <c r="AA89" s="2"/>
      <c r="AB89" s="2"/>
      <c r="AC89" s="2"/>
      <c r="AD89" s="2"/>
      <c r="AE89" s="2"/>
    </row>
    <row r="90" spans="1:31" ht="10.5" customHeight="1">
      <c r="A90" s="3" t="s">
        <v>187</v>
      </c>
      <c r="B90" s="3" t="s">
        <v>188</v>
      </c>
      <c r="C90" s="10" t="s">
        <v>243</v>
      </c>
      <c r="D90" s="10"/>
      <c r="E90" s="10"/>
      <c r="F90" s="13"/>
      <c r="G90" s="13"/>
      <c r="H90" s="14"/>
      <c r="I90" s="11"/>
      <c r="J90" s="11"/>
      <c r="K90" s="11"/>
      <c r="L90" s="11"/>
      <c r="M90" s="11"/>
      <c r="N90" s="12"/>
      <c r="O90" s="12"/>
      <c r="P90" s="12"/>
      <c r="Q90" s="2"/>
      <c r="R90" s="2"/>
      <c r="S90" s="2"/>
      <c r="T90" s="2"/>
      <c r="U90" s="2"/>
      <c r="V90" s="2"/>
      <c r="W90" s="2"/>
      <c r="X90" s="2"/>
      <c r="Y90" s="2"/>
      <c r="Z90" s="2"/>
      <c r="AA90" s="2"/>
      <c r="AB90" s="2"/>
      <c r="AC90" s="2"/>
      <c r="AD90" s="2"/>
      <c r="AE90" s="2"/>
    </row>
    <row r="91" spans="1:31" ht="10.5" customHeight="1">
      <c r="A91" s="3" t="s">
        <v>187</v>
      </c>
      <c r="B91" s="3" t="s">
        <v>188</v>
      </c>
      <c r="C91" s="10" t="s">
        <v>244</v>
      </c>
      <c r="D91" s="10"/>
      <c r="E91" s="10"/>
      <c r="F91" s="13"/>
      <c r="G91" s="13"/>
      <c r="H91" s="14"/>
      <c r="I91" s="11"/>
      <c r="J91" s="11"/>
      <c r="K91" s="11"/>
      <c r="L91" s="11"/>
      <c r="M91" s="11"/>
      <c r="N91" s="12"/>
      <c r="O91" s="12"/>
      <c r="P91" s="12"/>
      <c r="Q91" s="2"/>
      <c r="R91" s="2"/>
      <c r="S91" s="2"/>
      <c r="T91" s="2"/>
      <c r="U91" s="2"/>
      <c r="V91" s="2"/>
      <c r="W91" s="2"/>
      <c r="X91" s="2"/>
      <c r="Y91" s="2"/>
      <c r="Z91" s="2"/>
      <c r="AA91" s="2"/>
      <c r="AB91" s="2"/>
      <c r="AC91" s="2"/>
      <c r="AD91" s="2"/>
      <c r="AE91" s="2"/>
    </row>
    <row r="92" spans="1:31" ht="10.5" customHeight="1">
      <c r="A92" s="3" t="s">
        <v>187</v>
      </c>
      <c r="B92" s="3" t="s">
        <v>188</v>
      </c>
      <c r="C92" s="10" t="s">
        <v>245</v>
      </c>
      <c r="D92" s="10"/>
      <c r="E92" s="10"/>
      <c r="F92" s="13"/>
      <c r="G92" s="13"/>
      <c r="H92" s="14"/>
      <c r="I92" s="11"/>
      <c r="J92" s="11"/>
      <c r="K92" s="11"/>
      <c r="L92" s="11"/>
      <c r="M92" s="11"/>
      <c r="N92" s="12"/>
      <c r="O92" s="12"/>
      <c r="P92" s="12"/>
      <c r="Q92" s="2"/>
      <c r="R92" s="2"/>
      <c r="S92" s="2"/>
      <c r="T92" s="2"/>
      <c r="U92" s="2"/>
      <c r="V92" s="2"/>
      <c r="W92" s="2"/>
      <c r="X92" s="2"/>
      <c r="Y92" s="2"/>
      <c r="Z92" s="2"/>
      <c r="AA92" s="2"/>
      <c r="AB92" s="2"/>
      <c r="AC92" s="2"/>
      <c r="AD92" s="2"/>
      <c r="AE92" s="2"/>
    </row>
    <row r="93" spans="1:31" ht="10.5" customHeight="1">
      <c r="A93" s="3" t="s">
        <v>187</v>
      </c>
      <c r="B93" s="3" t="s">
        <v>188</v>
      </c>
      <c r="C93" s="10" t="s">
        <v>246</v>
      </c>
      <c r="D93" s="10"/>
      <c r="E93" s="10"/>
      <c r="F93" s="13"/>
      <c r="G93" s="13"/>
      <c r="H93" s="14"/>
      <c r="I93" s="11"/>
      <c r="J93" s="11"/>
      <c r="K93" s="11"/>
      <c r="L93" s="11"/>
      <c r="M93" s="11"/>
      <c r="N93" s="12"/>
      <c r="O93" s="12"/>
      <c r="P93" s="12"/>
      <c r="Q93" s="2"/>
      <c r="R93" s="2"/>
      <c r="S93" s="2"/>
      <c r="T93" s="2"/>
      <c r="U93" s="2"/>
      <c r="V93" s="2"/>
      <c r="W93" s="2"/>
      <c r="X93" s="2"/>
      <c r="Y93" s="2"/>
      <c r="Z93" s="2"/>
      <c r="AA93" s="2"/>
      <c r="AB93" s="2"/>
      <c r="AC93" s="2"/>
      <c r="AD93" s="2"/>
      <c r="AE93" s="2"/>
    </row>
    <row r="94" spans="1:31" ht="10.5" customHeight="1">
      <c r="A94" s="3"/>
      <c r="B94" s="3"/>
      <c r="C94" s="10"/>
      <c r="D94" s="10"/>
      <c r="E94" s="10"/>
      <c r="F94" s="13"/>
      <c r="G94" s="13"/>
      <c r="H94" s="14"/>
      <c r="I94" s="11"/>
      <c r="J94" s="11"/>
      <c r="K94" s="11"/>
      <c r="L94" s="11"/>
      <c r="M94" s="11"/>
      <c r="N94" s="12"/>
      <c r="O94" s="12"/>
      <c r="P94" s="12"/>
      <c r="Q94" s="2"/>
      <c r="R94" s="2"/>
      <c r="S94" s="2"/>
      <c r="T94" s="2"/>
      <c r="U94" s="2"/>
      <c r="V94" s="2"/>
      <c r="W94" s="2"/>
      <c r="X94" s="2"/>
      <c r="Y94" s="2"/>
      <c r="Z94" s="2"/>
      <c r="AA94" s="2"/>
      <c r="AB94" s="2"/>
      <c r="AC94" s="2"/>
      <c r="AD94" s="2"/>
      <c r="AE94" s="2"/>
    </row>
    <row r="95" spans="1:31" ht="10.5" customHeight="1">
      <c r="A95" s="3"/>
      <c r="B95" s="3"/>
      <c r="C95" s="10"/>
      <c r="D95" s="10"/>
      <c r="E95" s="10"/>
      <c r="F95" s="13"/>
      <c r="G95" s="13"/>
      <c r="H95" s="14"/>
      <c r="I95" s="11"/>
      <c r="J95" s="11"/>
      <c r="K95" s="11"/>
      <c r="L95" s="11"/>
      <c r="M95" s="11"/>
      <c r="N95" s="12"/>
      <c r="O95" s="12"/>
      <c r="P95" s="12"/>
      <c r="Q95" s="2"/>
      <c r="R95" s="2"/>
      <c r="S95" s="2"/>
      <c r="T95" s="2"/>
      <c r="U95" s="2"/>
      <c r="V95" s="2"/>
      <c r="W95" s="2"/>
      <c r="X95" s="2"/>
      <c r="Y95" s="2"/>
      <c r="Z95" s="2"/>
      <c r="AA95" s="2"/>
      <c r="AB95" s="2"/>
      <c r="AC95" s="2"/>
      <c r="AD95" s="2"/>
      <c r="AE95" s="2"/>
    </row>
    <row r="96" spans="1:31" ht="10.5" customHeight="1">
      <c r="A96" s="3" t="s">
        <v>189</v>
      </c>
      <c r="B96" s="3" t="s">
        <v>190</v>
      </c>
      <c r="C96" s="10" t="s">
        <v>240</v>
      </c>
      <c r="D96" s="10"/>
      <c r="E96" s="10"/>
      <c r="F96" s="13"/>
      <c r="G96" s="13"/>
      <c r="H96" s="14"/>
      <c r="I96" s="11"/>
      <c r="J96" s="11"/>
      <c r="K96" s="11"/>
      <c r="L96" s="11"/>
      <c r="M96" s="11"/>
      <c r="N96" s="12"/>
      <c r="O96" s="12"/>
      <c r="P96" s="12"/>
      <c r="Q96" s="2"/>
      <c r="R96" s="2"/>
      <c r="S96" s="2"/>
      <c r="T96" s="2"/>
      <c r="U96" s="2"/>
      <c r="V96" s="2"/>
      <c r="W96" s="2"/>
      <c r="X96" s="2"/>
      <c r="Y96" s="2"/>
      <c r="Z96" s="2"/>
      <c r="AA96" s="2"/>
      <c r="AB96" s="2"/>
      <c r="AC96" s="2"/>
      <c r="AD96" s="2"/>
      <c r="AE96" s="2"/>
    </row>
    <row r="97" spans="1:31" ht="10.5" customHeight="1">
      <c r="A97" s="3" t="s">
        <v>189</v>
      </c>
      <c r="B97" s="3" t="s">
        <v>190</v>
      </c>
      <c r="C97" s="10" t="s">
        <v>241</v>
      </c>
      <c r="D97" s="10"/>
      <c r="E97" s="10"/>
      <c r="F97" s="13"/>
      <c r="G97" s="13"/>
      <c r="H97" s="14"/>
      <c r="I97" s="11"/>
      <c r="J97" s="11"/>
      <c r="K97" s="11"/>
      <c r="L97" s="11"/>
      <c r="M97" s="11"/>
      <c r="N97" s="12"/>
      <c r="O97" s="12"/>
      <c r="P97" s="12"/>
      <c r="Q97" s="2"/>
      <c r="R97" s="2"/>
      <c r="S97" s="2"/>
      <c r="T97" s="2"/>
      <c r="U97" s="2"/>
      <c r="V97" s="2"/>
      <c r="W97" s="2"/>
      <c r="X97" s="2"/>
      <c r="Y97" s="2"/>
      <c r="Z97" s="2"/>
      <c r="AA97" s="2"/>
      <c r="AB97" s="2"/>
      <c r="AC97" s="2"/>
      <c r="AD97" s="2"/>
      <c r="AE97" s="2"/>
    </row>
    <row r="98" spans="1:31" ht="10.5" customHeight="1">
      <c r="A98" s="3" t="s">
        <v>189</v>
      </c>
      <c r="B98" s="3" t="s">
        <v>190</v>
      </c>
      <c r="C98" s="10" t="s">
        <v>242</v>
      </c>
      <c r="D98" s="10"/>
      <c r="E98" s="10"/>
      <c r="F98" s="13"/>
      <c r="G98" s="13"/>
      <c r="H98" s="14"/>
      <c r="I98" s="11"/>
      <c r="J98" s="11"/>
      <c r="K98" s="11"/>
      <c r="L98" s="11"/>
      <c r="M98" s="11"/>
      <c r="N98" s="12"/>
      <c r="O98" s="12"/>
      <c r="P98" s="12"/>
      <c r="Q98" s="2"/>
      <c r="R98" s="2"/>
      <c r="S98" s="2"/>
      <c r="T98" s="2"/>
      <c r="U98" s="2"/>
      <c r="V98" s="2"/>
      <c r="W98" s="2"/>
      <c r="X98" s="2"/>
      <c r="Y98" s="2"/>
      <c r="Z98" s="2"/>
      <c r="AA98" s="2"/>
      <c r="AB98" s="2"/>
      <c r="AC98" s="2"/>
      <c r="AD98" s="2"/>
      <c r="AE98" s="2"/>
    </row>
    <row r="99" spans="1:31" ht="10.5" customHeight="1">
      <c r="A99" s="3" t="s">
        <v>189</v>
      </c>
      <c r="B99" s="3" t="s">
        <v>190</v>
      </c>
      <c r="C99" s="10" t="s">
        <v>243</v>
      </c>
      <c r="D99" s="10"/>
      <c r="E99" s="10"/>
      <c r="F99" s="13"/>
      <c r="G99" s="13"/>
      <c r="H99" s="14"/>
      <c r="I99" s="11"/>
      <c r="J99" s="11"/>
      <c r="K99" s="11"/>
      <c r="L99" s="11"/>
      <c r="M99" s="11"/>
      <c r="N99" s="12"/>
      <c r="O99" s="12"/>
      <c r="P99" s="12"/>
      <c r="Q99" s="2"/>
      <c r="R99" s="2"/>
      <c r="S99" s="2"/>
      <c r="T99" s="2"/>
      <c r="U99" s="2"/>
      <c r="V99" s="2"/>
      <c r="W99" s="2"/>
      <c r="X99" s="2"/>
      <c r="Y99" s="2"/>
      <c r="Z99" s="2"/>
      <c r="AA99" s="2"/>
      <c r="AB99" s="2"/>
      <c r="AC99" s="2"/>
      <c r="AD99" s="2"/>
      <c r="AE99" s="2"/>
    </row>
    <row r="100" spans="1:31" ht="10.5" customHeight="1">
      <c r="A100" s="3" t="s">
        <v>189</v>
      </c>
      <c r="B100" s="3" t="s">
        <v>190</v>
      </c>
      <c r="C100" s="10" t="s">
        <v>244</v>
      </c>
      <c r="D100" s="10"/>
      <c r="E100" s="10"/>
      <c r="F100" s="13"/>
      <c r="G100" s="13"/>
      <c r="H100" s="14"/>
      <c r="I100" s="11"/>
      <c r="J100" s="11"/>
      <c r="K100" s="11"/>
      <c r="L100" s="11"/>
      <c r="M100" s="11"/>
      <c r="N100" s="12"/>
      <c r="O100" s="12"/>
      <c r="P100" s="12"/>
      <c r="Q100" s="2"/>
      <c r="R100" s="2"/>
      <c r="S100" s="2"/>
      <c r="T100" s="2"/>
      <c r="U100" s="2"/>
      <c r="V100" s="2"/>
      <c r="W100" s="2"/>
      <c r="X100" s="2"/>
      <c r="Y100" s="2"/>
      <c r="Z100" s="2"/>
      <c r="AA100" s="2"/>
      <c r="AB100" s="2"/>
      <c r="AC100" s="2"/>
      <c r="AD100" s="2"/>
      <c r="AE100" s="2"/>
    </row>
    <row r="101" spans="1:31" ht="10.5" customHeight="1">
      <c r="A101" s="3" t="s">
        <v>189</v>
      </c>
      <c r="B101" s="3" t="s">
        <v>190</v>
      </c>
      <c r="C101" s="10" t="s">
        <v>245</v>
      </c>
      <c r="D101" s="10"/>
      <c r="E101" s="10"/>
      <c r="F101" s="13"/>
      <c r="G101" s="13"/>
      <c r="H101" s="14"/>
      <c r="I101" s="11"/>
      <c r="J101" s="11"/>
      <c r="K101" s="11"/>
      <c r="L101" s="11"/>
      <c r="M101" s="11"/>
      <c r="N101" s="12"/>
      <c r="O101" s="12"/>
      <c r="P101" s="12"/>
      <c r="Q101" s="2"/>
      <c r="R101" s="2"/>
      <c r="S101" s="2"/>
      <c r="T101" s="2"/>
      <c r="U101" s="2"/>
      <c r="V101" s="2"/>
      <c r="W101" s="2"/>
      <c r="X101" s="2"/>
      <c r="Y101" s="2"/>
      <c r="Z101" s="2"/>
      <c r="AA101" s="2"/>
      <c r="AB101" s="2"/>
      <c r="AC101" s="2"/>
      <c r="AD101" s="2"/>
      <c r="AE101" s="2"/>
    </row>
    <row r="102" spans="1:31" ht="10.5" customHeight="1">
      <c r="A102" s="3" t="s">
        <v>189</v>
      </c>
      <c r="B102" s="3" t="s">
        <v>190</v>
      </c>
      <c r="C102" s="10" t="s">
        <v>246</v>
      </c>
      <c r="D102" s="10"/>
      <c r="E102" s="10"/>
      <c r="F102" s="13"/>
      <c r="G102" s="13"/>
      <c r="H102" s="14"/>
      <c r="I102" s="11"/>
      <c r="J102" s="11"/>
      <c r="K102" s="11"/>
      <c r="L102" s="11"/>
      <c r="M102" s="11"/>
      <c r="N102" s="12"/>
      <c r="O102" s="12"/>
      <c r="P102" s="12"/>
      <c r="Q102" s="2"/>
      <c r="R102" s="2"/>
      <c r="S102" s="2"/>
      <c r="T102" s="2"/>
      <c r="U102" s="2"/>
      <c r="V102" s="2"/>
      <c r="W102" s="2"/>
      <c r="X102" s="2"/>
      <c r="Y102" s="2"/>
      <c r="Z102" s="2"/>
      <c r="AA102" s="2"/>
      <c r="AB102" s="2"/>
      <c r="AC102" s="2"/>
      <c r="AD102" s="2"/>
      <c r="AE102" s="2"/>
    </row>
    <row r="103" spans="1:31" ht="10.5" customHeight="1">
      <c r="A103" s="3"/>
      <c r="B103" s="3"/>
      <c r="C103" s="10"/>
      <c r="D103" s="10"/>
      <c r="E103" s="10"/>
      <c r="F103" s="13"/>
      <c r="G103" s="13"/>
      <c r="H103" s="14"/>
      <c r="I103" s="11"/>
      <c r="J103" s="11"/>
      <c r="K103" s="11"/>
      <c r="L103" s="11"/>
      <c r="M103" s="11"/>
      <c r="N103" s="12"/>
      <c r="O103" s="12"/>
      <c r="P103" s="12"/>
      <c r="Q103" s="2"/>
      <c r="R103" s="2"/>
      <c r="S103" s="2"/>
      <c r="T103" s="2"/>
      <c r="U103" s="2"/>
      <c r="V103" s="2"/>
      <c r="W103" s="2"/>
      <c r="X103" s="2"/>
      <c r="Y103" s="2"/>
      <c r="Z103" s="2"/>
      <c r="AA103" s="2"/>
      <c r="AB103" s="2"/>
      <c r="AC103" s="2"/>
      <c r="AD103" s="2"/>
      <c r="AE103" s="2"/>
    </row>
    <row r="104" spans="1:31" ht="10.5" customHeight="1">
      <c r="A104" s="3"/>
      <c r="B104" s="3"/>
      <c r="C104" s="10"/>
      <c r="D104" s="10"/>
      <c r="E104" s="10"/>
      <c r="F104" s="13"/>
      <c r="G104" s="13"/>
      <c r="H104" s="14"/>
      <c r="I104" s="11"/>
      <c r="J104" s="11"/>
      <c r="K104" s="11"/>
      <c r="L104" s="11"/>
      <c r="M104" s="11"/>
      <c r="N104" s="12"/>
      <c r="O104" s="12"/>
      <c r="P104" s="12"/>
      <c r="Q104" s="2"/>
      <c r="R104" s="2"/>
      <c r="S104" s="2"/>
      <c r="T104" s="2"/>
      <c r="U104" s="2"/>
      <c r="V104" s="2"/>
      <c r="W104" s="2"/>
      <c r="X104" s="2"/>
      <c r="Y104" s="2"/>
      <c r="Z104" s="2"/>
      <c r="AA104" s="2"/>
      <c r="AB104" s="2"/>
      <c r="AC104" s="2"/>
      <c r="AD104" s="2"/>
      <c r="AE104" s="2"/>
    </row>
    <row r="105" spans="1:31" ht="10.5" customHeight="1">
      <c r="A105" s="3" t="s">
        <v>191</v>
      </c>
      <c r="B105" s="3" t="s">
        <v>192</v>
      </c>
      <c r="C105" s="10" t="s">
        <v>240</v>
      </c>
      <c r="D105" s="10"/>
      <c r="E105" s="10"/>
      <c r="F105" s="13"/>
      <c r="G105" s="13"/>
      <c r="H105" s="14"/>
      <c r="I105" s="11"/>
      <c r="J105" s="11"/>
      <c r="K105" s="11"/>
      <c r="L105" s="11"/>
      <c r="M105" s="11"/>
      <c r="N105" s="12"/>
      <c r="O105" s="12"/>
      <c r="P105" s="12"/>
      <c r="Q105" s="2"/>
      <c r="R105" s="2"/>
      <c r="S105" s="2"/>
      <c r="T105" s="2"/>
      <c r="U105" s="2"/>
      <c r="V105" s="2"/>
      <c r="W105" s="2"/>
      <c r="X105" s="2"/>
      <c r="Y105" s="2"/>
      <c r="Z105" s="2"/>
      <c r="AA105" s="2"/>
      <c r="AB105" s="2"/>
      <c r="AC105" s="2"/>
      <c r="AD105" s="2"/>
      <c r="AE105" s="2"/>
    </row>
    <row r="106" spans="1:31" ht="10.5" customHeight="1">
      <c r="A106" s="3" t="s">
        <v>191</v>
      </c>
      <c r="B106" s="3" t="s">
        <v>192</v>
      </c>
      <c r="C106" s="10" t="s">
        <v>241</v>
      </c>
      <c r="D106" s="10"/>
      <c r="E106" s="10"/>
      <c r="F106" s="13"/>
      <c r="G106" s="13"/>
      <c r="H106" s="14"/>
      <c r="I106" s="11"/>
      <c r="J106" s="11"/>
      <c r="K106" s="11"/>
      <c r="L106" s="11"/>
      <c r="M106" s="11"/>
      <c r="N106" s="12"/>
      <c r="O106" s="12"/>
      <c r="P106" s="12"/>
      <c r="Q106" s="2"/>
      <c r="R106" s="2"/>
      <c r="S106" s="2"/>
      <c r="T106" s="2"/>
      <c r="U106" s="2"/>
      <c r="V106" s="2"/>
      <c r="W106" s="2"/>
      <c r="X106" s="2"/>
      <c r="Y106" s="2"/>
      <c r="Z106" s="2"/>
      <c r="AA106" s="2"/>
      <c r="AB106" s="2"/>
      <c r="AC106" s="2"/>
      <c r="AD106" s="2"/>
      <c r="AE106" s="2"/>
    </row>
    <row r="107" spans="1:31" ht="10.5" customHeight="1">
      <c r="A107" s="3" t="s">
        <v>191</v>
      </c>
      <c r="B107" s="3" t="s">
        <v>192</v>
      </c>
      <c r="C107" s="10" t="s">
        <v>242</v>
      </c>
      <c r="D107" s="10"/>
      <c r="E107" s="10"/>
      <c r="F107" s="13"/>
      <c r="G107" s="13"/>
      <c r="H107" s="14"/>
      <c r="I107" s="11"/>
      <c r="J107" s="11"/>
      <c r="K107" s="11"/>
      <c r="L107" s="11"/>
      <c r="M107" s="11"/>
      <c r="N107" s="12"/>
      <c r="O107" s="12"/>
      <c r="P107" s="12"/>
      <c r="Q107" s="2"/>
      <c r="R107" s="2"/>
      <c r="S107" s="2"/>
      <c r="T107" s="2"/>
      <c r="U107" s="2"/>
      <c r="V107" s="2"/>
      <c r="W107" s="2"/>
      <c r="X107" s="2"/>
      <c r="Y107" s="2"/>
      <c r="Z107" s="2"/>
      <c r="AA107" s="2"/>
      <c r="AB107" s="2"/>
      <c r="AC107" s="2"/>
      <c r="AD107" s="2"/>
      <c r="AE107" s="2"/>
    </row>
    <row r="108" spans="1:31" ht="10.5" customHeight="1">
      <c r="A108" s="3" t="s">
        <v>191</v>
      </c>
      <c r="B108" s="3" t="s">
        <v>192</v>
      </c>
      <c r="C108" s="10" t="s">
        <v>243</v>
      </c>
      <c r="D108" s="10"/>
      <c r="E108" s="10"/>
      <c r="F108" s="13"/>
      <c r="G108" s="13"/>
      <c r="H108" s="14"/>
      <c r="I108" s="11"/>
      <c r="J108" s="11"/>
      <c r="K108" s="11"/>
      <c r="L108" s="11"/>
      <c r="M108" s="11"/>
      <c r="N108" s="12"/>
      <c r="O108" s="12"/>
      <c r="P108" s="12"/>
      <c r="Q108" s="2"/>
      <c r="R108" s="2"/>
      <c r="S108" s="2"/>
      <c r="T108" s="2"/>
      <c r="U108" s="2"/>
      <c r="V108" s="2"/>
      <c r="W108" s="2"/>
      <c r="X108" s="2"/>
      <c r="Y108" s="2"/>
      <c r="Z108" s="2"/>
      <c r="AA108" s="2"/>
      <c r="AB108" s="2"/>
      <c r="AC108" s="2"/>
      <c r="AD108" s="2"/>
      <c r="AE108" s="2"/>
    </row>
    <row r="109" spans="1:31" ht="10.5" customHeight="1">
      <c r="A109" s="3" t="s">
        <v>191</v>
      </c>
      <c r="B109" s="3" t="s">
        <v>192</v>
      </c>
      <c r="C109" s="10" t="s">
        <v>244</v>
      </c>
      <c r="D109" s="10"/>
      <c r="E109" s="10"/>
      <c r="F109" s="13"/>
      <c r="G109" s="13"/>
      <c r="H109" s="14"/>
      <c r="I109" s="11"/>
      <c r="J109" s="11"/>
      <c r="K109" s="11"/>
      <c r="L109" s="11"/>
      <c r="M109" s="11"/>
      <c r="N109" s="12"/>
      <c r="O109" s="12"/>
      <c r="P109" s="12"/>
      <c r="Q109" s="2"/>
      <c r="R109" s="2"/>
      <c r="S109" s="2"/>
      <c r="T109" s="2"/>
      <c r="U109" s="2"/>
      <c r="V109" s="2"/>
      <c r="W109" s="2"/>
      <c r="X109" s="2"/>
      <c r="Y109" s="2"/>
      <c r="Z109" s="2"/>
      <c r="AA109" s="2"/>
      <c r="AB109" s="2"/>
      <c r="AC109" s="2"/>
      <c r="AD109" s="2"/>
      <c r="AE109" s="2"/>
    </row>
    <row r="110" spans="1:31" ht="10.5" customHeight="1">
      <c r="A110" s="3" t="s">
        <v>191</v>
      </c>
      <c r="B110" s="3" t="s">
        <v>192</v>
      </c>
      <c r="C110" s="10" t="s">
        <v>245</v>
      </c>
      <c r="D110" s="10"/>
      <c r="E110" s="10"/>
      <c r="F110" s="13"/>
      <c r="G110" s="13"/>
      <c r="H110" s="14"/>
      <c r="I110" s="11"/>
      <c r="J110" s="11"/>
      <c r="K110" s="11"/>
      <c r="L110" s="11"/>
      <c r="M110" s="11"/>
      <c r="N110" s="12"/>
      <c r="O110" s="12"/>
      <c r="P110" s="12"/>
      <c r="Q110" s="2"/>
      <c r="R110" s="2"/>
      <c r="S110" s="2"/>
      <c r="T110" s="2"/>
      <c r="U110" s="2"/>
      <c r="V110" s="2"/>
      <c r="W110" s="2"/>
      <c r="X110" s="2"/>
      <c r="Y110" s="2"/>
      <c r="Z110" s="2"/>
      <c r="AA110" s="2"/>
      <c r="AB110" s="2"/>
      <c r="AC110" s="2"/>
      <c r="AD110" s="2"/>
      <c r="AE110" s="2"/>
    </row>
    <row r="111" spans="1:31" ht="10.5" customHeight="1">
      <c r="A111" s="3" t="s">
        <v>191</v>
      </c>
      <c r="B111" s="3" t="s">
        <v>192</v>
      </c>
      <c r="C111" s="10" t="s">
        <v>246</v>
      </c>
      <c r="D111" s="10"/>
      <c r="E111" s="10"/>
      <c r="F111" s="13"/>
      <c r="G111" s="13"/>
      <c r="H111" s="14"/>
      <c r="I111" s="11"/>
      <c r="J111" s="11"/>
      <c r="K111" s="11"/>
      <c r="L111" s="11"/>
      <c r="M111" s="11"/>
      <c r="N111" s="12"/>
      <c r="O111" s="12"/>
      <c r="P111" s="12"/>
      <c r="Q111" s="2"/>
      <c r="R111" s="2"/>
      <c r="S111" s="2"/>
      <c r="T111" s="2"/>
      <c r="U111" s="2"/>
      <c r="V111" s="2"/>
      <c r="W111" s="2"/>
      <c r="X111" s="2"/>
      <c r="Y111" s="2"/>
      <c r="Z111" s="2"/>
      <c r="AA111" s="2"/>
      <c r="AB111" s="2"/>
      <c r="AC111" s="2"/>
      <c r="AD111" s="2"/>
      <c r="AE111" s="2"/>
    </row>
    <row r="112" spans="1:31" ht="10.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0.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0.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0.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0.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0.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0.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0.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0.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0.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0.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0.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0.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0.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0.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0.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10.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0.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0.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10.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10.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10.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0.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10.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10.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10.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ht="10.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0.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0.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0.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0.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0.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0.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ht="10.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ht="10.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ht="10.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ht="10.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ht="10.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ht="10.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ht="10.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ht="10.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ht="10.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ht="10.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ht="10.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ht="10.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ht="10.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0.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0.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ht="10.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ht="10.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ht="10.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ht="10.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ht="10.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ht="10.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ht="10.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ht="10.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ht="10.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ht="10.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ht="10.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ht="10.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0.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ht="10.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ht="10.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ht="10.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ht="10.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ht="10.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ht="10.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ht="10.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ht="10.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ht="10.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ht="10.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ht="10.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ht="10.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ht="10.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ht="10.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ht="10.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ht="10.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ht="10.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ht="10.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ht="10.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ht="10.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ht="10.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ht="10.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ht="10.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0.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0.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ht="10.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ht="10.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ht="10.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ht="10.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ht="10.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ht="10.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ht="10.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ht="10.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ht="10.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ht="10.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ht="10.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ht="10.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ht="10.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ht="10.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ht="10.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0.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0.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ht="10.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ht="10.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ht="10.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ht="10.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ht="10.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ht="10.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ht="10.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0.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0.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0.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0.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0.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0.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ht="10.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1:31" ht="10.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1:31" ht="10.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1:31" ht="10.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1:31" ht="10.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1:31" ht="10.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1:31" ht="10.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1:31" ht="10.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1:31" ht="10.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1:31" ht="10.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1:31" ht="10.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1:31" ht="10.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1:31" ht="10.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1:31" ht="10.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1:31" ht="10.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1:31" ht="10.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1:31" ht="10.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1:31" ht="10.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1:31" ht="10.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1:31" ht="10.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1:31" ht="10.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1:31" ht="10.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1:31" ht="10.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1:31" ht="10.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1:31" ht="10.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1:31" ht="10.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1:31" ht="10.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ht="10.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ht="10.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1:31" ht="10.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1:31" ht="10.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1:31" ht="10.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1:31" ht="10.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1:31" ht="10.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1:31" ht="10.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1:31" ht="10.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1:31" ht="10.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1:31" ht="10.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1:31" ht="10.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1:31" ht="10.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1:31" ht="10.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1:31" ht="10.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1:31" ht="10.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1:31" ht="10.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spans="1:31" ht="10.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spans="1:31" ht="10.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spans="1:31" ht="10.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spans="1:31" ht="10.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spans="1:31" ht="10.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spans="1:31" ht="10.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spans="1:31" ht="10.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spans="1:31" ht="10.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spans="1:31" ht="10.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spans="1:31" ht="10.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spans="1:31" ht="10.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spans="1:31" ht="10.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spans="1:31" ht="10.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spans="1:31" ht="10.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spans="1:31" ht="10.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spans="1:31" ht="10.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spans="1:31" ht="10.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spans="1:31" ht="10.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spans="1:31" ht="10.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spans="1:31" ht="10.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spans="1:31" ht="10.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spans="1:31" ht="10.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spans="1:31" ht="10.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spans="1:31" ht="10.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spans="1:31" ht="10.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ht="10.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ht="10.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1:31" ht="10.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1:31" ht="10.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1:31" ht="10.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1:31" ht="10.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1:31" ht="10.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1:31" ht="10.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1:31" ht="10.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1:31" ht="10.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1:31" ht="10.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1:31" ht="10.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1:31" ht="10.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1:31" ht="10.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1:31" ht="10.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1:31" ht="10.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1:31" ht="10.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1:31" ht="10.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1:31" ht="10.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1:31" ht="10.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1:31" ht="10.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1:31" ht="10.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1:31" ht="10.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1:31" ht="10.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1:31" ht="10.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1:31" ht="10.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1:31" ht="10.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1:31" ht="10.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1:31" ht="10.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1:31" ht="10.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1:31" ht="10.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1:31" ht="10.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1:31" ht="10.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1:31" ht="10.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1:31" ht="10.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1:31" ht="10.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1:31" ht="10.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1:31" ht="10.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1:31" ht="10.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1:31" ht="10.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1:31" ht="10.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1:31" ht="10.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1:31" ht="10.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1:31" ht="10.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1:31" ht="10.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1:31" ht="10.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1:31" ht="10.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1:31" ht="10.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1:31" ht="10.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1:31" ht="10.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1:31" ht="10.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1:31" ht="10.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1:31" ht="10.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1:31" ht="10.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1:31" ht="10.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1:31" ht="10.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1:31" ht="10.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1:31" ht="10.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1:31" ht="10.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1:31" ht="10.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1:31" ht="10.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1:31" ht="10.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1:31" ht="10.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1:31" ht="10.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1:31" ht="10.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1:31" ht="10.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1:31" ht="10.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1:31" ht="10.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1:31" ht="10.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1:31" ht="10.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1:31" ht="10.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1:31" ht="10.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1:31" ht="10.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1:31" ht="10.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1:31" ht="10.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1:31" ht="10.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1:31" ht="10.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1:31" ht="10.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1:31" ht="10.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1:31" ht="10.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1:31" ht="10.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1:31" ht="10.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1:31" ht="10.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1:31" ht="10.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1:31" ht="10.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1:31" ht="10.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1:31" ht="10.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1:31" ht="10.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1:31" ht="10.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1:31" ht="10.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1:31" ht="10.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1:31" ht="10.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1:31" ht="10.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1:31" ht="10.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1:31" ht="10.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1:31" ht="10.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1:31" ht="10.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1:31" ht="10.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1:31" ht="10.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1:31" ht="10.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1:31" ht="10.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1:31" ht="10.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1:31" ht="10.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1:31" ht="10.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1:31" ht="10.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1:31" ht="10.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1:31" ht="10.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1:31" ht="10.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1:31" ht="10.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1:31" ht="10.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1:31" ht="10.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1:31" ht="10.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1:31" ht="10.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1:31" ht="10.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1:31" ht="10.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1:31" ht="10.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1:31" ht="10.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1:31" ht="10.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1:31" ht="10.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1:31" ht="10.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1:31" ht="10.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1:31" ht="10.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1:31" ht="10.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1:31" ht="10.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1:31" ht="10.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1:31" ht="10.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1:31" ht="10.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1:31" ht="10.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1:31" ht="10.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1:31" ht="10.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1:31" ht="10.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1:31" ht="10.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1:31" ht="10.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1:31" ht="10.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1:31" ht="10.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1:31" ht="10.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1:31" ht="10.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1:31" ht="10.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1:31" ht="10.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1:31" ht="10.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1:31" ht="10.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1:31" ht="10.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1:31" ht="10.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1:31" ht="10.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1:31" ht="10.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1:31" ht="10.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1:31" ht="10.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1:31" ht="10.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1:31" ht="10.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1:31" ht="10.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1:31" ht="10.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1:31" ht="10.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1:31" ht="10.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1:31" ht="10.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1:31" ht="10.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1:31" ht="10.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1:31" ht="10.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1:31" ht="10.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1:31" ht="10.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1:31" ht="10.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1:31" ht="10.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1:31" ht="10.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1:31" ht="10.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1:31" ht="10.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1:31" ht="10.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1:31" ht="10.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1:31" ht="10.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1:31" ht="10.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1:31" ht="10.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1:31" ht="10.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1:31" ht="10.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1:31" ht="10.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1:31" ht="10.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1:31" ht="10.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1:31" ht="10.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1:31" ht="10.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1:31" ht="10.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1:31" ht="10.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1:31" ht="10.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1:31" ht="10.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1:31" ht="10.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1:31" ht="10.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1:31" ht="10.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1:31" ht="10.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1:31" ht="10.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1:31" ht="10.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1:31" ht="10.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1:31" ht="10.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1:31" ht="10.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1:31" ht="10.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1:31" ht="10.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1:31" ht="10.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1:31" ht="10.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1:31" ht="10.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1:31" ht="10.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1:31" ht="10.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1:31" ht="10.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1:31" ht="10.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1:31" ht="10.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1:31" ht="10.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1:31" ht="10.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1:31" ht="10.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1:31" ht="10.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1:31" ht="10.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1:31" ht="10.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1:31" ht="10.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1:31" ht="10.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1:31" ht="10.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1:31" ht="10.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1:31" ht="10.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1:31" ht="10.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1:31" ht="10.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1:31" ht="10.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1:31" ht="10.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1:31" ht="10.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1:31" ht="10.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1:31" ht="10.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1:31" ht="10.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1:31" ht="10.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1:31" ht="10.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1:31" ht="10.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1:31" ht="10.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1:31" ht="10.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1:31" ht="10.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1:31" ht="10.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1:31" ht="10.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1:31" ht="10.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1:31" ht="10.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1:31" ht="10.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1:31" ht="10.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1:31" ht="10.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1:31" ht="10.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1:31" ht="10.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1:31" ht="10.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1:31" ht="10.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1:31" ht="10.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1:31" ht="10.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1:31" ht="10.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1:31" ht="10.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1:31" ht="10.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1:31" ht="10.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1:31" ht="10.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1:31" ht="10.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1:31" ht="10.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1:31" ht="10.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1:31" ht="10.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1:31" ht="10.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1:31" ht="10.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1:31" ht="10.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1:31" ht="10.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1:31" ht="10.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1:31" ht="10.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1:31" ht="10.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1:31" ht="10.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spans="1:31" ht="10.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spans="1:31" ht="10.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spans="1:31" ht="10.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spans="1:31" ht="10.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spans="1:31" ht="10.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spans="1:31" ht="10.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spans="1:31" ht="10.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spans="1:31" ht="10.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spans="1:31" ht="10.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spans="1:31" ht="10.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spans="1:31" ht="10.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spans="1:31" ht="10.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spans="1:31" ht="10.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spans="1:31" ht="10.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spans="1:31" ht="10.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spans="1:31" ht="10.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spans="1:31" ht="10.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spans="1:31" ht="10.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spans="1:31" ht="10.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spans="1:31" ht="10.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spans="1:31" ht="10.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spans="1:31" ht="10.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spans="1:31" ht="10.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spans="1:31" ht="10.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spans="1:31" ht="10.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spans="1:31" ht="10.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spans="1:31" ht="10.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spans="1:31" ht="10.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spans="1:31" ht="10.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spans="1:31" ht="10.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spans="1:31" ht="10.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spans="1:31" ht="10.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spans="1:31" ht="10.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spans="1:31" ht="10.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spans="1:31" ht="10.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spans="1:31" ht="10.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spans="1:31" ht="10.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spans="1:31" ht="10.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spans="1:31" ht="10.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spans="1:31" ht="10.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spans="1:31" ht="10.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spans="1:31" ht="10.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spans="1:31" ht="10.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spans="1:31" ht="10.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spans="1:31" ht="10.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spans="1:31" ht="10.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spans="1:31" ht="10.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spans="1:31" ht="10.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spans="1:31" ht="10.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spans="1:31" ht="10.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spans="1:31" ht="10.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spans="1:31" ht="10.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spans="1:31" ht="10.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spans="1:31" ht="10.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spans="1:31" ht="10.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spans="1:31" ht="10.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spans="1:31" ht="10.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spans="1:31" ht="10.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spans="1:31" ht="10.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spans="1:31" ht="10.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spans="1:31" ht="10.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spans="1:31" ht="10.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spans="1:31" ht="10.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spans="1:31" ht="10.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spans="1:31" ht="10.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spans="1:31" ht="10.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spans="1:31" ht="10.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spans="1:31" ht="10.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spans="1:31" ht="10.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spans="1:31" ht="10.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spans="1:31" ht="10.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spans="1:31" ht="10.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spans="1:31" ht="10.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spans="1:31" ht="10.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spans="1:31" ht="10.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spans="1:31" ht="10.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spans="1:31" ht="10.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spans="1:31" ht="10.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spans="1:31" ht="10.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spans="1:31" ht="10.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spans="1:31" ht="10.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spans="1:31" ht="10.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spans="1:31" ht="10.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spans="1:31" ht="10.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spans="1:31" ht="10.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spans="1:31" ht="10.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spans="1:31" ht="10.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spans="1:31" ht="10.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spans="1:31" ht="10.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spans="1:31" ht="10.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spans="1:31" ht="10.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spans="1:31" ht="10.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spans="1:31" ht="10.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spans="1:31" ht="10.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spans="1:31" ht="10.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spans="1:31" ht="10.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spans="1:31" ht="10.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spans="1:31" ht="10.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spans="1:31" ht="10.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spans="1:31" ht="10.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spans="1:31" ht="10.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spans="1:31" ht="10.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spans="1:31" ht="10.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spans="1:31" ht="10.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spans="1:31" ht="10.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spans="1:31" ht="10.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spans="1:31" ht="10.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spans="1:31" ht="10.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spans="1:31" ht="10.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spans="1:31" ht="10.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spans="1:31" ht="10.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spans="1:31" ht="10.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spans="1:31" ht="10.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spans="1:31" ht="10.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spans="1:31" ht="10.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spans="1:31" ht="10.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spans="1:31" ht="10.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spans="1:31" ht="10.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spans="1:31" ht="10.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spans="1:31" ht="10.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spans="1:31" ht="10.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spans="1:31" ht="10.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spans="1:31" ht="10.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spans="1:31" ht="10.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spans="1:31" ht="10.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spans="1:31" ht="10.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spans="1:31" ht="10.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spans="1:31" ht="10.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spans="1:31" ht="10.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spans="1:31" ht="10.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spans="1:31" ht="10.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spans="1:31" ht="10.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spans="1:31" ht="10.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spans="1:31" ht="10.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spans="1:31" ht="10.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spans="1:31" ht="10.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spans="1:31" ht="10.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spans="1:31" ht="10.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spans="1:31" ht="10.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spans="1:31" ht="10.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spans="1:31" ht="10.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spans="1:31" ht="10.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spans="1:31" ht="10.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spans="1:31" ht="10.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spans="1:31" ht="10.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spans="1:31" ht="10.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spans="1:31" ht="10.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spans="1:31" ht="10.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spans="1:31" ht="10.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spans="1:31" ht="10.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spans="1:31" ht="10.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spans="1:31" ht="10.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spans="1:31" ht="10.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spans="1:31" ht="10.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spans="1:31" ht="10.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spans="1:31" ht="10.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spans="1:31" ht="10.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spans="1:31" ht="10.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spans="1:31" ht="10.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spans="1:31" ht="10.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spans="1:31" ht="10.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spans="1:31" ht="10.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spans="1:31" ht="10.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spans="1:31" ht="10.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spans="1:31" ht="10.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spans="1:31" ht="10.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spans="1:31" ht="10.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spans="1:31" ht="10.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spans="1:31" ht="10.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spans="1:31" ht="10.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spans="1:31" ht="10.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spans="1:31" ht="10.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spans="1:31" ht="10.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spans="1:31" ht="10.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spans="1:31" ht="10.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spans="1:31" ht="10.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spans="1:31" ht="10.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spans="1:31" ht="10.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spans="1:31" ht="10.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spans="1:31" ht="10.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spans="1:31" ht="10.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spans="1:31" ht="10.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spans="1:31" ht="10.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spans="1:31" ht="10.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spans="1:31" ht="10.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spans="1:31" ht="10.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spans="1:31" ht="10.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spans="1:31" ht="10.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spans="1:31" ht="10.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spans="1:31" ht="10.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spans="1:31" ht="10.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spans="1:31" ht="10.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spans="1:31" ht="10.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spans="1:31" ht="10.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spans="1:31" ht="10.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spans="1:31" ht="10.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spans="1:31" ht="10.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spans="1:31" ht="10.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spans="1:31" ht="10.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spans="1:31" ht="10.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spans="1:31" ht="10.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spans="1:31" ht="10.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spans="1:31" ht="10.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spans="1:31" ht="10.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spans="1:31" ht="10.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spans="1:31" ht="10.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spans="1:31" ht="10.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spans="1:31" ht="10.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spans="1:31" ht="10.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spans="1:31" ht="10.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spans="1:31" ht="10.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spans="1:31" ht="10.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spans="1:31" ht="10.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spans="1:31" ht="10.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spans="1:31" ht="10.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spans="1:31" ht="10.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spans="1:31" ht="10.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spans="1:31" ht="10.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spans="1:31" ht="10.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spans="1:31" ht="10.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spans="1:31" ht="10.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spans="1:31" ht="10.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spans="1:31" ht="10.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spans="1:31" ht="10.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spans="1:31" ht="10.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spans="1:31" ht="10.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spans="1:31" ht="10.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spans="1:31" ht="10.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spans="1:31" ht="10.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spans="1:31" ht="10.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spans="1:31" ht="10.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spans="1:31" ht="10.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spans="1:31" ht="10.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spans="1:31" ht="10.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spans="1:31" ht="10.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spans="1:31" ht="10.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spans="1:31" ht="10.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spans="1:31" ht="10.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spans="1:31" ht="10.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spans="1:31" ht="10.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spans="1:31" ht="10.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spans="1:31" ht="10.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spans="1:31" ht="10.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spans="1:31" ht="10.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spans="1:31" ht="10.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spans="1:31" ht="10.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spans="1:31" ht="10.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spans="1:31" ht="10.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spans="1:31" ht="10.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spans="1:31" ht="10.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spans="1:31" ht="10.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spans="1:31" ht="10.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spans="1:31" ht="10.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spans="1:31" ht="10.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spans="1:31" ht="10.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spans="1:31" ht="10.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spans="1:31" ht="10.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spans="1:31" ht="10.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spans="1:31" ht="10.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spans="1:31" ht="10.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spans="1:31" ht="10.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spans="1:31" ht="10.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spans="1:31" ht="10.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spans="1:31" ht="10.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spans="1:31" ht="10.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spans="1:31" ht="10.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spans="1:31" ht="10.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spans="1:31" ht="10.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spans="1:31" ht="10.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spans="1:31" ht="10.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spans="1:31" ht="10.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spans="1:31" ht="10.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spans="1:31" ht="10.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spans="1:31" ht="10.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spans="1:31" ht="10.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spans="1:31" ht="10.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spans="1:31" ht="10.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spans="1:31" ht="10.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spans="1:31" ht="10.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spans="1:31" ht="10.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spans="1:31" ht="10.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spans="1:31" ht="10.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spans="1:31" ht="10.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spans="1:31" ht="10.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spans="1:31" ht="10.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spans="1:31" ht="10.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spans="1:31" ht="10.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spans="1:31" ht="10.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spans="1:31" ht="10.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spans="1:31" ht="10.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spans="1:31" ht="10.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spans="1:31" ht="10.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spans="1:31" ht="10.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spans="1:31" ht="10.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spans="1:31" ht="10.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spans="1:31" ht="10.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spans="1:31" ht="10.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spans="1:31" ht="10.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spans="1:31" ht="10.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spans="1:31" ht="10.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spans="1:31" ht="10.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spans="1:31" ht="10.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spans="1:31" ht="10.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spans="1:31" ht="10.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spans="1:31" ht="10.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spans="1:31" ht="10.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spans="1:31" ht="10.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spans="1:31" ht="10.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spans="1:31" ht="10.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spans="1:31" ht="10.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spans="1:31" ht="10.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spans="1:31" ht="10.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spans="1:31" ht="10.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spans="1:31" ht="10.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spans="1:31" ht="10.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spans="1:31" ht="10.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spans="1:31" ht="10.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spans="1:31" ht="10.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spans="1:31" ht="10.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spans="1:31" ht="10.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spans="1:31" ht="10.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spans="1:31" ht="10.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spans="1:31" ht="10.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spans="1:31" ht="10.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spans="1:31" ht="10.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spans="1:31" ht="10.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spans="1:31" ht="10.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spans="1:31" ht="10.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spans="1:31" ht="10.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spans="1:31" ht="10.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spans="1:31" ht="10.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spans="1:31" ht="10.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spans="1:31" ht="10.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spans="1:31" ht="10.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spans="1:31" ht="10.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spans="1:31" ht="10.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spans="1:31" ht="10.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spans="1:31" ht="10.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spans="1:31" ht="10.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spans="1:31" ht="10.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spans="1:31" ht="10.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spans="1:31" ht="10.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spans="1:31" ht="10.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spans="1:31" ht="10.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spans="1:31" ht="10.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spans="1:31" ht="10.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spans="1:31" ht="10.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spans="1:31" ht="10.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spans="1:31" ht="10.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spans="1:31" ht="10.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spans="1:31" ht="10.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spans="1:31" ht="10.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spans="1:31" ht="10.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spans="1:31" ht="10.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spans="1:31" ht="10.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spans="1:31" ht="10.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spans="1:31" ht="10.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spans="1:31" ht="10.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spans="1:31" ht="10.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spans="1:31" ht="10.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spans="1:31" ht="10.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spans="1:31" ht="10.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spans="1:31" ht="10.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spans="1:31" ht="10.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spans="1:31" ht="10.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spans="1:31" ht="10.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spans="1:31" ht="10.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spans="1:31" ht="10.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spans="1:31" ht="10.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spans="1:31" ht="10.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spans="1:31" ht="10.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spans="1:31" ht="10.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spans="1:31" ht="10.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spans="1:31" ht="10.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spans="1:31" ht="10.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spans="1:31" ht="10.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spans="1:31" ht="10.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spans="1:31" ht="10.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spans="1:31" ht="10.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spans="1:31" ht="10.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spans="1:31" ht="10.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spans="1:31" ht="10.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spans="1:31" ht="10.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spans="1:31" ht="10.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spans="1:31" ht="10.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spans="1:31" ht="10.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spans="1:31" ht="10.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spans="1:31" ht="10.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spans="1:31" ht="10.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spans="1:31" ht="10.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spans="1:31" ht="10.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spans="1:31" ht="10.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spans="1:31" ht="10.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spans="1:31" ht="10.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spans="1:31" ht="10.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spans="1:31" ht="10.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spans="1:31" ht="10.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spans="1:31" ht="10.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spans="1:31" ht="10.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spans="1:31" ht="10.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spans="1:31" ht="10.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spans="1:31" ht="10.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spans="1:31" ht="10.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spans="1:31" ht="10.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spans="1:31" ht="10.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spans="1:31" ht="10.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spans="1:31" ht="10.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spans="1:31" ht="10.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spans="1:31" ht="10.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spans="1:31" ht="10.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spans="1:31" ht="10.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spans="1:31" ht="10.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spans="1:31" ht="10.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spans="1:31" ht="10.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spans="1:31" ht="10.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spans="1:31" ht="10.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spans="1:31" ht="10.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spans="1:31" ht="10.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spans="1:31" ht="10.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spans="1:31" ht="10.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spans="1:31" ht="10.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spans="1:31" ht="10.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spans="1:31" ht="10.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spans="1:31" ht="10.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spans="1:31" ht="10.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spans="1:31" ht="10.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spans="1:31" ht="10.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spans="1:31" ht="10.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spans="1:31" ht="10.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spans="1:31" ht="10.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spans="1:31" ht="10.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spans="1:31" ht="10.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spans="1:31" ht="10.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spans="1:31" ht="10.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spans="1:31" ht="10.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spans="1:31" ht="10.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spans="1:31" ht="10.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spans="1:31" ht="10.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spans="1:31" ht="10.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spans="1:31" ht="10.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spans="1:31" ht="10.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spans="1:31" ht="10.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spans="1:31" ht="10.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spans="1:31" ht="10.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spans="1:31" ht="10.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spans="1:31" ht="10.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spans="1:31" ht="10.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spans="1:31" ht="10.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spans="1:31" ht="10.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spans="1:31" ht="10.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0.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spans="1:31" ht="10.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row>
    <row r="1003" spans="1:31" ht="10.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row>
    <row r="1004" spans="1:31" ht="10.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row>
  </sheetData>
  <dataValidations count="2">
    <dataValidation type="list" allowBlank="1" showInputMessage="1" showErrorMessage="1" sqref="D4:D10 I4:I10">
      <formula1>"Yes,No"</formula1>
    </dataValidation>
    <dataValidation allowBlank="1" showErrorMessage="1" sqref="H4:H10 M4:M10"/>
  </dataValidations>
  <pageMargins left="0.7" right="0.7" top="0.75" bottom="0.75" header="0" footer="0"/>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Lists!$B$52:$B$53</xm:f>
          </x14:formula1>
          <xm:sqref>E4:E10 J4:J10</xm:sqref>
        </x14:dataValidation>
        <x14:dataValidation type="list" allowBlank="1" showErrorMessage="1">
          <x14:formula1>
            <xm:f>Lists!$B$52:$B$53</xm:f>
          </x14:formula1>
          <xm:sqref>H17:H111</xm:sqref>
        </x14:dataValidation>
        <x14:dataValidation type="list" allowBlank="1" showErrorMessage="1">
          <x14:formula1>
            <xm:f>Lists!$B$61:$B$158</xm:f>
          </x14:formula1>
          <xm:sqref>F4:G10 F17:G111 K4:L10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7"/>
  <sheetViews>
    <sheetView topLeftCell="A3" zoomScale="80" zoomScaleNormal="80" workbookViewId="0">
      <selection activeCell="F9" sqref="F8:F9"/>
    </sheetView>
  </sheetViews>
  <sheetFormatPr defaultColWidth="9" defaultRowHeight="10"/>
  <cols>
    <col min="1" max="1" width="18.75" style="199" customWidth="1"/>
    <col min="2" max="2" width="12" style="195" customWidth="1"/>
    <col min="3" max="3" width="20.75" style="195" bestFit="1" customWidth="1"/>
    <col min="4" max="7" width="23.08203125" style="195" customWidth="1"/>
    <col min="8" max="9" width="34.6640625" style="195" customWidth="1"/>
    <col min="10" max="11" width="13.5" style="195" customWidth="1"/>
    <col min="12" max="16384" width="9" style="195"/>
  </cols>
  <sheetData>
    <row r="1" spans="1:8" s="132" customFormat="1" ht="59.5" customHeight="1">
      <c r="A1" s="198"/>
      <c r="C1" s="109" t="s">
        <v>970</v>
      </c>
      <c r="D1" s="196" t="s">
        <v>971</v>
      </c>
      <c r="E1" s="197" t="s">
        <v>999</v>
      </c>
      <c r="F1" s="196" t="s">
        <v>971</v>
      </c>
      <c r="G1" s="197" t="s">
        <v>996</v>
      </c>
      <c r="H1" s="196" t="s">
        <v>971</v>
      </c>
    </row>
    <row r="2" spans="1:8" ht="20" customHeight="1"/>
    <row r="3" spans="1:8" ht="34.5" customHeight="1">
      <c r="A3" s="118" t="s">
        <v>44</v>
      </c>
      <c r="B3" s="118" t="s">
        <v>984</v>
      </c>
      <c r="C3" s="108" t="s">
        <v>227</v>
      </c>
      <c r="D3" s="118" t="s">
        <v>6</v>
      </c>
      <c r="E3" s="118" t="s">
        <v>7</v>
      </c>
      <c r="F3" s="118" t="s">
        <v>8</v>
      </c>
      <c r="G3" s="118" t="s">
        <v>9</v>
      </c>
      <c r="H3" s="118" t="s">
        <v>10</v>
      </c>
    </row>
    <row r="4" spans="1:8" ht="20.5" customHeight="1">
      <c r="A4" s="215" t="s">
        <v>156</v>
      </c>
      <c r="B4" s="213" t="s">
        <v>985</v>
      </c>
      <c r="C4" s="178" t="s">
        <v>235</v>
      </c>
      <c r="D4" s="190"/>
      <c r="E4" s="189" t="s">
        <v>978</v>
      </c>
      <c r="F4" s="191">
        <v>3328</v>
      </c>
      <c r="G4" s="190"/>
      <c r="H4" s="191">
        <v>10</v>
      </c>
    </row>
    <row r="5" spans="1:8" ht="97" customHeight="1">
      <c r="A5" s="215"/>
      <c r="B5" s="213"/>
      <c r="C5" s="178" t="s">
        <v>997</v>
      </c>
      <c r="D5" s="143"/>
      <c r="E5" s="134" t="s">
        <v>978</v>
      </c>
      <c r="F5" s="207" t="s">
        <v>1030</v>
      </c>
      <c r="G5" s="143"/>
      <c r="H5" s="207" t="s">
        <v>1001</v>
      </c>
    </row>
    <row r="6" spans="1:8" ht="20.5" customHeight="1">
      <c r="A6" s="215" t="s">
        <v>158</v>
      </c>
      <c r="B6" s="213" t="s">
        <v>985</v>
      </c>
      <c r="C6" s="178" t="s">
        <v>235</v>
      </c>
      <c r="D6" s="143"/>
      <c r="E6" s="134" t="s">
        <v>978</v>
      </c>
      <c r="F6" s="133">
        <v>10</v>
      </c>
      <c r="G6" s="143"/>
      <c r="H6" s="133">
        <v>10</v>
      </c>
    </row>
    <row r="7" spans="1:8" ht="97" customHeight="1">
      <c r="A7" s="215"/>
      <c r="B7" s="213"/>
      <c r="C7" s="178" t="s">
        <v>997</v>
      </c>
      <c r="D7" s="143"/>
      <c r="E7" s="134" t="s">
        <v>978</v>
      </c>
      <c r="F7" s="207" t="s">
        <v>1000</v>
      </c>
      <c r="G7" s="143"/>
      <c r="H7" s="207" t="s">
        <v>1001</v>
      </c>
    </row>
    <row r="8" spans="1:8" ht="20.5" customHeight="1">
      <c r="A8" s="215" t="s">
        <v>174</v>
      </c>
      <c r="B8" s="213" t="s">
        <v>985</v>
      </c>
      <c r="C8" s="178" t="s">
        <v>235</v>
      </c>
      <c r="D8" s="143"/>
      <c r="E8" s="134" t="s">
        <v>978</v>
      </c>
      <c r="F8" s="133">
        <v>10</v>
      </c>
      <c r="G8" s="143"/>
      <c r="H8" s="133">
        <v>10</v>
      </c>
    </row>
    <row r="9" spans="1:8" ht="97" customHeight="1">
      <c r="A9" s="215"/>
      <c r="B9" s="213"/>
      <c r="C9" s="178" t="s">
        <v>997</v>
      </c>
      <c r="D9" s="143"/>
      <c r="E9" s="134" t="s">
        <v>978</v>
      </c>
      <c r="F9" s="207" t="s">
        <v>1000</v>
      </c>
      <c r="G9" s="143"/>
      <c r="H9" s="207" t="s">
        <v>1001</v>
      </c>
    </row>
    <row r="10" spans="1:8" ht="20.5" customHeight="1">
      <c r="A10" s="215" t="s">
        <v>176</v>
      </c>
      <c r="B10" s="213" t="s">
        <v>985</v>
      </c>
      <c r="C10" s="178" t="s">
        <v>235</v>
      </c>
      <c r="D10" s="143"/>
      <c r="E10" s="143"/>
      <c r="F10" s="143"/>
      <c r="G10" s="143"/>
      <c r="H10" s="143"/>
    </row>
    <row r="11" spans="1:8" ht="97" customHeight="1">
      <c r="A11" s="215"/>
      <c r="B11" s="213"/>
      <c r="C11" s="178" t="s">
        <v>997</v>
      </c>
      <c r="D11" s="143"/>
      <c r="E11" s="143"/>
      <c r="F11" s="143"/>
      <c r="G11" s="143"/>
      <c r="H11" s="143"/>
    </row>
    <row r="12" spans="1:8" ht="20.5" customHeight="1">
      <c r="A12" s="215" t="s">
        <v>178</v>
      </c>
      <c r="B12" s="213" t="s">
        <v>985</v>
      </c>
      <c r="C12" s="178" t="s">
        <v>235</v>
      </c>
      <c r="D12" s="143"/>
      <c r="E12" s="143"/>
      <c r="F12" s="143"/>
      <c r="G12" s="143"/>
      <c r="H12" s="143"/>
    </row>
    <row r="13" spans="1:8" ht="97" customHeight="1">
      <c r="A13" s="215"/>
      <c r="B13" s="213"/>
      <c r="C13" s="178" t="s">
        <v>997</v>
      </c>
      <c r="D13" s="143"/>
      <c r="E13" s="143"/>
      <c r="F13" s="143"/>
      <c r="G13" s="143"/>
      <c r="H13" s="143"/>
    </row>
    <row r="14" spans="1:8" ht="20.5" customHeight="1">
      <c r="A14" s="215" t="s">
        <v>180</v>
      </c>
      <c r="B14" s="213" t="s">
        <v>986</v>
      </c>
      <c r="C14" s="178" t="s">
        <v>235</v>
      </c>
      <c r="D14" s="134" t="s">
        <v>978</v>
      </c>
      <c r="E14" s="134" t="s">
        <v>978</v>
      </c>
      <c r="F14" s="134" t="s">
        <v>978</v>
      </c>
      <c r="G14" s="134" t="s">
        <v>978</v>
      </c>
      <c r="H14" s="134" t="s">
        <v>978</v>
      </c>
    </row>
    <row r="15" spans="1:8" ht="97" customHeight="1">
      <c r="A15" s="215"/>
      <c r="B15" s="213"/>
      <c r="C15" s="178" t="s">
        <v>997</v>
      </c>
      <c r="D15" s="134" t="s">
        <v>978</v>
      </c>
      <c r="E15" s="134" t="s">
        <v>978</v>
      </c>
      <c r="F15" s="134" t="s">
        <v>978</v>
      </c>
      <c r="G15" s="134" t="s">
        <v>978</v>
      </c>
      <c r="H15" s="134" t="s">
        <v>978</v>
      </c>
    </row>
    <row r="16" spans="1:8" ht="20.5" customHeight="1">
      <c r="A16" s="215" t="s">
        <v>182</v>
      </c>
      <c r="B16" s="213" t="s">
        <v>985</v>
      </c>
      <c r="C16" s="178" t="s">
        <v>235</v>
      </c>
      <c r="D16" s="143"/>
      <c r="E16" s="143"/>
      <c r="F16" s="143"/>
      <c r="G16" s="134" t="s">
        <v>978</v>
      </c>
      <c r="H16" s="143"/>
    </row>
    <row r="17" spans="1:8" ht="97" customHeight="1">
      <c r="A17" s="215"/>
      <c r="B17" s="213"/>
      <c r="C17" s="178" t="s">
        <v>997</v>
      </c>
      <c r="D17" s="143"/>
      <c r="E17" s="143"/>
      <c r="F17" s="143"/>
      <c r="G17" s="134" t="s">
        <v>978</v>
      </c>
      <c r="H17" s="143"/>
    </row>
    <row r="18" spans="1:8" ht="20.5" customHeight="1">
      <c r="A18" s="215" t="s">
        <v>184</v>
      </c>
      <c r="B18" s="213" t="s">
        <v>985</v>
      </c>
      <c r="C18" s="178" t="s">
        <v>235</v>
      </c>
      <c r="D18" s="143"/>
      <c r="E18" s="143"/>
      <c r="F18" s="143"/>
      <c r="G18" s="143"/>
      <c r="H18" s="143"/>
    </row>
    <row r="19" spans="1:8" ht="97" customHeight="1">
      <c r="A19" s="215"/>
      <c r="B19" s="213"/>
      <c r="C19" s="178" t="s">
        <v>997</v>
      </c>
      <c r="D19" s="143"/>
      <c r="E19" s="143"/>
      <c r="F19" s="143"/>
      <c r="G19" s="143"/>
      <c r="H19" s="143"/>
    </row>
    <row r="20" spans="1:8" ht="20.5" customHeight="1">
      <c r="A20" s="215" t="s">
        <v>186</v>
      </c>
      <c r="B20" s="213" t="s">
        <v>986</v>
      </c>
      <c r="C20" s="178" t="s">
        <v>235</v>
      </c>
      <c r="D20" s="134" t="s">
        <v>978</v>
      </c>
      <c r="E20" s="134" t="s">
        <v>978</v>
      </c>
      <c r="F20" s="134" t="s">
        <v>978</v>
      </c>
      <c r="G20" s="134" t="s">
        <v>978</v>
      </c>
      <c r="H20" s="134" t="s">
        <v>978</v>
      </c>
    </row>
    <row r="21" spans="1:8" ht="97" customHeight="1">
      <c r="A21" s="215"/>
      <c r="B21" s="213"/>
      <c r="C21" s="178" t="s">
        <v>997</v>
      </c>
      <c r="D21" s="134" t="s">
        <v>978</v>
      </c>
      <c r="E21" s="134" t="s">
        <v>978</v>
      </c>
      <c r="F21" s="134" t="s">
        <v>978</v>
      </c>
      <c r="G21" s="134" t="s">
        <v>978</v>
      </c>
      <c r="H21" s="134" t="s">
        <v>978</v>
      </c>
    </row>
    <row r="22" spans="1:8" ht="20.5" customHeight="1">
      <c r="A22" s="215" t="s">
        <v>188</v>
      </c>
      <c r="B22" s="213" t="s">
        <v>985</v>
      </c>
      <c r="C22" s="178" t="s">
        <v>235</v>
      </c>
      <c r="D22" s="143"/>
      <c r="E22" s="143"/>
      <c r="F22" s="143"/>
      <c r="G22" s="143"/>
      <c r="H22" s="143"/>
    </row>
    <row r="23" spans="1:8" ht="97" customHeight="1">
      <c r="A23" s="215"/>
      <c r="B23" s="213"/>
      <c r="C23" s="178" t="s">
        <v>997</v>
      </c>
      <c r="D23" s="143"/>
      <c r="E23" s="143"/>
      <c r="F23" s="143"/>
      <c r="G23" s="143"/>
      <c r="H23" s="143"/>
    </row>
    <row r="24" spans="1:8" ht="20.5" customHeight="1">
      <c r="A24" s="216" t="s">
        <v>190</v>
      </c>
      <c r="B24" s="213" t="s">
        <v>985</v>
      </c>
      <c r="C24" s="178" t="s">
        <v>235</v>
      </c>
      <c r="D24" s="143"/>
      <c r="E24" s="143"/>
      <c r="F24" s="143"/>
      <c r="G24" s="134" t="s">
        <v>978</v>
      </c>
      <c r="H24" s="143"/>
    </row>
    <row r="25" spans="1:8" ht="97" customHeight="1">
      <c r="A25" s="216"/>
      <c r="B25" s="213"/>
      <c r="C25" s="178" t="s">
        <v>997</v>
      </c>
      <c r="D25" s="143"/>
      <c r="E25" s="143"/>
      <c r="F25" s="143"/>
      <c r="G25" s="134" t="s">
        <v>978</v>
      </c>
      <c r="H25" s="143"/>
    </row>
    <row r="26" spans="1:8" ht="20.5" customHeight="1">
      <c r="A26" s="216" t="s">
        <v>192</v>
      </c>
      <c r="B26" s="213" t="s">
        <v>985</v>
      </c>
      <c r="C26" s="178" t="s">
        <v>235</v>
      </c>
      <c r="D26" s="143"/>
      <c r="E26" s="143"/>
      <c r="F26" s="143"/>
      <c r="G26" s="143"/>
      <c r="H26" s="143"/>
    </row>
    <row r="27" spans="1:8" ht="97" customHeight="1">
      <c r="A27" s="216"/>
      <c r="B27" s="213"/>
      <c r="C27" s="178" t="s">
        <v>997</v>
      </c>
      <c r="D27" s="143"/>
      <c r="E27" s="143"/>
      <c r="F27" s="143"/>
      <c r="G27" s="143"/>
      <c r="H27" s="143"/>
    </row>
  </sheetData>
  <mergeCells count="24">
    <mergeCell ref="B20:B21"/>
    <mergeCell ref="B22:B23"/>
    <mergeCell ref="B24:B25"/>
    <mergeCell ref="B10:B11"/>
    <mergeCell ref="B12:B13"/>
    <mergeCell ref="B14:B15"/>
    <mergeCell ref="B16:B17"/>
    <mergeCell ref="B18:B19"/>
    <mergeCell ref="B4:B5"/>
    <mergeCell ref="A4:A5"/>
    <mergeCell ref="A10:A11"/>
    <mergeCell ref="A8:A9"/>
    <mergeCell ref="A26:A27"/>
    <mergeCell ref="A24:A25"/>
    <mergeCell ref="A22:A23"/>
    <mergeCell ref="A20:A21"/>
    <mergeCell ref="A18:A19"/>
    <mergeCell ref="A16:A17"/>
    <mergeCell ref="B26:B27"/>
    <mergeCell ref="A14:A15"/>
    <mergeCell ref="A12:A13"/>
    <mergeCell ref="A6:A7"/>
    <mergeCell ref="B6:B7"/>
    <mergeCell ref="B8:B9"/>
  </mergeCells>
  <dataValidations count="1">
    <dataValidation type="whole" allowBlank="1" showErrorMessage="1" errorTitle="Input Error" error="The value entered has to be a numeric whole number." promptTitle="No of Floors" prompt="How many floors does each lift access?" sqref="D22:H22 D16:H16 D20:H20 D14:H14 D12:H12 D10:H10 D6:H6 D8:H8 D26:H26 D18:H18 D24:H24 D4:E4 G4:H4">
      <formula1>0</formula1>
      <formula2>999</formula2>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Compliance</vt:lpstr>
      <vt:lpstr>Building Information</vt:lpstr>
      <vt:lpstr>Service Matrix</vt:lpstr>
      <vt:lpstr>Service Volumes 1</vt:lpstr>
      <vt:lpstr>Services Volumes 2</vt:lpstr>
      <vt:lpstr>Service Periods</vt:lpstr>
      <vt:lpstr>Service Periods (2)</vt:lpstr>
      <vt:lpstr>Service Volumes 3</vt:lpstr>
      <vt:lpstr>Lists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Howarth</cp:lastModifiedBy>
  <dcterms:created xsi:type="dcterms:W3CDTF">2019-07-01T14:43:34Z</dcterms:created>
  <dcterms:modified xsi:type="dcterms:W3CDTF">2020-07-21T08:07:28Z</dcterms:modified>
</cp:coreProperties>
</file>