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820"/>
  </bookViews>
  <sheets>
    <sheet name="Theater Outcomes by Launch Date" sheetId="2" r:id="rId1"/>
    <sheet name="Sheet1" sheetId="1" r:id="rId2"/>
    <sheet name="Outcomes Based on Goals" sheetId="3" r:id="rId3"/>
  </sheets>
  <definedNames>
    <definedName name="_xlnm._FilterDatabase" localSheetId="1" hidden="1">Sheet1!$N$1:$N$4115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P1398" i="1"/>
  <c r="P45" i="1"/>
  <c r="O4115" i="1"/>
  <c r="P4115" i="1" s="1"/>
  <c r="O4114" i="1"/>
  <c r="P4114" i="1" s="1"/>
  <c r="O4113" i="1"/>
  <c r="P4113" i="1" s="1"/>
  <c r="O4112" i="1"/>
  <c r="P4112" i="1" s="1"/>
  <c r="O4111" i="1"/>
  <c r="P4111" i="1" s="1"/>
  <c r="O4110" i="1"/>
  <c r="P4110" i="1" s="1"/>
  <c r="O4109" i="1"/>
  <c r="P4109" i="1" s="1"/>
  <c r="O4108" i="1"/>
  <c r="P4108" i="1" s="1"/>
  <c r="O4107" i="1"/>
  <c r="P4107" i="1" s="1"/>
  <c r="O4106" i="1"/>
  <c r="P4106" i="1" s="1"/>
  <c r="O4105" i="1"/>
  <c r="P4105" i="1" s="1"/>
  <c r="O4104" i="1"/>
  <c r="P4104" i="1" s="1"/>
  <c r="O4103" i="1"/>
  <c r="P4103" i="1" s="1"/>
  <c r="O4102" i="1"/>
  <c r="P4102" i="1" s="1"/>
  <c r="O4101" i="1"/>
  <c r="P4101" i="1" s="1"/>
  <c r="O4100" i="1"/>
  <c r="P4100" i="1" s="1"/>
  <c r="O4099" i="1"/>
  <c r="P4099" i="1" s="1"/>
  <c r="O4098" i="1"/>
  <c r="P4098" i="1" s="1"/>
  <c r="O4097" i="1"/>
  <c r="P4097" i="1" s="1"/>
  <c r="O4096" i="1"/>
  <c r="P4096" i="1" s="1"/>
  <c r="O4095" i="1"/>
  <c r="P4095" i="1" s="1"/>
  <c r="O4094" i="1"/>
  <c r="P4094" i="1" s="1"/>
  <c r="O4093" i="1"/>
  <c r="P4093" i="1" s="1"/>
  <c r="O4092" i="1"/>
  <c r="P4092" i="1" s="1"/>
  <c r="O4091" i="1"/>
  <c r="P4091" i="1" s="1"/>
  <c r="O4090" i="1"/>
  <c r="P4090" i="1" s="1"/>
  <c r="O4089" i="1"/>
  <c r="P4089" i="1" s="1"/>
  <c r="O4088" i="1"/>
  <c r="P4088" i="1" s="1"/>
  <c r="O4087" i="1"/>
  <c r="P4087" i="1" s="1"/>
  <c r="O4086" i="1"/>
  <c r="P4086" i="1" s="1"/>
  <c r="O4085" i="1"/>
  <c r="P4085" i="1" s="1"/>
  <c r="O4084" i="1"/>
  <c r="P4084" i="1" s="1"/>
  <c r="O4083" i="1"/>
  <c r="P4083" i="1" s="1"/>
  <c r="O4082" i="1"/>
  <c r="P4082" i="1" s="1"/>
  <c r="O4081" i="1"/>
  <c r="P4081" i="1" s="1"/>
  <c r="O4080" i="1"/>
  <c r="P4080" i="1" s="1"/>
  <c r="O4079" i="1"/>
  <c r="P4079" i="1" s="1"/>
  <c r="O4078" i="1"/>
  <c r="P4078" i="1" s="1"/>
  <c r="O4077" i="1"/>
  <c r="P4077" i="1" s="1"/>
  <c r="O4076" i="1"/>
  <c r="P4076" i="1" s="1"/>
  <c r="O4075" i="1"/>
  <c r="P4075" i="1" s="1"/>
  <c r="O4074" i="1"/>
  <c r="P4074" i="1" s="1"/>
  <c r="O4073" i="1"/>
  <c r="P4073" i="1" s="1"/>
  <c r="O4072" i="1"/>
  <c r="P4072" i="1" s="1"/>
  <c r="O4071" i="1"/>
  <c r="P4071" i="1" s="1"/>
  <c r="O4070" i="1"/>
  <c r="P4070" i="1" s="1"/>
  <c r="O4069" i="1"/>
  <c r="P4069" i="1" s="1"/>
  <c r="O4068" i="1"/>
  <c r="P4068" i="1" s="1"/>
  <c r="O4067" i="1"/>
  <c r="P4067" i="1" s="1"/>
  <c r="O4066" i="1"/>
  <c r="P4066" i="1" s="1"/>
  <c r="O4065" i="1"/>
  <c r="P4065" i="1" s="1"/>
  <c r="O4064" i="1"/>
  <c r="P4064" i="1" s="1"/>
  <c r="O4063" i="1"/>
  <c r="P4063" i="1" s="1"/>
  <c r="O4062" i="1"/>
  <c r="P4062" i="1" s="1"/>
  <c r="O4061" i="1"/>
  <c r="P4061" i="1" s="1"/>
  <c r="O4060" i="1"/>
  <c r="P4060" i="1" s="1"/>
  <c r="O4059" i="1"/>
  <c r="P4059" i="1" s="1"/>
  <c r="O4058" i="1"/>
  <c r="P4058" i="1" s="1"/>
  <c r="O4057" i="1"/>
  <c r="P4057" i="1" s="1"/>
  <c r="O4056" i="1"/>
  <c r="P4056" i="1" s="1"/>
  <c r="O4055" i="1"/>
  <c r="P4055" i="1" s="1"/>
  <c r="O4054" i="1"/>
  <c r="P4054" i="1" s="1"/>
  <c r="O4053" i="1"/>
  <c r="P4053" i="1" s="1"/>
  <c r="O4052" i="1"/>
  <c r="P4052" i="1" s="1"/>
  <c r="O4051" i="1"/>
  <c r="P4051" i="1" s="1"/>
  <c r="O4050" i="1"/>
  <c r="P4050" i="1" s="1"/>
  <c r="O4049" i="1"/>
  <c r="P4049" i="1" s="1"/>
  <c r="O4048" i="1"/>
  <c r="P4048" i="1" s="1"/>
  <c r="O4047" i="1"/>
  <c r="P4047" i="1" s="1"/>
  <c r="O4046" i="1"/>
  <c r="P4046" i="1" s="1"/>
  <c r="O4045" i="1"/>
  <c r="P4045" i="1" s="1"/>
  <c r="O4044" i="1"/>
  <c r="P4044" i="1" s="1"/>
  <c r="O4043" i="1"/>
  <c r="P4043" i="1" s="1"/>
  <c r="O4042" i="1"/>
  <c r="P4042" i="1" s="1"/>
  <c r="O4041" i="1"/>
  <c r="P4041" i="1" s="1"/>
  <c r="O4040" i="1"/>
  <c r="P4040" i="1" s="1"/>
  <c r="O4039" i="1"/>
  <c r="P4039" i="1" s="1"/>
  <c r="O4038" i="1"/>
  <c r="P4038" i="1" s="1"/>
  <c r="O4037" i="1"/>
  <c r="P4037" i="1" s="1"/>
  <c r="O4036" i="1"/>
  <c r="P4036" i="1" s="1"/>
  <c r="O4035" i="1"/>
  <c r="P4035" i="1" s="1"/>
  <c r="O4034" i="1"/>
  <c r="P4034" i="1" s="1"/>
  <c r="O4033" i="1"/>
  <c r="P4033" i="1" s="1"/>
  <c r="O4032" i="1"/>
  <c r="P4032" i="1" s="1"/>
  <c r="O4031" i="1"/>
  <c r="P4031" i="1" s="1"/>
  <c r="O4030" i="1"/>
  <c r="P4030" i="1" s="1"/>
  <c r="O4029" i="1"/>
  <c r="P4029" i="1" s="1"/>
  <c r="O4028" i="1"/>
  <c r="P4028" i="1" s="1"/>
  <c r="O4027" i="1"/>
  <c r="P4027" i="1" s="1"/>
  <c r="O4026" i="1"/>
  <c r="P4026" i="1" s="1"/>
  <c r="O4025" i="1"/>
  <c r="P4025" i="1" s="1"/>
  <c r="O4024" i="1"/>
  <c r="P4024" i="1" s="1"/>
  <c r="O4023" i="1"/>
  <c r="P4023" i="1" s="1"/>
  <c r="O4022" i="1"/>
  <c r="P4022" i="1" s="1"/>
  <c r="O4021" i="1"/>
  <c r="P4021" i="1" s="1"/>
  <c r="O4020" i="1"/>
  <c r="P4020" i="1" s="1"/>
  <c r="O4019" i="1"/>
  <c r="P4019" i="1" s="1"/>
  <c r="O4018" i="1"/>
  <c r="P4018" i="1" s="1"/>
  <c r="O4017" i="1"/>
  <c r="P4017" i="1" s="1"/>
  <c r="O4016" i="1"/>
  <c r="P4016" i="1" s="1"/>
  <c r="O4015" i="1"/>
  <c r="P4015" i="1" s="1"/>
  <c r="O4014" i="1"/>
  <c r="P4014" i="1" s="1"/>
  <c r="O4013" i="1"/>
  <c r="P4013" i="1" s="1"/>
  <c r="O4012" i="1"/>
  <c r="P4012" i="1" s="1"/>
  <c r="O4011" i="1"/>
  <c r="P4011" i="1" s="1"/>
  <c r="O4010" i="1"/>
  <c r="P4010" i="1" s="1"/>
  <c r="O4009" i="1"/>
  <c r="P4009" i="1" s="1"/>
  <c r="O4008" i="1"/>
  <c r="P4008" i="1" s="1"/>
  <c r="O4007" i="1"/>
  <c r="P4007" i="1" s="1"/>
  <c r="O4006" i="1"/>
  <c r="P4006" i="1" s="1"/>
  <c r="O4005" i="1"/>
  <c r="P4005" i="1" s="1"/>
  <c r="O4004" i="1"/>
  <c r="P4004" i="1" s="1"/>
  <c r="O4003" i="1"/>
  <c r="P4003" i="1" s="1"/>
  <c r="O4002" i="1"/>
  <c r="P4002" i="1" s="1"/>
  <c r="O4001" i="1"/>
  <c r="P4001" i="1" s="1"/>
  <c r="O4000" i="1"/>
  <c r="P4000" i="1" s="1"/>
  <c r="O3999" i="1"/>
  <c r="P3999" i="1" s="1"/>
  <c r="O3998" i="1"/>
  <c r="P3998" i="1" s="1"/>
  <c r="O3997" i="1"/>
  <c r="P3997" i="1" s="1"/>
  <c r="O3996" i="1"/>
  <c r="P3996" i="1" s="1"/>
  <c r="O3995" i="1"/>
  <c r="P3995" i="1" s="1"/>
  <c r="O3994" i="1"/>
  <c r="P3994" i="1" s="1"/>
  <c r="O3993" i="1"/>
  <c r="P3993" i="1" s="1"/>
  <c r="O3992" i="1"/>
  <c r="P3992" i="1" s="1"/>
  <c r="O3991" i="1"/>
  <c r="P3991" i="1" s="1"/>
  <c r="O3990" i="1"/>
  <c r="P3990" i="1" s="1"/>
  <c r="O3989" i="1"/>
  <c r="P3989" i="1" s="1"/>
  <c r="O3988" i="1"/>
  <c r="P3988" i="1" s="1"/>
  <c r="O3987" i="1"/>
  <c r="P3987" i="1" s="1"/>
  <c r="O3986" i="1"/>
  <c r="P3986" i="1" s="1"/>
  <c r="O3985" i="1"/>
  <c r="P3985" i="1" s="1"/>
  <c r="O3984" i="1"/>
  <c r="P3984" i="1" s="1"/>
  <c r="O3983" i="1"/>
  <c r="P3983" i="1" s="1"/>
  <c r="O3982" i="1"/>
  <c r="P3982" i="1" s="1"/>
  <c r="O3981" i="1"/>
  <c r="P3981" i="1" s="1"/>
  <c r="O3980" i="1"/>
  <c r="P3980" i="1" s="1"/>
  <c r="O3979" i="1"/>
  <c r="P3979" i="1" s="1"/>
  <c r="O3978" i="1"/>
  <c r="P3978" i="1" s="1"/>
  <c r="O3977" i="1"/>
  <c r="P3977" i="1" s="1"/>
  <c r="O3976" i="1"/>
  <c r="P3976" i="1" s="1"/>
  <c r="O3975" i="1"/>
  <c r="P3975" i="1" s="1"/>
  <c r="O3974" i="1"/>
  <c r="P3974" i="1" s="1"/>
  <c r="O3973" i="1"/>
  <c r="P3973" i="1" s="1"/>
  <c r="O3972" i="1"/>
  <c r="P3972" i="1" s="1"/>
  <c r="O3971" i="1"/>
  <c r="P3971" i="1" s="1"/>
  <c r="O3970" i="1"/>
  <c r="P3970" i="1" s="1"/>
  <c r="O3969" i="1"/>
  <c r="P3969" i="1" s="1"/>
  <c r="O3968" i="1"/>
  <c r="P3968" i="1" s="1"/>
  <c r="O3967" i="1"/>
  <c r="P3967" i="1" s="1"/>
  <c r="O3966" i="1"/>
  <c r="P3966" i="1" s="1"/>
  <c r="O3965" i="1"/>
  <c r="P3965" i="1" s="1"/>
  <c r="O3964" i="1"/>
  <c r="P3964" i="1" s="1"/>
  <c r="O3963" i="1"/>
  <c r="P3963" i="1" s="1"/>
  <c r="O3962" i="1"/>
  <c r="P3962" i="1" s="1"/>
  <c r="O3961" i="1"/>
  <c r="P3961" i="1" s="1"/>
  <c r="O3960" i="1"/>
  <c r="P3960" i="1" s="1"/>
  <c r="O3959" i="1"/>
  <c r="P3959" i="1" s="1"/>
  <c r="O3958" i="1"/>
  <c r="P3958" i="1" s="1"/>
  <c r="O3957" i="1"/>
  <c r="P3957" i="1" s="1"/>
  <c r="O3956" i="1"/>
  <c r="P3956" i="1" s="1"/>
  <c r="O3955" i="1"/>
  <c r="P3955" i="1" s="1"/>
  <c r="O3954" i="1"/>
  <c r="P3954" i="1" s="1"/>
  <c r="O3953" i="1"/>
  <c r="P3953" i="1" s="1"/>
  <c r="O3952" i="1"/>
  <c r="P3952" i="1" s="1"/>
  <c r="O3951" i="1"/>
  <c r="P3951" i="1" s="1"/>
  <c r="O3950" i="1"/>
  <c r="P3950" i="1" s="1"/>
  <c r="O3949" i="1"/>
  <c r="P3949" i="1" s="1"/>
  <c r="O3948" i="1"/>
  <c r="P3948" i="1" s="1"/>
  <c r="O3947" i="1"/>
  <c r="P3947" i="1" s="1"/>
  <c r="O3946" i="1"/>
  <c r="P3946" i="1" s="1"/>
  <c r="O3945" i="1"/>
  <c r="P3945" i="1" s="1"/>
  <c r="O3944" i="1"/>
  <c r="P3944" i="1" s="1"/>
  <c r="O3943" i="1"/>
  <c r="P3943" i="1" s="1"/>
  <c r="O3942" i="1"/>
  <c r="P3942" i="1" s="1"/>
  <c r="O3941" i="1"/>
  <c r="P3941" i="1" s="1"/>
  <c r="O3940" i="1"/>
  <c r="P3940" i="1" s="1"/>
  <c r="O3939" i="1"/>
  <c r="P3939" i="1" s="1"/>
  <c r="O3938" i="1"/>
  <c r="P3938" i="1" s="1"/>
  <c r="O3937" i="1"/>
  <c r="P3937" i="1" s="1"/>
  <c r="O3936" i="1"/>
  <c r="P3936" i="1" s="1"/>
  <c r="O3935" i="1"/>
  <c r="P3935" i="1" s="1"/>
  <c r="O3934" i="1"/>
  <c r="P3934" i="1" s="1"/>
  <c r="O3933" i="1"/>
  <c r="P3933" i="1" s="1"/>
  <c r="O3932" i="1"/>
  <c r="P3932" i="1" s="1"/>
  <c r="O3931" i="1"/>
  <c r="P3931" i="1" s="1"/>
  <c r="O3930" i="1"/>
  <c r="P3930" i="1" s="1"/>
  <c r="O3929" i="1"/>
  <c r="P3929" i="1" s="1"/>
  <c r="O3928" i="1"/>
  <c r="P3928" i="1" s="1"/>
  <c r="O3927" i="1"/>
  <c r="P3927" i="1" s="1"/>
  <c r="O3926" i="1"/>
  <c r="P3926" i="1" s="1"/>
  <c r="O3925" i="1"/>
  <c r="P3925" i="1" s="1"/>
  <c r="O3924" i="1"/>
  <c r="P3924" i="1" s="1"/>
  <c r="O3923" i="1"/>
  <c r="P3923" i="1" s="1"/>
  <c r="O3922" i="1"/>
  <c r="P3922" i="1" s="1"/>
  <c r="O3921" i="1"/>
  <c r="P3921" i="1" s="1"/>
  <c r="O3920" i="1"/>
  <c r="P3920" i="1" s="1"/>
  <c r="O3919" i="1"/>
  <c r="P3919" i="1" s="1"/>
  <c r="O3918" i="1"/>
  <c r="P3918" i="1" s="1"/>
  <c r="O3917" i="1"/>
  <c r="P3917" i="1" s="1"/>
  <c r="O3916" i="1"/>
  <c r="P3916" i="1" s="1"/>
  <c r="O3915" i="1"/>
  <c r="P3915" i="1" s="1"/>
  <c r="O3914" i="1"/>
  <c r="P3914" i="1" s="1"/>
  <c r="O3913" i="1"/>
  <c r="P3913" i="1" s="1"/>
  <c r="O3912" i="1"/>
  <c r="P3912" i="1" s="1"/>
  <c r="O3911" i="1"/>
  <c r="P3911" i="1" s="1"/>
  <c r="O3910" i="1"/>
  <c r="P3910" i="1" s="1"/>
  <c r="O3909" i="1"/>
  <c r="P3909" i="1" s="1"/>
  <c r="O3908" i="1"/>
  <c r="P3908" i="1" s="1"/>
  <c r="O3907" i="1"/>
  <c r="P3907" i="1" s="1"/>
  <c r="O3906" i="1"/>
  <c r="P3906" i="1" s="1"/>
  <c r="O3905" i="1"/>
  <c r="P3905" i="1" s="1"/>
  <c r="O3904" i="1"/>
  <c r="P3904" i="1" s="1"/>
  <c r="O3903" i="1"/>
  <c r="P3903" i="1" s="1"/>
  <c r="O3902" i="1"/>
  <c r="P3902" i="1" s="1"/>
  <c r="O3901" i="1"/>
  <c r="P3901" i="1" s="1"/>
  <c r="O3900" i="1"/>
  <c r="P3900" i="1" s="1"/>
  <c r="O3899" i="1"/>
  <c r="P3899" i="1" s="1"/>
  <c r="O3898" i="1"/>
  <c r="P3898" i="1" s="1"/>
  <c r="O3897" i="1"/>
  <c r="P3897" i="1" s="1"/>
  <c r="O3896" i="1"/>
  <c r="P3896" i="1" s="1"/>
  <c r="O3895" i="1"/>
  <c r="P3895" i="1" s="1"/>
  <c r="O3894" i="1"/>
  <c r="P3894" i="1" s="1"/>
  <c r="O3893" i="1"/>
  <c r="P3893" i="1" s="1"/>
  <c r="O3892" i="1"/>
  <c r="P3892" i="1" s="1"/>
  <c r="O3891" i="1"/>
  <c r="P3891" i="1" s="1"/>
  <c r="O3890" i="1"/>
  <c r="P3890" i="1" s="1"/>
  <c r="O3889" i="1"/>
  <c r="P3889" i="1" s="1"/>
  <c r="O3888" i="1"/>
  <c r="P3888" i="1" s="1"/>
  <c r="O3887" i="1"/>
  <c r="P3887" i="1" s="1"/>
  <c r="O3886" i="1"/>
  <c r="P3886" i="1" s="1"/>
  <c r="O3885" i="1"/>
  <c r="P3885" i="1" s="1"/>
  <c r="O3884" i="1"/>
  <c r="P3884" i="1" s="1"/>
  <c r="O3883" i="1"/>
  <c r="P3883" i="1" s="1"/>
  <c r="O3882" i="1"/>
  <c r="P3882" i="1" s="1"/>
  <c r="O3881" i="1"/>
  <c r="P3881" i="1" s="1"/>
  <c r="O3880" i="1"/>
  <c r="P3880" i="1" s="1"/>
  <c r="O3879" i="1"/>
  <c r="P3879" i="1" s="1"/>
  <c r="O3878" i="1"/>
  <c r="P3878" i="1" s="1"/>
  <c r="O3877" i="1"/>
  <c r="P3877" i="1" s="1"/>
  <c r="O3876" i="1"/>
  <c r="P3876" i="1" s="1"/>
  <c r="O3875" i="1"/>
  <c r="P3875" i="1" s="1"/>
  <c r="O3874" i="1"/>
  <c r="P3874" i="1" s="1"/>
  <c r="O3873" i="1"/>
  <c r="P3873" i="1" s="1"/>
  <c r="O3872" i="1"/>
  <c r="P3872" i="1" s="1"/>
  <c r="O3871" i="1"/>
  <c r="P3871" i="1" s="1"/>
  <c r="O3870" i="1"/>
  <c r="P3870" i="1" s="1"/>
  <c r="O3869" i="1"/>
  <c r="P3869" i="1" s="1"/>
  <c r="O3868" i="1"/>
  <c r="P3868" i="1" s="1"/>
  <c r="O3867" i="1"/>
  <c r="P3867" i="1" s="1"/>
  <c r="O3866" i="1"/>
  <c r="P3866" i="1" s="1"/>
  <c r="O3865" i="1"/>
  <c r="P3865" i="1" s="1"/>
  <c r="O3864" i="1"/>
  <c r="P3864" i="1" s="1"/>
  <c r="O3863" i="1"/>
  <c r="P3863" i="1" s="1"/>
  <c r="O3862" i="1"/>
  <c r="P3862" i="1" s="1"/>
  <c r="O3861" i="1"/>
  <c r="P3861" i="1" s="1"/>
  <c r="O3860" i="1"/>
  <c r="P3860" i="1" s="1"/>
  <c r="O3859" i="1"/>
  <c r="P3859" i="1" s="1"/>
  <c r="O3858" i="1"/>
  <c r="P3858" i="1" s="1"/>
  <c r="O3857" i="1"/>
  <c r="P3857" i="1" s="1"/>
  <c r="O3856" i="1"/>
  <c r="P3856" i="1" s="1"/>
  <c r="O3855" i="1"/>
  <c r="P3855" i="1" s="1"/>
  <c r="O3854" i="1"/>
  <c r="P3854" i="1" s="1"/>
  <c r="O3853" i="1"/>
  <c r="P3853" i="1" s="1"/>
  <c r="O3852" i="1"/>
  <c r="P3852" i="1" s="1"/>
  <c r="O3851" i="1"/>
  <c r="P3851" i="1" s="1"/>
  <c r="O3850" i="1"/>
  <c r="P3850" i="1" s="1"/>
  <c r="O3849" i="1"/>
  <c r="P3849" i="1" s="1"/>
  <c r="O3848" i="1"/>
  <c r="P3848" i="1" s="1"/>
  <c r="O3847" i="1"/>
  <c r="P3847" i="1" s="1"/>
  <c r="O3846" i="1"/>
  <c r="P3846" i="1" s="1"/>
  <c r="O3845" i="1"/>
  <c r="P3845" i="1" s="1"/>
  <c r="O3844" i="1"/>
  <c r="P3844" i="1" s="1"/>
  <c r="O3843" i="1"/>
  <c r="P3843" i="1" s="1"/>
  <c r="O3842" i="1"/>
  <c r="P3842" i="1" s="1"/>
  <c r="O3841" i="1"/>
  <c r="P3841" i="1" s="1"/>
  <c r="O3840" i="1"/>
  <c r="P3840" i="1" s="1"/>
  <c r="O3839" i="1"/>
  <c r="P3839" i="1" s="1"/>
  <c r="O3838" i="1"/>
  <c r="P3838" i="1" s="1"/>
  <c r="O3837" i="1"/>
  <c r="P3837" i="1" s="1"/>
  <c r="O3836" i="1"/>
  <c r="P3836" i="1" s="1"/>
  <c r="O3835" i="1"/>
  <c r="P3835" i="1" s="1"/>
  <c r="O3834" i="1"/>
  <c r="P3834" i="1" s="1"/>
  <c r="O3833" i="1"/>
  <c r="P3833" i="1" s="1"/>
  <c r="O3832" i="1"/>
  <c r="P3832" i="1" s="1"/>
  <c r="O3831" i="1"/>
  <c r="P3831" i="1" s="1"/>
  <c r="O3830" i="1"/>
  <c r="P3830" i="1" s="1"/>
  <c r="O3829" i="1"/>
  <c r="P3829" i="1" s="1"/>
  <c r="O3828" i="1"/>
  <c r="P3828" i="1" s="1"/>
  <c r="O3827" i="1"/>
  <c r="P3827" i="1" s="1"/>
  <c r="O3826" i="1"/>
  <c r="P3826" i="1" s="1"/>
  <c r="O3825" i="1"/>
  <c r="P3825" i="1" s="1"/>
  <c r="O3824" i="1"/>
  <c r="P3824" i="1" s="1"/>
  <c r="O3823" i="1"/>
  <c r="P3823" i="1" s="1"/>
  <c r="O3822" i="1"/>
  <c r="P3822" i="1" s="1"/>
  <c r="O3821" i="1"/>
  <c r="P3821" i="1" s="1"/>
  <c r="O3820" i="1"/>
  <c r="P3820" i="1" s="1"/>
  <c r="O3819" i="1"/>
  <c r="P3819" i="1" s="1"/>
  <c r="O3818" i="1"/>
  <c r="P3818" i="1" s="1"/>
  <c r="O3817" i="1"/>
  <c r="P3817" i="1" s="1"/>
  <c r="O3816" i="1"/>
  <c r="P3816" i="1" s="1"/>
  <c r="O3815" i="1"/>
  <c r="P3815" i="1" s="1"/>
  <c r="O3814" i="1"/>
  <c r="P3814" i="1" s="1"/>
  <c r="O3813" i="1"/>
  <c r="P3813" i="1" s="1"/>
  <c r="O3812" i="1"/>
  <c r="P3812" i="1" s="1"/>
  <c r="O3811" i="1"/>
  <c r="P3811" i="1" s="1"/>
  <c r="O3810" i="1"/>
  <c r="P3810" i="1" s="1"/>
  <c r="O3809" i="1"/>
  <c r="P3809" i="1" s="1"/>
  <c r="O3808" i="1"/>
  <c r="P3808" i="1" s="1"/>
  <c r="O3807" i="1"/>
  <c r="P3807" i="1" s="1"/>
  <c r="O3806" i="1"/>
  <c r="P3806" i="1" s="1"/>
  <c r="O3805" i="1"/>
  <c r="P3805" i="1" s="1"/>
  <c r="O3804" i="1"/>
  <c r="P3804" i="1" s="1"/>
  <c r="O3803" i="1"/>
  <c r="P3803" i="1" s="1"/>
  <c r="O3802" i="1"/>
  <c r="P3802" i="1" s="1"/>
  <c r="O3801" i="1"/>
  <c r="P3801" i="1" s="1"/>
  <c r="O3800" i="1"/>
  <c r="P3800" i="1" s="1"/>
  <c r="O3799" i="1"/>
  <c r="P3799" i="1" s="1"/>
  <c r="O3798" i="1"/>
  <c r="P3798" i="1" s="1"/>
  <c r="O3797" i="1"/>
  <c r="P3797" i="1" s="1"/>
  <c r="O3796" i="1"/>
  <c r="P3796" i="1" s="1"/>
  <c r="O3795" i="1"/>
  <c r="P3795" i="1" s="1"/>
  <c r="O3794" i="1"/>
  <c r="P3794" i="1" s="1"/>
  <c r="O3793" i="1"/>
  <c r="P3793" i="1" s="1"/>
  <c r="O3792" i="1"/>
  <c r="P3792" i="1" s="1"/>
  <c r="O3791" i="1"/>
  <c r="P3791" i="1" s="1"/>
  <c r="O3790" i="1"/>
  <c r="P3790" i="1" s="1"/>
  <c r="O3789" i="1"/>
  <c r="P3789" i="1" s="1"/>
  <c r="O3788" i="1"/>
  <c r="P3788" i="1" s="1"/>
  <c r="O3787" i="1"/>
  <c r="P3787" i="1" s="1"/>
  <c r="O3786" i="1"/>
  <c r="P3786" i="1" s="1"/>
  <c r="O3785" i="1"/>
  <c r="P3785" i="1" s="1"/>
  <c r="O3784" i="1"/>
  <c r="P3784" i="1" s="1"/>
  <c r="O3783" i="1"/>
  <c r="P3783" i="1" s="1"/>
  <c r="O3782" i="1"/>
  <c r="P3782" i="1" s="1"/>
  <c r="O3781" i="1"/>
  <c r="P3781" i="1" s="1"/>
  <c r="O3780" i="1"/>
  <c r="P3780" i="1" s="1"/>
  <c r="O3779" i="1"/>
  <c r="P3779" i="1" s="1"/>
  <c r="O3778" i="1"/>
  <c r="P3778" i="1" s="1"/>
  <c r="O3777" i="1"/>
  <c r="P3777" i="1" s="1"/>
  <c r="O3776" i="1"/>
  <c r="P3776" i="1" s="1"/>
  <c r="O3775" i="1"/>
  <c r="P3775" i="1" s="1"/>
  <c r="O3774" i="1"/>
  <c r="P3774" i="1" s="1"/>
  <c r="O3773" i="1"/>
  <c r="P3773" i="1" s="1"/>
  <c r="O3772" i="1"/>
  <c r="P3772" i="1" s="1"/>
  <c r="O3771" i="1"/>
  <c r="P3771" i="1" s="1"/>
  <c r="O3770" i="1"/>
  <c r="P3770" i="1" s="1"/>
  <c r="O3769" i="1"/>
  <c r="P3769" i="1" s="1"/>
  <c r="O3768" i="1"/>
  <c r="P3768" i="1" s="1"/>
  <c r="O3767" i="1"/>
  <c r="P3767" i="1" s="1"/>
  <c r="O3766" i="1"/>
  <c r="P3766" i="1" s="1"/>
  <c r="O3765" i="1"/>
  <c r="P3765" i="1" s="1"/>
  <c r="O3764" i="1"/>
  <c r="P3764" i="1" s="1"/>
  <c r="O3763" i="1"/>
  <c r="P3763" i="1" s="1"/>
  <c r="O3762" i="1"/>
  <c r="P3762" i="1" s="1"/>
  <c r="O3761" i="1"/>
  <c r="P3761" i="1" s="1"/>
  <c r="O3760" i="1"/>
  <c r="P3760" i="1" s="1"/>
  <c r="O3759" i="1"/>
  <c r="P3759" i="1" s="1"/>
  <c r="O3758" i="1"/>
  <c r="P3758" i="1" s="1"/>
  <c r="O3757" i="1"/>
  <c r="P3757" i="1" s="1"/>
  <c r="O3756" i="1"/>
  <c r="P3756" i="1" s="1"/>
  <c r="O3755" i="1"/>
  <c r="P3755" i="1" s="1"/>
  <c r="O3754" i="1"/>
  <c r="P3754" i="1" s="1"/>
  <c r="O3753" i="1"/>
  <c r="P3753" i="1" s="1"/>
  <c r="O3752" i="1"/>
  <c r="P3752" i="1" s="1"/>
  <c r="O3751" i="1"/>
  <c r="P3751" i="1" s="1"/>
  <c r="O3750" i="1"/>
  <c r="P3750" i="1" s="1"/>
  <c r="O3749" i="1"/>
  <c r="P3749" i="1" s="1"/>
  <c r="O3748" i="1"/>
  <c r="P3748" i="1" s="1"/>
  <c r="O3747" i="1"/>
  <c r="P3747" i="1" s="1"/>
  <c r="O3746" i="1"/>
  <c r="P3746" i="1" s="1"/>
  <c r="O3745" i="1"/>
  <c r="P3745" i="1" s="1"/>
  <c r="O3744" i="1"/>
  <c r="P3744" i="1" s="1"/>
  <c r="O3743" i="1"/>
  <c r="P3743" i="1" s="1"/>
  <c r="O3742" i="1"/>
  <c r="P3742" i="1" s="1"/>
  <c r="O3741" i="1"/>
  <c r="P3741" i="1" s="1"/>
  <c r="O3740" i="1"/>
  <c r="P3740" i="1" s="1"/>
  <c r="O3739" i="1"/>
  <c r="P3739" i="1" s="1"/>
  <c r="O3738" i="1"/>
  <c r="P3738" i="1" s="1"/>
  <c r="O3737" i="1"/>
  <c r="P3737" i="1" s="1"/>
  <c r="O3736" i="1"/>
  <c r="P3736" i="1" s="1"/>
  <c r="O3735" i="1"/>
  <c r="P3735" i="1" s="1"/>
  <c r="O3734" i="1"/>
  <c r="P3734" i="1" s="1"/>
  <c r="O3733" i="1"/>
  <c r="P3733" i="1" s="1"/>
  <c r="O3732" i="1"/>
  <c r="P3732" i="1" s="1"/>
  <c r="O3731" i="1"/>
  <c r="P3731" i="1" s="1"/>
  <c r="O3730" i="1"/>
  <c r="P3730" i="1" s="1"/>
  <c r="O3729" i="1"/>
  <c r="P3729" i="1" s="1"/>
  <c r="O3728" i="1"/>
  <c r="P3728" i="1" s="1"/>
  <c r="O3727" i="1"/>
  <c r="P3727" i="1" s="1"/>
  <c r="O3726" i="1"/>
  <c r="P3726" i="1" s="1"/>
  <c r="O3725" i="1"/>
  <c r="P3725" i="1" s="1"/>
  <c r="O3724" i="1"/>
  <c r="P3724" i="1" s="1"/>
  <c r="O3723" i="1"/>
  <c r="P3723" i="1" s="1"/>
  <c r="O3722" i="1"/>
  <c r="P3722" i="1" s="1"/>
  <c r="O3721" i="1"/>
  <c r="P3721" i="1" s="1"/>
  <c r="O3720" i="1"/>
  <c r="P3720" i="1" s="1"/>
  <c r="O3719" i="1"/>
  <c r="P3719" i="1" s="1"/>
  <c r="O3718" i="1"/>
  <c r="P3718" i="1" s="1"/>
  <c r="O3717" i="1"/>
  <c r="P3717" i="1" s="1"/>
  <c r="O3716" i="1"/>
  <c r="P3716" i="1" s="1"/>
  <c r="O3715" i="1"/>
  <c r="P3715" i="1" s="1"/>
  <c r="O3714" i="1"/>
  <c r="P3714" i="1" s="1"/>
  <c r="O3713" i="1"/>
  <c r="P3713" i="1" s="1"/>
  <c r="O3712" i="1"/>
  <c r="P3712" i="1" s="1"/>
  <c r="O3711" i="1"/>
  <c r="P3711" i="1" s="1"/>
  <c r="O3710" i="1"/>
  <c r="P3710" i="1" s="1"/>
  <c r="O3709" i="1"/>
  <c r="P3709" i="1" s="1"/>
  <c r="O3708" i="1"/>
  <c r="P3708" i="1" s="1"/>
  <c r="O3707" i="1"/>
  <c r="P3707" i="1" s="1"/>
  <c r="O3706" i="1"/>
  <c r="P3706" i="1" s="1"/>
  <c r="O3705" i="1"/>
  <c r="P3705" i="1" s="1"/>
  <c r="O3704" i="1"/>
  <c r="P3704" i="1" s="1"/>
  <c r="O3703" i="1"/>
  <c r="P3703" i="1" s="1"/>
  <c r="O3702" i="1"/>
  <c r="P3702" i="1" s="1"/>
  <c r="O3701" i="1"/>
  <c r="P3701" i="1" s="1"/>
  <c r="O3700" i="1"/>
  <c r="P3700" i="1" s="1"/>
  <c r="O3699" i="1"/>
  <c r="P3699" i="1" s="1"/>
  <c r="O3698" i="1"/>
  <c r="P3698" i="1" s="1"/>
  <c r="O3697" i="1"/>
  <c r="P3697" i="1" s="1"/>
  <c r="O3696" i="1"/>
  <c r="P3696" i="1" s="1"/>
  <c r="O3695" i="1"/>
  <c r="P3695" i="1" s="1"/>
  <c r="O3694" i="1"/>
  <c r="P3694" i="1" s="1"/>
  <c r="O3693" i="1"/>
  <c r="P3693" i="1" s="1"/>
  <c r="O3692" i="1"/>
  <c r="P3692" i="1" s="1"/>
  <c r="O3691" i="1"/>
  <c r="P3691" i="1" s="1"/>
  <c r="O3690" i="1"/>
  <c r="P3690" i="1" s="1"/>
  <c r="O3689" i="1"/>
  <c r="P3689" i="1" s="1"/>
  <c r="O3688" i="1"/>
  <c r="P3688" i="1" s="1"/>
  <c r="O3687" i="1"/>
  <c r="P3687" i="1" s="1"/>
  <c r="O3686" i="1"/>
  <c r="P3686" i="1" s="1"/>
  <c r="O3685" i="1"/>
  <c r="P3685" i="1" s="1"/>
  <c r="O3684" i="1"/>
  <c r="P3684" i="1" s="1"/>
  <c r="O3683" i="1"/>
  <c r="P3683" i="1" s="1"/>
  <c r="O3682" i="1"/>
  <c r="P3682" i="1" s="1"/>
  <c r="O3681" i="1"/>
  <c r="P3681" i="1" s="1"/>
  <c r="O3680" i="1"/>
  <c r="P3680" i="1" s="1"/>
  <c r="O3679" i="1"/>
  <c r="P3679" i="1" s="1"/>
  <c r="O3678" i="1"/>
  <c r="P3678" i="1" s="1"/>
  <c r="O3677" i="1"/>
  <c r="P3677" i="1" s="1"/>
  <c r="O3676" i="1"/>
  <c r="P3676" i="1" s="1"/>
  <c r="O3675" i="1"/>
  <c r="P3675" i="1" s="1"/>
  <c r="O3674" i="1"/>
  <c r="P3674" i="1" s="1"/>
  <c r="O3673" i="1"/>
  <c r="P3673" i="1" s="1"/>
  <c r="O3672" i="1"/>
  <c r="P3672" i="1" s="1"/>
  <c r="O3671" i="1"/>
  <c r="P3671" i="1" s="1"/>
  <c r="O3670" i="1"/>
  <c r="P3670" i="1" s="1"/>
  <c r="O3669" i="1"/>
  <c r="P3669" i="1" s="1"/>
  <c r="O3668" i="1"/>
  <c r="P3668" i="1" s="1"/>
  <c r="O3667" i="1"/>
  <c r="P3667" i="1" s="1"/>
  <c r="O3666" i="1"/>
  <c r="P3666" i="1" s="1"/>
  <c r="O3665" i="1"/>
  <c r="P3665" i="1" s="1"/>
  <c r="O3664" i="1"/>
  <c r="P3664" i="1" s="1"/>
  <c r="O3663" i="1"/>
  <c r="P3663" i="1" s="1"/>
  <c r="O3662" i="1"/>
  <c r="P3662" i="1" s="1"/>
  <c r="O3661" i="1"/>
  <c r="P3661" i="1" s="1"/>
  <c r="O3660" i="1"/>
  <c r="P3660" i="1" s="1"/>
  <c r="O3659" i="1"/>
  <c r="P3659" i="1" s="1"/>
  <c r="O3658" i="1"/>
  <c r="P3658" i="1" s="1"/>
  <c r="O3657" i="1"/>
  <c r="P3657" i="1" s="1"/>
  <c r="O3656" i="1"/>
  <c r="P3656" i="1" s="1"/>
  <c r="O3655" i="1"/>
  <c r="P3655" i="1" s="1"/>
  <c r="O3654" i="1"/>
  <c r="P3654" i="1" s="1"/>
  <c r="O3653" i="1"/>
  <c r="P3653" i="1" s="1"/>
  <c r="O3652" i="1"/>
  <c r="P3652" i="1" s="1"/>
  <c r="O3651" i="1"/>
  <c r="P3651" i="1" s="1"/>
  <c r="O3650" i="1"/>
  <c r="P3650" i="1" s="1"/>
  <c r="O3649" i="1"/>
  <c r="P3649" i="1" s="1"/>
  <c r="O3648" i="1"/>
  <c r="P3648" i="1" s="1"/>
  <c r="O3647" i="1"/>
  <c r="P3647" i="1" s="1"/>
  <c r="O3646" i="1"/>
  <c r="P3646" i="1" s="1"/>
  <c r="O3645" i="1"/>
  <c r="P3645" i="1" s="1"/>
  <c r="O3644" i="1"/>
  <c r="P3644" i="1" s="1"/>
  <c r="O3643" i="1"/>
  <c r="P3643" i="1" s="1"/>
  <c r="O3642" i="1"/>
  <c r="P3642" i="1" s="1"/>
  <c r="O3641" i="1"/>
  <c r="P3641" i="1" s="1"/>
  <c r="O3640" i="1"/>
  <c r="P3640" i="1" s="1"/>
  <c r="O3639" i="1"/>
  <c r="P3639" i="1" s="1"/>
  <c r="O3638" i="1"/>
  <c r="P3638" i="1" s="1"/>
  <c r="O3637" i="1"/>
  <c r="P3637" i="1" s="1"/>
  <c r="O3636" i="1"/>
  <c r="P3636" i="1" s="1"/>
  <c r="O3635" i="1"/>
  <c r="P3635" i="1" s="1"/>
  <c r="O3634" i="1"/>
  <c r="P3634" i="1" s="1"/>
  <c r="O3633" i="1"/>
  <c r="P3633" i="1" s="1"/>
  <c r="O3632" i="1"/>
  <c r="P3632" i="1" s="1"/>
  <c r="O3631" i="1"/>
  <c r="P3631" i="1" s="1"/>
  <c r="O3630" i="1"/>
  <c r="P3630" i="1" s="1"/>
  <c r="O3629" i="1"/>
  <c r="P3629" i="1" s="1"/>
  <c r="O3628" i="1"/>
  <c r="P3628" i="1" s="1"/>
  <c r="O3627" i="1"/>
  <c r="P3627" i="1" s="1"/>
  <c r="O3626" i="1"/>
  <c r="P3626" i="1" s="1"/>
  <c r="O3625" i="1"/>
  <c r="P3625" i="1" s="1"/>
  <c r="O3624" i="1"/>
  <c r="P3624" i="1" s="1"/>
  <c r="O3623" i="1"/>
  <c r="P3623" i="1" s="1"/>
  <c r="O3622" i="1"/>
  <c r="P3622" i="1" s="1"/>
  <c r="O3621" i="1"/>
  <c r="P3621" i="1" s="1"/>
  <c r="O3620" i="1"/>
  <c r="P3620" i="1" s="1"/>
  <c r="O3619" i="1"/>
  <c r="P3619" i="1" s="1"/>
  <c r="O3618" i="1"/>
  <c r="P3618" i="1" s="1"/>
  <c r="O3617" i="1"/>
  <c r="P3617" i="1" s="1"/>
  <c r="O3616" i="1"/>
  <c r="P3616" i="1" s="1"/>
  <c r="O3615" i="1"/>
  <c r="P3615" i="1" s="1"/>
  <c r="O3614" i="1"/>
  <c r="P3614" i="1" s="1"/>
  <c r="O3613" i="1"/>
  <c r="P3613" i="1" s="1"/>
  <c r="O3612" i="1"/>
  <c r="P3612" i="1" s="1"/>
  <c r="O3611" i="1"/>
  <c r="P3611" i="1" s="1"/>
  <c r="O3610" i="1"/>
  <c r="P3610" i="1" s="1"/>
  <c r="O3609" i="1"/>
  <c r="P3609" i="1" s="1"/>
  <c r="O3608" i="1"/>
  <c r="P3608" i="1" s="1"/>
  <c r="O3607" i="1"/>
  <c r="P3607" i="1" s="1"/>
  <c r="O3606" i="1"/>
  <c r="P3606" i="1" s="1"/>
  <c r="O3605" i="1"/>
  <c r="P3605" i="1" s="1"/>
  <c r="O3604" i="1"/>
  <c r="P3604" i="1" s="1"/>
  <c r="O3603" i="1"/>
  <c r="P3603" i="1" s="1"/>
  <c r="O3602" i="1"/>
  <c r="P3602" i="1" s="1"/>
  <c r="O3601" i="1"/>
  <c r="P3601" i="1" s="1"/>
  <c r="O3600" i="1"/>
  <c r="P3600" i="1" s="1"/>
  <c r="O3599" i="1"/>
  <c r="P3599" i="1" s="1"/>
  <c r="O3598" i="1"/>
  <c r="P3598" i="1" s="1"/>
  <c r="O3597" i="1"/>
  <c r="P3597" i="1" s="1"/>
  <c r="O3596" i="1"/>
  <c r="P3596" i="1" s="1"/>
  <c r="O3595" i="1"/>
  <c r="P3595" i="1" s="1"/>
  <c r="O3594" i="1"/>
  <c r="P3594" i="1" s="1"/>
  <c r="O3593" i="1"/>
  <c r="P3593" i="1" s="1"/>
  <c r="O3592" i="1"/>
  <c r="P3592" i="1" s="1"/>
  <c r="O3591" i="1"/>
  <c r="P3591" i="1" s="1"/>
  <c r="O3590" i="1"/>
  <c r="P3590" i="1" s="1"/>
  <c r="O3589" i="1"/>
  <c r="P3589" i="1" s="1"/>
  <c r="O3588" i="1"/>
  <c r="P3588" i="1" s="1"/>
  <c r="O3587" i="1"/>
  <c r="P3587" i="1" s="1"/>
  <c r="O3586" i="1"/>
  <c r="P3586" i="1" s="1"/>
  <c r="O3585" i="1"/>
  <c r="P3585" i="1" s="1"/>
  <c r="O3584" i="1"/>
  <c r="P3584" i="1" s="1"/>
  <c r="O3583" i="1"/>
  <c r="P3583" i="1" s="1"/>
  <c r="O3582" i="1"/>
  <c r="P3582" i="1" s="1"/>
  <c r="O3581" i="1"/>
  <c r="P3581" i="1" s="1"/>
  <c r="O3580" i="1"/>
  <c r="P3580" i="1" s="1"/>
  <c r="O3579" i="1"/>
  <c r="P3579" i="1" s="1"/>
  <c r="O3578" i="1"/>
  <c r="P3578" i="1" s="1"/>
  <c r="O3577" i="1"/>
  <c r="P3577" i="1" s="1"/>
  <c r="O3576" i="1"/>
  <c r="P3576" i="1" s="1"/>
  <c r="O3575" i="1"/>
  <c r="P3575" i="1" s="1"/>
  <c r="O3574" i="1"/>
  <c r="P3574" i="1" s="1"/>
  <c r="O3573" i="1"/>
  <c r="P3573" i="1" s="1"/>
  <c r="O3572" i="1"/>
  <c r="P3572" i="1" s="1"/>
  <c r="O3571" i="1"/>
  <c r="P3571" i="1" s="1"/>
  <c r="O3570" i="1"/>
  <c r="P3570" i="1" s="1"/>
  <c r="O3569" i="1"/>
  <c r="P3569" i="1" s="1"/>
  <c r="O3568" i="1"/>
  <c r="P3568" i="1" s="1"/>
  <c r="O3567" i="1"/>
  <c r="P3567" i="1" s="1"/>
  <c r="O3566" i="1"/>
  <c r="P3566" i="1" s="1"/>
  <c r="O3565" i="1"/>
  <c r="P3565" i="1" s="1"/>
  <c r="O3564" i="1"/>
  <c r="P3564" i="1" s="1"/>
  <c r="O3563" i="1"/>
  <c r="P3563" i="1" s="1"/>
  <c r="O3562" i="1"/>
  <c r="P3562" i="1" s="1"/>
  <c r="O3561" i="1"/>
  <c r="P3561" i="1" s="1"/>
  <c r="O3560" i="1"/>
  <c r="P3560" i="1" s="1"/>
  <c r="O3559" i="1"/>
  <c r="P3559" i="1" s="1"/>
  <c r="O3558" i="1"/>
  <c r="P3558" i="1" s="1"/>
  <c r="O3557" i="1"/>
  <c r="P3557" i="1" s="1"/>
  <c r="O3556" i="1"/>
  <c r="P3556" i="1" s="1"/>
  <c r="O3555" i="1"/>
  <c r="P3555" i="1" s="1"/>
  <c r="O3554" i="1"/>
  <c r="P3554" i="1" s="1"/>
  <c r="O3553" i="1"/>
  <c r="P3553" i="1" s="1"/>
  <c r="O3552" i="1"/>
  <c r="P3552" i="1" s="1"/>
  <c r="O3551" i="1"/>
  <c r="P3551" i="1" s="1"/>
  <c r="O3550" i="1"/>
  <c r="P3550" i="1" s="1"/>
  <c r="O3549" i="1"/>
  <c r="P3549" i="1" s="1"/>
  <c r="O3548" i="1"/>
  <c r="P3548" i="1" s="1"/>
  <c r="O3547" i="1"/>
  <c r="P3547" i="1" s="1"/>
  <c r="O3546" i="1"/>
  <c r="P3546" i="1" s="1"/>
  <c r="O3545" i="1"/>
  <c r="P3545" i="1" s="1"/>
  <c r="O3544" i="1"/>
  <c r="P3544" i="1" s="1"/>
  <c r="O3543" i="1"/>
  <c r="P3543" i="1" s="1"/>
  <c r="O3542" i="1"/>
  <c r="P3542" i="1" s="1"/>
  <c r="O3541" i="1"/>
  <c r="P3541" i="1" s="1"/>
  <c r="O3540" i="1"/>
  <c r="P3540" i="1" s="1"/>
  <c r="O3539" i="1"/>
  <c r="P3539" i="1" s="1"/>
  <c r="O3538" i="1"/>
  <c r="P3538" i="1" s="1"/>
  <c r="O3537" i="1"/>
  <c r="P3537" i="1" s="1"/>
  <c r="O3536" i="1"/>
  <c r="P3536" i="1" s="1"/>
  <c r="O3535" i="1"/>
  <c r="P3535" i="1" s="1"/>
  <c r="O3534" i="1"/>
  <c r="P3534" i="1" s="1"/>
  <c r="O3533" i="1"/>
  <c r="P3533" i="1" s="1"/>
  <c r="O3532" i="1"/>
  <c r="P3532" i="1" s="1"/>
  <c r="O3531" i="1"/>
  <c r="P3531" i="1" s="1"/>
  <c r="O3530" i="1"/>
  <c r="P3530" i="1" s="1"/>
  <c r="O3529" i="1"/>
  <c r="P3529" i="1" s="1"/>
  <c r="O3528" i="1"/>
  <c r="P3528" i="1" s="1"/>
  <c r="O3527" i="1"/>
  <c r="P3527" i="1" s="1"/>
  <c r="O3526" i="1"/>
  <c r="P3526" i="1" s="1"/>
  <c r="O3525" i="1"/>
  <c r="P3525" i="1" s="1"/>
  <c r="O3524" i="1"/>
  <c r="P3524" i="1" s="1"/>
  <c r="O3523" i="1"/>
  <c r="P3523" i="1" s="1"/>
  <c r="O3522" i="1"/>
  <c r="P3522" i="1" s="1"/>
  <c r="O3521" i="1"/>
  <c r="P3521" i="1" s="1"/>
  <c r="O3520" i="1"/>
  <c r="P3520" i="1" s="1"/>
  <c r="O3519" i="1"/>
  <c r="P3519" i="1" s="1"/>
  <c r="O3518" i="1"/>
  <c r="P3518" i="1" s="1"/>
  <c r="O3517" i="1"/>
  <c r="P3517" i="1" s="1"/>
  <c r="O3516" i="1"/>
  <c r="P3516" i="1" s="1"/>
  <c r="O3515" i="1"/>
  <c r="P3515" i="1" s="1"/>
  <c r="O3514" i="1"/>
  <c r="P3514" i="1" s="1"/>
  <c r="O3513" i="1"/>
  <c r="P3513" i="1" s="1"/>
  <c r="O3512" i="1"/>
  <c r="P3512" i="1" s="1"/>
  <c r="O3511" i="1"/>
  <c r="P3511" i="1" s="1"/>
  <c r="O3510" i="1"/>
  <c r="P3510" i="1" s="1"/>
  <c r="O3509" i="1"/>
  <c r="P3509" i="1" s="1"/>
  <c r="O3508" i="1"/>
  <c r="P3508" i="1" s="1"/>
  <c r="O3507" i="1"/>
  <c r="P3507" i="1" s="1"/>
  <c r="O3506" i="1"/>
  <c r="P3506" i="1" s="1"/>
  <c r="O3505" i="1"/>
  <c r="P3505" i="1" s="1"/>
  <c r="O3504" i="1"/>
  <c r="P3504" i="1" s="1"/>
  <c r="O3503" i="1"/>
  <c r="P3503" i="1" s="1"/>
  <c r="O3502" i="1"/>
  <c r="P3502" i="1" s="1"/>
  <c r="O3501" i="1"/>
  <c r="P3501" i="1" s="1"/>
  <c r="O3500" i="1"/>
  <c r="P3500" i="1" s="1"/>
  <c r="O3499" i="1"/>
  <c r="P3499" i="1" s="1"/>
  <c r="O3498" i="1"/>
  <c r="P3498" i="1" s="1"/>
  <c r="O3497" i="1"/>
  <c r="P3497" i="1" s="1"/>
  <c r="O3496" i="1"/>
  <c r="P3496" i="1" s="1"/>
  <c r="O3495" i="1"/>
  <c r="P3495" i="1" s="1"/>
  <c r="O3494" i="1"/>
  <c r="P3494" i="1" s="1"/>
  <c r="O3493" i="1"/>
  <c r="P3493" i="1" s="1"/>
  <c r="O3492" i="1"/>
  <c r="P3492" i="1" s="1"/>
  <c r="O3491" i="1"/>
  <c r="P3491" i="1" s="1"/>
  <c r="O3490" i="1"/>
  <c r="P3490" i="1" s="1"/>
  <c r="O3489" i="1"/>
  <c r="P3489" i="1" s="1"/>
  <c r="O3488" i="1"/>
  <c r="P3488" i="1" s="1"/>
  <c r="O3487" i="1"/>
  <c r="P3487" i="1" s="1"/>
  <c r="O3486" i="1"/>
  <c r="P3486" i="1" s="1"/>
  <c r="O3485" i="1"/>
  <c r="P3485" i="1" s="1"/>
  <c r="O3484" i="1"/>
  <c r="P3484" i="1" s="1"/>
  <c r="O3483" i="1"/>
  <c r="P3483" i="1" s="1"/>
  <c r="O3482" i="1"/>
  <c r="P3482" i="1" s="1"/>
  <c r="O3481" i="1"/>
  <c r="P3481" i="1" s="1"/>
  <c r="O3480" i="1"/>
  <c r="P3480" i="1" s="1"/>
  <c r="O3479" i="1"/>
  <c r="P3479" i="1" s="1"/>
  <c r="O3478" i="1"/>
  <c r="P3478" i="1" s="1"/>
  <c r="O3477" i="1"/>
  <c r="P3477" i="1" s="1"/>
  <c r="O3476" i="1"/>
  <c r="P3476" i="1" s="1"/>
  <c r="O3475" i="1"/>
  <c r="P3475" i="1" s="1"/>
  <c r="O3474" i="1"/>
  <c r="P3474" i="1" s="1"/>
  <c r="O3473" i="1"/>
  <c r="P3473" i="1" s="1"/>
  <c r="O3472" i="1"/>
  <c r="P3472" i="1" s="1"/>
  <c r="O3471" i="1"/>
  <c r="P3471" i="1" s="1"/>
  <c r="O3470" i="1"/>
  <c r="P3470" i="1" s="1"/>
  <c r="O3469" i="1"/>
  <c r="P3469" i="1" s="1"/>
  <c r="O3468" i="1"/>
  <c r="P3468" i="1" s="1"/>
  <c r="O3467" i="1"/>
  <c r="P3467" i="1" s="1"/>
  <c r="O3466" i="1"/>
  <c r="P3466" i="1" s="1"/>
  <c r="O3465" i="1"/>
  <c r="P3465" i="1" s="1"/>
  <c r="O3464" i="1"/>
  <c r="P3464" i="1" s="1"/>
  <c r="O3463" i="1"/>
  <c r="P3463" i="1" s="1"/>
  <c r="O3462" i="1"/>
  <c r="P3462" i="1" s="1"/>
  <c r="O3461" i="1"/>
  <c r="P3461" i="1" s="1"/>
  <c r="O3460" i="1"/>
  <c r="P3460" i="1" s="1"/>
  <c r="O3459" i="1"/>
  <c r="P3459" i="1" s="1"/>
  <c r="O3458" i="1"/>
  <c r="P3458" i="1" s="1"/>
  <c r="O3457" i="1"/>
  <c r="P3457" i="1" s="1"/>
  <c r="O3456" i="1"/>
  <c r="P3456" i="1" s="1"/>
  <c r="O3455" i="1"/>
  <c r="P3455" i="1" s="1"/>
  <c r="O3454" i="1"/>
  <c r="P3454" i="1" s="1"/>
  <c r="O3453" i="1"/>
  <c r="P3453" i="1" s="1"/>
  <c r="O3452" i="1"/>
  <c r="P3452" i="1" s="1"/>
  <c r="O3451" i="1"/>
  <c r="P3451" i="1" s="1"/>
  <c r="O3450" i="1"/>
  <c r="P3450" i="1" s="1"/>
  <c r="O3449" i="1"/>
  <c r="P3449" i="1" s="1"/>
  <c r="O3448" i="1"/>
  <c r="P3448" i="1" s="1"/>
  <c r="O3447" i="1"/>
  <c r="P3447" i="1" s="1"/>
  <c r="O3446" i="1"/>
  <c r="P3446" i="1" s="1"/>
  <c r="O3445" i="1"/>
  <c r="P3445" i="1" s="1"/>
  <c r="O3444" i="1"/>
  <c r="P3444" i="1" s="1"/>
  <c r="O3443" i="1"/>
  <c r="P3443" i="1" s="1"/>
  <c r="O3442" i="1"/>
  <c r="P3442" i="1" s="1"/>
  <c r="O3441" i="1"/>
  <c r="P3441" i="1" s="1"/>
  <c r="O3440" i="1"/>
  <c r="P3440" i="1" s="1"/>
  <c r="O3439" i="1"/>
  <c r="P3439" i="1" s="1"/>
  <c r="O3438" i="1"/>
  <c r="P3438" i="1" s="1"/>
  <c r="O3437" i="1"/>
  <c r="P3437" i="1" s="1"/>
  <c r="O3436" i="1"/>
  <c r="P3436" i="1" s="1"/>
  <c r="O3435" i="1"/>
  <c r="P3435" i="1" s="1"/>
  <c r="O3434" i="1"/>
  <c r="P3434" i="1" s="1"/>
  <c r="O3433" i="1"/>
  <c r="P3433" i="1" s="1"/>
  <c r="O3432" i="1"/>
  <c r="P3432" i="1" s="1"/>
  <c r="O3431" i="1"/>
  <c r="P3431" i="1" s="1"/>
  <c r="O3430" i="1"/>
  <c r="P3430" i="1" s="1"/>
  <c r="O3429" i="1"/>
  <c r="P3429" i="1" s="1"/>
  <c r="O3428" i="1"/>
  <c r="P3428" i="1" s="1"/>
  <c r="O3427" i="1"/>
  <c r="P3427" i="1" s="1"/>
  <c r="O3426" i="1"/>
  <c r="P3426" i="1" s="1"/>
  <c r="O3425" i="1"/>
  <c r="P3425" i="1" s="1"/>
  <c r="O3424" i="1"/>
  <c r="P3424" i="1" s="1"/>
  <c r="O3423" i="1"/>
  <c r="P3423" i="1" s="1"/>
  <c r="O3422" i="1"/>
  <c r="P3422" i="1" s="1"/>
  <c r="O3421" i="1"/>
  <c r="P3421" i="1" s="1"/>
  <c r="O3420" i="1"/>
  <c r="P3420" i="1" s="1"/>
  <c r="O3419" i="1"/>
  <c r="P3419" i="1" s="1"/>
  <c r="O3418" i="1"/>
  <c r="P3418" i="1" s="1"/>
  <c r="O3417" i="1"/>
  <c r="P3417" i="1" s="1"/>
  <c r="O3416" i="1"/>
  <c r="P3416" i="1" s="1"/>
  <c r="O3415" i="1"/>
  <c r="P3415" i="1" s="1"/>
  <c r="O3414" i="1"/>
  <c r="P3414" i="1" s="1"/>
  <c r="O3413" i="1"/>
  <c r="P3413" i="1" s="1"/>
  <c r="O3412" i="1"/>
  <c r="P3412" i="1" s="1"/>
  <c r="O3411" i="1"/>
  <c r="P3411" i="1" s="1"/>
  <c r="O3410" i="1"/>
  <c r="P3410" i="1" s="1"/>
  <c r="O3409" i="1"/>
  <c r="P3409" i="1" s="1"/>
  <c r="O3408" i="1"/>
  <c r="P3408" i="1" s="1"/>
  <c r="O3407" i="1"/>
  <c r="P3407" i="1" s="1"/>
  <c r="O3406" i="1"/>
  <c r="P3406" i="1" s="1"/>
  <c r="O3405" i="1"/>
  <c r="P3405" i="1" s="1"/>
  <c r="O3404" i="1"/>
  <c r="P3404" i="1" s="1"/>
  <c r="O3403" i="1"/>
  <c r="P3403" i="1" s="1"/>
  <c r="O3402" i="1"/>
  <c r="P3402" i="1" s="1"/>
  <c r="O3401" i="1"/>
  <c r="P3401" i="1" s="1"/>
  <c r="O3400" i="1"/>
  <c r="P3400" i="1" s="1"/>
  <c r="O3399" i="1"/>
  <c r="P3399" i="1" s="1"/>
  <c r="O3398" i="1"/>
  <c r="P3398" i="1" s="1"/>
  <c r="O3397" i="1"/>
  <c r="P3397" i="1" s="1"/>
  <c r="O3396" i="1"/>
  <c r="P3396" i="1" s="1"/>
  <c r="O3395" i="1"/>
  <c r="P3395" i="1" s="1"/>
  <c r="O3394" i="1"/>
  <c r="P3394" i="1" s="1"/>
  <c r="O3393" i="1"/>
  <c r="P3393" i="1" s="1"/>
  <c r="O3392" i="1"/>
  <c r="P3392" i="1" s="1"/>
  <c r="O3391" i="1"/>
  <c r="P3391" i="1" s="1"/>
  <c r="O3390" i="1"/>
  <c r="P3390" i="1" s="1"/>
  <c r="O3389" i="1"/>
  <c r="P3389" i="1" s="1"/>
  <c r="O3388" i="1"/>
  <c r="P3388" i="1" s="1"/>
  <c r="O3387" i="1"/>
  <c r="P3387" i="1" s="1"/>
  <c r="O3386" i="1"/>
  <c r="P3386" i="1" s="1"/>
  <c r="O3385" i="1"/>
  <c r="P3385" i="1" s="1"/>
  <c r="O3384" i="1"/>
  <c r="P3384" i="1" s="1"/>
  <c r="O3383" i="1"/>
  <c r="P3383" i="1" s="1"/>
  <c r="O3382" i="1"/>
  <c r="P3382" i="1" s="1"/>
  <c r="O3381" i="1"/>
  <c r="P3381" i="1" s="1"/>
  <c r="O3380" i="1"/>
  <c r="P3380" i="1" s="1"/>
  <c r="O3379" i="1"/>
  <c r="P3379" i="1" s="1"/>
  <c r="O3378" i="1"/>
  <c r="P3378" i="1" s="1"/>
  <c r="O3377" i="1"/>
  <c r="P3377" i="1" s="1"/>
  <c r="O3376" i="1"/>
  <c r="P3376" i="1" s="1"/>
  <c r="O3375" i="1"/>
  <c r="P3375" i="1" s="1"/>
  <c r="O3374" i="1"/>
  <c r="P3374" i="1" s="1"/>
  <c r="O3373" i="1"/>
  <c r="P3373" i="1" s="1"/>
  <c r="O3372" i="1"/>
  <c r="P3372" i="1" s="1"/>
  <c r="O3371" i="1"/>
  <c r="P3371" i="1" s="1"/>
  <c r="O3370" i="1"/>
  <c r="P3370" i="1" s="1"/>
  <c r="O3369" i="1"/>
  <c r="P3369" i="1" s="1"/>
  <c r="O3368" i="1"/>
  <c r="P3368" i="1" s="1"/>
  <c r="O3367" i="1"/>
  <c r="P3367" i="1" s="1"/>
  <c r="O3366" i="1"/>
  <c r="P3366" i="1" s="1"/>
  <c r="O3365" i="1"/>
  <c r="P3365" i="1" s="1"/>
  <c r="O3364" i="1"/>
  <c r="P3364" i="1" s="1"/>
  <c r="O3363" i="1"/>
  <c r="P3363" i="1" s="1"/>
  <c r="O3362" i="1"/>
  <c r="P3362" i="1" s="1"/>
  <c r="O3361" i="1"/>
  <c r="P3361" i="1" s="1"/>
  <c r="O3360" i="1"/>
  <c r="P3360" i="1" s="1"/>
  <c r="O3359" i="1"/>
  <c r="P3359" i="1" s="1"/>
  <c r="O3358" i="1"/>
  <c r="P3358" i="1" s="1"/>
  <c r="O3357" i="1"/>
  <c r="P3357" i="1" s="1"/>
  <c r="O3356" i="1"/>
  <c r="P3356" i="1" s="1"/>
  <c r="O3355" i="1"/>
  <c r="P3355" i="1" s="1"/>
  <c r="O3354" i="1"/>
  <c r="P3354" i="1" s="1"/>
  <c r="O3353" i="1"/>
  <c r="P3353" i="1" s="1"/>
  <c r="O3352" i="1"/>
  <c r="P3352" i="1" s="1"/>
  <c r="O3351" i="1"/>
  <c r="P3351" i="1" s="1"/>
  <c r="O3350" i="1"/>
  <c r="P3350" i="1" s="1"/>
  <c r="O3349" i="1"/>
  <c r="P3349" i="1" s="1"/>
  <c r="O3348" i="1"/>
  <c r="P3348" i="1" s="1"/>
  <c r="O3347" i="1"/>
  <c r="P3347" i="1" s="1"/>
  <c r="O3346" i="1"/>
  <c r="P3346" i="1" s="1"/>
  <c r="O3345" i="1"/>
  <c r="P3345" i="1" s="1"/>
  <c r="O3344" i="1"/>
  <c r="P3344" i="1" s="1"/>
  <c r="O3343" i="1"/>
  <c r="P3343" i="1" s="1"/>
  <c r="O3342" i="1"/>
  <c r="P3342" i="1" s="1"/>
  <c r="O3341" i="1"/>
  <c r="P3341" i="1" s="1"/>
  <c r="O3340" i="1"/>
  <c r="P3340" i="1" s="1"/>
  <c r="O3339" i="1"/>
  <c r="P3339" i="1" s="1"/>
  <c r="O3338" i="1"/>
  <c r="P3338" i="1" s="1"/>
  <c r="O3337" i="1"/>
  <c r="P3337" i="1" s="1"/>
  <c r="O3336" i="1"/>
  <c r="P3336" i="1" s="1"/>
  <c r="O3335" i="1"/>
  <c r="P3335" i="1" s="1"/>
  <c r="O3334" i="1"/>
  <c r="P3334" i="1" s="1"/>
  <c r="O3333" i="1"/>
  <c r="P3333" i="1" s="1"/>
  <c r="O3332" i="1"/>
  <c r="P3332" i="1" s="1"/>
  <c r="O3331" i="1"/>
  <c r="P3331" i="1" s="1"/>
  <c r="O3330" i="1"/>
  <c r="P3330" i="1" s="1"/>
  <c r="O3329" i="1"/>
  <c r="P3329" i="1" s="1"/>
  <c r="O3328" i="1"/>
  <c r="P3328" i="1" s="1"/>
  <c r="O3327" i="1"/>
  <c r="P3327" i="1" s="1"/>
  <c r="O3326" i="1"/>
  <c r="P3326" i="1" s="1"/>
  <c r="O3325" i="1"/>
  <c r="P3325" i="1" s="1"/>
  <c r="O3324" i="1"/>
  <c r="P3324" i="1" s="1"/>
  <c r="O3323" i="1"/>
  <c r="P3323" i="1" s="1"/>
  <c r="O3322" i="1"/>
  <c r="P3322" i="1" s="1"/>
  <c r="O3321" i="1"/>
  <c r="P3321" i="1" s="1"/>
  <c r="O3320" i="1"/>
  <c r="P3320" i="1" s="1"/>
  <c r="O3319" i="1"/>
  <c r="P3319" i="1" s="1"/>
  <c r="O3318" i="1"/>
  <c r="P3318" i="1" s="1"/>
  <c r="O3317" i="1"/>
  <c r="P3317" i="1" s="1"/>
  <c r="O3316" i="1"/>
  <c r="P3316" i="1" s="1"/>
  <c r="O3315" i="1"/>
  <c r="P3315" i="1" s="1"/>
  <c r="O3314" i="1"/>
  <c r="P3314" i="1" s="1"/>
  <c r="O3313" i="1"/>
  <c r="P3313" i="1" s="1"/>
  <c r="O3312" i="1"/>
  <c r="P3312" i="1" s="1"/>
  <c r="O3311" i="1"/>
  <c r="P3311" i="1" s="1"/>
  <c r="O3310" i="1"/>
  <c r="P3310" i="1" s="1"/>
  <c r="O3309" i="1"/>
  <c r="P3309" i="1" s="1"/>
  <c r="O3308" i="1"/>
  <c r="P3308" i="1" s="1"/>
  <c r="O3307" i="1"/>
  <c r="P3307" i="1" s="1"/>
  <c r="O3306" i="1"/>
  <c r="P3306" i="1" s="1"/>
  <c r="O3305" i="1"/>
  <c r="P3305" i="1" s="1"/>
  <c r="O3304" i="1"/>
  <c r="P3304" i="1" s="1"/>
  <c r="O3303" i="1"/>
  <c r="P3303" i="1" s="1"/>
  <c r="O3302" i="1"/>
  <c r="P3302" i="1" s="1"/>
  <c r="O3301" i="1"/>
  <c r="P3301" i="1" s="1"/>
  <c r="O3300" i="1"/>
  <c r="P3300" i="1" s="1"/>
  <c r="O3299" i="1"/>
  <c r="P3299" i="1" s="1"/>
  <c r="O3298" i="1"/>
  <c r="P3298" i="1" s="1"/>
  <c r="O3297" i="1"/>
  <c r="P3297" i="1" s="1"/>
  <c r="O3296" i="1"/>
  <c r="P3296" i="1" s="1"/>
  <c r="O3295" i="1"/>
  <c r="P3295" i="1" s="1"/>
  <c r="O3294" i="1"/>
  <c r="P3294" i="1" s="1"/>
  <c r="O3293" i="1"/>
  <c r="P3293" i="1" s="1"/>
  <c r="O3292" i="1"/>
  <c r="P3292" i="1" s="1"/>
  <c r="O3291" i="1"/>
  <c r="P3291" i="1" s="1"/>
  <c r="O3290" i="1"/>
  <c r="P3290" i="1" s="1"/>
  <c r="O3289" i="1"/>
  <c r="P3289" i="1" s="1"/>
  <c r="O3288" i="1"/>
  <c r="P3288" i="1" s="1"/>
  <c r="O3287" i="1"/>
  <c r="P3287" i="1" s="1"/>
  <c r="O3286" i="1"/>
  <c r="P3286" i="1" s="1"/>
  <c r="O3285" i="1"/>
  <c r="P3285" i="1" s="1"/>
  <c r="O3284" i="1"/>
  <c r="P3284" i="1" s="1"/>
  <c r="O3283" i="1"/>
  <c r="P3283" i="1" s="1"/>
  <c r="O3282" i="1"/>
  <c r="P3282" i="1" s="1"/>
  <c r="O3281" i="1"/>
  <c r="P3281" i="1" s="1"/>
  <c r="O3280" i="1"/>
  <c r="P3280" i="1" s="1"/>
  <c r="O3279" i="1"/>
  <c r="P3279" i="1" s="1"/>
  <c r="O3278" i="1"/>
  <c r="P3278" i="1" s="1"/>
  <c r="O3277" i="1"/>
  <c r="P3277" i="1" s="1"/>
  <c r="O3276" i="1"/>
  <c r="P3276" i="1" s="1"/>
  <c r="O3275" i="1"/>
  <c r="P3275" i="1" s="1"/>
  <c r="O3274" i="1"/>
  <c r="P3274" i="1" s="1"/>
  <c r="O3273" i="1"/>
  <c r="P3273" i="1" s="1"/>
  <c r="O3272" i="1"/>
  <c r="P3272" i="1" s="1"/>
  <c r="O3271" i="1"/>
  <c r="P3271" i="1" s="1"/>
  <c r="O3270" i="1"/>
  <c r="P3270" i="1" s="1"/>
  <c r="O3269" i="1"/>
  <c r="P3269" i="1" s="1"/>
  <c r="O3268" i="1"/>
  <c r="P3268" i="1" s="1"/>
  <c r="O3267" i="1"/>
  <c r="P3267" i="1" s="1"/>
  <c r="O3266" i="1"/>
  <c r="P3266" i="1" s="1"/>
  <c r="O3265" i="1"/>
  <c r="P3265" i="1" s="1"/>
  <c r="O3264" i="1"/>
  <c r="P3264" i="1" s="1"/>
  <c r="O3263" i="1"/>
  <c r="P3263" i="1" s="1"/>
  <c r="O3262" i="1"/>
  <c r="P3262" i="1" s="1"/>
  <c r="O3261" i="1"/>
  <c r="P3261" i="1" s="1"/>
  <c r="O3260" i="1"/>
  <c r="P3260" i="1" s="1"/>
  <c r="O3259" i="1"/>
  <c r="P3259" i="1" s="1"/>
  <c r="O3258" i="1"/>
  <c r="P3258" i="1" s="1"/>
  <c r="O3257" i="1"/>
  <c r="P3257" i="1" s="1"/>
  <c r="O3256" i="1"/>
  <c r="P3256" i="1" s="1"/>
  <c r="O3255" i="1"/>
  <c r="P3255" i="1" s="1"/>
  <c r="O3254" i="1"/>
  <c r="P3254" i="1" s="1"/>
  <c r="O3253" i="1"/>
  <c r="P3253" i="1" s="1"/>
  <c r="O3252" i="1"/>
  <c r="P3252" i="1" s="1"/>
  <c r="O3251" i="1"/>
  <c r="P3251" i="1" s="1"/>
  <c r="O3250" i="1"/>
  <c r="P3250" i="1" s="1"/>
  <c r="O3249" i="1"/>
  <c r="P3249" i="1" s="1"/>
  <c r="O3248" i="1"/>
  <c r="P3248" i="1" s="1"/>
  <c r="O3247" i="1"/>
  <c r="P3247" i="1" s="1"/>
  <c r="O3246" i="1"/>
  <c r="P3246" i="1" s="1"/>
  <c r="O3245" i="1"/>
  <c r="P3245" i="1" s="1"/>
  <c r="O3244" i="1"/>
  <c r="P3244" i="1" s="1"/>
  <c r="O3243" i="1"/>
  <c r="P3243" i="1" s="1"/>
  <c r="O3242" i="1"/>
  <c r="P3242" i="1" s="1"/>
  <c r="O3241" i="1"/>
  <c r="P3241" i="1" s="1"/>
  <c r="O3240" i="1"/>
  <c r="P3240" i="1" s="1"/>
  <c r="O3239" i="1"/>
  <c r="P3239" i="1" s="1"/>
  <c r="O3238" i="1"/>
  <c r="P3238" i="1" s="1"/>
  <c r="O3237" i="1"/>
  <c r="P3237" i="1" s="1"/>
  <c r="O3236" i="1"/>
  <c r="P3236" i="1" s="1"/>
  <c r="O3235" i="1"/>
  <c r="P3235" i="1" s="1"/>
  <c r="O3234" i="1"/>
  <c r="P3234" i="1" s="1"/>
  <c r="O3233" i="1"/>
  <c r="P3233" i="1" s="1"/>
  <c r="O3232" i="1"/>
  <c r="P3232" i="1" s="1"/>
  <c r="O3231" i="1"/>
  <c r="P3231" i="1" s="1"/>
  <c r="O3230" i="1"/>
  <c r="P3230" i="1" s="1"/>
  <c r="O3229" i="1"/>
  <c r="P3229" i="1" s="1"/>
  <c r="O3228" i="1"/>
  <c r="P3228" i="1" s="1"/>
  <c r="O3227" i="1"/>
  <c r="P3227" i="1" s="1"/>
  <c r="O3226" i="1"/>
  <c r="P3226" i="1" s="1"/>
  <c r="O3225" i="1"/>
  <c r="P3225" i="1" s="1"/>
  <c r="O3224" i="1"/>
  <c r="P3224" i="1" s="1"/>
  <c r="O3223" i="1"/>
  <c r="P3223" i="1" s="1"/>
  <c r="O3222" i="1"/>
  <c r="P3222" i="1" s="1"/>
  <c r="O3221" i="1"/>
  <c r="P3221" i="1" s="1"/>
  <c r="O3220" i="1"/>
  <c r="P3220" i="1" s="1"/>
  <c r="O3219" i="1"/>
  <c r="P3219" i="1" s="1"/>
  <c r="O3218" i="1"/>
  <c r="P3218" i="1" s="1"/>
  <c r="O3217" i="1"/>
  <c r="P3217" i="1" s="1"/>
  <c r="O3216" i="1"/>
  <c r="P3216" i="1" s="1"/>
  <c r="O3215" i="1"/>
  <c r="P3215" i="1" s="1"/>
  <c r="O3214" i="1"/>
  <c r="P3214" i="1" s="1"/>
  <c r="O3213" i="1"/>
  <c r="P3213" i="1" s="1"/>
  <c r="O3212" i="1"/>
  <c r="P3212" i="1" s="1"/>
  <c r="O3211" i="1"/>
  <c r="P3211" i="1" s="1"/>
  <c r="O3210" i="1"/>
  <c r="P3210" i="1" s="1"/>
  <c r="O3209" i="1"/>
  <c r="P3209" i="1" s="1"/>
  <c r="O3208" i="1"/>
  <c r="P3208" i="1" s="1"/>
  <c r="O3207" i="1"/>
  <c r="P3207" i="1" s="1"/>
  <c r="O3206" i="1"/>
  <c r="P3206" i="1" s="1"/>
  <c r="O3205" i="1"/>
  <c r="P3205" i="1" s="1"/>
  <c r="O3204" i="1"/>
  <c r="P3204" i="1" s="1"/>
  <c r="O3203" i="1"/>
  <c r="P3203" i="1" s="1"/>
  <c r="O3202" i="1"/>
  <c r="P3202" i="1" s="1"/>
  <c r="O3201" i="1"/>
  <c r="P3201" i="1" s="1"/>
  <c r="O3200" i="1"/>
  <c r="P3200" i="1" s="1"/>
  <c r="O3199" i="1"/>
  <c r="P3199" i="1" s="1"/>
  <c r="O3198" i="1"/>
  <c r="P3198" i="1" s="1"/>
  <c r="O3197" i="1"/>
  <c r="P3197" i="1" s="1"/>
  <c r="O3196" i="1"/>
  <c r="P3196" i="1" s="1"/>
  <c r="O3195" i="1"/>
  <c r="P3195" i="1" s="1"/>
  <c r="O3194" i="1"/>
  <c r="P3194" i="1" s="1"/>
  <c r="O3193" i="1"/>
  <c r="P3193" i="1" s="1"/>
  <c r="O3192" i="1"/>
  <c r="P3192" i="1" s="1"/>
  <c r="O3191" i="1"/>
  <c r="P3191" i="1" s="1"/>
  <c r="O3190" i="1"/>
  <c r="P3190" i="1" s="1"/>
  <c r="O3189" i="1"/>
  <c r="P3189" i="1" s="1"/>
  <c r="O3188" i="1"/>
  <c r="P3188" i="1" s="1"/>
  <c r="O3187" i="1"/>
  <c r="P3187" i="1" s="1"/>
  <c r="O3186" i="1"/>
  <c r="P3186" i="1" s="1"/>
  <c r="O3185" i="1"/>
  <c r="P3185" i="1" s="1"/>
  <c r="O3184" i="1"/>
  <c r="P3184" i="1" s="1"/>
  <c r="O3183" i="1"/>
  <c r="P3183" i="1" s="1"/>
  <c r="O3182" i="1"/>
  <c r="P3182" i="1" s="1"/>
  <c r="O3181" i="1"/>
  <c r="P3181" i="1" s="1"/>
  <c r="O3180" i="1"/>
  <c r="P3180" i="1" s="1"/>
  <c r="O3179" i="1"/>
  <c r="P3179" i="1" s="1"/>
  <c r="O3178" i="1"/>
  <c r="P3178" i="1" s="1"/>
  <c r="O3177" i="1"/>
  <c r="P3177" i="1" s="1"/>
  <c r="O3176" i="1"/>
  <c r="P3176" i="1" s="1"/>
  <c r="O3175" i="1"/>
  <c r="P3175" i="1" s="1"/>
  <c r="O3174" i="1"/>
  <c r="P3174" i="1" s="1"/>
  <c r="O3173" i="1"/>
  <c r="P3173" i="1" s="1"/>
  <c r="O3172" i="1"/>
  <c r="P3172" i="1" s="1"/>
  <c r="O3171" i="1"/>
  <c r="P3171" i="1" s="1"/>
  <c r="O3170" i="1"/>
  <c r="P3170" i="1" s="1"/>
  <c r="O3169" i="1"/>
  <c r="P3169" i="1" s="1"/>
  <c r="O3168" i="1"/>
  <c r="P3168" i="1" s="1"/>
  <c r="O3167" i="1"/>
  <c r="P3167" i="1" s="1"/>
  <c r="O3166" i="1"/>
  <c r="P3166" i="1" s="1"/>
  <c r="O3165" i="1"/>
  <c r="P3165" i="1" s="1"/>
  <c r="O3164" i="1"/>
  <c r="P3164" i="1" s="1"/>
  <c r="O3163" i="1"/>
  <c r="P3163" i="1" s="1"/>
  <c r="O3162" i="1"/>
  <c r="P3162" i="1" s="1"/>
  <c r="O3161" i="1"/>
  <c r="P3161" i="1" s="1"/>
  <c r="O3160" i="1"/>
  <c r="P3160" i="1" s="1"/>
  <c r="O3159" i="1"/>
  <c r="P3159" i="1" s="1"/>
  <c r="O3158" i="1"/>
  <c r="P3158" i="1" s="1"/>
  <c r="O3157" i="1"/>
  <c r="P3157" i="1" s="1"/>
  <c r="O3156" i="1"/>
  <c r="P3156" i="1" s="1"/>
  <c r="O3155" i="1"/>
  <c r="P3155" i="1" s="1"/>
  <c r="O3154" i="1"/>
  <c r="P3154" i="1" s="1"/>
  <c r="O3153" i="1"/>
  <c r="P3153" i="1" s="1"/>
  <c r="O3152" i="1"/>
  <c r="P3152" i="1" s="1"/>
  <c r="O3151" i="1"/>
  <c r="P3151" i="1" s="1"/>
  <c r="O3150" i="1"/>
  <c r="P3150" i="1" s="1"/>
  <c r="O3149" i="1"/>
  <c r="P3149" i="1" s="1"/>
  <c r="O3148" i="1"/>
  <c r="P3148" i="1" s="1"/>
  <c r="O3147" i="1"/>
  <c r="P3147" i="1" s="1"/>
  <c r="O3146" i="1"/>
  <c r="P3146" i="1" s="1"/>
  <c r="O3145" i="1"/>
  <c r="P3145" i="1" s="1"/>
  <c r="O3144" i="1"/>
  <c r="P3144" i="1" s="1"/>
  <c r="O3143" i="1"/>
  <c r="P3143" i="1" s="1"/>
  <c r="O3142" i="1"/>
  <c r="P3142" i="1" s="1"/>
  <c r="O3141" i="1"/>
  <c r="P3141" i="1" s="1"/>
  <c r="O3140" i="1"/>
  <c r="P3140" i="1" s="1"/>
  <c r="O3139" i="1"/>
  <c r="P3139" i="1" s="1"/>
  <c r="O3138" i="1"/>
  <c r="P3138" i="1" s="1"/>
  <c r="O3137" i="1"/>
  <c r="P3137" i="1" s="1"/>
  <c r="O3136" i="1"/>
  <c r="P3136" i="1" s="1"/>
  <c r="O3135" i="1"/>
  <c r="P3135" i="1" s="1"/>
  <c r="O3134" i="1"/>
  <c r="P3134" i="1" s="1"/>
  <c r="O3133" i="1"/>
  <c r="P3133" i="1" s="1"/>
  <c r="O3132" i="1"/>
  <c r="P3132" i="1" s="1"/>
  <c r="O3131" i="1"/>
  <c r="P3131" i="1" s="1"/>
  <c r="O3130" i="1"/>
  <c r="P3130" i="1" s="1"/>
  <c r="O3129" i="1"/>
  <c r="P3129" i="1" s="1"/>
  <c r="O3128" i="1"/>
  <c r="P3128" i="1" s="1"/>
  <c r="O3127" i="1"/>
  <c r="P3127" i="1" s="1"/>
  <c r="O3126" i="1"/>
  <c r="P3126" i="1" s="1"/>
  <c r="O3125" i="1"/>
  <c r="P3125" i="1" s="1"/>
  <c r="O3124" i="1"/>
  <c r="P3124" i="1" s="1"/>
  <c r="O3123" i="1"/>
  <c r="P3123" i="1" s="1"/>
  <c r="O3122" i="1"/>
  <c r="P3122" i="1" s="1"/>
  <c r="O3121" i="1"/>
  <c r="P3121" i="1" s="1"/>
  <c r="O3120" i="1"/>
  <c r="P3120" i="1" s="1"/>
  <c r="O3119" i="1"/>
  <c r="P3119" i="1" s="1"/>
  <c r="O3118" i="1"/>
  <c r="P3118" i="1" s="1"/>
  <c r="O3117" i="1"/>
  <c r="P3117" i="1" s="1"/>
  <c r="O3116" i="1"/>
  <c r="P3116" i="1" s="1"/>
  <c r="O3115" i="1"/>
  <c r="P3115" i="1" s="1"/>
  <c r="O3114" i="1"/>
  <c r="P3114" i="1" s="1"/>
  <c r="O3113" i="1"/>
  <c r="P3113" i="1" s="1"/>
  <c r="O3112" i="1"/>
  <c r="P3112" i="1" s="1"/>
  <c r="O3111" i="1"/>
  <c r="P3111" i="1" s="1"/>
  <c r="O3110" i="1"/>
  <c r="P3110" i="1" s="1"/>
  <c r="O3109" i="1"/>
  <c r="P3109" i="1" s="1"/>
  <c r="O3108" i="1"/>
  <c r="P3108" i="1" s="1"/>
  <c r="O3107" i="1"/>
  <c r="P3107" i="1" s="1"/>
  <c r="O3106" i="1"/>
  <c r="P3106" i="1" s="1"/>
  <c r="O3105" i="1"/>
  <c r="P3105" i="1" s="1"/>
  <c r="O3104" i="1"/>
  <c r="P3104" i="1" s="1"/>
  <c r="O3103" i="1"/>
  <c r="P3103" i="1" s="1"/>
  <c r="O3102" i="1"/>
  <c r="P3102" i="1" s="1"/>
  <c r="O3101" i="1"/>
  <c r="P3101" i="1" s="1"/>
  <c r="O3100" i="1"/>
  <c r="P3100" i="1" s="1"/>
  <c r="O3099" i="1"/>
  <c r="P3099" i="1" s="1"/>
  <c r="O3098" i="1"/>
  <c r="P3098" i="1" s="1"/>
  <c r="O3097" i="1"/>
  <c r="P3097" i="1" s="1"/>
  <c r="O3096" i="1"/>
  <c r="P3096" i="1" s="1"/>
  <c r="O3095" i="1"/>
  <c r="P3095" i="1" s="1"/>
  <c r="O3094" i="1"/>
  <c r="P3094" i="1" s="1"/>
  <c r="O3093" i="1"/>
  <c r="P3093" i="1" s="1"/>
  <c r="O3092" i="1"/>
  <c r="P3092" i="1" s="1"/>
  <c r="O3091" i="1"/>
  <c r="P3091" i="1" s="1"/>
  <c r="O3090" i="1"/>
  <c r="P3090" i="1" s="1"/>
  <c r="O3089" i="1"/>
  <c r="P3089" i="1" s="1"/>
  <c r="O3088" i="1"/>
  <c r="P3088" i="1" s="1"/>
  <c r="O3087" i="1"/>
  <c r="P3087" i="1" s="1"/>
  <c r="O3086" i="1"/>
  <c r="P3086" i="1" s="1"/>
  <c r="O3085" i="1"/>
  <c r="P3085" i="1" s="1"/>
  <c r="O3084" i="1"/>
  <c r="P3084" i="1" s="1"/>
  <c r="O3083" i="1"/>
  <c r="P3083" i="1" s="1"/>
  <c r="O3082" i="1"/>
  <c r="P3082" i="1" s="1"/>
  <c r="O3081" i="1"/>
  <c r="P3081" i="1" s="1"/>
  <c r="O3080" i="1"/>
  <c r="P3080" i="1" s="1"/>
  <c r="O3079" i="1"/>
  <c r="P3079" i="1" s="1"/>
  <c r="O3078" i="1"/>
  <c r="P3078" i="1" s="1"/>
  <c r="O3077" i="1"/>
  <c r="P3077" i="1" s="1"/>
  <c r="O3076" i="1"/>
  <c r="P3076" i="1" s="1"/>
  <c r="O3075" i="1"/>
  <c r="P3075" i="1" s="1"/>
  <c r="O3074" i="1"/>
  <c r="P3074" i="1" s="1"/>
  <c r="O3073" i="1"/>
  <c r="P3073" i="1" s="1"/>
  <c r="O3072" i="1"/>
  <c r="P3072" i="1" s="1"/>
  <c r="O3071" i="1"/>
  <c r="P3071" i="1" s="1"/>
  <c r="O3070" i="1"/>
  <c r="P3070" i="1" s="1"/>
  <c r="O3069" i="1"/>
  <c r="P3069" i="1" s="1"/>
  <c r="O3068" i="1"/>
  <c r="P3068" i="1" s="1"/>
  <c r="O3067" i="1"/>
  <c r="P3067" i="1" s="1"/>
  <c r="O3066" i="1"/>
  <c r="P3066" i="1" s="1"/>
  <c r="O3065" i="1"/>
  <c r="P3065" i="1" s="1"/>
  <c r="O3064" i="1"/>
  <c r="P3064" i="1" s="1"/>
  <c r="O3063" i="1"/>
  <c r="P3063" i="1" s="1"/>
  <c r="O3062" i="1"/>
  <c r="P3062" i="1" s="1"/>
  <c r="O3061" i="1"/>
  <c r="P3061" i="1" s="1"/>
  <c r="O3060" i="1"/>
  <c r="P3060" i="1" s="1"/>
  <c r="O3059" i="1"/>
  <c r="P3059" i="1" s="1"/>
  <c r="O3058" i="1"/>
  <c r="P3058" i="1" s="1"/>
  <c r="O3057" i="1"/>
  <c r="P3057" i="1" s="1"/>
  <c r="O3056" i="1"/>
  <c r="P3056" i="1" s="1"/>
  <c r="O3055" i="1"/>
  <c r="P3055" i="1" s="1"/>
  <c r="O3054" i="1"/>
  <c r="P3054" i="1" s="1"/>
  <c r="O3053" i="1"/>
  <c r="P3053" i="1" s="1"/>
  <c r="O3052" i="1"/>
  <c r="P3052" i="1" s="1"/>
  <c r="O3051" i="1"/>
  <c r="P3051" i="1" s="1"/>
  <c r="O3050" i="1"/>
  <c r="P3050" i="1" s="1"/>
  <c r="O3049" i="1"/>
  <c r="P3049" i="1" s="1"/>
  <c r="O3048" i="1"/>
  <c r="P3048" i="1" s="1"/>
  <c r="O3047" i="1"/>
  <c r="P3047" i="1" s="1"/>
  <c r="O3046" i="1"/>
  <c r="P3046" i="1" s="1"/>
  <c r="O3045" i="1"/>
  <c r="P3045" i="1" s="1"/>
  <c r="O3044" i="1"/>
  <c r="P3044" i="1" s="1"/>
  <c r="O3043" i="1"/>
  <c r="P3043" i="1" s="1"/>
  <c r="O3042" i="1"/>
  <c r="P3042" i="1" s="1"/>
  <c r="O3041" i="1"/>
  <c r="P3041" i="1" s="1"/>
  <c r="O3040" i="1"/>
  <c r="P3040" i="1" s="1"/>
  <c r="O3039" i="1"/>
  <c r="P3039" i="1" s="1"/>
  <c r="O3038" i="1"/>
  <c r="P3038" i="1" s="1"/>
  <c r="O3037" i="1"/>
  <c r="P3037" i="1" s="1"/>
  <c r="O3036" i="1"/>
  <c r="P3036" i="1" s="1"/>
  <c r="O3035" i="1"/>
  <c r="P3035" i="1" s="1"/>
  <c r="O3034" i="1"/>
  <c r="P3034" i="1" s="1"/>
  <c r="O3033" i="1"/>
  <c r="P3033" i="1" s="1"/>
  <c r="O3032" i="1"/>
  <c r="P3032" i="1" s="1"/>
  <c r="O3031" i="1"/>
  <c r="P3031" i="1" s="1"/>
  <c r="O3030" i="1"/>
  <c r="P3030" i="1" s="1"/>
  <c r="O3029" i="1"/>
  <c r="P3029" i="1" s="1"/>
  <c r="O3028" i="1"/>
  <c r="P3028" i="1" s="1"/>
  <c r="O3027" i="1"/>
  <c r="P3027" i="1" s="1"/>
  <c r="O3026" i="1"/>
  <c r="P3026" i="1" s="1"/>
  <c r="O3025" i="1"/>
  <c r="P3025" i="1" s="1"/>
  <c r="O3024" i="1"/>
  <c r="P3024" i="1" s="1"/>
  <c r="O3023" i="1"/>
  <c r="P3023" i="1" s="1"/>
  <c r="O3022" i="1"/>
  <c r="P3022" i="1" s="1"/>
  <c r="O3021" i="1"/>
  <c r="P3021" i="1" s="1"/>
  <c r="O3020" i="1"/>
  <c r="P3020" i="1" s="1"/>
  <c r="O3019" i="1"/>
  <c r="P3019" i="1" s="1"/>
  <c r="O3018" i="1"/>
  <c r="P3018" i="1" s="1"/>
  <c r="O3017" i="1"/>
  <c r="P3017" i="1" s="1"/>
  <c r="O3016" i="1"/>
  <c r="P3016" i="1" s="1"/>
  <c r="O3015" i="1"/>
  <c r="P3015" i="1" s="1"/>
  <c r="O3014" i="1"/>
  <c r="P3014" i="1" s="1"/>
  <c r="O3013" i="1"/>
  <c r="P3013" i="1" s="1"/>
  <c r="O3012" i="1"/>
  <c r="P3012" i="1" s="1"/>
  <c r="O3011" i="1"/>
  <c r="P3011" i="1" s="1"/>
  <c r="O3010" i="1"/>
  <c r="P3010" i="1" s="1"/>
  <c r="O3009" i="1"/>
  <c r="P3009" i="1" s="1"/>
  <c r="O3008" i="1"/>
  <c r="P3008" i="1" s="1"/>
  <c r="O3007" i="1"/>
  <c r="P3007" i="1" s="1"/>
  <c r="O3006" i="1"/>
  <c r="P3006" i="1" s="1"/>
  <c r="O3005" i="1"/>
  <c r="P3005" i="1" s="1"/>
  <c r="O3004" i="1"/>
  <c r="P3004" i="1" s="1"/>
  <c r="O3003" i="1"/>
  <c r="P3003" i="1" s="1"/>
  <c r="O3002" i="1"/>
  <c r="P3002" i="1" s="1"/>
  <c r="O3001" i="1"/>
  <c r="P3001" i="1" s="1"/>
  <c r="O3000" i="1"/>
  <c r="P3000" i="1" s="1"/>
  <c r="O2999" i="1"/>
  <c r="P2999" i="1" s="1"/>
  <c r="O2998" i="1"/>
  <c r="P2998" i="1" s="1"/>
  <c r="O2997" i="1"/>
  <c r="P2997" i="1" s="1"/>
  <c r="O2996" i="1"/>
  <c r="P2996" i="1" s="1"/>
  <c r="O2995" i="1"/>
  <c r="P2995" i="1" s="1"/>
  <c r="O2994" i="1"/>
  <c r="P2994" i="1" s="1"/>
  <c r="O2993" i="1"/>
  <c r="P2993" i="1" s="1"/>
  <c r="O2992" i="1"/>
  <c r="P2992" i="1" s="1"/>
  <c r="O2991" i="1"/>
  <c r="P2991" i="1" s="1"/>
  <c r="O2990" i="1"/>
  <c r="P2990" i="1" s="1"/>
  <c r="O2989" i="1"/>
  <c r="P2989" i="1" s="1"/>
  <c r="O2988" i="1"/>
  <c r="P2988" i="1" s="1"/>
  <c r="O2987" i="1"/>
  <c r="P2987" i="1" s="1"/>
  <c r="O2986" i="1"/>
  <c r="P2986" i="1" s="1"/>
  <c r="O2985" i="1"/>
  <c r="P2985" i="1" s="1"/>
  <c r="O2984" i="1"/>
  <c r="P2984" i="1" s="1"/>
  <c r="O2983" i="1"/>
  <c r="P2983" i="1" s="1"/>
  <c r="O2982" i="1"/>
  <c r="P2982" i="1" s="1"/>
  <c r="O2981" i="1"/>
  <c r="P2981" i="1" s="1"/>
  <c r="O2980" i="1"/>
  <c r="P2980" i="1" s="1"/>
  <c r="O2979" i="1"/>
  <c r="P2979" i="1" s="1"/>
  <c r="O2978" i="1"/>
  <c r="P2978" i="1" s="1"/>
  <c r="O2977" i="1"/>
  <c r="P2977" i="1" s="1"/>
  <c r="O2976" i="1"/>
  <c r="P2976" i="1" s="1"/>
  <c r="O2975" i="1"/>
  <c r="P2975" i="1" s="1"/>
  <c r="O2974" i="1"/>
  <c r="P2974" i="1" s="1"/>
  <c r="O2973" i="1"/>
  <c r="P2973" i="1" s="1"/>
  <c r="O2972" i="1"/>
  <c r="P2972" i="1" s="1"/>
  <c r="O2971" i="1"/>
  <c r="P2971" i="1" s="1"/>
  <c r="O2970" i="1"/>
  <c r="P2970" i="1" s="1"/>
  <c r="O2969" i="1"/>
  <c r="P2969" i="1" s="1"/>
  <c r="O2968" i="1"/>
  <c r="P2968" i="1" s="1"/>
  <c r="O2967" i="1"/>
  <c r="P2967" i="1" s="1"/>
  <c r="O2966" i="1"/>
  <c r="P2966" i="1" s="1"/>
  <c r="O2965" i="1"/>
  <c r="P2965" i="1" s="1"/>
  <c r="O2964" i="1"/>
  <c r="P2964" i="1" s="1"/>
  <c r="O2963" i="1"/>
  <c r="P2963" i="1" s="1"/>
  <c r="O2962" i="1"/>
  <c r="P2962" i="1" s="1"/>
  <c r="O2961" i="1"/>
  <c r="P2961" i="1" s="1"/>
  <c r="O2960" i="1"/>
  <c r="P2960" i="1" s="1"/>
  <c r="O2959" i="1"/>
  <c r="P2959" i="1" s="1"/>
  <c r="O2958" i="1"/>
  <c r="P2958" i="1" s="1"/>
  <c r="O2957" i="1"/>
  <c r="P2957" i="1" s="1"/>
  <c r="O2956" i="1"/>
  <c r="P2956" i="1" s="1"/>
  <c r="O2955" i="1"/>
  <c r="P2955" i="1" s="1"/>
  <c r="O2954" i="1"/>
  <c r="P2954" i="1" s="1"/>
  <c r="O2953" i="1"/>
  <c r="P2953" i="1" s="1"/>
  <c r="O2952" i="1"/>
  <c r="P2952" i="1" s="1"/>
  <c r="O2951" i="1"/>
  <c r="P2951" i="1" s="1"/>
  <c r="O2950" i="1"/>
  <c r="P2950" i="1" s="1"/>
  <c r="O2949" i="1"/>
  <c r="P2949" i="1" s="1"/>
  <c r="O2948" i="1"/>
  <c r="P2948" i="1" s="1"/>
  <c r="O2947" i="1"/>
  <c r="P2947" i="1" s="1"/>
  <c r="O2946" i="1"/>
  <c r="P2946" i="1" s="1"/>
  <c r="O2945" i="1"/>
  <c r="P2945" i="1" s="1"/>
  <c r="O2944" i="1"/>
  <c r="P2944" i="1" s="1"/>
  <c r="O2943" i="1"/>
  <c r="P2943" i="1" s="1"/>
  <c r="O2942" i="1"/>
  <c r="P2942" i="1" s="1"/>
  <c r="O2941" i="1"/>
  <c r="P2941" i="1" s="1"/>
  <c r="O2940" i="1"/>
  <c r="P2940" i="1" s="1"/>
  <c r="O2939" i="1"/>
  <c r="P2939" i="1" s="1"/>
  <c r="O2938" i="1"/>
  <c r="P2938" i="1" s="1"/>
  <c r="O2937" i="1"/>
  <c r="P2937" i="1" s="1"/>
  <c r="O2936" i="1"/>
  <c r="P2936" i="1" s="1"/>
  <c r="O2935" i="1"/>
  <c r="P2935" i="1" s="1"/>
  <c r="O2934" i="1"/>
  <c r="P2934" i="1" s="1"/>
  <c r="O2933" i="1"/>
  <c r="P2933" i="1" s="1"/>
  <c r="O2932" i="1"/>
  <c r="P2932" i="1" s="1"/>
  <c r="O2931" i="1"/>
  <c r="P2931" i="1" s="1"/>
  <c r="O2930" i="1"/>
  <c r="P2930" i="1" s="1"/>
  <c r="O2929" i="1"/>
  <c r="P2929" i="1" s="1"/>
  <c r="O2928" i="1"/>
  <c r="P2928" i="1" s="1"/>
  <c r="O2927" i="1"/>
  <c r="P2927" i="1" s="1"/>
  <c r="O2926" i="1"/>
  <c r="P2926" i="1" s="1"/>
  <c r="O2925" i="1"/>
  <c r="P2925" i="1" s="1"/>
  <c r="O2924" i="1"/>
  <c r="P2924" i="1" s="1"/>
  <c r="O2923" i="1"/>
  <c r="P2923" i="1" s="1"/>
  <c r="O2922" i="1"/>
  <c r="P2922" i="1" s="1"/>
  <c r="O2921" i="1"/>
  <c r="P2921" i="1" s="1"/>
  <c r="O2920" i="1"/>
  <c r="P2920" i="1" s="1"/>
  <c r="O2919" i="1"/>
  <c r="P2919" i="1" s="1"/>
  <c r="O2918" i="1"/>
  <c r="P2918" i="1" s="1"/>
  <c r="O2917" i="1"/>
  <c r="P2917" i="1" s="1"/>
  <c r="O2916" i="1"/>
  <c r="P2916" i="1" s="1"/>
  <c r="O2915" i="1"/>
  <c r="P2915" i="1" s="1"/>
  <c r="O2914" i="1"/>
  <c r="P2914" i="1" s="1"/>
  <c r="O2913" i="1"/>
  <c r="P2913" i="1" s="1"/>
  <c r="O2912" i="1"/>
  <c r="P2912" i="1" s="1"/>
  <c r="O2911" i="1"/>
  <c r="P2911" i="1" s="1"/>
  <c r="O2910" i="1"/>
  <c r="P2910" i="1" s="1"/>
  <c r="O2909" i="1"/>
  <c r="P2909" i="1" s="1"/>
  <c r="O2908" i="1"/>
  <c r="P2908" i="1" s="1"/>
  <c r="O2907" i="1"/>
  <c r="P2907" i="1" s="1"/>
  <c r="O2906" i="1"/>
  <c r="P2906" i="1" s="1"/>
  <c r="O2905" i="1"/>
  <c r="P2905" i="1" s="1"/>
  <c r="O2904" i="1"/>
  <c r="P2904" i="1" s="1"/>
  <c r="O2903" i="1"/>
  <c r="P2903" i="1" s="1"/>
  <c r="O2902" i="1"/>
  <c r="P2902" i="1" s="1"/>
  <c r="O2901" i="1"/>
  <c r="P2901" i="1" s="1"/>
  <c r="O2900" i="1"/>
  <c r="P2900" i="1" s="1"/>
  <c r="O2899" i="1"/>
  <c r="P2899" i="1" s="1"/>
  <c r="O2898" i="1"/>
  <c r="P2898" i="1" s="1"/>
  <c r="O2897" i="1"/>
  <c r="P2897" i="1" s="1"/>
  <c r="O2896" i="1"/>
  <c r="P2896" i="1" s="1"/>
  <c r="O2895" i="1"/>
  <c r="P2895" i="1" s="1"/>
  <c r="O2894" i="1"/>
  <c r="P2894" i="1" s="1"/>
  <c r="O2893" i="1"/>
  <c r="P2893" i="1" s="1"/>
  <c r="O2892" i="1"/>
  <c r="P2892" i="1" s="1"/>
  <c r="O2891" i="1"/>
  <c r="P2891" i="1" s="1"/>
  <c r="O2890" i="1"/>
  <c r="P2890" i="1" s="1"/>
  <c r="O2889" i="1"/>
  <c r="P2889" i="1" s="1"/>
  <c r="O2888" i="1"/>
  <c r="P2888" i="1" s="1"/>
  <c r="O2887" i="1"/>
  <c r="P2887" i="1" s="1"/>
  <c r="O2886" i="1"/>
  <c r="P2886" i="1" s="1"/>
  <c r="O2885" i="1"/>
  <c r="P2885" i="1" s="1"/>
  <c r="O2884" i="1"/>
  <c r="P2884" i="1" s="1"/>
  <c r="O2883" i="1"/>
  <c r="P2883" i="1" s="1"/>
  <c r="O2882" i="1"/>
  <c r="P2882" i="1" s="1"/>
  <c r="O2881" i="1"/>
  <c r="P2881" i="1" s="1"/>
  <c r="O2880" i="1"/>
  <c r="P2880" i="1" s="1"/>
  <c r="O2879" i="1"/>
  <c r="P2879" i="1" s="1"/>
  <c r="O2878" i="1"/>
  <c r="P2878" i="1" s="1"/>
  <c r="O2877" i="1"/>
  <c r="P2877" i="1" s="1"/>
  <c r="O2876" i="1"/>
  <c r="P2876" i="1" s="1"/>
  <c r="O2875" i="1"/>
  <c r="P2875" i="1" s="1"/>
  <c r="O2874" i="1"/>
  <c r="P2874" i="1" s="1"/>
  <c r="O2873" i="1"/>
  <c r="P2873" i="1" s="1"/>
  <c r="O2872" i="1"/>
  <c r="P2872" i="1" s="1"/>
  <c r="O2871" i="1"/>
  <c r="P2871" i="1" s="1"/>
  <c r="O2870" i="1"/>
  <c r="P2870" i="1" s="1"/>
  <c r="O2869" i="1"/>
  <c r="P2869" i="1" s="1"/>
  <c r="O2868" i="1"/>
  <c r="P2868" i="1" s="1"/>
  <c r="O2867" i="1"/>
  <c r="P2867" i="1" s="1"/>
  <c r="O2866" i="1"/>
  <c r="P2866" i="1" s="1"/>
  <c r="O2865" i="1"/>
  <c r="P2865" i="1" s="1"/>
  <c r="O2864" i="1"/>
  <c r="P2864" i="1" s="1"/>
  <c r="O2863" i="1"/>
  <c r="P2863" i="1" s="1"/>
  <c r="O2862" i="1"/>
  <c r="P2862" i="1" s="1"/>
  <c r="O2861" i="1"/>
  <c r="P2861" i="1" s="1"/>
  <c r="O2860" i="1"/>
  <c r="P2860" i="1" s="1"/>
  <c r="O2859" i="1"/>
  <c r="P2859" i="1" s="1"/>
  <c r="O2858" i="1"/>
  <c r="P2858" i="1" s="1"/>
  <c r="O2857" i="1"/>
  <c r="P2857" i="1" s="1"/>
  <c r="O2856" i="1"/>
  <c r="P2856" i="1" s="1"/>
  <c r="O2855" i="1"/>
  <c r="P2855" i="1" s="1"/>
  <c r="O2854" i="1"/>
  <c r="P2854" i="1" s="1"/>
  <c r="O2853" i="1"/>
  <c r="P2853" i="1" s="1"/>
  <c r="O2852" i="1"/>
  <c r="P2852" i="1" s="1"/>
  <c r="O2851" i="1"/>
  <c r="P2851" i="1" s="1"/>
  <c r="O2850" i="1"/>
  <c r="P2850" i="1" s="1"/>
  <c r="O2849" i="1"/>
  <c r="P2849" i="1" s="1"/>
  <c r="O2848" i="1"/>
  <c r="P2848" i="1" s="1"/>
  <c r="O2847" i="1"/>
  <c r="P2847" i="1" s="1"/>
  <c r="O2846" i="1"/>
  <c r="P2846" i="1" s="1"/>
  <c r="O2845" i="1"/>
  <c r="P2845" i="1" s="1"/>
  <c r="O2844" i="1"/>
  <c r="P2844" i="1" s="1"/>
  <c r="O2843" i="1"/>
  <c r="P2843" i="1" s="1"/>
  <c r="O2842" i="1"/>
  <c r="P2842" i="1" s="1"/>
  <c r="O2841" i="1"/>
  <c r="P2841" i="1" s="1"/>
  <c r="O2840" i="1"/>
  <c r="P2840" i="1" s="1"/>
  <c r="O2839" i="1"/>
  <c r="P2839" i="1" s="1"/>
  <c r="O2838" i="1"/>
  <c r="P2838" i="1" s="1"/>
  <c r="O2837" i="1"/>
  <c r="P2837" i="1" s="1"/>
  <c r="O2836" i="1"/>
  <c r="P2836" i="1" s="1"/>
  <c r="O2835" i="1"/>
  <c r="P2835" i="1" s="1"/>
  <c r="O2834" i="1"/>
  <c r="P2834" i="1" s="1"/>
  <c r="O2833" i="1"/>
  <c r="P2833" i="1" s="1"/>
  <c r="O2832" i="1"/>
  <c r="P2832" i="1" s="1"/>
  <c r="O2831" i="1"/>
  <c r="P2831" i="1" s="1"/>
  <c r="O2830" i="1"/>
  <c r="P2830" i="1" s="1"/>
  <c r="O2829" i="1"/>
  <c r="P2829" i="1" s="1"/>
  <c r="O2828" i="1"/>
  <c r="P2828" i="1" s="1"/>
  <c r="O2827" i="1"/>
  <c r="P2827" i="1" s="1"/>
  <c r="O2826" i="1"/>
  <c r="P2826" i="1" s="1"/>
  <c r="O2825" i="1"/>
  <c r="P2825" i="1" s="1"/>
  <c r="O2824" i="1"/>
  <c r="P2824" i="1" s="1"/>
  <c r="O2823" i="1"/>
  <c r="P2823" i="1" s="1"/>
  <c r="O2822" i="1"/>
  <c r="P2822" i="1" s="1"/>
  <c r="O2821" i="1"/>
  <c r="P2821" i="1" s="1"/>
  <c r="O2820" i="1"/>
  <c r="P2820" i="1" s="1"/>
  <c r="O2819" i="1"/>
  <c r="P2819" i="1" s="1"/>
  <c r="O2818" i="1"/>
  <c r="P2818" i="1" s="1"/>
  <c r="O2817" i="1"/>
  <c r="P2817" i="1" s="1"/>
  <c r="O2816" i="1"/>
  <c r="P2816" i="1" s="1"/>
  <c r="O2815" i="1"/>
  <c r="P2815" i="1" s="1"/>
  <c r="O2814" i="1"/>
  <c r="P2814" i="1" s="1"/>
  <c r="O2813" i="1"/>
  <c r="P2813" i="1" s="1"/>
  <c r="O2812" i="1"/>
  <c r="P2812" i="1" s="1"/>
  <c r="O2811" i="1"/>
  <c r="P2811" i="1" s="1"/>
  <c r="O2810" i="1"/>
  <c r="P2810" i="1" s="1"/>
  <c r="O2809" i="1"/>
  <c r="P2809" i="1" s="1"/>
  <c r="O2808" i="1"/>
  <c r="P2808" i="1" s="1"/>
  <c r="O2807" i="1"/>
  <c r="P2807" i="1" s="1"/>
  <c r="O2806" i="1"/>
  <c r="P2806" i="1" s="1"/>
  <c r="O2805" i="1"/>
  <c r="P2805" i="1" s="1"/>
  <c r="O2804" i="1"/>
  <c r="P2804" i="1" s="1"/>
  <c r="O2803" i="1"/>
  <c r="P2803" i="1" s="1"/>
  <c r="O2802" i="1"/>
  <c r="P2802" i="1" s="1"/>
  <c r="O2801" i="1"/>
  <c r="P2801" i="1" s="1"/>
  <c r="O2800" i="1"/>
  <c r="P2800" i="1" s="1"/>
  <c r="O2799" i="1"/>
  <c r="P2799" i="1" s="1"/>
  <c r="O2798" i="1"/>
  <c r="P2798" i="1" s="1"/>
  <c r="O2797" i="1"/>
  <c r="P2797" i="1" s="1"/>
  <c r="O2796" i="1"/>
  <c r="P2796" i="1" s="1"/>
  <c r="O2795" i="1"/>
  <c r="P2795" i="1" s="1"/>
  <c r="O2794" i="1"/>
  <c r="P2794" i="1" s="1"/>
  <c r="O2793" i="1"/>
  <c r="P2793" i="1" s="1"/>
  <c r="O2792" i="1"/>
  <c r="P2792" i="1" s="1"/>
  <c r="O2791" i="1"/>
  <c r="P2791" i="1" s="1"/>
  <c r="O2790" i="1"/>
  <c r="P2790" i="1" s="1"/>
  <c r="O2789" i="1"/>
  <c r="P2789" i="1" s="1"/>
  <c r="O2788" i="1"/>
  <c r="P2788" i="1" s="1"/>
  <c r="O2787" i="1"/>
  <c r="P2787" i="1" s="1"/>
  <c r="O2786" i="1"/>
  <c r="P2786" i="1" s="1"/>
  <c r="O2785" i="1"/>
  <c r="P2785" i="1" s="1"/>
  <c r="O2784" i="1"/>
  <c r="P2784" i="1" s="1"/>
  <c r="O2783" i="1"/>
  <c r="P2783" i="1" s="1"/>
  <c r="O2782" i="1"/>
  <c r="P2782" i="1" s="1"/>
  <c r="O2781" i="1"/>
  <c r="P2781" i="1" s="1"/>
  <c r="O2780" i="1"/>
  <c r="P2780" i="1" s="1"/>
  <c r="O2779" i="1"/>
  <c r="P2779" i="1" s="1"/>
  <c r="O2778" i="1"/>
  <c r="P2778" i="1" s="1"/>
  <c r="O2777" i="1"/>
  <c r="P2777" i="1" s="1"/>
  <c r="O2776" i="1"/>
  <c r="P2776" i="1" s="1"/>
  <c r="O2775" i="1"/>
  <c r="P2775" i="1" s="1"/>
  <c r="O2774" i="1"/>
  <c r="P2774" i="1" s="1"/>
  <c r="O2773" i="1"/>
  <c r="P2773" i="1" s="1"/>
  <c r="O2772" i="1"/>
  <c r="P2772" i="1" s="1"/>
  <c r="O2771" i="1"/>
  <c r="P2771" i="1" s="1"/>
  <c r="O2770" i="1"/>
  <c r="P2770" i="1" s="1"/>
  <c r="O2769" i="1"/>
  <c r="P2769" i="1" s="1"/>
  <c r="O2768" i="1"/>
  <c r="P2768" i="1" s="1"/>
  <c r="O2767" i="1"/>
  <c r="P2767" i="1" s="1"/>
  <c r="O2766" i="1"/>
  <c r="P2766" i="1" s="1"/>
  <c r="O2765" i="1"/>
  <c r="P2765" i="1" s="1"/>
  <c r="O2764" i="1"/>
  <c r="P2764" i="1" s="1"/>
  <c r="O2763" i="1"/>
  <c r="P2763" i="1" s="1"/>
  <c r="O2762" i="1"/>
  <c r="P2762" i="1" s="1"/>
  <c r="O2761" i="1"/>
  <c r="P2761" i="1" s="1"/>
  <c r="O2760" i="1"/>
  <c r="P2760" i="1" s="1"/>
  <c r="O2759" i="1"/>
  <c r="P2759" i="1" s="1"/>
  <c r="O2758" i="1"/>
  <c r="P2758" i="1" s="1"/>
  <c r="O2757" i="1"/>
  <c r="P2757" i="1" s="1"/>
  <c r="O2756" i="1"/>
  <c r="P2756" i="1" s="1"/>
  <c r="O2755" i="1"/>
  <c r="P2755" i="1" s="1"/>
  <c r="O2754" i="1"/>
  <c r="P2754" i="1" s="1"/>
  <c r="O2753" i="1"/>
  <c r="P2753" i="1" s="1"/>
  <c r="O2752" i="1"/>
  <c r="P2752" i="1" s="1"/>
  <c r="O2751" i="1"/>
  <c r="P2751" i="1" s="1"/>
  <c r="O2750" i="1"/>
  <c r="P2750" i="1" s="1"/>
  <c r="O2749" i="1"/>
  <c r="P2749" i="1" s="1"/>
  <c r="O2748" i="1"/>
  <c r="P2748" i="1" s="1"/>
  <c r="O2747" i="1"/>
  <c r="P2747" i="1" s="1"/>
  <c r="O2746" i="1"/>
  <c r="P2746" i="1" s="1"/>
  <c r="O2745" i="1"/>
  <c r="P2745" i="1" s="1"/>
  <c r="O2744" i="1"/>
  <c r="P2744" i="1" s="1"/>
  <c r="O2743" i="1"/>
  <c r="P2743" i="1" s="1"/>
  <c r="O2742" i="1"/>
  <c r="P2742" i="1" s="1"/>
  <c r="O2741" i="1"/>
  <c r="P2741" i="1" s="1"/>
  <c r="O2740" i="1"/>
  <c r="P2740" i="1" s="1"/>
  <c r="O2739" i="1"/>
  <c r="P2739" i="1" s="1"/>
  <c r="O2738" i="1"/>
  <c r="P2738" i="1" s="1"/>
  <c r="O2737" i="1"/>
  <c r="P2737" i="1" s="1"/>
  <c r="O2736" i="1"/>
  <c r="P2736" i="1" s="1"/>
  <c r="O2735" i="1"/>
  <c r="P2735" i="1" s="1"/>
  <c r="O2734" i="1"/>
  <c r="P2734" i="1" s="1"/>
  <c r="O2733" i="1"/>
  <c r="P2733" i="1" s="1"/>
  <c r="O2732" i="1"/>
  <c r="P2732" i="1" s="1"/>
  <c r="O2731" i="1"/>
  <c r="P2731" i="1" s="1"/>
  <c r="O2730" i="1"/>
  <c r="P2730" i="1" s="1"/>
  <c r="O2729" i="1"/>
  <c r="P2729" i="1" s="1"/>
  <c r="O2728" i="1"/>
  <c r="P2728" i="1" s="1"/>
  <c r="O2727" i="1"/>
  <c r="P2727" i="1" s="1"/>
  <c r="O2726" i="1"/>
  <c r="P2726" i="1" s="1"/>
  <c r="O2725" i="1"/>
  <c r="P2725" i="1" s="1"/>
  <c r="O2724" i="1"/>
  <c r="P2724" i="1" s="1"/>
  <c r="O2723" i="1"/>
  <c r="P2723" i="1" s="1"/>
  <c r="O2722" i="1"/>
  <c r="P2722" i="1" s="1"/>
  <c r="O2721" i="1"/>
  <c r="P2721" i="1" s="1"/>
  <c r="O2720" i="1"/>
  <c r="P2720" i="1" s="1"/>
  <c r="O2719" i="1"/>
  <c r="P2719" i="1" s="1"/>
  <c r="O2718" i="1"/>
  <c r="P2718" i="1" s="1"/>
  <c r="O2717" i="1"/>
  <c r="P2717" i="1" s="1"/>
  <c r="O2716" i="1"/>
  <c r="P2716" i="1" s="1"/>
  <c r="O2715" i="1"/>
  <c r="P2715" i="1" s="1"/>
  <c r="O2714" i="1"/>
  <c r="P2714" i="1" s="1"/>
  <c r="O2713" i="1"/>
  <c r="P2713" i="1" s="1"/>
  <c r="O2712" i="1"/>
  <c r="P2712" i="1" s="1"/>
  <c r="O2711" i="1"/>
  <c r="P2711" i="1" s="1"/>
  <c r="O2710" i="1"/>
  <c r="P2710" i="1" s="1"/>
  <c r="O2709" i="1"/>
  <c r="P2709" i="1" s="1"/>
  <c r="O2708" i="1"/>
  <c r="P2708" i="1" s="1"/>
  <c r="O2707" i="1"/>
  <c r="P2707" i="1" s="1"/>
  <c r="O2706" i="1"/>
  <c r="P2706" i="1" s="1"/>
  <c r="O2705" i="1"/>
  <c r="P2705" i="1" s="1"/>
  <c r="O2704" i="1"/>
  <c r="P2704" i="1" s="1"/>
  <c r="O2703" i="1"/>
  <c r="P2703" i="1" s="1"/>
  <c r="O2702" i="1"/>
  <c r="P2702" i="1" s="1"/>
  <c r="O2701" i="1"/>
  <c r="P2701" i="1" s="1"/>
  <c r="O2700" i="1"/>
  <c r="P2700" i="1" s="1"/>
  <c r="O2699" i="1"/>
  <c r="P2699" i="1" s="1"/>
  <c r="O2698" i="1"/>
  <c r="P2698" i="1" s="1"/>
  <c r="O2697" i="1"/>
  <c r="P2697" i="1" s="1"/>
  <c r="O2696" i="1"/>
  <c r="P2696" i="1" s="1"/>
  <c r="O2695" i="1"/>
  <c r="P2695" i="1" s="1"/>
  <c r="O2694" i="1"/>
  <c r="P2694" i="1" s="1"/>
  <c r="O2693" i="1"/>
  <c r="P2693" i="1" s="1"/>
  <c r="O2692" i="1"/>
  <c r="P2692" i="1" s="1"/>
  <c r="O2691" i="1"/>
  <c r="P2691" i="1" s="1"/>
  <c r="O2690" i="1"/>
  <c r="P2690" i="1" s="1"/>
  <c r="O2689" i="1"/>
  <c r="P2689" i="1" s="1"/>
  <c r="O2688" i="1"/>
  <c r="P2688" i="1" s="1"/>
  <c r="O2687" i="1"/>
  <c r="P2687" i="1" s="1"/>
  <c r="O2686" i="1"/>
  <c r="P2686" i="1" s="1"/>
  <c r="O2685" i="1"/>
  <c r="P2685" i="1" s="1"/>
  <c r="O2684" i="1"/>
  <c r="P2684" i="1" s="1"/>
  <c r="O2683" i="1"/>
  <c r="P2683" i="1" s="1"/>
  <c r="O2682" i="1"/>
  <c r="P2682" i="1" s="1"/>
  <c r="O2681" i="1"/>
  <c r="P2681" i="1" s="1"/>
  <c r="O2680" i="1"/>
  <c r="P2680" i="1" s="1"/>
  <c r="O2679" i="1"/>
  <c r="P2679" i="1" s="1"/>
  <c r="O2678" i="1"/>
  <c r="P2678" i="1" s="1"/>
  <c r="O2677" i="1"/>
  <c r="P2677" i="1" s="1"/>
  <c r="O2676" i="1"/>
  <c r="P2676" i="1" s="1"/>
  <c r="O2675" i="1"/>
  <c r="P2675" i="1" s="1"/>
  <c r="O2674" i="1"/>
  <c r="P2674" i="1" s="1"/>
  <c r="O2673" i="1"/>
  <c r="P2673" i="1" s="1"/>
  <c r="O2672" i="1"/>
  <c r="P2672" i="1" s="1"/>
  <c r="O2671" i="1"/>
  <c r="P2671" i="1" s="1"/>
  <c r="O2670" i="1"/>
  <c r="P2670" i="1" s="1"/>
  <c r="O2669" i="1"/>
  <c r="P2669" i="1" s="1"/>
  <c r="O2668" i="1"/>
  <c r="P2668" i="1" s="1"/>
  <c r="O2667" i="1"/>
  <c r="P2667" i="1" s="1"/>
  <c r="O2666" i="1"/>
  <c r="P2666" i="1" s="1"/>
  <c r="O2665" i="1"/>
  <c r="P2665" i="1" s="1"/>
  <c r="O2664" i="1"/>
  <c r="P2664" i="1" s="1"/>
  <c r="O2663" i="1"/>
  <c r="P2663" i="1" s="1"/>
  <c r="O2662" i="1"/>
  <c r="P2662" i="1" s="1"/>
  <c r="O2661" i="1"/>
  <c r="P2661" i="1" s="1"/>
  <c r="O2660" i="1"/>
  <c r="P2660" i="1" s="1"/>
  <c r="O2659" i="1"/>
  <c r="P2659" i="1" s="1"/>
  <c r="O2658" i="1"/>
  <c r="P2658" i="1" s="1"/>
  <c r="O2657" i="1"/>
  <c r="P2657" i="1" s="1"/>
  <c r="O2656" i="1"/>
  <c r="P2656" i="1" s="1"/>
  <c r="O2655" i="1"/>
  <c r="P2655" i="1" s="1"/>
  <c r="O2654" i="1"/>
  <c r="P2654" i="1" s="1"/>
  <c r="O2653" i="1"/>
  <c r="P2653" i="1" s="1"/>
  <c r="O2652" i="1"/>
  <c r="P2652" i="1" s="1"/>
  <c r="O2651" i="1"/>
  <c r="P2651" i="1" s="1"/>
  <c r="O2650" i="1"/>
  <c r="P2650" i="1" s="1"/>
  <c r="O2649" i="1"/>
  <c r="P2649" i="1" s="1"/>
  <c r="O2648" i="1"/>
  <c r="P2648" i="1" s="1"/>
  <c r="O2647" i="1"/>
  <c r="P2647" i="1" s="1"/>
  <c r="O2646" i="1"/>
  <c r="P2646" i="1" s="1"/>
  <c r="O2645" i="1"/>
  <c r="P2645" i="1" s="1"/>
  <c r="O2644" i="1"/>
  <c r="P2644" i="1" s="1"/>
  <c r="O2643" i="1"/>
  <c r="P2643" i="1" s="1"/>
  <c r="O2642" i="1"/>
  <c r="P2642" i="1" s="1"/>
  <c r="O2641" i="1"/>
  <c r="P2641" i="1" s="1"/>
  <c r="O2640" i="1"/>
  <c r="P2640" i="1" s="1"/>
  <c r="O2639" i="1"/>
  <c r="P2639" i="1" s="1"/>
  <c r="O2638" i="1"/>
  <c r="P2638" i="1" s="1"/>
  <c r="O2637" i="1"/>
  <c r="P2637" i="1" s="1"/>
  <c r="O2636" i="1"/>
  <c r="P2636" i="1" s="1"/>
  <c r="O2635" i="1"/>
  <c r="P2635" i="1" s="1"/>
  <c r="O2634" i="1"/>
  <c r="P2634" i="1" s="1"/>
  <c r="O2633" i="1"/>
  <c r="P2633" i="1" s="1"/>
  <c r="O2632" i="1"/>
  <c r="P2632" i="1" s="1"/>
  <c r="O2631" i="1"/>
  <c r="P2631" i="1" s="1"/>
  <c r="O2630" i="1"/>
  <c r="P2630" i="1" s="1"/>
  <c r="O2629" i="1"/>
  <c r="P2629" i="1" s="1"/>
  <c r="O2628" i="1"/>
  <c r="P2628" i="1" s="1"/>
  <c r="O2627" i="1"/>
  <c r="P2627" i="1" s="1"/>
  <c r="O2626" i="1"/>
  <c r="P2626" i="1" s="1"/>
  <c r="O2625" i="1"/>
  <c r="P2625" i="1" s="1"/>
  <c r="O2624" i="1"/>
  <c r="P2624" i="1" s="1"/>
  <c r="O2623" i="1"/>
  <c r="P2623" i="1" s="1"/>
  <c r="O2622" i="1"/>
  <c r="P2622" i="1" s="1"/>
  <c r="O2621" i="1"/>
  <c r="P2621" i="1" s="1"/>
  <c r="O2620" i="1"/>
  <c r="P2620" i="1" s="1"/>
  <c r="O2619" i="1"/>
  <c r="P2619" i="1" s="1"/>
  <c r="O2618" i="1"/>
  <c r="P2618" i="1" s="1"/>
  <c r="O2617" i="1"/>
  <c r="P2617" i="1" s="1"/>
  <c r="O2616" i="1"/>
  <c r="P2616" i="1" s="1"/>
  <c r="O2615" i="1"/>
  <c r="P2615" i="1" s="1"/>
  <c r="O2614" i="1"/>
  <c r="P2614" i="1" s="1"/>
  <c r="O2613" i="1"/>
  <c r="P2613" i="1" s="1"/>
  <c r="O2612" i="1"/>
  <c r="P2612" i="1" s="1"/>
  <c r="O2611" i="1"/>
  <c r="P2611" i="1" s="1"/>
  <c r="O2610" i="1"/>
  <c r="P2610" i="1" s="1"/>
  <c r="O2609" i="1"/>
  <c r="P2609" i="1" s="1"/>
  <c r="O2608" i="1"/>
  <c r="P2608" i="1" s="1"/>
  <c r="O2607" i="1"/>
  <c r="P2607" i="1" s="1"/>
  <c r="O2606" i="1"/>
  <c r="P2606" i="1" s="1"/>
  <c r="O2605" i="1"/>
  <c r="P2605" i="1" s="1"/>
  <c r="O2604" i="1"/>
  <c r="P2604" i="1" s="1"/>
  <c r="O2603" i="1"/>
  <c r="P2603" i="1" s="1"/>
  <c r="O2602" i="1"/>
  <c r="P2602" i="1" s="1"/>
  <c r="O2601" i="1"/>
  <c r="P2601" i="1" s="1"/>
  <c r="O2600" i="1"/>
  <c r="P2600" i="1" s="1"/>
  <c r="O2599" i="1"/>
  <c r="P2599" i="1" s="1"/>
  <c r="O2598" i="1"/>
  <c r="P2598" i="1" s="1"/>
  <c r="O2597" i="1"/>
  <c r="P2597" i="1" s="1"/>
  <c r="O2596" i="1"/>
  <c r="P2596" i="1" s="1"/>
  <c r="O2595" i="1"/>
  <c r="P2595" i="1" s="1"/>
  <c r="O2594" i="1"/>
  <c r="P2594" i="1" s="1"/>
  <c r="O2593" i="1"/>
  <c r="P2593" i="1" s="1"/>
  <c r="O2592" i="1"/>
  <c r="P2592" i="1" s="1"/>
  <c r="O2591" i="1"/>
  <c r="P2591" i="1" s="1"/>
  <c r="O2590" i="1"/>
  <c r="P2590" i="1" s="1"/>
  <c r="O2589" i="1"/>
  <c r="P2589" i="1" s="1"/>
  <c r="O2588" i="1"/>
  <c r="P2588" i="1" s="1"/>
  <c r="O2587" i="1"/>
  <c r="P2587" i="1" s="1"/>
  <c r="O2586" i="1"/>
  <c r="P2586" i="1" s="1"/>
  <c r="O2585" i="1"/>
  <c r="P2585" i="1" s="1"/>
  <c r="O2584" i="1"/>
  <c r="P2584" i="1" s="1"/>
  <c r="O2583" i="1"/>
  <c r="P2583" i="1" s="1"/>
  <c r="O2582" i="1"/>
  <c r="P2582" i="1" s="1"/>
  <c r="O2581" i="1"/>
  <c r="P2581" i="1" s="1"/>
  <c r="O2580" i="1"/>
  <c r="P2580" i="1" s="1"/>
  <c r="O2579" i="1"/>
  <c r="P2579" i="1" s="1"/>
  <c r="O2578" i="1"/>
  <c r="P2578" i="1" s="1"/>
  <c r="O2577" i="1"/>
  <c r="P2577" i="1" s="1"/>
  <c r="O2576" i="1"/>
  <c r="P2576" i="1" s="1"/>
  <c r="O2575" i="1"/>
  <c r="P2575" i="1" s="1"/>
  <c r="O2574" i="1"/>
  <c r="P2574" i="1" s="1"/>
  <c r="O2573" i="1"/>
  <c r="P2573" i="1" s="1"/>
  <c r="O2572" i="1"/>
  <c r="P2572" i="1" s="1"/>
  <c r="O2571" i="1"/>
  <c r="P2571" i="1" s="1"/>
  <c r="O2570" i="1"/>
  <c r="P2570" i="1" s="1"/>
  <c r="O2569" i="1"/>
  <c r="P2569" i="1" s="1"/>
  <c r="O2568" i="1"/>
  <c r="P2568" i="1" s="1"/>
  <c r="O2567" i="1"/>
  <c r="P2567" i="1" s="1"/>
  <c r="O2566" i="1"/>
  <c r="P2566" i="1" s="1"/>
  <c r="O2565" i="1"/>
  <c r="P2565" i="1" s="1"/>
  <c r="O2564" i="1"/>
  <c r="P2564" i="1" s="1"/>
  <c r="O2563" i="1"/>
  <c r="P2563" i="1" s="1"/>
  <c r="O2562" i="1"/>
  <c r="P2562" i="1" s="1"/>
  <c r="O2561" i="1"/>
  <c r="P2561" i="1" s="1"/>
  <c r="O2560" i="1"/>
  <c r="P2560" i="1" s="1"/>
  <c r="O2559" i="1"/>
  <c r="P2559" i="1" s="1"/>
  <c r="O2558" i="1"/>
  <c r="P2558" i="1" s="1"/>
  <c r="O2557" i="1"/>
  <c r="P2557" i="1" s="1"/>
  <c r="O2556" i="1"/>
  <c r="P2556" i="1" s="1"/>
  <c r="O2555" i="1"/>
  <c r="P2555" i="1" s="1"/>
  <c r="O2554" i="1"/>
  <c r="P2554" i="1" s="1"/>
  <c r="O2553" i="1"/>
  <c r="P2553" i="1" s="1"/>
  <c r="O2552" i="1"/>
  <c r="P2552" i="1" s="1"/>
  <c r="O2551" i="1"/>
  <c r="P2551" i="1" s="1"/>
  <c r="O2550" i="1"/>
  <c r="P2550" i="1" s="1"/>
  <c r="O2549" i="1"/>
  <c r="P2549" i="1" s="1"/>
  <c r="O2548" i="1"/>
  <c r="P2548" i="1" s="1"/>
  <c r="O2547" i="1"/>
  <c r="P2547" i="1" s="1"/>
  <c r="O2546" i="1"/>
  <c r="P2546" i="1" s="1"/>
  <c r="O2545" i="1"/>
  <c r="P2545" i="1" s="1"/>
  <c r="O2544" i="1"/>
  <c r="P2544" i="1" s="1"/>
  <c r="O2543" i="1"/>
  <c r="P2543" i="1" s="1"/>
  <c r="O2542" i="1"/>
  <c r="P2542" i="1" s="1"/>
  <c r="O2541" i="1"/>
  <c r="P2541" i="1" s="1"/>
  <c r="O2540" i="1"/>
  <c r="P2540" i="1" s="1"/>
  <c r="O2539" i="1"/>
  <c r="P2539" i="1" s="1"/>
  <c r="O2538" i="1"/>
  <c r="P2538" i="1" s="1"/>
  <c r="O2537" i="1"/>
  <c r="P2537" i="1" s="1"/>
  <c r="O2536" i="1"/>
  <c r="P2536" i="1" s="1"/>
  <c r="O2535" i="1"/>
  <c r="P2535" i="1" s="1"/>
  <c r="O2534" i="1"/>
  <c r="P2534" i="1" s="1"/>
  <c r="O2533" i="1"/>
  <c r="P2533" i="1" s="1"/>
  <c r="O2532" i="1"/>
  <c r="P2532" i="1" s="1"/>
  <c r="O2531" i="1"/>
  <c r="P2531" i="1" s="1"/>
  <c r="O2530" i="1"/>
  <c r="P2530" i="1" s="1"/>
  <c r="O2529" i="1"/>
  <c r="P2529" i="1" s="1"/>
  <c r="O2528" i="1"/>
  <c r="P2528" i="1" s="1"/>
  <c r="O2527" i="1"/>
  <c r="P2527" i="1" s="1"/>
  <c r="O2526" i="1"/>
  <c r="P2526" i="1" s="1"/>
  <c r="O2525" i="1"/>
  <c r="P2525" i="1" s="1"/>
  <c r="O2524" i="1"/>
  <c r="P2524" i="1" s="1"/>
  <c r="O2523" i="1"/>
  <c r="P2523" i="1" s="1"/>
  <c r="O2522" i="1"/>
  <c r="P2522" i="1" s="1"/>
  <c r="O2521" i="1"/>
  <c r="P2521" i="1" s="1"/>
  <c r="O2520" i="1"/>
  <c r="P2520" i="1" s="1"/>
  <c r="O2519" i="1"/>
  <c r="P2519" i="1" s="1"/>
  <c r="O2518" i="1"/>
  <c r="P2518" i="1" s="1"/>
  <c r="O2517" i="1"/>
  <c r="P2517" i="1" s="1"/>
  <c r="O2516" i="1"/>
  <c r="P2516" i="1" s="1"/>
  <c r="O2515" i="1"/>
  <c r="P2515" i="1" s="1"/>
  <c r="O2514" i="1"/>
  <c r="P2514" i="1" s="1"/>
  <c r="O2513" i="1"/>
  <c r="P2513" i="1" s="1"/>
  <c r="O2512" i="1"/>
  <c r="P2512" i="1" s="1"/>
  <c r="O2511" i="1"/>
  <c r="P2511" i="1" s="1"/>
  <c r="O2510" i="1"/>
  <c r="P2510" i="1" s="1"/>
  <c r="O2509" i="1"/>
  <c r="P2509" i="1" s="1"/>
  <c r="O2508" i="1"/>
  <c r="P2508" i="1" s="1"/>
  <c r="O2507" i="1"/>
  <c r="P2507" i="1" s="1"/>
  <c r="O2506" i="1"/>
  <c r="P2506" i="1" s="1"/>
  <c r="O2505" i="1"/>
  <c r="P2505" i="1" s="1"/>
  <c r="O2504" i="1"/>
  <c r="P2504" i="1" s="1"/>
  <c r="O2503" i="1"/>
  <c r="P2503" i="1" s="1"/>
  <c r="O2502" i="1"/>
  <c r="P2502" i="1" s="1"/>
  <c r="O2501" i="1"/>
  <c r="P2501" i="1" s="1"/>
  <c r="O2500" i="1"/>
  <c r="P2500" i="1" s="1"/>
  <c r="O2499" i="1"/>
  <c r="P2499" i="1" s="1"/>
  <c r="O2498" i="1"/>
  <c r="P2498" i="1" s="1"/>
  <c r="O2497" i="1"/>
  <c r="P2497" i="1" s="1"/>
  <c r="O2496" i="1"/>
  <c r="P2496" i="1" s="1"/>
  <c r="O2495" i="1"/>
  <c r="P2495" i="1" s="1"/>
  <c r="O2494" i="1"/>
  <c r="P2494" i="1" s="1"/>
  <c r="O2493" i="1"/>
  <c r="P2493" i="1" s="1"/>
  <c r="O2492" i="1"/>
  <c r="P2492" i="1" s="1"/>
  <c r="O2491" i="1"/>
  <c r="P2491" i="1" s="1"/>
  <c r="O2490" i="1"/>
  <c r="P2490" i="1" s="1"/>
  <c r="O2489" i="1"/>
  <c r="P2489" i="1" s="1"/>
  <c r="O2488" i="1"/>
  <c r="P2488" i="1" s="1"/>
  <c r="O2487" i="1"/>
  <c r="P2487" i="1" s="1"/>
  <c r="O2486" i="1"/>
  <c r="P2486" i="1" s="1"/>
  <c r="O2485" i="1"/>
  <c r="P2485" i="1" s="1"/>
  <c r="O2484" i="1"/>
  <c r="P2484" i="1" s="1"/>
  <c r="O2483" i="1"/>
  <c r="P2483" i="1" s="1"/>
  <c r="O2482" i="1"/>
  <c r="P2482" i="1" s="1"/>
  <c r="O2481" i="1"/>
  <c r="P2481" i="1" s="1"/>
  <c r="O2480" i="1"/>
  <c r="P2480" i="1" s="1"/>
  <c r="O2479" i="1"/>
  <c r="P2479" i="1" s="1"/>
  <c r="O2478" i="1"/>
  <c r="P2478" i="1" s="1"/>
  <c r="O2477" i="1"/>
  <c r="P2477" i="1" s="1"/>
  <c r="O2476" i="1"/>
  <c r="P2476" i="1" s="1"/>
  <c r="O2475" i="1"/>
  <c r="P2475" i="1" s="1"/>
  <c r="O2474" i="1"/>
  <c r="P2474" i="1" s="1"/>
  <c r="O2473" i="1"/>
  <c r="P2473" i="1" s="1"/>
  <c r="O2472" i="1"/>
  <c r="P2472" i="1" s="1"/>
  <c r="O2471" i="1"/>
  <c r="P2471" i="1" s="1"/>
  <c r="O2470" i="1"/>
  <c r="P2470" i="1" s="1"/>
  <c r="O2469" i="1"/>
  <c r="P2469" i="1" s="1"/>
  <c r="O2468" i="1"/>
  <c r="P2468" i="1" s="1"/>
  <c r="O2467" i="1"/>
  <c r="P2467" i="1" s="1"/>
  <c r="O2466" i="1"/>
  <c r="P2466" i="1" s="1"/>
  <c r="O2465" i="1"/>
  <c r="P2465" i="1" s="1"/>
  <c r="O2464" i="1"/>
  <c r="P2464" i="1" s="1"/>
  <c r="O2463" i="1"/>
  <c r="P2463" i="1" s="1"/>
  <c r="O2462" i="1"/>
  <c r="P2462" i="1" s="1"/>
  <c r="O2461" i="1"/>
  <c r="P2461" i="1" s="1"/>
  <c r="O2460" i="1"/>
  <c r="P2460" i="1" s="1"/>
  <c r="O2459" i="1"/>
  <c r="P2459" i="1" s="1"/>
  <c r="O2458" i="1"/>
  <c r="P2458" i="1" s="1"/>
  <c r="O2457" i="1"/>
  <c r="P2457" i="1" s="1"/>
  <c r="O2456" i="1"/>
  <c r="P2456" i="1" s="1"/>
  <c r="O2455" i="1"/>
  <c r="P2455" i="1" s="1"/>
  <c r="O2454" i="1"/>
  <c r="P2454" i="1" s="1"/>
  <c r="O2453" i="1"/>
  <c r="P2453" i="1" s="1"/>
  <c r="O2452" i="1"/>
  <c r="P2452" i="1" s="1"/>
  <c r="O2451" i="1"/>
  <c r="P2451" i="1" s="1"/>
  <c r="O2450" i="1"/>
  <c r="P2450" i="1" s="1"/>
  <c r="O2449" i="1"/>
  <c r="P2449" i="1" s="1"/>
  <c r="O2448" i="1"/>
  <c r="P2448" i="1" s="1"/>
  <c r="O2447" i="1"/>
  <c r="P2447" i="1" s="1"/>
  <c r="O2446" i="1"/>
  <c r="P2446" i="1" s="1"/>
  <c r="O2445" i="1"/>
  <c r="P2445" i="1" s="1"/>
  <c r="O2444" i="1"/>
  <c r="P2444" i="1" s="1"/>
  <c r="O2443" i="1"/>
  <c r="P2443" i="1" s="1"/>
  <c r="O2442" i="1"/>
  <c r="P2442" i="1" s="1"/>
  <c r="O2441" i="1"/>
  <c r="P2441" i="1" s="1"/>
  <c r="O2440" i="1"/>
  <c r="P2440" i="1" s="1"/>
  <c r="O2439" i="1"/>
  <c r="P2439" i="1" s="1"/>
  <c r="O2438" i="1"/>
  <c r="P2438" i="1" s="1"/>
  <c r="O2437" i="1"/>
  <c r="P2437" i="1" s="1"/>
  <c r="O2436" i="1"/>
  <c r="P2436" i="1" s="1"/>
  <c r="O2435" i="1"/>
  <c r="P2435" i="1" s="1"/>
  <c r="O2434" i="1"/>
  <c r="P2434" i="1" s="1"/>
  <c r="O2433" i="1"/>
  <c r="P2433" i="1" s="1"/>
  <c r="O2432" i="1"/>
  <c r="P2432" i="1" s="1"/>
  <c r="O2431" i="1"/>
  <c r="P2431" i="1" s="1"/>
  <c r="O2430" i="1"/>
  <c r="P2430" i="1" s="1"/>
  <c r="O2429" i="1"/>
  <c r="P2429" i="1" s="1"/>
  <c r="O2428" i="1"/>
  <c r="P2428" i="1" s="1"/>
  <c r="O2427" i="1"/>
  <c r="P2427" i="1" s="1"/>
  <c r="O2426" i="1"/>
  <c r="P2426" i="1" s="1"/>
  <c r="O2425" i="1"/>
  <c r="P2425" i="1" s="1"/>
  <c r="O2424" i="1"/>
  <c r="P2424" i="1" s="1"/>
  <c r="O2423" i="1"/>
  <c r="P2423" i="1" s="1"/>
  <c r="O2422" i="1"/>
  <c r="P2422" i="1" s="1"/>
  <c r="O2421" i="1"/>
  <c r="P2421" i="1" s="1"/>
  <c r="O2420" i="1"/>
  <c r="P2420" i="1" s="1"/>
  <c r="O2419" i="1"/>
  <c r="P2419" i="1" s="1"/>
  <c r="O2418" i="1"/>
  <c r="P2418" i="1" s="1"/>
  <c r="O2417" i="1"/>
  <c r="P2417" i="1" s="1"/>
  <c r="O2416" i="1"/>
  <c r="P2416" i="1" s="1"/>
  <c r="O2415" i="1"/>
  <c r="P2415" i="1" s="1"/>
  <c r="O2414" i="1"/>
  <c r="P2414" i="1" s="1"/>
  <c r="O2413" i="1"/>
  <c r="P2413" i="1" s="1"/>
  <c r="O2412" i="1"/>
  <c r="P2412" i="1" s="1"/>
  <c r="O2411" i="1"/>
  <c r="P2411" i="1" s="1"/>
  <c r="O2410" i="1"/>
  <c r="P2410" i="1" s="1"/>
  <c r="O2409" i="1"/>
  <c r="P2409" i="1" s="1"/>
  <c r="O2408" i="1"/>
  <c r="P2408" i="1" s="1"/>
  <c r="O2407" i="1"/>
  <c r="P2407" i="1" s="1"/>
  <c r="O2406" i="1"/>
  <c r="P2406" i="1" s="1"/>
  <c r="O2405" i="1"/>
  <c r="P2405" i="1" s="1"/>
  <c r="O2404" i="1"/>
  <c r="P2404" i="1" s="1"/>
  <c r="O2403" i="1"/>
  <c r="P2403" i="1" s="1"/>
  <c r="O2402" i="1"/>
  <c r="P2402" i="1" s="1"/>
  <c r="O2401" i="1"/>
  <c r="P2401" i="1" s="1"/>
  <c r="O2400" i="1"/>
  <c r="P2400" i="1" s="1"/>
  <c r="O2399" i="1"/>
  <c r="P2399" i="1" s="1"/>
  <c r="O2398" i="1"/>
  <c r="P2398" i="1" s="1"/>
  <c r="O2397" i="1"/>
  <c r="P2397" i="1" s="1"/>
  <c r="O2396" i="1"/>
  <c r="P2396" i="1" s="1"/>
  <c r="O2395" i="1"/>
  <c r="P2395" i="1" s="1"/>
  <c r="O2394" i="1"/>
  <c r="P2394" i="1" s="1"/>
  <c r="O2393" i="1"/>
  <c r="P2393" i="1" s="1"/>
  <c r="O2392" i="1"/>
  <c r="P2392" i="1" s="1"/>
  <c r="O2391" i="1"/>
  <c r="P2391" i="1" s="1"/>
  <c r="O2390" i="1"/>
  <c r="P2390" i="1" s="1"/>
  <c r="O2389" i="1"/>
  <c r="P2389" i="1" s="1"/>
  <c r="O2388" i="1"/>
  <c r="P2388" i="1" s="1"/>
  <c r="O2387" i="1"/>
  <c r="P2387" i="1" s="1"/>
  <c r="O2386" i="1"/>
  <c r="P2386" i="1" s="1"/>
  <c r="O2385" i="1"/>
  <c r="P2385" i="1" s="1"/>
  <c r="O2384" i="1"/>
  <c r="P2384" i="1" s="1"/>
  <c r="O2383" i="1"/>
  <c r="P2383" i="1" s="1"/>
  <c r="O2382" i="1"/>
  <c r="P2382" i="1" s="1"/>
  <c r="O2381" i="1"/>
  <c r="P2381" i="1" s="1"/>
  <c r="O2380" i="1"/>
  <c r="P2380" i="1" s="1"/>
  <c r="O2379" i="1"/>
  <c r="P2379" i="1" s="1"/>
  <c r="O2378" i="1"/>
  <c r="P2378" i="1" s="1"/>
  <c r="O2377" i="1"/>
  <c r="P2377" i="1" s="1"/>
  <c r="O2376" i="1"/>
  <c r="P2376" i="1" s="1"/>
  <c r="O2375" i="1"/>
  <c r="P2375" i="1" s="1"/>
  <c r="O2374" i="1"/>
  <c r="P2374" i="1" s="1"/>
  <c r="O2373" i="1"/>
  <c r="P2373" i="1" s="1"/>
  <c r="O2372" i="1"/>
  <c r="P2372" i="1" s="1"/>
  <c r="O2371" i="1"/>
  <c r="P2371" i="1" s="1"/>
  <c r="O2370" i="1"/>
  <c r="P2370" i="1" s="1"/>
  <c r="O2369" i="1"/>
  <c r="P2369" i="1" s="1"/>
  <c r="O2368" i="1"/>
  <c r="P2368" i="1" s="1"/>
  <c r="O2367" i="1"/>
  <c r="P2367" i="1" s="1"/>
  <c r="O2366" i="1"/>
  <c r="P2366" i="1" s="1"/>
  <c r="O2365" i="1"/>
  <c r="P2365" i="1" s="1"/>
  <c r="O2364" i="1"/>
  <c r="P2364" i="1" s="1"/>
  <c r="O2363" i="1"/>
  <c r="P2363" i="1" s="1"/>
  <c r="O2362" i="1"/>
  <c r="P2362" i="1" s="1"/>
  <c r="O2361" i="1"/>
  <c r="P2361" i="1" s="1"/>
  <c r="O2360" i="1"/>
  <c r="P2360" i="1" s="1"/>
  <c r="O2359" i="1"/>
  <c r="P2359" i="1" s="1"/>
  <c r="O2358" i="1"/>
  <c r="P2358" i="1" s="1"/>
  <c r="O2357" i="1"/>
  <c r="P2357" i="1" s="1"/>
  <c r="O2356" i="1"/>
  <c r="P2356" i="1" s="1"/>
  <c r="O2355" i="1"/>
  <c r="P2355" i="1" s="1"/>
  <c r="O2354" i="1"/>
  <c r="P2354" i="1" s="1"/>
  <c r="O2353" i="1"/>
  <c r="P2353" i="1" s="1"/>
  <c r="O2352" i="1"/>
  <c r="P2352" i="1" s="1"/>
  <c r="O2351" i="1"/>
  <c r="P2351" i="1" s="1"/>
  <c r="O2350" i="1"/>
  <c r="P2350" i="1" s="1"/>
  <c r="O2349" i="1"/>
  <c r="P2349" i="1" s="1"/>
  <c r="O2348" i="1"/>
  <c r="P2348" i="1" s="1"/>
  <c r="O2347" i="1"/>
  <c r="P2347" i="1" s="1"/>
  <c r="O2346" i="1"/>
  <c r="P2346" i="1" s="1"/>
  <c r="O2345" i="1"/>
  <c r="P2345" i="1" s="1"/>
  <c r="O2344" i="1"/>
  <c r="P2344" i="1" s="1"/>
  <c r="O2343" i="1"/>
  <c r="P2343" i="1" s="1"/>
  <c r="O2342" i="1"/>
  <c r="P2342" i="1" s="1"/>
  <c r="O2341" i="1"/>
  <c r="P2341" i="1" s="1"/>
  <c r="O2340" i="1"/>
  <c r="P2340" i="1" s="1"/>
  <c r="O2339" i="1"/>
  <c r="P2339" i="1" s="1"/>
  <c r="O2338" i="1"/>
  <c r="P2338" i="1" s="1"/>
  <c r="O2337" i="1"/>
  <c r="P2337" i="1" s="1"/>
  <c r="O2336" i="1"/>
  <c r="P2336" i="1" s="1"/>
  <c r="O2335" i="1"/>
  <c r="P2335" i="1" s="1"/>
  <c r="O2334" i="1"/>
  <c r="P2334" i="1" s="1"/>
  <c r="O2333" i="1"/>
  <c r="P2333" i="1" s="1"/>
  <c r="O2332" i="1"/>
  <c r="P2332" i="1" s="1"/>
  <c r="O2331" i="1"/>
  <c r="P2331" i="1" s="1"/>
  <c r="O2330" i="1"/>
  <c r="P2330" i="1" s="1"/>
  <c r="O2329" i="1"/>
  <c r="P2329" i="1" s="1"/>
  <c r="O2328" i="1"/>
  <c r="P2328" i="1" s="1"/>
  <c r="O2327" i="1"/>
  <c r="P2327" i="1" s="1"/>
  <c r="O2326" i="1"/>
  <c r="P2326" i="1" s="1"/>
  <c r="O2325" i="1"/>
  <c r="P2325" i="1" s="1"/>
  <c r="O2324" i="1"/>
  <c r="P2324" i="1" s="1"/>
  <c r="O2323" i="1"/>
  <c r="P2323" i="1" s="1"/>
  <c r="O2322" i="1"/>
  <c r="P2322" i="1" s="1"/>
  <c r="O2321" i="1"/>
  <c r="P2321" i="1" s="1"/>
  <c r="O2320" i="1"/>
  <c r="P2320" i="1" s="1"/>
  <c r="O2319" i="1"/>
  <c r="P2319" i="1" s="1"/>
  <c r="O2318" i="1"/>
  <c r="P2318" i="1" s="1"/>
  <c r="O2317" i="1"/>
  <c r="P2317" i="1" s="1"/>
  <c r="O2316" i="1"/>
  <c r="P2316" i="1" s="1"/>
  <c r="O2315" i="1"/>
  <c r="P2315" i="1" s="1"/>
  <c r="O2314" i="1"/>
  <c r="P2314" i="1" s="1"/>
  <c r="O2313" i="1"/>
  <c r="P2313" i="1" s="1"/>
  <c r="O2312" i="1"/>
  <c r="P2312" i="1" s="1"/>
  <c r="O2311" i="1"/>
  <c r="P2311" i="1" s="1"/>
  <c r="O2310" i="1"/>
  <c r="P2310" i="1" s="1"/>
  <c r="O2309" i="1"/>
  <c r="P2309" i="1" s="1"/>
  <c r="O2308" i="1"/>
  <c r="P2308" i="1" s="1"/>
  <c r="O2307" i="1"/>
  <c r="P2307" i="1" s="1"/>
  <c r="O2306" i="1"/>
  <c r="P2306" i="1" s="1"/>
  <c r="O2305" i="1"/>
  <c r="P2305" i="1" s="1"/>
  <c r="O2304" i="1"/>
  <c r="P2304" i="1" s="1"/>
  <c r="O2303" i="1"/>
  <c r="P2303" i="1" s="1"/>
  <c r="O2302" i="1"/>
  <c r="P2302" i="1" s="1"/>
  <c r="O2301" i="1"/>
  <c r="P2301" i="1" s="1"/>
  <c r="O2300" i="1"/>
  <c r="P2300" i="1" s="1"/>
  <c r="O2299" i="1"/>
  <c r="P2299" i="1" s="1"/>
  <c r="O2298" i="1"/>
  <c r="P2298" i="1" s="1"/>
  <c r="O2297" i="1"/>
  <c r="P2297" i="1" s="1"/>
  <c r="O2296" i="1"/>
  <c r="P2296" i="1" s="1"/>
  <c r="O2295" i="1"/>
  <c r="P2295" i="1" s="1"/>
  <c r="O2294" i="1"/>
  <c r="P2294" i="1" s="1"/>
  <c r="O2293" i="1"/>
  <c r="P2293" i="1" s="1"/>
  <c r="O2292" i="1"/>
  <c r="P2292" i="1" s="1"/>
  <c r="O2291" i="1"/>
  <c r="P2291" i="1" s="1"/>
  <c r="O2290" i="1"/>
  <c r="P2290" i="1" s="1"/>
  <c r="O2289" i="1"/>
  <c r="P2289" i="1" s="1"/>
  <c r="O2288" i="1"/>
  <c r="P2288" i="1" s="1"/>
  <c r="O2287" i="1"/>
  <c r="P2287" i="1" s="1"/>
  <c r="O2286" i="1"/>
  <c r="P2286" i="1" s="1"/>
  <c r="O2285" i="1"/>
  <c r="P2285" i="1" s="1"/>
  <c r="O2284" i="1"/>
  <c r="P2284" i="1" s="1"/>
  <c r="O2283" i="1"/>
  <c r="P2283" i="1" s="1"/>
  <c r="O2282" i="1"/>
  <c r="P2282" i="1" s="1"/>
  <c r="O2281" i="1"/>
  <c r="P2281" i="1" s="1"/>
  <c r="O2280" i="1"/>
  <c r="P2280" i="1" s="1"/>
  <c r="O2279" i="1"/>
  <c r="P2279" i="1" s="1"/>
  <c r="O2278" i="1"/>
  <c r="P2278" i="1" s="1"/>
  <c r="O2277" i="1"/>
  <c r="P2277" i="1" s="1"/>
  <c r="O2276" i="1"/>
  <c r="P2276" i="1" s="1"/>
  <c r="O2275" i="1"/>
  <c r="P2275" i="1" s="1"/>
  <c r="O2274" i="1"/>
  <c r="P2274" i="1" s="1"/>
  <c r="O2273" i="1"/>
  <c r="P2273" i="1" s="1"/>
  <c r="O2272" i="1"/>
  <c r="P2272" i="1" s="1"/>
  <c r="O2271" i="1"/>
  <c r="P2271" i="1" s="1"/>
  <c r="O2270" i="1"/>
  <c r="P2270" i="1" s="1"/>
  <c r="O2269" i="1"/>
  <c r="P2269" i="1" s="1"/>
  <c r="O2268" i="1"/>
  <c r="P2268" i="1" s="1"/>
  <c r="O2267" i="1"/>
  <c r="P2267" i="1" s="1"/>
  <c r="O2266" i="1"/>
  <c r="P2266" i="1" s="1"/>
  <c r="O2265" i="1"/>
  <c r="P2265" i="1" s="1"/>
  <c r="O2264" i="1"/>
  <c r="P2264" i="1" s="1"/>
  <c r="O2263" i="1"/>
  <c r="P2263" i="1" s="1"/>
  <c r="O2262" i="1"/>
  <c r="P2262" i="1" s="1"/>
  <c r="O2261" i="1"/>
  <c r="P2261" i="1" s="1"/>
  <c r="O2260" i="1"/>
  <c r="P2260" i="1" s="1"/>
  <c r="O2259" i="1"/>
  <c r="P2259" i="1" s="1"/>
  <c r="O2258" i="1"/>
  <c r="P2258" i="1" s="1"/>
  <c r="O2257" i="1"/>
  <c r="P2257" i="1" s="1"/>
  <c r="O2256" i="1"/>
  <c r="P2256" i="1" s="1"/>
  <c r="O2255" i="1"/>
  <c r="P2255" i="1" s="1"/>
  <c r="O2254" i="1"/>
  <c r="P2254" i="1" s="1"/>
  <c r="O2253" i="1"/>
  <c r="P2253" i="1" s="1"/>
  <c r="O2252" i="1"/>
  <c r="P2252" i="1" s="1"/>
  <c r="O2251" i="1"/>
  <c r="P2251" i="1" s="1"/>
  <c r="O2250" i="1"/>
  <c r="P2250" i="1" s="1"/>
  <c r="O2249" i="1"/>
  <c r="P2249" i="1" s="1"/>
  <c r="O2248" i="1"/>
  <c r="P2248" i="1" s="1"/>
  <c r="O2247" i="1"/>
  <c r="P2247" i="1" s="1"/>
  <c r="O2246" i="1"/>
  <c r="P2246" i="1" s="1"/>
  <c r="O2245" i="1"/>
  <c r="P2245" i="1" s="1"/>
  <c r="O2244" i="1"/>
  <c r="P2244" i="1" s="1"/>
  <c r="O2243" i="1"/>
  <c r="P2243" i="1" s="1"/>
  <c r="O2242" i="1"/>
  <c r="P2242" i="1" s="1"/>
  <c r="O2241" i="1"/>
  <c r="P2241" i="1" s="1"/>
  <c r="O2240" i="1"/>
  <c r="P2240" i="1" s="1"/>
  <c r="O2239" i="1"/>
  <c r="P2239" i="1" s="1"/>
  <c r="O2238" i="1"/>
  <c r="P2238" i="1" s="1"/>
  <c r="O2237" i="1"/>
  <c r="P2237" i="1" s="1"/>
  <c r="O2236" i="1"/>
  <c r="P2236" i="1" s="1"/>
  <c r="O2235" i="1"/>
  <c r="P2235" i="1" s="1"/>
  <c r="O2234" i="1"/>
  <c r="P2234" i="1" s="1"/>
  <c r="O2233" i="1"/>
  <c r="P2233" i="1" s="1"/>
  <c r="O2232" i="1"/>
  <c r="P2232" i="1" s="1"/>
  <c r="O2231" i="1"/>
  <c r="P2231" i="1" s="1"/>
  <c r="O2230" i="1"/>
  <c r="P2230" i="1" s="1"/>
  <c r="O2229" i="1"/>
  <c r="P2229" i="1" s="1"/>
  <c r="O2228" i="1"/>
  <c r="P2228" i="1" s="1"/>
  <c r="O2227" i="1"/>
  <c r="P2227" i="1" s="1"/>
  <c r="O2226" i="1"/>
  <c r="P2226" i="1" s="1"/>
  <c r="O2225" i="1"/>
  <c r="P2225" i="1" s="1"/>
  <c r="O2224" i="1"/>
  <c r="P2224" i="1" s="1"/>
  <c r="O2223" i="1"/>
  <c r="P2223" i="1" s="1"/>
  <c r="O2222" i="1"/>
  <c r="P2222" i="1" s="1"/>
  <c r="O2221" i="1"/>
  <c r="P2221" i="1" s="1"/>
  <c r="O2220" i="1"/>
  <c r="P2220" i="1" s="1"/>
  <c r="O2219" i="1"/>
  <c r="P2219" i="1" s="1"/>
  <c r="O2218" i="1"/>
  <c r="P2218" i="1" s="1"/>
  <c r="O2217" i="1"/>
  <c r="P2217" i="1" s="1"/>
  <c r="O2216" i="1"/>
  <c r="P2216" i="1" s="1"/>
  <c r="O2215" i="1"/>
  <c r="P2215" i="1" s="1"/>
  <c r="O2214" i="1"/>
  <c r="P2214" i="1" s="1"/>
  <c r="O2213" i="1"/>
  <c r="P2213" i="1" s="1"/>
  <c r="O2212" i="1"/>
  <c r="P2212" i="1" s="1"/>
  <c r="O2211" i="1"/>
  <c r="P2211" i="1" s="1"/>
  <c r="O2210" i="1"/>
  <c r="P2210" i="1" s="1"/>
  <c r="O2209" i="1"/>
  <c r="P2209" i="1" s="1"/>
  <c r="O2208" i="1"/>
  <c r="P2208" i="1" s="1"/>
  <c r="O2207" i="1"/>
  <c r="P2207" i="1" s="1"/>
  <c r="O2206" i="1"/>
  <c r="P2206" i="1" s="1"/>
  <c r="O2205" i="1"/>
  <c r="P2205" i="1" s="1"/>
  <c r="O2204" i="1"/>
  <c r="P2204" i="1" s="1"/>
  <c r="O2203" i="1"/>
  <c r="P2203" i="1" s="1"/>
  <c r="O2202" i="1"/>
  <c r="P2202" i="1" s="1"/>
  <c r="O2201" i="1"/>
  <c r="P2201" i="1" s="1"/>
  <c r="O2200" i="1"/>
  <c r="P2200" i="1" s="1"/>
  <c r="O2199" i="1"/>
  <c r="P2199" i="1" s="1"/>
  <c r="O2198" i="1"/>
  <c r="P2198" i="1" s="1"/>
  <c r="O2197" i="1"/>
  <c r="P2197" i="1" s="1"/>
  <c r="O2196" i="1"/>
  <c r="P2196" i="1" s="1"/>
  <c r="O2195" i="1"/>
  <c r="P2195" i="1" s="1"/>
  <c r="O2194" i="1"/>
  <c r="P2194" i="1" s="1"/>
  <c r="O2193" i="1"/>
  <c r="P2193" i="1" s="1"/>
  <c r="O2192" i="1"/>
  <c r="P2192" i="1" s="1"/>
  <c r="O2191" i="1"/>
  <c r="P2191" i="1" s="1"/>
  <c r="O2190" i="1"/>
  <c r="P2190" i="1" s="1"/>
  <c r="O2189" i="1"/>
  <c r="P2189" i="1" s="1"/>
  <c r="O2188" i="1"/>
  <c r="P2188" i="1" s="1"/>
  <c r="O2187" i="1"/>
  <c r="P2187" i="1" s="1"/>
  <c r="O2186" i="1"/>
  <c r="P2186" i="1" s="1"/>
  <c r="O2185" i="1"/>
  <c r="P2185" i="1" s="1"/>
  <c r="O2184" i="1"/>
  <c r="P2184" i="1" s="1"/>
  <c r="O2183" i="1"/>
  <c r="P2183" i="1" s="1"/>
  <c r="O2182" i="1"/>
  <c r="P2182" i="1" s="1"/>
  <c r="O2181" i="1"/>
  <c r="P2181" i="1" s="1"/>
  <c r="O2180" i="1"/>
  <c r="P2180" i="1" s="1"/>
  <c r="O2179" i="1"/>
  <c r="P2179" i="1" s="1"/>
  <c r="O2178" i="1"/>
  <c r="P2178" i="1" s="1"/>
  <c r="O2177" i="1"/>
  <c r="P2177" i="1" s="1"/>
  <c r="O2176" i="1"/>
  <c r="P2176" i="1" s="1"/>
  <c r="O2175" i="1"/>
  <c r="P2175" i="1" s="1"/>
  <c r="O2174" i="1"/>
  <c r="P2174" i="1" s="1"/>
  <c r="O2173" i="1"/>
  <c r="P2173" i="1" s="1"/>
  <c r="O2172" i="1"/>
  <c r="P2172" i="1" s="1"/>
  <c r="O2171" i="1"/>
  <c r="P2171" i="1" s="1"/>
  <c r="O2170" i="1"/>
  <c r="P2170" i="1" s="1"/>
  <c r="O2169" i="1"/>
  <c r="P2169" i="1" s="1"/>
  <c r="O2168" i="1"/>
  <c r="P2168" i="1" s="1"/>
  <c r="O2167" i="1"/>
  <c r="P2167" i="1" s="1"/>
  <c r="O2166" i="1"/>
  <c r="P2166" i="1" s="1"/>
  <c r="O2165" i="1"/>
  <c r="P2165" i="1" s="1"/>
  <c r="O2164" i="1"/>
  <c r="P2164" i="1" s="1"/>
  <c r="O2163" i="1"/>
  <c r="P2163" i="1" s="1"/>
  <c r="O2162" i="1"/>
  <c r="P2162" i="1" s="1"/>
  <c r="O2161" i="1"/>
  <c r="P2161" i="1" s="1"/>
  <c r="O2160" i="1"/>
  <c r="P2160" i="1" s="1"/>
  <c r="O2159" i="1"/>
  <c r="P2159" i="1" s="1"/>
  <c r="O2158" i="1"/>
  <c r="P2158" i="1" s="1"/>
  <c r="O2157" i="1"/>
  <c r="P2157" i="1" s="1"/>
  <c r="O2156" i="1"/>
  <c r="P2156" i="1" s="1"/>
  <c r="O2155" i="1"/>
  <c r="P2155" i="1" s="1"/>
  <c r="O2154" i="1"/>
  <c r="P2154" i="1" s="1"/>
  <c r="O2153" i="1"/>
  <c r="P2153" i="1" s="1"/>
  <c r="O2152" i="1"/>
  <c r="P2152" i="1" s="1"/>
  <c r="O2151" i="1"/>
  <c r="P2151" i="1" s="1"/>
  <c r="O2150" i="1"/>
  <c r="P2150" i="1" s="1"/>
  <c r="O2149" i="1"/>
  <c r="P2149" i="1" s="1"/>
  <c r="O2148" i="1"/>
  <c r="P2148" i="1" s="1"/>
  <c r="O2147" i="1"/>
  <c r="P2147" i="1" s="1"/>
  <c r="O2146" i="1"/>
  <c r="P2146" i="1" s="1"/>
  <c r="O2145" i="1"/>
  <c r="P2145" i="1" s="1"/>
  <c r="O2144" i="1"/>
  <c r="P2144" i="1" s="1"/>
  <c r="O2143" i="1"/>
  <c r="P2143" i="1" s="1"/>
  <c r="O2142" i="1"/>
  <c r="P2142" i="1" s="1"/>
  <c r="O2141" i="1"/>
  <c r="P2141" i="1" s="1"/>
  <c r="O2140" i="1"/>
  <c r="P2140" i="1" s="1"/>
  <c r="O2139" i="1"/>
  <c r="P2139" i="1" s="1"/>
  <c r="O2138" i="1"/>
  <c r="P2138" i="1" s="1"/>
  <c r="O2137" i="1"/>
  <c r="P2137" i="1" s="1"/>
  <c r="O2136" i="1"/>
  <c r="P2136" i="1" s="1"/>
  <c r="O2135" i="1"/>
  <c r="P2135" i="1" s="1"/>
  <c r="O2134" i="1"/>
  <c r="P2134" i="1" s="1"/>
  <c r="O2133" i="1"/>
  <c r="P2133" i="1" s="1"/>
  <c r="O2132" i="1"/>
  <c r="P2132" i="1" s="1"/>
  <c r="O2131" i="1"/>
  <c r="P2131" i="1" s="1"/>
  <c r="O2130" i="1"/>
  <c r="P2130" i="1" s="1"/>
  <c r="O2129" i="1"/>
  <c r="P2129" i="1" s="1"/>
  <c r="O2128" i="1"/>
  <c r="P2128" i="1" s="1"/>
  <c r="O2127" i="1"/>
  <c r="P2127" i="1" s="1"/>
  <c r="O2126" i="1"/>
  <c r="P2126" i="1" s="1"/>
  <c r="O2125" i="1"/>
  <c r="P2125" i="1" s="1"/>
  <c r="O2124" i="1"/>
  <c r="P2124" i="1" s="1"/>
  <c r="O2123" i="1"/>
  <c r="P2123" i="1" s="1"/>
  <c r="O2122" i="1"/>
  <c r="P2122" i="1" s="1"/>
  <c r="O2121" i="1"/>
  <c r="P2121" i="1" s="1"/>
  <c r="O2120" i="1"/>
  <c r="P2120" i="1" s="1"/>
  <c r="O2119" i="1"/>
  <c r="P2119" i="1" s="1"/>
  <c r="O2118" i="1"/>
  <c r="P2118" i="1" s="1"/>
  <c r="O2117" i="1"/>
  <c r="P2117" i="1" s="1"/>
  <c r="O2116" i="1"/>
  <c r="P2116" i="1" s="1"/>
  <c r="O2115" i="1"/>
  <c r="P2115" i="1" s="1"/>
  <c r="O2114" i="1"/>
  <c r="P2114" i="1" s="1"/>
  <c r="O2113" i="1"/>
  <c r="P2113" i="1" s="1"/>
  <c r="O2112" i="1"/>
  <c r="P2112" i="1" s="1"/>
  <c r="O2111" i="1"/>
  <c r="P2111" i="1" s="1"/>
  <c r="O2110" i="1"/>
  <c r="P2110" i="1" s="1"/>
  <c r="O2109" i="1"/>
  <c r="P2109" i="1" s="1"/>
  <c r="O2108" i="1"/>
  <c r="P2108" i="1" s="1"/>
  <c r="O2107" i="1"/>
  <c r="P2107" i="1" s="1"/>
  <c r="O2106" i="1"/>
  <c r="P2106" i="1" s="1"/>
  <c r="O2105" i="1"/>
  <c r="P2105" i="1" s="1"/>
  <c r="O2104" i="1"/>
  <c r="P2104" i="1" s="1"/>
  <c r="O2103" i="1"/>
  <c r="P2103" i="1" s="1"/>
  <c r="O2102" i="1"/>
  <c r="P2102" i="1" s="1"/>
  <c r="O2101" i="1"/>
  <c r="P2101" i="1" s="1"/>
  <c r="O2100" i="1"/>
  <c r="P2100" i="1" s="1"/>
  <c r="O2099" i="1"/>
  <c r="P2099" i="1" s="1"/>
  <c r="O2098" i="1"/>
  <c r="P2098" i="1" s="1"/>
  <c r="O2097" i="1"/>
  <c r="P2097" i="1" s="1"/>
  <c r="O2096" i="1"/>
  <c r="P2096" i="1" s="1"/>
  <c r="O2095" i="1"/>
  <c r="P2095" i="1" s="1"/>
  <c r="O2094" i="1"/>
  <c r="P2094" i="1" s="1"/>
  <c r="O2093" i="1"/>
  <c r="P2093" i="1" s="1"/>
  <c r="O2092" i="1"/>
  <c r="P2092" i="1" s="1"/>
  <c r="O2091" i="1"/>
  <c r="P2091" i="1" s="1"/>
  <c r="O2090" i="1"/>
  <c r="P2090" i="1" s="1"/>
  <c r="O2089" i="1"/>
  <c r="P2089" i="1" s="1"/>
  <c r="O2088" i="1"/>
  <c r="P2088" i="1" s="1"/>
  <c r="O2087" i="1"/>
  <c r="P2087" i="1" s="1"/>
  <c r="O2086" i="1"/>
  <c r="P2086" i="1" s="1"/>
  <c r="O2085" i="1"/>
  <c r="P2085" i="1" s="1"/>
  <c r="O2084" i="1"/>
  <c r="P2084" i="1" s="1"/>
  <c r="O2083" i="1"/>
  <c r="P2083" i="1" s="1"/>
  <c r="O2082" i="1"/>
  <c r="P2082" i="1" s="1"/>
  <c r="O2081" i="1"/>
  <c r="P2081" i="1" s="1"/>
  <c r="O2080" i="1"/>
  <c r="P2080" i="1" s="1"/>
  <c r="O2079" i="1"/>
  <c r="P2079" i="1" s="1"/>
  <c r="O2078" i="1"/>
  <c r="P2078" i="1" s="1"/>
  <c r="O2077" i="1"/>
  <c r="P2077" i="1" s="1"/>
  <c r="O2076" i="1"/>
  <c r="P2076" i="1" s="1"/>
  <c r="O2075" i="1"/>
  <c r="P2075" i="1" s="1"/>
  <c r="O2074" i="1"/>
  <c r="P2074" i="1" s="1"/>
  <c r="O2073" i="1"/>
  <c r="P2073" i="1" s="1"/>
  <c r="O2072" i="1"/>
  <c r="P2072" i="1" s="1"/>
  <c r="O2071" i="1"/>
  <c r="P2071" i="1" s="1"/>
  <c r="O2070" i="1"/>
  <c r="P2070" i="1" s="1"/>
  <c r="O2069" i="1"/>
  <c r="P2069" i="1" s="1"/>
  <c r="O2068" i="1"/>
  <c r="P2068" i="1" s="1"/>
  <c r="O2067" i="1"/>
  <c r="P2067" i="1" s="1"/>
  <c r="O2066" i="1"/>
  <c r="P2066" i="1" s="1"/>
  <c r="O2065" i="1"/>
  <c r="P2065" i="1" s="1"/>
  <c r="O2064" i="1"/>
  <c r="P2064" i="1" s="1"/>
  <c r="O2063" i="1"/>
  <c r="P2063" i="1" s="1"/>
  <c r="O2062" i="1"/>
  <c r="P2062" i="1" s="1"/>
  <c r="O2061" i="1"/>
  <c r="P2061" i="1" s="1"/>
  <c r="O2060" i="1"/>
  <c r="P2060" i="1" s="1"/>
  <c r="O2059" i="1"/>
  <c r="P2059" i="1" s="1"/>
  <c r="O2058" i="1"/>
  <c r="P2058" i="1" s="1"/>
  <c r="O2057" i="1"/>
  <c r="P2057" i="1" s="1"/>
  <c r="O2056" i="1"/>
  <c r="P2056" i="1" s="1"/>
  <c r="O2055" i="1"/>
  <c r="P2055" i="1" s="1"/>
  <c r="O2054" i="1"/>
  <c r="P2054" i="1" s="1"/>
  <c r="O2053" i="1"/>
  <c r="P2053" i="1" s="1"/>
  <c r="O2052" i="1"/>
  <c r="P2052" i="1" s="1"/>
  <c r="O2051" i="1"/>
  <c r="P2051" i="1" s="1"/>
  <c r="O2050" i="1"/>
  <c r="P2050" i="1" s="1"/>
  <c r="O2049" i="1"/>
  <c r="P2049" i="1" s="1"/>
  <c r="O2048" i="1"/>
  <c r="P2048" i="1" s="1"/>
  <c r="O2047" i="1"/>
  <c r="P2047" i="1" s="1"/>
  <c r="O2046" i="1"/>
  <c r="P2046" i="1" s="1"/>
  <c r="O2045" i="1"/>
  <c r="P2045" i="1" s="1"/>
  <c r="O2044" i="1"/>
  <c r="P2044" i="1" s="1"/>
  <c r="O2043" i="1"/>
  <c r="P2043" i="1" s="1"/>
  <c r="O2042" i="1"/>
  <c r="P2042" i="1" s="1"/>
  <c r="O2041" i="1"/>
  <c r="P2041" i="1" s="1"/>
  <c r="O2040" i="1"/>
  <c r="P2040" i="1" s="1"/>
  <c r="O2039" i="1"/>
  <c r="P2039" i="1" s="1"/>
  <c r="O2038" i="1"/>
  <c r="P2038" i="1" s="1"/>
  <c r="O2037" i="1"/>
  <c r="P2037" i="1" s="1"/>
  <c r="O2036" i="1"/>
  <c r="P2036" i="1" s="1"/>
  <c r="O2035" i="1"/>
  <c r="P2035" i="1" s="1"/>
  <c r="O2034" i="1"/>
  <c r="P2034" i="1" s="1"/>
  <c r="O2033" i="1"/>
  <c r="P2033" i="1" s="1"/>
  <c r="O2032" i="1"/>
  <c r="P2032" i="1" s="1"/>
  <c r="O2031" i="1"/>
  <c r="P2031" i="1" s="1"/>
  <c r="O2030" i="1"/>
  <c r="P2030" i="1" s="1"/>
  <c r="O2029" i="1"/>
  <c r="P2029" i="1" s="1"/>
  <c r="O2028" i="1"/>
  <c r="P2028" i="1" s="1"/>
  <c r="O2027" i="1"/>
  <c r="P2027" i="1" s="1"/>
  <c r="O2026" i="1"/>
  <c r="P2026" i="1" s="1"/>
  <c r="O2025" i="1"/>
  <c r="P2025" i="1" s="1"/>
  <c r="O2024" i="1"/>
  <c r="P2024" i="1" s="1"/>
  <c r="O2023" i="1"/>
  <c r="P2023" i="1" s="1"/>
  <c r="O2022" i="1"/>
  <c r="P2022" i="1" s="1"/>
  <c r="O2021" i="1"/>
  <c r="P2021" i="1" s="1"/>
  <c r="O2020" i="1"/>
  <c r="P2020" i="1" s="1"/>
  <c r="O2019" i="1"/>
  <c r="P2019" i="1" s="1"/>
  <c r="O2018" i="1"/>
  <c r="P2018" i="1" s="1"/>
  <c r="O2017" i="1"/>
  <c r="P2017" i="1" s="1"/>
  <c r="O2016" i="1"/>
  <c r="P2016" i="1" s="1"/>
  <c r="O2015" i="1"/>
  <c r="P2015" i="1" s="1"/>
  <c r="O2014" i="1"/>
  <c r="P2014" i="1" s="1"/>
  <c r="O2013" i="1"/>
  <c r="P2013" i="1" s="1"/>
  <c r="O2012" i="1"/>
  <c r="P2012" i="1" s="1"/>
  <c r="O2011" i="1"/>
  <c r="P2011" i="1" s="1"/>
  <c r="O2010" i="1"/>
  <c r="P2010" i="1" s="1"/>
  <c r="O2009" i="1"/>
  <c r="P2009" i="1" s="1"/>
  <c r="O2008" i="1"/>
  <c r="P2008" i="1" s="1"/>
  <c r="O2007" i="1"/>
  <c r="P2007" i="1" s="1"/>
  <c r="O2006" i="1"/>
  <c r="P2006" i="1" s="1"/>
  <c r="O2005" i="1"/>
  <c r="P2005" i="1" s="1"/>
  <c r="O2004" i="1"/>
  <c r="P2004" i="1" s="1"/>
  <c r="O2003" i="1"/>
  <c r="P2003" i="1" s="1"/>
  <c r="O2002" i="1"/>
  <c r="P2002" i="1" s="1"/>
  <c r="O2001" i="1"/>
  <c r="P2001" i="1" s="1"/>
  <c r="O2000" i="1"/>
  <c r="P2000" i="1" s="1"/>
  <c r="O1999" i="1"/>
  <c r="P1999" i="1" s="1"/>
  <c r="O1998" i="1"/>
  <c r="P1998" i="1" s="1"/>
  <c r="O1997" i="1"/>
  <c r="P1997" i="1" s="1"/>
  <c r="O1996" i="1"/>
  <c r="P1996" i="1" s="1"/>
  <c r="O1995" i="1"/>
  <c r="P1995" i="1" s="1"/>
  <c r="O1994" i="1"/>
  <c r="P1994" i="1" s="1"/>
  <c r="O1993" i="1"/>
  <c r="P1993" i="1" s="1"/>
  <c r="O1992" i="1"/>
  <c r="P1992" i="1" s="1"/>
  <c r="O1991" i="1"/>
  <c r="P1991" i="1" s="1"/>
  <c r="O1990" i="1"/>
  <c r="P1990" i="1" s="1"/>
  <c r="O1989" i="1"/>
  <c r="P1989" i="1" s="1"/>
  <c r="O1988" i="1"/>
  <c r="P1988" i="1" s="1"/>
  <c r="O1987" i="1"/>
  <c r="P1987" i="1" s="1"/>
  <c r="O1986" i="1"/>
  <c r="P1986" i="1" s="1"/>
  <c r="O1985" i="1"/>
  <c r="P1985" i="1" s="1"/>
  <c r="O1984" i="1"/>
  <c r="P1984" i="1" s="1"/>
  <c r="O1983" i="1"/>
  <c r="P1983" i="1" s="1"/>
  <c r="O1982" i="1"/>
  <c r="P1982" i="1" s="1"/>
  <c r="O1981" i="1"/>
  <c r="P1981" i="1" s="1"/>
  <c r="O1980" i="1"/>
  <c r="P1980" i="1" s="1"/>
  <c r="O1979" i="1"/>
  <c r="P1979" i="1" s="1"/>
  <c r="O1978" i="1"/>
  <c r="P1978" i="1" s="1"/>
  <c r="O1977" i="1"/>
  <c r="P1977" i="1" s="1"/>
  <c r="O1976" i="1"/>
  <c r="P1976" i="1" s="1"/>
  <c r="O1975" i="1"/>
  <c r="P1975" i="1" s="1"/>
  <c r="O1974" i="1"/>
  <c r="P1974" i="1" s="1"/>
  <c r="O1973" i="1"/>
  <c r="P1973" i="1" s="1"/>
  <c r="O1972" i="1"/>
  <c r="P1972" i="1" s="1"/>
  <c r="O1971" i="1"/>
  <c r="P1971" i="1" s="1"/>
  <c r="O1970" i="1"/>
  <c r="P1970" i="1" s="1"/>
  <c r="O1969" i="1"/>
  <c r="P1969" i="1" s="1"/>
  <c r="O1968" i="1"/>
  <c r="P1968" i="1" s="1"/>
  <c r="O1967" i="1"/>
  <c r="P1967" i="1" s="1"/>
  <c r="O1966" i="1"/>
  <c r="P1966" i="1" s="1"/>
  <c r="O1965" i="1"/>
  <c r="P1965" i="1" s="1"/>
  <c r="O1964" i="1"/>
  <c r="P1964" i="1" s="1"/>
  <c r="O1963" i="1"/>
  <c r="P1963" i="1" s="1"/>
  <c r="O1962" i="1"/>
  <c r="P1962" i="1" s="1"/>
  <c r="O1961" i="1"/>
  <c r="P1961" i="1" s="1"/>
  <c r="O1960" i="1"/>
  <c r="P1960" i="1" s="1"/>
  <c r="O1959" i="1"/>
  <c r="P1959" i="1" s="1"/>
  <c r="O1958" i="1"/>
  <c r="P1958" i="1" s="1"/>
  <c r="O1957" i="1"/>
  <c r="P1957" i="1" s="1"/>
  <c r="O1956" i="1"/>
  <c r="P1956" i="1" s="1"/>
  <c r="O1955" i="1"/>
  <c r="P1955" i="1" s="1"/>
  <c r="O1954" i="1"/>
  <c r="P1954" i="1" s="1"/>
  <c r="O1953" i="1"/>
  <c r="P1953" i="1" s="1"/>
  <c r="O1952" i="1"/>
  <c r="P1952" i="1" s="1"/>
  <c r="O1951" i="1"/>
  <c r="P1951" i="1" s="1"/>
  <c r="O1950" i="1"/>
  <c r="P1950" i="1" s="1"/>
  <c r="O1949" i="1"/>
  <c r="P1949" i="1" s="1"/>
  <c r="O1948" i="1"/>
  <c r="P1948" i="1" s="1"/>
  <c r="O1947" i="1"/>
  <c r="P1947" i="1" s="1"/>
  <c r="O1946" i="1"/>
  <c r="P1946" i="1" s="1"/>
  <c r="O1945" i="1"/>
  <c r="P1945" i="1" s="1"/>
  <c r="O1944" i="1"/>
  <c r="P1944" i="1" s="1"/>
  <c r="O1943" i="1"/>
  <c r="P1943" i="1" s="1"/>
  <c r="O1942" i="1"/>
  <c r="P1942" i="1" s="1"/>
  <c r="O1941" i="1"/>
  <c r="P1941" i="1" s="1"/>
  <c r="O1940" i="1"/>
  <c r="P1940" i="1" s="1"/>
  <c r="O1939" i="1"/>
  <c r="P1939" i="1" s="1"/>
  <c r="O1938" i="1"/>
  <c r="P1938" i="1" s="1"/>
  <c r="O1937" i="1"/>
  <c r="P1937" i="1" s="1"/>
  <c r="O1936" i="1"/>
  <c r="P1936" i="1" s="1"/>
  <c r="O1935" i="1"/>
  <c r="P1935" i="1" s="1"/>
  <c r="O1934" i="1"/>
  <c r="P1934" i="1" s="1"/>
  <c r="O1933" i="1"/>
  <c r="P1933" i="1" s="1"/>
  <c r="O1932" i="1"/>
  <c r="P1932" i="1" s="1"/>
  <c r="O1931" i="1"/>
  <c r="P1931" i="1" s="1"/>
  <c r="O1930" i="1"/>
  <c r="P1930" i="1" s="1"/>
  <c r="O1929" i="1"/>
  <c r="P1929" i="1" s="1"/>
  <c r="O1928" i="1"/>
  <c r="P1928" i="1" s="1"/>
  <c r="O1927" i="1"/>
  <c r="P1927" i="1" s="1"/>
  <c r="O1926" i="1"/>
  <c r="P1926" i="1" s="1"/>
  <c r="O1925" i="1"/>
  <c r="P1925" i="1" s="1"/>
  <c r="O1924" i="1"/>
  <c r="P1924" i="1" s="1"/>
  <c r="O1923" i="1"/>
  <c r="P1923" i="1" s="1"/>
  <c r="O1922" i="1"/>
  <c r="P1922" i="1" s="1"/>
  <c r="O1921" i="1"/>
  <c r="P1921" i="1" s="1"/>
  <c r="O1920" i="1"/>
  <c r="P1920" i="1" s="1"/>
  <c r="O1919" i="1"/>
  <c r="P1919" i="1" s="1"/>
  <c r="O1918" i="1"/>
  <c r="P1918" i="1" s="1"/>
  <c r="O1917" i="1"/>
  <c r="P1917" i="1" s="1"/>
  <c r="O1916" i="1"/>
  <c r="P1916" i="1" s="1"/>
  <c r="O1915" i="1"/>
  <c r="P1915" i="1" s="1"/>
  <c r="O1914" i="1"/>
  <c r="P1914" i="1" s="1"/>
  <c r="O1913" i="1"/>
  <c r="P1913" i="1" s="1"/>
  <c r="O1912" i="1"/>
  <c r="P1912" i="1" s="1"/>
  <c r="O1911" i="1"/>
  <c r="P1911" i="1" s="1"/>
  <c r="O1910" i="1"/>
  <c r="P1910" i="1" s="1"/>
  <c r="O1909" i="1"/>
  <c r="P1909" i="1" s="1"/>
  <c r="O1908" i="1"/>
  <c r="P1908" i="1" s="1"/>
  <c r="O1907" i="1"/>
  <c r="P1907" i="1" s="1"/>
  <c r="O1906" i="1"/>
  <c r="P1906" i="1" s="1"/>
  <c r="O1905" i="1"/>
  <c r="P1905" i="1" s="1"/>
  <c r="O1904" i="1"/>
  <c r="P1904" i="1" s="1"/>
  <c r="O1903" i="1"/>
  <c r="P1903" i="1" s="1"/>
  <c r="O1902" i="1"/>
  <c r="P1902" i="1" s="1"/>
  <c r="O1901" i="1"/>
  <c r="P1901" i="1" s="1"/>
  <c r="O1900" i="1"/>
  <c r="P1900" i="1" s="1"/>
  <c r="O1899" i="1"/>
  <c r="P1899" i="1" s="1"/>
  <c r="O1898" i="1"/>
  <c r="P1898" i="1" s="1"/>
  <c r="O1897" i="1"/>
  <c r="P1897" i="1" s="1"/>
  <c r="O1896" i="1"/>
  <c r="P1896" i="1" s="1"/>
  <c r="O1895" i="1"/>
  <c r="P1895" i="1" s="1"/>
  <c r="O1894" i="1"/>
  <c r="P1894" i="1" s="1"/>
  <c r="O1893" i="1"/>
  <c r="P1893" i="1" s="1"/>
  <c r="O1892" i="1"/>
  <c r="P1892" i="1" s="1"/>
  <c r="O1891" i="1"/>
  <c r="P1891" i="1" s="1"/>
  <c r="O1890" i="1"/>
  <c r="P1890" i="1" s="1"/>
  <c r="O1889" i="1"/>
  <c r="P1889" i="1" s="1"/>
  <c r="O1888" i="1"/>
  <c r="P1888" i="1" s="1"/>
  <c r="O1887" i="1"/>
  <c r="P1887" i="1" s="1"/>
  <c r="O1886" i="1"/>
  <c r="P1886" i="1" s="1"/>
  <c r="O1885" i="1"/>
  <c r="P1885" i="1" s="1"/>
  <c r="O1884" i="1"/>
  <c r="P1884" i="1" s="1"/>
  <c r="O1883" i="1"/>
  <c r="P1883" i="1" s="1"/>
  <c r="O1882" i="1"/>
  <c r="P1882" i="1" s="1"/>
  <c r="O1881" i="1"/>
  <c r="P1881" i="1" s="1"/>
  <c r="O1880" i="1"/>
  <c r="P1880" i="1" s="1"/>
  <c r="O1879" i="1"/>
  <c r="P1879" i="1" s="1"/>
  <c r="O1878" i="1"/>
  <c r="P1878" i="1" s="1"/>
  <c r="O1877" i="1"/>
  <c r="P1877" i="1" s="1"/>
  <c r="O1876" i="1"/>
  <c r="P1876" i="1" s="1"/>
  <c r="O1875" i="1"/>
  <c r="P1875" i="1" s="1"/>
  <c r="O1874" i="1"/>
  <c r="P1874" i="1" s="1"/>
  <c r="O1873" i="1"/>
  <c r="P1873" i="1" s="1"/>
  <c r="O1872" i="1"/>
  <c r="P1872" i="1" s="1"/>
  <c r="O1871" i="1"/>
  <c r="P1871" i="1" s="1"/>
  <c r="O1870" i="1"/>
  <c r="P1870" i="1" s="1"/>
  <c r="O1869" i="1"/>
  <c r="P1869" i="1" s="1"/>
  <c r="O1868" i="1"/>
  <c r="P1868" i="1" s="1"/>
  <c r="O1867" i="1"/>
  <c r="P1867" i="1" s="1"/>
  <c r="O1866" i="1"/>
  <c r="P1866" i="1" s="1"/>
  <c r="O1865" i="1"/>
  <c r="P1865" i="1" s="1"/>
  <c r="O1864" i="1"/>
  <c r="P1864" i="1" s="1"/>
  <c r="O1863" i="1"/>
  <c r="P1863" i="1" s="1"/>
  <c r="O1862" i="1"/>
  <c r="P1862" i="1" s="1"/>
  <c r="O1861" i="1"/>
  <c r="P1861" i="1" s="1"/>
  <c r="O1860" i="1"/>
  <c r="P1860" i="1" s="1"/>
  <c r="O1859" i="1"/>
  <c r="P1859" i="1" s="1"/>
  <c r="O1858" i="1"/>
  <c r="P1858" i="1" s="1"/>
  <c r="O1857" i="1"/>
  <c r="P1857" i="1" s="1"/>
  <c r="O1856" i="1"/>
  <c r="P1856" i="1" s="1"/>
  <c r="O1855" i="1"/>
  <c r="P1855" i="1" s="1"/>
  <c r="O1854" i="1"/>
  <c r="P1854" i="1" s="1"/>
  <c r="O1853" i="1"/>
  <c r="P1853" i="1" s="1"/>
  <c r="O1852" i="1"/>
  <c r="P1852" i="1" s="1"/>
  <c r="O1851" i="1"/>
  <c r="P1851" i="1" s="1"/>
  <c r="O1850" i="1"/>
  <c r="P1850" i="1" s="1"/>
  <c r="O1849" i="1"/>
  <c r="P1849" i="1" s="1"/>
  <c r="O1848" i="1"/>
  <c r="P1848" i="1" s="1"/>
  <c r="O1847" i="1"/>
  <c r="P1847" i="1" s="1"/>
  <c r="O1846" i="1"/>
  <c r="P1846" i="1" s="1"/>
  <c r="O1845" i="1"/>
  <c r="P1845" i="1" s="1"/>
  <c r="O1844" i="1"/>
  <c r="P1844" i="1" s="1"/>
  <c r="O1843" i="1"/>
  <c r="P1843" i="1" s="1"/>
  <c r="O1842" i="1"/>
  <c r="P1842" i="1" s="1"/>
  <c r="O1841" i="1"/>
  <c r="P1841" i="1" s="1"/>
  <c r="O1840" i="1"/>
  <c r="P1840" i="1" s="1"/>
  <c r="O1839" i="1"/>
  <c r="P1839" i="1" s="1"/>
  <c r="O1838" i="1"/>
  <c r="P1838" i="1" s="1"/>
  <c r="O1837" i="1"/>
  <c r="P1837" i="1" s="1"/>
  <c r="O1836" i="1"/>
  <c r="P1836" i="1" s="1"/>
  <c r="O1835" i="1"/>
  <c r="P1835" i="1" s="1"/>
  <c r="O1834" i="1"/>
  <c r="P1834" i="1" s="1"/>
  <c r="O1833" i="1"/>
  <c r="P1833" i="1" s="1"/>
  <c r="O1832" i="1"/>
  <c r="P1832" i="1" s="1"/>
  <c r="O1831" i="1"/>
  <c r="P1831" i="1" s="1"/>
  <c r="O1830" i="1"/>
  <c r="P1830" i="1" s="1"/>
  <c r="O1829" i="1"/>
  <c r="P1829" i="1" s="1"/>
  <c r="O1828" i="1"/>
  <c r="P1828" i="1" s="1"/>
  <c r="O1827" i="1"/>
  <c r="P1827" i="1" s="1"/>
  <c r="O1826" i="1"/>
  <c r="P1826" i="1" s="1"/>
  <c r="O1825" i="1"/>
  <c r="P1825" i="1" s="1"/>
  <c r="O1824" i="1"/>
  <c r="P1824" i="1" s="1"/>
  <c r="O1823" i="1"/>
  <c r="P1823" i="1" s="1"/>
  <c r="O1822" i="1"/>
  <c r="P1822" i="1" s="1"/>
  <c r="O1821" i="1"/>
  <c r="P1821" i="1" s="1"/>
  <c r="O1820" i="1"/>
  <c r="P1820" i="1" s="1"/>
  <c r="O1819" i="1"/>
  <c r="P1819" i="1" s="1"/>
  <c r="O1818" i="1"/>
  <c r="P1818" i="1" s="1"/>
  <c r="O1817" i="1"/>
  <c r="P1817" i="1" s="1"/>
  <c r="O1816" i="1"/>
  <c r="P1816" i="1" s="1"/>
  <c r="O1815" i="1"/>
  <c r="P1815" i="1" s="1"/>
  <c r="O1814" i="1"/>
  <c r="P1814" i="1" s="1"/>
  <c r="O1813" i="1"/>
  <c r="P1813" i="1" s="1"/>
  <c r="O1812" i="1"/>
  <c r="P1812" i="1" s="1"/>
  <c r="O1811" i="1"/>
  <c r="P1811" i="1" s="1"/>
  <c r="O1810" i="1"/>
  <c r="P1810" i="1" s="1"/>
  <c r="O1809" i="1"/>
  <c r="P1809" i="1" s="1"/>
  <c r="O1808" i="1"/>
  <c r="P1808" i="1" s="1"/>
  <c r="O1807" i="1"/>
  <c r="P1807" i="1" s="1"/>
  <c r="O1806" i="1"/>
  <c r="P1806" i="1" s="1"/>
  <c r="O1805" i="1"/>
  <c r="P1805" i="1" s="1"/>
  <c r="O1804" i="1"/>
  <c r="P1804" i="1" s="1"/>
  <c r="O1803" i="1"/>
  <c r="P1803" i="1" s="1"/>
  <c r="O1802" i="1"/>
  <c r="P1802" i="1" s="1"/>
  <c r="O1801" i="1"/>
  <c r="P1801" i="1" s="1"/>
  <c r="O1800" i="1"/>
  <c r="P1800" i="1" s="1"/>
  <c r="O1799" i="1"/>
  <c r="P1799" i="1" s="1"/>
  <c r="O1798" i="1"/>
  <c r="P1798" i="1" s="1"/>
  <c r="O1797" i="1"/>
  <c r="P1797" i="1" s="1"/>
  <c r="O1796" i="1"/>
  <c r="P1796" i="1" s="1"/>
  <c r="O1795" i="1"/>
  <c r="P1795" i="1" s="1"/>
  <c r="O1794" i="1"/>
  <c r="P1794" i="1" s="1"/>
  <c r="O1793" i="1"/>
  <c r="P1793" i="1" s="1"/>
  <c r="O1792" i="1"/>
  <c r="P1792" i="1" s="1"/>
  <c r="O1791" i="1"/>
  <c r="P1791" i="1" s="1"/>
  <c r="O1790" i="1"/>
  <c r="P1790" i="1" s="1"/>
  <c r="O1789" i="1"/>
  <c r="P1789" i="1" s="1"/>
  <c r="O1788" i="1"/>
  <c r="P1788" i="1" s="1"/>
  <c r="O1787" i="1"/>
  <c r="P1787" i="1" s="1"/>
  <c r="O1786" i="1"/>
  <c r="P1786" i="1" s="1"/>
  <c r="O1785" i="1"/>
  <c r="P1785" i="1" s="1"/>
  <c r="O1784" i="1"/>
  <c r="P1784" i="1" s="1"/>
  <c r="O1783" i="1"/>
  <c r="P1783" i="1" s="1"/>
  <c r="O1782" i="1"/>
  <c r="P1782" i="1" s="1"/>
  <c r="O1781" i="1"/>
  <c r="P1781" i="1" s="1"/>
  <c r="O1780" i="1"/>
  <c r="P1780" i="1" s="1"/>
  <c r="O1779" i="1"/>
  <c r="P1779" i="1" s="1"/>
  <c r="O1778" i="1"/>
  <c r="P1778" i="1" s="1"/>
  <c r="O1777" i="1"/>
  <c r="P1777" i="1" s="1"/>
  <c r="O1776" i="1"/>
  <c r="P1776" i="1" s="1"/>
  <c r="O1775" i="1"/>
  <c r="P1775" i="1" s="1"/>
  <c r="O1774" i="1"/>
  <c r="P1774" i="1" s="1"/>
  <c r="O1773" i="1"/>
  <c r="P1773" i="1" s="1"/>
  <c r="O1772" i="1"/>
  <c r="P1772" i="1" s="1"/>
  <c r="O1771" i="1"/>
  <c r="P1771" i="1" s="1"/>
  <c r="O1770" i="1"/>
  <c r="P1770" i="1" s="1"/>
  <c r="O1769" i="1"/>
  <c r="P1769" i="1" s="1"/>
  <c r="O1768" i="1"/>
  <c r="P1768" i="1" s="1"/>
  <c r="O1767" i="1"/>
  <c r="P1767" i="1" s="1"/>
  <c r="O1766" i="1"/>
  <c r="P1766" i="1" s="1"/>
  <c r="O1765" i="1"/>
  <c r="P1765" i="1" s="1"/>
  <c r="O1764" i="1"/>
  <c r="P1764" i="1" s="1"/>
  <c r="O1763" i="1"/>
  <c r="P1763" i="1" s="1"/>
  <c r="O1762" i="1"/>
  <c r="P1762" i="1" s="1"/>
  <c r="O1761" i="1"/>
  <c r="P1761" i="1" s="1"/>
  <c r="O1760" i="1"/>
  <c r="P1760" i="1" s="1"/>
  <c r="O1759" i="1"/>
  <c r="P1759" i="1" s="1"/>
  <c r="O1758" i="1"/>
  <c r="P1758" i="1" s="1"/>
  <c r="O1757" i="1"/>
  <c r="P1757" i="1" s="1"/>
  <c r="O1756" i="1"/>
  <c r="P1756" i="1" s="1"/>
  <c r="O1755" i="1"/>
  <c r="P1755" i="1" s="1"/>
  <c r="O1754" i="1"/>
  <c r="P1754" i="1" s="1"/>
  <c r="O1753" i="1"/>
  <c r="P1753" i="1" s="1"/>
  <c r="O1752" i="1"/>
  <c r="P1752" i="1" s="1"/>
  <c r="O1751" i="1"/>
  <c r="P1751" i="1" s="1"/>
  <c r="O1750" i="1"/>
  <c r="P1750" i="1" s="1"/>
  <c r="O1749" i="1"/>
  <c r="P1749" i="1" s="1"/>
  <c r="O1748" i="1"/>
  <c r="P1748" i="1" s="1"/>
  <c r="O1747" i="1"/>
  <c r="P1747" i="1" s="1"/>
  <c r="O1746" i="1"/>
  <c r="P1746" i="1" s="1"/>
  <c r="O1745" i="1"/>
  <c r="P1745" i="1" s="1"/>
  <c r="O1744" i="1"/>
  <c r="P1744" i="1" s="1"/>
  <c r="O1743" i="1"/>
  <c r="P1743" i="1" s="1"/>
  <c r="O1742" i="1"/>
  <c r="P1742" i="1" s="1"/>
  <c r="O1741" i="1"/>
  <c r="P1741" i="1" s="1"/>
  <c r="O1740" i="1"/>
  <c r="P1740" i="1" s="1"/>
  <c r="O1739" i="1"/>
  <c r="P1739" i="1" s="1"/>
  <c r="O1738" i="1"/>
  <c r="P1738" i="1" s="1"/>
  <c r="O1737" i="1"/>
  <c r="P1737" i="1" s="1"/>
  <c r="O1736" i="1"/>
  <c r="P1736" i="1" s="1"/>
  <c r="O1735" i="1"/>
  <c r="P1735" i="1" s="1"/>
  <c r="O1734" i="1"/>
  <c r="P1734" i="1" s="1"/>
  <c r="O1733" i="1"/>
  <c r="P1733" i="1" s="1"/>
  <c r="O1732" i="1"/>
  <c r="P1732" i="1" s="1"/>
  <c r="O1731" i="1"/>
  <c r="P1731" i="1" s="1"/>
  <c r="O1730" i="1"/>
  <c r="P1730" i="1" s="1"/>
  <c r="O1729" i="1"/>
  <c r="P1729" i="1" s="1"/>
  <c r="O1728" i="1"/>
  <c r="P1728" i="1" s="1"/>
  <c r="O1727" i="1"/>
  <c r="P1727" i="1" s="1"/>
  <c r="O1726" i="1"/>
  <c r="P1726" i="1" s="1"/>
  <c r="O1725" i="1"/>
  <c r="P1725" i="1" s="1"/>
  <c r="O1724" i="1"/>
  <c r="P1724" i="1" s="1"/>
  <c r="O1723" i="1"/>
  <c r="P1723" i="1" s="1"/>
  <c r="O1722" i="1"/>
  <c r="P1722" i="1" s="1"/>
  <c r="O1721" i="1"/>
  <c r="P1721" i="1" s="1"/>
  <c r="O1720" i="1"/>
  <c r="P1720" i="1" s="1"/>
  <c r="O1719" i="1"/>
  <c r="P1719" i="1" s="1"/>
  <c r="O1718" i="1"/>
  <c r="P1718" i="1" s="1"/>
  <c r="O1717" i="1"/>
  <c r="P1717" i="1" s="1"/>
  <c r="O1716" i="1"/>
  <c r="P1716" i="1" s="1"/>
  <c r="O1715" i="1"/>
  <c r="P1715" i="1" s="1"/>
  <c r="O1714" i="1"/>
  <c r="P1714" i="1" s="1"/>
  <c r="O1713" i="1"/>
  <c r="P1713" i="1" s="1"/>
  <c r="O1712" i="1"/>
  <c r="P1712" i="1" s="1"/>
  <c r="O1711" i="1"/>
  <c r="P1711" i="1" s="1"/>
  <c r="O1710" i="1"/>
  <c r="P1710" i="1" s="1"/>
  <c r="O1709" i="1"/>
  <c r="P1709" i="1" s="1"/>
  <c r="O1708" i="1"/>
  <c r="P1708" i="1" s="1"/>
  <c r="O1707" i="1"/>
  <c r="P1707" i="1" s="1"/>
  <c r="O1706" i="1"/>
  <c r="P1706" i="1" s="1"/>
  <c r="O1705" i="1"/>
  <c r="P1705" i="1" s="1"/>
  <c r="O1704" i="1"/>
  <c r="P1704" i="1" s="1"/>
  <c r="O1703" i="1"/>
  <c r="P1703" i="1" s="1"/>
  <c r="O1702" i="1"/>
  <c r="P1702" i="1" s="1"/>
  <c r="O1701" i="1"/>
  <c r="P1701" i="1" s="1"/>
  <c r="O1700" i="1"/>
  <c r="P1700" i="1" s="1"/>
  <c r="O1699" i="1"/>
  <c r="P1699" i="1" s="1"/>
  <c r="O1698" i="1"/>
  <c r="P1698" i="1" s="1"/>
  <c r="O1697" i="1"/>
  <c r="P1697" i="1" s="1"/>
  <c r="O1696" i="1"/>
  <c r="P1696" i="1" s="1"/>
  <c r="O1695" i="1"/>
  <c r="P1695" i="1" s="1"/>
  <c r="O1694" i="1"/>
  <c r="P1694" i="1" s="1"/>
  <c r="O1693" i="1"/>
  <c r="P1693" i="1" s="1"/>
  <c r="O1692" i="1"/>
  <c r="P1692" i="1" s="1"/>
  <c r="O1691" i="1"/>
  <c r="P1691" i="1" s="1"/>
  <c r="O1690" i="1"/>
  <c r="P1690" i="1" s="1"/>
  <c r="O1689" i="1"/>
  <c r="P1689" i="1" s="1"/>
  <c r="O1688" i="1"/>
  <c r="P1688" i="1" s="1"/>
  <c r="O1687" i="1"/>
  <c r="P1687" i="1" s="1"/>
  <c r="O1686" i="1"/>
  <c r="P1686" i="1" s="1"/>
  <c r="O1685" i="1"/>
  <c r="P1685" i="1" s="1"/>
  <c r="O1684" i="1"/>
  <c r="P1684" i="1" s="1"/>
  <c r="O1683" i="1"/>
  <c r="P1683" i="1" s="1"/>
  <c r="O1682" i="1"/>
  <c r="P1682" i="1" s="1"/>
  <c r="O1681" i="1"/>
  <c r="P1681" i="1" s="1"/>
  <c r="O1680" i="1"/>
  <c r="P1680" i="1" s="1"/>
  <c r="O1679" i="1"/>
  <c r="P1679" i="1" s="1"/>
  <c r="O1678" i="1"/>
  <c r="P1678" i="1" s="1"/>
  <c r="O1677" i="1"/>
  <c r="P1677" i="1" s="1"/>
  <c r="O1676" i="1"/>
  <c r="P1676" i="1" s="1"/>
  <c r="O1675" i="1"/>
  <c r="P1675" i="1" s="1"/>
  <c r="O1674" i="1"/>
  <c r="P1674" i="1" s="1"/>
  <c r="O1673" i="1"/>
  <c r="P1673" i="1" s="1"/>
  <c r="O1672" i="1"/>
  <c r="P1672" i="1" s="1"/>
  <c r="O1671" i="1"/>
  <c r="P1671" i="1" s="1"/>
  <c r="O1670" i="1"/>
  <c r="P1670" i="1" s="1"/>
  <c r="O1669" i="1"/>
  <c r="P1669" i="1" s="1"/>
  <c r="O1668" i="1"/>
  <c r="P1668" i="1" s="1"/>
  <c r="O1667" i="1"/>
  <c r="P1667" i="1" s="1"/>
  <c r="O1666" i="1"/>
  <c r="P1666" i="1" s="1"/>
  <c r="O1665" i="1"/>
  <c r="P1665" i="1" s="1"/>
  <c r="O1664" i="1"/>
  <c r="P1664" i="1" s="1"/>
  <c r="O1663" i="1"/>
  <c r="P1663" i="1" s="1"/>
  <c r="O1662" i="1"/>
  <c r="P1662" i="1" s="1"/>
  <c r="O1661" i="1"/>
  <c r="P1661" i="1" s="1"/>
  <c r="O1660" i="1"/>
  <c r="P1660" i="1" s="1"/>
  <c r="O1659" i="1"/>
  <c r="P1659" i="1" s="1"/>
  <c r="O1658" i="1"/>
  <c r="P1658" i="1" s="1"/>
  <c r="O1657" i="1"/>
  <c r="P1657" i="1" s="1"/>
  <c r="O1656" i="1"/>
  <c r="P1656" i="1" s="1"/>
  <c r="O1655" i="1"/>
  <c r="P1655" i="1" s="1"/>
  <c r="O1654" i="1"/>
  <c r="P1654" i="1" s="1"/>
  <c r="O1653" i="1"/>
  <c r="P1653" i="1" s="1"/>
  <c r="O1652" i="1"/>
  <c r="P1652" i="1" s="1"/>
  <c r="O1651" i="1"/>
  <c r="P1651" i="1" s="1"/>
  <c r="O1650" i="1"/>
  <c r="P1650" i="1" s="1"/>
  <c r="O1649" i="1"/>
  <c r="P1649" i="1" s="1"/>
  <c r="O1648" i="1"/>
  <c r="P1648" i="1" s="1"/>
  <c r="O1647" i="1"/>
  <c r="P1647" i="1" s="1"/>
  <c r="O1646" i="1"/>
  <c r="P1646" i="1" s="1"/>
  <c r="O1645" i="1"/>
  <c r="P1645" i="1" s="1"/>
  <c r="O1644" i="1"/>
  <c r="P1644" i="1" s="1"/>
  <c r="O1643" i="1"/>
  <c r="P1643" i="1" s="1"/>
  <c r="O1642" i="1"/>
  <c r="P1642" i="1" s="1"/>
  <c r="O1641" i="1"/>
  <c r="P1641" i="1" s="1"/>
  <c r="O1640" i="1"/>
  <c r="P1640" i="1" s="1"/>
  <c r="O1639" i="1"/>
  <c r="P1639" i="1" s="1"/>
  <c r="O1638" i="1"/>
  <c r="P1638" i="1" s="1"/>
  <c r="O1637" i="1"/>
  <c r="P1637" i="1" s="1"/>
  <c r="O1636" i="1"/>
  <c r="P1636" i="1" s="1"/>
  <c r="O1635" i="1"/>
  <c r="P1635" i="1" s="1"/>
  <c r="O1634" i="1"/>
  <c r="P1634" i="1" s="1"/>
  <c r="O1633" i="1"/>
  <c r="P1633" i="1" s="1"/>
  <c r="O1632" i="1"/>
  <c r="P1632" i="1" s="1"/>
  <c r="O1631" i="1"/>
  <c r="P1631" i="1" s="1"/>
  <c r="O1630" i="1"/>
  <c r="P1630" i="1" s="1"/>
  <c r="O1629" i="1"/>
  <c r="P1629" i="1" s="1"/>
  <c r="O1628" i="1"/>
  <c r="P1628" i="1" s="1"/>
  <c r="O1627" i="1"/>
  <c r="P1627" i="1" s="1"/>
  <c r="O1626" i="1"/>
  <c r="P1626" i="1" s="1"/>
  <c r="O1625" i="1"/>
  <c r="P1625" i="1" s="1"/>
  <c r="O1624" i="1"/>
  <c r="P1624" i="1" s="1"/>
  <c r="O1623" i="1"/>
  <c r="P1623" i="1" s="1"/>
  <c r="O1622" i="1"/>
  <c r="P1622" i="1" s="1"/>
  <c r="O1621" i="1"/>
  <c r="P1621" i="1" s="1"/>
  <c r="O1620" i="1"/>
  <c r="P1620" i="1" s="1"/>
  <c r="O1619" i="1"/>
  <c r="P1619" i="1" s="1"/>
  <c r="O1618" i="1"/>
  <c r="P1618" i="1" s="1"/>
  <c r="O1617" i="1"/>
  <c r="P1617" i="1" s="1"/>
  <c r="O1616" i="1"/>
  <c r="P1616" i="1" s="1"/>
  <c r="O1615" i="1"/>
  <c r="P1615" i="1" s="1"/>
  <c r="O1614" i="1"/>
  <c r="P1614" i="1" s="1"/>
  <c r="O1613" i="1"/>
  <c r="P1613" i="1" s="1"/>
  <c r="O1612" i="1"/>
  <c r="P1612" i="1" s="1"/>
  <c r="O1611" i="1"/>
  <c r="P1611" i="1" s="1"/>
  <c r="O1610" i="1"/>
  <c r="P1610" i="1" s="1"/>
  <c r="O1609" i="1"/>
  <c r="P1609" i="1" s="1"/>
  <c r="O1608" i="1"/>
  <c r="P1608" i="1" s="1"/>
  <c r="O1607" i="1"/>
  <c r="P1607" i="1" s="1"/>
  <c r="O1606" i="1"/>
  <c r="P1606" i="1" s="1"/>
  <c r="O1605" i="1"/>
  <c r="P1605" i="1" s="1"/>
  <c r="O1604" i="1"/>
  <c r="P1604" i="1" s="1"/>
  <c r="O1603" i="1"/>
  <c r="P1603" i="1" s="1"/>
  <c r="O1602" i="1"/>
  <c r="P1602" i="1" s="1"/>
  <c r="O1601" i="1"/>
  <c r="P1601" i="1" s="1"/>
  <c r="O1600" i="1"/>
  <c r="P1600" i="1" s="1"/>
  <c r="O1599" i="1"/>
  <c r="P1599" i="1" s="1"/>
  <c r="O1598" i="1"/>
  <c r="P1598" i="1" s="1"/>
  <c r="O1597" i="1"/>
  <c r="P1597" i="1" s="1"/>
  <c r="O1596" i="1"/>
  <c r="P1596" i="1" s="1"/>
  <c r="O1595" i="1"/>
  <c r="P1595" i="1" s="1"/>
  <c r="O1594" i="1"/>
  <c r="P1594" i="1" s="1"/>
  <c r="O1593" i="1"/>
  <c r="P1593" i="1" s="1"/>
  <c r="O1592" i="1"/>
  <c r="P1592" i="1" s="1"/>
  <c r="O1591" i="1"/>
  <c r="P1591" i="1" s="1"/>
  <c r="O1590" i="1"/>
  <c r="P1590" i="1" s="1"/>
  <c r="O1589" i="1"/>
  <c r="P1589" i="1" s="1"/>
  <c r="O1588" i="1"/>
  <c r="P1588" i="1" s="1"/>
  <c r="O1587" i="1"/>
  <c r="P1587" i="1" s="1"/>
  <c r="O1586" i="1"/>
  <c r="P1586" i="1" s="1"/>
  <c r="O1585" i="1"/>
  <c r="P1585" i="1" s="1"/>
  <c r="O1584" i="1"/>
  <c r="P1584" i="1" s="1"/>
  <c r="O1583" i="1"/>
  <c r="P1583" i="1" s="1"/>
  <c r="O1582" i="1"/>
  <c r="P1582" i="1" s="1"/>
  <c r="O1581" i="1"/>
  <c r="P1581" i="1" s="1"/>
  <c r="O1580" i="1"/>
  <c r="P1580" i="1" s="1"/>
  <c r="O1579" i="1"/>
  <c r="P1579" i="1" s="1"/>
  <c r="O1578" i="1"/>
  <c r="P1578" i="1" s="1"/>
  <c r="O1577" i="1"/>
  <c r="P1577" i="1" s="1"/>
  <c r="O1576" i="1"/>
  <c r="P1576" i="1" s="1"/>
  <c r="O1575" i="1"/>
  <c r="P1575" i="1" s="1"/>
  <c r="O1574" i="1"/>
  <c r="P1574" i="1" s="1"/>
  <c r="O1573" i="1"/>
  <c r="P1573" i="1" s="1"/>
  <c r="O1572" i="1"/>
  <c r="P1572" i="1" s="1"/>
  <c r="O1571" i="1"/>
  <c r="P1571" i="1" s="1"/>
  <c r="O1570" i="1"/>
  <c r="P1570" i="1" s="1"/>
  <c r="O1569" i="1"/>
  <c r="P1569" i="1" s="1"/>
  <c r="O1568" i="1"/>
  <c r="P1568" i="1" s="1"/>
  <c r="O1567" i="1"/>
  <c r="P1567" i="1" s="1"/>
  <c r="O1566" i="1"/>
  <c r="P1566" i="1" s="1"/>
  <c r="O1565" i="1"/>
  <c r="P1565" i="1" s="1"/>
  <c r="O1564" i="1"/>
  <c r="P1564" i="1" s="1"/>
  <c r="O1563" i="1"/>
  <c r="P1563" i="1" s="1"/>
  <c r="O1562" i="1"/>
  <c r="P1562" i="1" s="1"/>
  <c r="O1561" i="1"/>
  <c r="P1561" i="1" s="1"/>
  <c r="O1560" i="1"/>
  <c r="P1560" i="1" s="1"/>
  <c r="O1559" i="1"/>
  <c r="P1559" i="1" s="1"/>
  <c r="O1558" i="1"/>
  <c r="P1558" i="1" s="1"/>
  <c r="O1557" i="1"/>
  <c r="P1557" i="1" s="1"/>
  <c r="O1556" i="1"/>
  <c r="P1556" i="1" s="1"/>
  <c r="O1555" i="1"/>
  <c r="P1555" i="1" s="1"/>
  <c r="O1554" i="1"/>
  <c r="P1554" i="1" s="1"/>
  <c r="O1553" i="1"/>
  <c r="P1553" i="1" s="1"/>
  <c r="O1552" i="1"/>
  <c r="P1552" i="1" s="1"/>
  <c r="O1551" i="1"/>
  <c r="P1551" i="1" s="1"/>
  <c r="O1550" i="1"/>
  <c r="P1550" i="1" s="1"/>
  <c r="O1549" i="1"/>
  <c r="P1549" i="1" s="1"/>
  <c r="O1548" i="1"/>
  <c r="P1548" i="1" s="1"/>
  <c r="O1547" i="1"/>
  <c r="P1547" i="1" s="1"/>
  <c r="O1546" i="1"/>
  <c r="P1546" i="1" s="1"/>
  <c r="O1545" i="1"/>
  <c r="P1545" i="1" s="1"/>
  <c r="O1544" i="1"/>
  <c r="P1544" i="1" s="1"/>
  <c r="O1543" i="1"/>
  <c r="P1543" i="1" s="1"/>
  <c r="O1542" i="1"/>
  <c r="P1542" i="1" s="1"/>
  <c r="O1541" i="1"/>
  <c r="P1541" i="1" s="1"/>
  <c r="O1540" i="1"/>
  <c r="P1540" i="1" s="1"/>
  <c r="O1539" i="1"/>
  <c r="P1539" i="1" s="1"/>
  <c r="O1538" i="1"/>
  <c r="P1538" i="1" s="1"/>
  <c r="O1537" i="1"/>
  <c r="P1537" i="1" s="1"/>
  <c r="O1536" i="1"/>
  <c r="P1536" i="1" s="1"/>
  <c r="O1535" i="1"/>
  <c r="P1535" i="1" s="1"/>
  <c r="O1534" i="1"/>
  <c r="P1534" i="1" s="1"/>
  <c r="O1533" i="1"/>
  <c r="P1533" i="1" s="1"/>
  <c r="O1532" i="1"/>
  <c r="P1532" i="1" s="1"/>
  <c r="O1531" i="1"/>
  <c r="P1531" i="1" s="1"/>
  <c r="O1530" i="1"/>
  <c r="P1530" i="1" s="1"/>
  <c r="O1529" i="1"/>
  <c r="P1529" i="1" s="1"/>
  <c r="O1528" i="1"/>
  <c r="P1528" i="1" s="1"/>
  <c r="O1527" i="1"/>
  <c r="P1527" i="1" s="1"/>
  <c r="O1526" i="1"/>
  <c r="P1526" i="1" s="1"/>
  <c r="O1525" i="1"/>
  <c r="P1525" i="1" s="1"/>
  <c r="O1524" i="1"/>
  <c r="P1524" i="1" s="1"/>
  <c r="O1523" i="1"/>
  <c r="P1523" i="1" s="1"/>
  <c r="O1522" i="1"/>
  <c r="P1522" i="1" s="1"/>
  <c r="O1521" i="1"/>
  <c r="P1521" i="1" s="1"/>
  <c r="O1520" i="1"/>
  <c r="P1520" i="1" s="1"/>
  <c r="O1519" i="1"/>
  <c r="P1519" i="1" s="1"/>
  <c r="O1518" i="1"/>
  <c r="P1518" i="1" s="1"/>
  <c r="O1517" i="1"/>
  <c r="P1517" i="1" s="1"/>
  <c r="O1516" i="1"/>
  <c r="P1516" i="1" s="1"/>
  <c r="O1515" i="1"/>
  <c r="P1515" i="1" s="1"/>
  <c r="O1514" i="1"/>
  <c r="P1514" i="1" s="1"/>
  <c r="O1513" i="1"/>
  <c r="P1513" i="1" s="1"/>
  <c r="O1512" i="1"/>
  <c r="P1512" i="1" s="1"/>
  <c r="O1511" i="1"/>
  <c r="P1511" i="1" s="1"/>
  <c r="O1510" i="1"/>
  <c r="P1510" i="1" s="1"/>
  <c r="O1509" i="1"/>
  <c r="P1509" i="1" s="1"/>
  <c r="O1508" i="1"/>
  <c r="P1508" i="1" s="1"/>
  <c r="O1507" i="1"/>
  <c r="P1507" i="1" s="1"/>
  <c r="O1506" i="1"/>
  <c r="P1506" i="1" s="1"/>
  <c r="O1505" i="1"/>
  <c r="P1505" i="1" s="1"/>
  <c r="O1504" i="1"/>
  <c r="P1504" i="1" s="1"/>
  <c r="O1503" i="1"/>
  <c r="P1503" i="1" s="1"/>
  <c r="O1502" i="1"/>
  <c r="P1502" i="1" s="1"/>
  <c r="O1501" i="1"/>
  <c r="P1501" i="1" s="1"/>
  <c r="O1500" i="1"/>
  <c r="P1500" i="1" s="1"/>
  <c r="O1499" i="1"/>
  <c r="P1499" i="1" s="1"/>
  <c r="O1498" i="1"/>
  <c r="P1498" i="1" s="1"/>
  <c r="O1497" i="1"/>
  <c r="P1497" i="1" s="1"/>
  <c r="O1496" i="1"/>
  <c r="P1496" i="1" s="1"/>
  <c r="O1495" i="1"/>
  <c r="P1495" i="1" s="1"/>
  <c r="O1494" i="1"/>
  <c r="P1494" i="1" s="1"/>
  <c r="O1493" i="1"/>
  <c r="P1493" i="1" s="1"/>
  <c r="O1492" i="1"/>
  <c r="P1492" i="1" s="1"/>
  <c r="O1491" i="1"/>
  <c r="P1491" i="1" s="1"/>
  <c r="O1490" i="1"/>
  <c r="P1490" i="1" s="1"/>
  <c r="O1489" i="1"/>
  <c r="P1489" i="1" s="1"/>
  <c r="O1488" i="1"/>
  <c r="P1488" i="1" s="1"/>
  <c r="O1487" i="1"/>
  <c r="P1487" i="1" s="1"/>
  <c r="O1486" i="1"/>
  <c r="P1486" i="1" s="1"/>
  <c r="O1485" i="1"/>
  <c r="P1485" i="1" s="1"/>
  <c r="O1484" i="1"/>
  <c r="P1484" i="1" s="1"/>
  <c r="O1483" i="1"/>
  <c r="P1483" i="1" s="1"/>
  <c r="O1482" i="1"/>
  <c r="P1482" i="1" s="1"/>
  <c r="O1481" i="1"/>
  <c r="P1481" i="1" s="1"/>
  <c r="O1480" i="1"/>
  <c r="P1480" i="1" s="1"/>
  <c r="O1479" i="1"/>
  <c r="P1479" i="1" s="1"/>
  <c r="O1478" i="1"/>
  <c r="P1478" i="1" s="1"/>
  <c r="O1477" i="1"/>
  <c r="P1477" i="1" s="1"/>
  <c r="O1476" i="1"/>
  <c r="P1476" i="1" s="1"/>
  <c r="O1475" i="1"/>
  <c r="P1475" i="1" s="1"/>
  <c r="O1474" i="1"/>
  <c r="P1474" i="1" s="1"/>
  <c r="O1473" i="1"/>
  <c r="P1473" i="1" s="1"/>
  <c r="O1472" i="1"/>
  <c r="P1472" i="1" s="1"/>
  <c r="O1471" i="1"/>
  <c r="P1471" i="1" s="1"/>
  <c r="O1470" i="1"/>
  <c r="P1470" i="1" s="1"/>
  <c r="O1469" i="1"/>
  <c r="P1469" i="1" s="1"/>
  <c r="O1468" i="1"/>
  <c r="P1468" i="1" s="1"/>
  <c r="O1467" i="1"/>
  <c r="P1467" i="1" s="1"/>
  <c r="O1466" i="1"/>
  <c r="P1466" i="1" s="1"/>
  <c r="O1465" i="1"/>
  <c r="P1465" i="1" s="1"/>
  <c r="O1464" i="1"/>
  <c r="P1464" i="1" s="1"/>
  <c r="O1463" i="1"/>
  <c r="P1463" i="1" s="1"/>
  <c r="O1462" i="1"/>
  <c r="P1462" i="1" s="1"/>
  <c r="O1461" i="1"/>
  <c r="P1461" i="1" s="1"/>
  <c r="O1460" i="1"/>
  <c r="P1460" i="1" s="1"/>
  <c r="O1459" i="1"/>
  <c r="P1459" i="1" s="1"/>
  <c r="O1458" i="1"/>
  <c r="P1458" i="1" s="1"/>
  <c r="O1457" i="1"/>
  <c r="P1457" i="1" s="1"/>
  <c r="O1456" i="1"/>
  <c r="P1456" i="1" s="1"/>
  <c r="O1455" i="1"/>
  <c r="P1455" i="1" s="1"/>
  <c r="O1454" i="1"/>
  <c r="P1454" i="1" s="1"/>
  <c r="O1453" i="1"/>
  <c r="P1453" i="1" s="1"/>
  <c r="O1452" i="1"/>
  <c r="P1452" i="1" s="1"/>
  <c r="O1451" i="1"/>
  <c r="P1451" i="1" s="1"/>
  <c r="O1450" i="1"/>
  <c r="P1450" i="1" s="1"/>
  <c r="O1449" i="1"/>
  <c r="P1449" i="1" s="1"/>
  <c r="O1448" i="1"/>
  <c r="P1448" i="1" s="1"/>
  <c r="O1447" i="1"/>
  <c r="P1447" i="1" s="1"/>
  <c r="O1446" i="1"/>
  <c r="P1446" i="1" s="1"/>
  <c r="O1445" i="1"/>
  <c r="P1445" i="1" s="1"/>
  <c r="O1444" i="1"/>
  <c r="P1444" i="1" s="1"/>
  <c r="O1443" i="1"/>
  <c r="P1443" i="1" s="1"/>
  <c r="O1442" i="1"/>
  <c r="P1442" i="1" s="1"/>
  <c r="O1441" i="1"/>
  <c r="P1441" i="1" s="1"/>
  <c r="O1440" i="1"/>
  <c r="P1440" i="1" s="1"/>
  <c r="O1439" i="1"/>
  <c r="P1439" i="1" s="1"/>
  <c r="O1438" i="1"/>
  <c r="P1438" i="1" s="1"/>
  <c r="O1437" i="1"/>
  <c r="P1437" i="1" s="1"/>
  <c r="O1436" i="1"/>
  <c r="P1436" i="1" s="1"/>
  <c r="O1435" i="1"/>
  <c r="P1435" i="1" s="1"/>
  <c r="O1434" i="1"/>
  <c r="P1434" i="1" s="1"/>
  <c r="O1433" i="1"/>
  <c r="P1433" i="1" s="1"/>
  <c r="O1432" i="1"/>
  <c r="P1432" i="1" s="1"/>
  <c r="O1431" i="1"/>
  <c r="P1431" i="1" s="1"/>
  <c r="O1430" i="1"/>
  <c r="P1430" i="1" s="1"/>
  <c r="O1429" i="1"/>
  <c r="P1429" i="1" s="1"/>
  <c r="O1428" i="1"/>
  <c r="P1428" i="1" s="1"/>
  <c r="O1427" i="1"/>
  <c r="P1427" i="1" s="1"/>
  <c r="O1426" i="1"/>
  <c r="P1426" i="1" s="1"/>
  <c r="O1425" i="1"/>
  <c r="P1425" i="1" s="1"/>
  <c r="O1424" i="1"/>
  <c r="P1424" i="1" s="1"/>
  <c r="O1423" i="1"/>
  <c r="P1423" i="1" s="1"/>
  <c r="O1422" i="1"/>
  <c r="P1422" i="1" s="1"/>
  <c r="O1421" i="1"/>
  <c r="P1421" i="1" s="1"/>
  <c r="O1420" i="1"/>
  <c r="P1420" i="1" s="1"/>
  <c r="O1419" i="1"/>
  <c r="P1419" i="1" s="1"/>
  <c r="O1418" i="1"/>
  <c r="P1418" i="1" s="1"/>
  <c r="O1417" i="1"/>
  <c r="P1417" i="1" s="1"/>
  <c r="O1416" i="1"/>
  <c r="P1416" i="1" s="1"/>
  <c r="O1415" i="1"/>
  <c r="P1415" i="1" s="1"/>
  <c r="O1414" i="1"/>
  <c r="P1414" i="1" s="1"/>
  <c r="O1413" i="1"/>
  <c r="P1413" i="1" s="1"/>
  <c r="O1412" i="1"/>
  <c r="P1412" i="1" s="1"/>
  <c r="O1411" i="1"/>
  <c r="P1411" i="1" s="1"/>
  <c r="O1410" i="1"/>
  <c r="P1410" i="1" s="1"/>
  <c r="O1409" i="1"/>
  <c r="P1409" i="1" s="1"/>
  <c r="O1408" i="1"/>
  <c r="P1408" i="1" s="1"/>
  <c r="O1407" i="1"/>
  <c r="P1407" i="1" s="1"/>
  <c r="O1406" i="1"/>
  <c r="P1406" i="1" s="1"/>
  <c r="O1405" i="1"/>
  <c r="P1405" i="1" s="1"/>
  <c r="O1404" i="1"/>
  <c r="P1404" i="1" s="1"/>
  <c r="O1403" i="1"/>
  <c r="P1403" i="1" s="1"/>
  <c r="O1402" i="1"/>
  <c r="P1402" i="1" s="1"/>
  <c r="O1401" i="1"/>
  <c r="P1401" i="1" s="1"/>
  <c r="O1400" i="1"/>
  <c r="P1400" i="1" s="1"/>
  <c r="O1399" i="1"/>
  <c r="P1399" i="1" s="1"/>
  <c r="O1398" i="1"/>
  <c r="O1397" i="1"/>
  <c r="P1397" i="1" s="1"/>
  <c r="O1396" i="1"/>
  <c r="P1396" i="1" s="1"/>
  <c r="O1395" i="1"/>
  <c r="P1395" i="1" s="1"/>
  <c r="O1394" i="1"/>
  <c r="P1394" i="1" s="1"/>
  <c r="O1393" i="1"/>
  <c r="P1393" i="1" s="1"/>
  <c r="O1392" i="1"/>
  <c r="P1392" i="1" s="1"/>
  <c r="O1391" i="1"/>
  <c r="P1391" i="1" s="1"/>
  <c r="O1390" i="1"/>
  <c r="P1390" i="1" s="1"/>
  <c r="O1389" i="1"/>
  <c r="P1389" i="1" s="1"/>
  <c r="O1388" i="1"/>
  <c r="P1388" i="1" s="1"/>
  <c r="O1387" i="1"/>
  <c r="P1387" i="1" s="1"/>
  <c r="O1386" i="1"/>
  <c r="P1386" i="1" s="1"/>
  <c r="O1385" i="1"/>
  <c r="P1385" i="1" s="1"/>
  <c r="O1384" i="1"/>
  <c r="P1384" i="1" s="1"/>
  <c r="O1383" i="1"/>
  <c r="P1383" i="1" s="1"/>
  <c r="O1382" i="1"/>
  <c r="P1382" i="1" s="1"/>
  <c r="O1381" i="1"/>
  <c r="P1381" i="1" s="1"/>
  <c r="O1380" i="1"/>
  <c r="P1380" i="1" s="1"/>
  <c r="O1379" i="1"/>
  <c r="P1379" i="1" s="1"/>
  <c r="O1378" i="1"/>
  <c r="P1378" i="1" s="1"/>
  <c r="O1377" i="1"/>
  <c r="P1377" i="1" s="1"/>
  <c r="O1376" i="1"/>
  <c r="P1376" i="1" s="1"/>
  <c r="O1375" i="1"/>
  <c r="P1375" i="1" s="1"/>
  <c r="O1374" i="1"/>
  <c r="P1374" i="1" s="1"/>
  <c r="O1373" i="1"/>
  <c r="P1373" i="1" s="1"/>
  <c r="O1372" i="1"/>
  <c r="P1372" i="1" s="1"/>
  <c r="O1371" i="1"/>
  <c r="P1371" i="1" s="1"/>
  <c r="O1370" i="1"/>
  <c r="P1370" i="1" s="1"/>
  <c r="O1369" i="1"/>
  <c r="P1369" i="1" s="1"/>
  <c r="O1368" i="1"/>
  <c r="P1368" i="1" s="1"/>
  <c r="O1367" i="1"/>
  <c r="P1367" i="1" s="1"/>
  <c r="O1366" i="1"/>
  <c r="P1366" i="1" s="1"/>
  <c r="O1365" i="1"/>
  <c r="P1365" i="1" s="1"/>
  <c r="O1364" i="1"/>
  <c r="P1364" i="1" s="1"/>
  <c r="O1363" i="1"/>
  <c r="P1363" i="1" s="1"/>
  <c r="O1362" i="1"/>
  <c r="P1362" i="1" s="1"/>
  <c r="O1361" i="1"/>
  <c r="P1361" i="1" s="1"/>
  <c r="O1360" i="1"/>
  <c r="P1360" i="1" s="1"/>
  <c r="O1359" i="1"/>
  <c r="P1359" i="1" s="1"/>
  <c r="O1358" i="1"/>
  <c r="P1358" i="1" s="1"/>
  <c r="O1357" i="1"/>
  <c r="P1357" i="1" s="1"/>
  <c r="O1356" i="1"/>
  <c r="P1356" i="1" s="1"/>
  <c r="O1355" i="1"/>
  <c r="P1355" i="1" s="1"/>
  <c r="O1354" i="1"/>
  <c r="P1354" i="1" s="1"/>
  <c r="O1353" i="1"/>
  <c r="P1353" i="1" s="1"/>
  <c r="O1352" i="1"/>
  <c r="P1352" i="1" s="1"/>
  <c r="O1351" i="1"/>
  <c r="P1351" i="1" s="1"/>
  <c r="O1350" i="1"/>
  <c r="P1350" i="1" s="1"/>
  <c r="O1349" i="1"/>
  <c r="P1349" i="1" s="1"/>
  <c r="O1348" i="1"/>
  <c r="P1348" i="1" s="1"/>
  <c r="O1347" i="1"/>
  <c r="P1347" i="1" s="1"/>
  <c r="O1346" i="1"/>
  <c r="P1346" i="1" s="1"/>
  <c r="O1345" i="1"/>
  <c r="P1345" i="1" s="1"/>
  <c r="O1344" i="1"/>
  <c r="P1344" i="1" s="1"/>
  <c r="O1343" i="1"/>
  <c r="P1343" i="1" s="1"/>
  <c r="O1342" i="1"/>
  <c r="P1342" i="1" s="1"/>
  <c r="O1341" i="1"/>
  <c r="P1341" i="1" s="1"/>
  <c r="O1340" i="1"/>
  <c r="P1340" i="1" s="1"/>
  <c r="O1339" i="1"/>
  <c r="P1339" i="1" s="1"/>
  <c r="O1338" i="1"/>
  <c r="P1338" i="1" s="1"/>
  <c r="O1337" i="1"/>
  <c r="P1337" i="1" s="1"/>
  <c r="O1336" i="1"/>
  <c r="P1336" i="1" s="1"/>
  <c r="O1335" i="1"/>
  <c r="P1335" i="1" s="1"/>
  <c r="O1334" i="1"/>
  <c r="P1334" i="1" s="1"/>
  <c r="O1333" i="1"/>
  <c r="P1333" i="1" s="1"/>
  <c r="O1332" i="1"/>
  <c r="P1332" i="1" s="1"/>
  <c r="O1331" i="1"/>
  <c r="P1331" i="1" s="1"/>
  <c r="O1330" i="1"/>
  <c r="P1330" i="1" s="1"/>
  <c r="O1329" i="1"/>
  <c r="P1329" i="1" s="1"/>
  <c r="O1328" i="1"/>
  <c r="P1328" i="1" s="1"/>
  <c r="O1327" i="1"/>
  <c r="P1327" i="1" s="1"/>
  <c r="O1326" i="1"/>
  <c r="P1326" i="1" s="1"/>
  <c r="O1325" i="1"/>
  <c r="P1325" i="1" s="1"/>
  <c r="O1324" i="1"/>
  <c r="P1324" i="1" s="1"/>
  <c r="O1323" i="1"/>
  <c r="P1323" i="1" s="1"/>
  <c r="O1322" i="1"/>
  <c r="P1322" i="1" s="1"/>
  <c r="O1321" i="1"/>
  <c r="P1321" i="1" s="1"/>
  <c r="O1320" i="1"/>
  <c r="P1320" i="1" s="1"/>
  <c r="O1319" i="1"/>
  <c r="P1319" i="1" s="1"/>
  <c r="O1318" i="1"/>
  <c r="P1318" i="1" s="1"/>
  <c r="O1317" i="1"/>
  <c r="P1317" i="1" s="1"/>
  <c r="O1316" i="1"/>
  <c r="P1316" i="1" s="1"/>
  <c r="O1315" i="1"/>
  <c r="P1315" i="1" s="1"/>
  <c r="O1314" i="1"/>
  <c r="P1314" i="1" s="1"/>
  <c r="O1313" i="1"/>
  <c r="P1313" i="1" s="1"/>
  <c r="O1312" i="1"/>
  <c r="P1312" i="1" s="1"/>
  <c r="O1311" i="1"/>
  <c r="P1311" i="1" s="1"/>
  <c r="O1310" i="1"/>
  <c r="P1310" i="1" s="1"/>
  <c r="O1309" i="1"/>
  <c r="P1309" i="1" s="1"/>
  <c r="O1308" i="1"/>
  <c r="P1308" i="1" s="1"/>
  <c r="O1307" i="1"/>
  <c r="P1307" i="1" s="1"/>
  <c r="O1306" i="1"/>
  <c r="P1306" i="1" s="1"/>
  <c r="O1305" i="1"/>
  <c r="P1305" i="1" s="1"/>
  <c r="O1304" i="1"/>
  <c r="P1304" i="1" s="1"/>
  <c r="O1303" i="1"/>
  <c r="P1303" i="1" s="1"/>
  <c r="O1302" i="1"/>
  <c r="P1302" i="1" s="1"/>
  <c r="O1301" i="1"/>
  <c r="P1301" i="1" s="1"/>
  <c r="O1300" i="1"/>
  <c r="P1300" i="1" s="1"/>
  <c r="O1299" i="1"/>
  <c r="P1299" i="1" s="1"/>
  <c r="O1298" i="1"/>
  <c r="P1298" i="1" s="1"/>
  <c r="O1297" i="1"/>
  <c r="P1297" i="1" s="1"/>
  <c r="O1296" i="1"/>
  <c r="P1296" i="1" s="1"/>
  <c r="O1295" i="1"/>
  <c r="P1295" i="1" s="1"/>
  <c r="O1294" i="1"/>
  <c r="P1294" i="1" s="1"/>
  <c r="O1293" i="1"/>
  <c r="P1293" i="1" s="1"/>
  <c r="O1292" i="1"/>
  <c r="P1292" i="1" s="1"/>
  <c r="O1291" i="1"/>
  <c r="P1291" i="1" s="1"/>
  <c r="O1290" i="1"/>
  <c r="P1290" i="1" s="1"/>
  <c r="O1289" i="1"/>
  <c r="P1289" i="1" s="1"/>
  <c r="O1288" i="1"/>
  <c r="P1288" i="1" s="1"/>
  <c r="O1287" i="1"/>
  <c r="P1287" i="1" s="1"/>
  <c r="O1286" i="1"/>
  <c r="P1286" i="1" s="1"/>
  <c r="O1285" i="1"/>
  <c r="P1285" i="1" s="1"/>
  <c r="O1284" i="1"/>
  <c r="P1284" i="1" s="1"/>
  <c r="O1283" i="1"/>
  <c r="P1283" i="1" s="1"/>
  <c r="O1282" i="1"/>
  <c r="P1282" i="1" s="1"/>
  <c r="O1281" i="1"/>
  <c r="P1281" i="1" s="1"/>
  <c r="O1280" i="1"/>
  <c r="P1280" i="1" s="1"/>
  <c r="O1279" i="1"/>
  <c r="P1279" i="1" s="1"/>
  <c r="O1278" i="1"/>
  <c r="P1278" i="1" s="1"/>
  <c r="O1277" i="1"/>
  <c r="P1277" i="1" s="1"/>
  <c r="O1276" i="1"/>
  <c r="P1276" i="1" s="1"/>
  <c r="O1275" i="1"/>
  <c r="P1275" i="1" s="1"/>
  <c r="O1274" i="1"/>
  <c r="P1274" i="1" s="1"/>
  <c r="O1273" i="1"/>
  <c r="P1273" i="1" s="1"/>
  <c r="O1272" i="1"/>
  <c r="P1272" i="1" s="1"/>
  <c r="O1271" i="1"/>
  <c r="P1271" i="1" s="1"/>
  <c r="O1270" i="1"/>
  <c r="P1270" i="1" s="1"/>
  <c r="O1269" i="1"/>
  <c r="P1269" i="1" s="1"/>
  <c r="O1268" i="1"/>
  <c r="P1268" i="1" s="1"/>
  <c r="O1267" i="1"/>
  <c r="P1267" i="1" s="1"/>
  <c r="O1266" i="1"/>
  <c r="P1266" i="1" s="1"/>
  <c r="O1265" i="1"/>
  <c r="P1265" i="1" s="1"/>
  <c r="O1264" i="1"/>
  <c r="P1264" i="1" s="1"/>
  <c r="O1263" i="1"/>
  <c r="P1263" i="1" s="1"/>
  <c r="O1262" i="1"/>
  <c r="P1262" i="1" s="1"/>
  <c r="O1261" i="1"/>
  <c r="P1261" i="1" s="1"/>
  <c r="O1260" i="1"/>
  <c r="P1260" i="1" s="1"/>
  <c r="O1259" i="1"/>
  <c r="P1259" i="1" s="1"/>
  <c r="O1258" i="1"/>
  <c r="P1258" i="1" s="1"/>
  <c r="O1257" i="1"/>
  <c r="P1257" i="1" s="1"/>
  <c r="O1256" i="1"/>
  <c r="P1256" i="1" s="1"/>
  <c r="O1255" i="1"/>
  <c r="P1255" i="1" s="1"/>
  <c r="O1254" i="1"/>
  <c r="P1254" i="1" s="1"/>
  <c r="O1253" i="1"/>
  <c r="P1253" i="1" s="1"/>
  <c r="O1252" i="1"/>
  <c r="P1252" i="1" s="1"/>
  <c r="O1251" i="1"/>
  <c r="P1251" i="1" s="1"/>
  <c r="O1250" i="1"/>
  <c r="P1250" i="1" s="1"/>
  <c r="O1249" i="1"/>
  <c r="P1249" i="1" s="1"/>
  <c r="O1248" i="1"/>
  <c r="P1248" i="1" s="1"/>
  <c r="O1247" i="1"/>
  <c r="P1247" i="1" s="1"/>
  <c r="O1246" i="1"/>
  <c r="P1246" i="1" s="1"/>
  <c r="O1245" i="1"/>
  <c r="P1245" i="1" s="1"/>
  <c r="O1244" i="1"/>
  <c r="P1244" i="1" s="1"/>
  <c r="O1243" i="1"/>
  <c r="P1243" i="1" s="1"/>
  <c r="O1242" i="1"/>
  <c r="P1242" i="1" s="1"/>
  <c r="O1241" i="1"/>
  <c r="P1241" i="1" s="1"/>
  <c r="O1240" i="1"/>
  <c r="P1240" i="1" s="1"/>
  <c r="O1239" i="1"/>
  <c r="P1239" i="1" s="1"/>
  <c r="O1238" i="1"/>
  <c r="P1238" i="1" s="1"/>
  <c r="O1237" i="1"/>
  <c r="P1237" i="1" s="1"/>
  <c r="O1236" i="1"/>
  <c r="P1236" i="1" s="1"/>
  <c r="O1235" i="1"/>
  <c r="P1235" i="1" s="1"/>
  <c r="O1234" i="1"/>
  <c r="P1234" i="1" s="1"/>
  <c r="O1233" i="1"/>
  <c r="P1233" i="1" s="1"/>
  <c r="O1232" i="1"/>
  <c r="P1232" i="1" s="1"/>
  <c r="O1231" i="1"/>
  <c r="P1231" i="1" s="1"/>
  <c r="O1230" i="1"/>
  <c r="P1230" i="1" s="1"/>
  <c r="O1229" i="1"/>
  <c r="P1229" i="1" s="1"/>
  <c r="O1228" i="1"/>
  <c r="P1228" i="1" s="1"/>
  <c r="O1227" i="1"/>
  <c r="P1227" i="1" s="1"/>
  <c r="O1226" i="1"/>
  <c r="P1226" i="1" s="1"/>
  <c r="O1225" i="1"/>
  <c r="P1225" i="1" s="1"/>
  <c r="O1224" i="1"/>
  <c r="P1224" i="1" s="1"/>
  <c r="O1223" i="1"/>
  <c r="P1223" i="1" s="1"/>
  <c r="O1222" i="1"/>
  <c r="P1222" i="1" s="1"/>
  <c r="O1221" i="1"/>
  <c r="P1221" i="1" s="1"/>
  <c r="O1220" i="1"/>
  <c r="P1220" i="1" s="1"/>
  <c r="O1219" i="1"/>
  <c r="P1219" i="1" s="1"/>
  <c r="O1218" i="1"/>
  <c r="P1218" i="1" s="1"/>
  <c r="O1217" i="1"/>
  <c r="P1217" i="1" s="1"/>
  <c r="O1216" i="1"/>
  <c r="P1216" i="1" s="1"/>
  <c r="O1215" i="1"/>
  <c r="P1215" i="1" s="1"/>
  <c r="O1214" i="1"/>
  <c r="P1214" i="1" s="1"/>
  <c r="O1213" i="1"/>
  <c r="P1213" i="1" s="1"/>
  <c r="O1212" i="1"/>
  <c r="P1212" i="1" s="1"/>
  <c r="O1211" i="1"/>
  <c r="P1211" i="1" s="1"/>
  <c r="O1210" i="1"/>
  <c r="P1210" i="1" s="1"/>
  <c r="O1209" i="1"/>
  <c r="P1209" i="1" s="1"/>
  <c r="O1208" i="1"/>
  <c r="P1208" i="1" s="1"/>
  <c r="O1207" i="1"/>
  <c r="P1207" i="1" s="1"/>
  <c r="O1206" i="1"/>
  <c r="P1206" i="1" s="1"/>
  <c r="O1205" i="1"/>
  <c r="P1205" i="1" s="1"/>
  <c r="O1204" i="1"/>
  <c r="P1204" i="1" s="1"/>
  <c r="O1203" i="1"/>
  <c r="P1203" i="1" s="1"/>
  <c r="O1202" i="1"/>
  <c r="P1202" i="1" s="1"/>
  <c r="O1201" i="1"/>
  <c r="P1201" i="1" s="1"/>
  <c r="O1200" i="1"/>
  <c r="P1200" i="1" s="1"/>
  <c r="O1199" i="1"/>
  <c r="P1199" i="1" s="1"/>
  <c r="O1198" i="1"/>
  <c r="P1198" i="1" s="1"/>
  <c r="O1197" i="1"/>
  <c r="P1197" i="1" s="1"/>
  <c r="O1196" i="1"/>
  <c r="P1196" i="1" s="1"/>
  <c r="O1195" i="1"/>
  <c r="P1195" i="1" s="1"/>
  <c r="O1194" i="1"/>
  <c r="P1194" i="1" s="1"/>
  <c r="O1193" i="1"/>
  <c r="P1193" i="1" s="1"/>
  <c r="O1192" i="1"/>
  <c r="P1192" i="1" s="1"/>
  <c r="O1191" i="1"/>
  <c r="P1191" i="1" s="1"/>
  <c r="O1190" i="1"/>
  <c r="P1190" i="1" s="1"/>
  <c r="O1189" i="1"/>
  <c r="P1189" i="1" s="1"/>
  <c r="O1188" i="1"/>
  <c r="P1188" i="1" s="1"/>
  <c r="O1187" i="1"/>
  <c r="P1187" i="1" s="1"/>
  <c r="O1186" i="1"/>
  <c r="P1186" i="1" s="1"/>
  <c r="O1185" i="1"/>
  <c r="P1185" i="1" s="1"/>
  <c r="O1184" i="1"/>
  <c r="P1184" i="1" s="1"/>
  <c r="O1183" i="1"/>
  <c r="P1183" i="1" s="1"/>
  <c r="O1182" i="1"/>
  <c r="P1182" i="1" s="1"/>
  <c r="O1181" i="1"/>
  <c r="P1181" i="1" s="1"/>
  <c r="O1180" i="1"/>
  <c r="P1180" i="1" s="1"/>
  <c r="O1179" i="1"/>
  <c r="P1179" i="1" s="1"/>
  <c r="O1178" i="1"/>
  <c r="P1178" i="1" s="1"/>
  <c r="O1177" i="1"/>
  <c r="P1177" i="1" s="1"/>
  <c r="O1176" i="1"/>
  <c r="P1176" i="1" s="1"/>
  <c r="O1175" i="1"/>
  <c r="P1175" i="1" s="1"/>
  <c r="O1174" i="1"/>
  <c r="P1174" i="1" s="1"/>
  <c r="O1173" i="1"/>
  <c r="P1173" i="1" s="1"/>
  <c r="O1172" i="1"/>
  <c r="P1172" i="1" s="1"/>
  <c r="O1171" i="1"/>
  <c r="P1171" i="1" s="1"/>
  <c r="O1170" i="1"/>
  <c r="P1170" i="1" s="1"/>
  <c r="O1169" i="1"/>
  <c r="P1169" i="1" s="1"/>
  <c r="O1168" i="1"/>
  <c r="P1168" i="1" s="1"/>
  <c r="O1167" i="1"/>
  <c r="P1167" i="1" s="1"/>
  <c r="O1166" i="1"/>
  <c r="P1166" i="1" s="1"/>
  <c r="O1165" i="1"/>
  <c r="P1165" i="1" s="1"/>
  <c r="O1164" i="1"/>
  <c r="P1164" i="1" s="1"/>
  <c r="O1163" i="1"/>
  <c r="P1163" i="1" s="1"/>
  <c r="O1162" i="1"/>
  <c r="P1162" i="1" s="1"/>
  <c r="O1161" i="1"/>
  <c r="P1161" i="1" s="1"/>
  <c r="O1160" i="1"/>
  <c r="P1160" i="1" s="1"/>
  <c r="O1159" i="1"/>
  <c r="P1159" i="1" s="1"/>
  <c r="O1158" i="1"/>
  <c r="P1158" i="1" s="1"/>
  <c r="O1157" i="1"/>
  <c r="P1157" i="1" s="1"/>
  <c r="O1156" i="1"/>
  <c r="P1156" i="1" s="1"/>
  <c r="O1155" i="1"/>
  <c r="P1155" i="1" s="1"/>
  <c r="O1154" i="1"/>
  <c r="P1154" i="1" s="1"/>
  <c r="O1153" i="1"/>
  <c r="P1153" i="1" s="1"/>
  <c r="O1152" i="1"/>
  <c r="P1152" i="1" s="1"/>
  <c r="O1151" i="1"/>
  <c r="P1151" i="1" s="1"/>
  <c r="O1150" i="1"/>
  <c r="P1150" i="1" s="1"/>
  <c r="O1149" i="1"/>
  <c r="P1149" i="1" s="1"/>
  <c r="O1148" i="1"/>
  <c r="P1148" i="1" s="1"/>
  <c r="O1147" i="1"/>
  <c r="P1147" i="1" s="1"/>
  <c r="O1146" i="1"/>
  <c r="P1146" i="1" s="1"/>
  <c r="O1145" i="1"/>
  <c r="P1145" i="1" s="1"/>
  <c r="O1144" i="1"/>
  <c r="P1144" i="1" s="1"/>
  <c r="O1143" i="1"/>
  <c r="P1143" i="1" s="1"/>
  <c r="O1142" i="1"/>
  <c r="P1142" i="1" s="1"/>
  <c r="O1141" i="1"/>
  <c r="P1141" i="1" s="1"/>
  <c r="O1140" i="1"/>
  <c r="P1140" i="1" s="1"/>
  <c r="O1139" i="1"/>
  <c r="P1139" i="1" s="1"/>
  <c r="O1138" i="1"/>
  <c r="P1138" i="1" s="1"/>
  <c r="O1137" i="1"/>
  <c r="P1137" i="1" s="1"/>
  <c r="O1136" i="1"/>
  <c r="P1136" i="1" s="1"/>
  <c r="O1135" i="1"/>
  <c r="P1135" i="1" s="1"/>
  <c r="O1134" i="1"/>
  <c r="P1134" i="1" s="1"/>
  <c r="O1133" i="1"/>
  <c r="P1133" i="1" s="1"/>
  <c r="O1132" i="1"/>
  <c r="P1132" i="1" s="1"/>
  <c r="O1131" i="1"/>
  <c r="P1131" i="1" s="1"/>
  <c r="O1130" i="1"/>
  <c r="P1130" i="1" s="1"/>
  <c r="O1129" i="1"/>
  <c r="P1129" i="1" s="1"/>
  <c r="O1128" i="1"/>
  <c r="P1128" i="1" s="1"/>
  <c r="O1127" i="1"/>
  <c r="P1127" i="1" s="1"/>
  <c r="O1126" i="1"/>
  <c r="P1126" i="1" s="1"/>
  <c r="O1125" i="1"/>
  <c r="P1125" i="1" s="1"/>
  <c r="O1124" i="1"/>
  <c r="P1124" i="1" s="1"/>
  <c r="O1123" i="1"/>
  <c r="P1123" i="1" s="1"/>
  <c r="O1122" i="1"/>
  <c r="P1122" i="1" s="1"/>
  <c r="O1121" i="1"/>
  <c r="P1121" i="1" s="1"/>
  <c r="O1120" i="1"/>
  <c r="P1120" i="1" s="1"/>
  <c r="O1119" i="1"/>
  <c r="P1119" i="1" s="1"/>
  <c r="O1118" i="1"/>
  <c r="P1118" i="1" s="1"/>
  <c r="O1117" i="1"/>
  <c r="P1117" i="1" s="1"/>
  <c r="O1116" i="1"/>
  <c r="P1116" i="1" s="1"/>
  <c r="O1115" i="1"/>
  <c r="P1115" i="1" s="1"/>
  <c r="O1114" i="1"/>
  <c r="P1114" i="1" s="1"/>
  <c r="O1113" i="1"/>
  <c r="P1113" i="1" s="1"/>
  <c r="O1112" i="1"/>
  <c r="P1112" i="1" s="1"/>
  <c r="O1111" i="1"/>
  <c r="P1111" i="1" s="1"/>
  <c r="O1110" i="1"/>
  <c r="P1110" i="1" s="1"/>
  <c r="O1109" i="1"/>
  <c r="P1109" i="1" s="1"/>
  <c r="O1108" i="1"/>
  <c r="P1108" i="1" s="1"/>
  <c r="O1107" i="1"/>
  <c r="P1107" i="1" s="1"/>
  <c r="O1106" i="1"/>
  <c r="P1106" i="1" s="1"/>
  <c r="O1105" i="1"/>
  <c r="P1105" i="1" s="1"/>
  <c r="O1104" i="1"/>
  <c r="P1104" i="1" s="1"/>
  <c r="O1103" i="1"/>
  <c r="P1103" i="1" s="1"/>
  <c r="O1102" i="1"/>
  <c r="P1102" i="1" s="1"/>
  <c r="O1101" i="1"/>
  <c r="P1101" i="1" s="1"/>
  <c r="O1100" i="1"/>
  <c r="P1100" i="1" s="1"/>
  <c r="O1099" i="1"/>
  <c r="P1099" i="1" s="1"/>
  <c r="O1098" i="1"/>
  <c r="P1098" i="1" s="1"/>
  <c r="O1097" i="1"/>
  <c r="P1097" i="1" s="1"/>
  <c r="O1096" i="1"/>
  <c r="P1096" i="1" s="1"/>
  <c r="O1095" i="1"/>
  <c r="P1095" i="1" s="1"/>
  <c r="O1094" i="1"/>
  <c r="P1094" i="1" s="1"/>
  <c r="O1093" i="1"/>
  <c r="P1093" i="1" s="1"/>
  <c r="O1092" i="1"/>
  <c r="P1092" i="1" s="1"/>
  <c r="O1091" i="1"/>
  <c r="P1091" i="1" s="1"/>
  <c r="O1090" i="1"/>
  <c r="P1090" i="1" s="1"/>
  <c r="O1089" i="1"/>
  <c r="P1089" i="1" s="1"/>
  <c r="O1088" i="1"/>
  <c r="P1088" i="1" s="1"/>
  <c r="O1087" i="1"/>
  <c r="P1087" i="1" s="1"/>
  <c r="O1086" i="1"/>
  <c r="P1086" i="1" s="1"/>
  <c r="O1085" i="1"/>
  <c r="P1085" i="1" s="1"/>
  <c r="O1084" i="1"/>
  <c r="P1084" i="1" s="1"/>
  <c r="O1083" i="1"/>
  <c r="P1083" i="1" s="1"/>
  <c r="O1082" i="1"/>
  <c r="P1082" i="1" s="1"/>
  <c r="O1081" i="1"/>
  <c r="P1081" i="1" s="1"/>
  <c r="O1080" i="1"/>
  <c r="P1080" i="1" s="1"/>
  <c r="O1079" i="1"/>
  <c r="P1079" i="1" s="1"/>
  <c r="O1078" i="1"/>
  <c r="P1078" i="1" s="1"/>
  <c r="O1077" i="1"/>
  <c r="P1077" i="1" s="1"/>
  <c r="O1076" i="1"/>
  <c r="P1076" i="1" s="1"/>
  <c r="O1075" i="1"/>
  <c r="P1075" i="1" s="1"/>
  <c r="O1074" i="1"/>
  <c r="P1074" i="1" s="1"/>
  <c r="O1073" i="1"/>
  <c r="P1073" i="1" s="1"/>
  <c r="O1072" i="1"/>
  <c r="P1072" i="1" s="1"/>
  <c r="O1071" i="1"/>
  <c r="P1071" i="1" s="1"/>
  <c r="O1070" i="1"/>
  <c r="P1070" i="1" s="1"/>
  <c r="O1069" i="1"/>
  <c r="P1069" i="1" s="1"/>
  <c r="O1068" i="1"/>
  <c r="P1068" i="1" s="1"/>
  <c r="O1067" i="1"/>
  <c r="P1067" i="1" s="1"/>
  <c r="O1066" i="1"/>
  <c r="P1066" i="1" s="1"/>
  <c r="O1065" i="1"/>
  <c r="P1065" i="1" s="1"/>
  <c r="O1064" i="1"/>
  <c r="P1064" i="1" s="1"/>
  <c r="O1063" i="1"/>
  <c r="P1063" i="1" s="1"/>
  <c r="O1062" i="1"/>
  <c r="P1062" i="1" s="1"/>
  <c r="O1061" i="1"/>
  <c r="P1061" i="1" s="1"/>
  <c r="O1060" i="1"/>
  <c r="P1060" i="1" s="1"/>
  <c r="O1059" i="1"/>
  <c r="P1059" i="1" s="1"/>
  <c r="O1058" i="1"/>
  <c r="P1058" i="1" s="1"/>
  <c r="O1057" i="1"/>
  <c r="P1057" i="1" s="1"/>
  <c r="O1056" i="1"/>
  <c r="P1056" i="1" s="1"/>
  <c r="O1055" i="1"/>
  <c r="P1055" i="1" s="1"/>
  <c r="O1054" i="1"/>
  <c r="P1054" i="1" s="1"/>
  <c r="O1053" i="1"/>
  <c r="P1053" i="1" s="1"/>
  <c r="O1052" i="1"/>
  <c r="P1052" i="1" s="1"/>
  <c r="O1051" i="1"/>
  <c r="P1051" i="1" s="1"/>
  <c r="O1050" i="1"/>
  <c r="P1050" i="1" s="1"/>
  <c r="O1049" i="1"/>
  <c r="P1049" i="1" s="1"/>
  <c r="O1048" i="1"/>
  <c r="P1048" i="1" s="1"/>
  <c r="O1047" i="1"/>
  <c r="P1047" i="1" s="1"/>
  <c r="O1046" i="1"/>
  <c r="P1046" i="1" s="1"/>
  <c r="O1045" i="1"/>
  <c r="P1045" i="1" s="1"/>
  <c r="O1044" i="1"/>
  <c r="P1044" i="1" s="1"/>
  <c r="O1043" i="1"/>
  <c r="P1043" i="1" s="1"/>
  <c r="O1042" i="1"/>
  <c r="P1042" i="1" s="1"/>
  <c r="O1041" i="1"/>
  <c r="P1041" i="1" s="1"/>
  <c r="O1040" i="1"/>
  <c r="P1040" i="1" s="1"/>
  <c r="O1039" i="1"/>
  <c r="P1039" i="1" s="1"/>
  <c r="O1038" i="1"/>
  <c r="P1038" i="1" s="1"/>
  <c r="O1037" i="1"/>
  <c r="P1037" i="1" s="1"/>
  <c r="O1036" i="1"/>
  <c r="P1036" i="1" s="1"/>
  <c r="O1035" i="1"/>
  <c r="P1035" i="1" s="1"/>
  <c r="O1034" i="1"/>
  <c r="P1034" i="1" s="1"/>
  <c r="O1033" i="1"/>
  <c r="P1033" i="1" s="1"/>
  <c r="O1032" i="1"/>
  <c r="P1032" i="1" s="1"/>
  <c r="O1031" i="1"/>
  <c r="P1031" i="1" s="1"/>
  <c r="O1030" i="1"/>
  <c r="P1030" i="1" s="1"/>
  <c r="O1029" i="1"/>
  <c r="P1029" i="1" s="1"/>
  <c r="O1028" i="1"/>
  <c r="P1028" i="1" s="1"/>
  <c r="O1027" i="1"/>
  <c r="P1027" i="1" s="1"/>
  <c r="O1026" i="1"/>
  <c r="P1026" i="1" s="1"/>
  <c r="O1025" i="1"/>
  <c r="P1025" i="1" s="1"/>
  <c r="O1024" i="1"/>
  <c r="P1024" i="1" s="1"/>
  <c r="O1023" i="1"/>
  <c r="P1023" i="1" s="1"/>
  <c r="O1022" i="1"/>
  <c r="P1022" i="1" s="1"/>
  <c r="O1021" i="1"/>
  <c r="P1021" i="1" s="1"/>
  <c r="O1020" i="1"/>
  <c r="P1020" i="1" s="1"/>
  <c r="O1019" i="1"/>
  <c r="P1019" i="1" s="1"/>
  <c r="O1018" i="1"/>
  <c r="P1018" i="1" s="1"/>
  <c r="O1017" i="1"/>
  <c r="P1017" i="1" s="1"/>
  <c r="O1016" i="1"/>
  <c r="P1016" i="1" s="1"/>
  <c r="O1015" i="1"/>
  <c r="P1015" i="1" s="1"/>
  <c r="O1014" i="1"/>
  <c r="P1014" i="1" s="1"/>
  <c r="O1013" i="1"/>
  <c r="P1013" i="1" s="1"/>
  <c r="O1012" i="1"/>
  <c r="P1012" i="1" s="1"/>
  <c r="O1011" i="1"/>
  <c r="P1011" i="1" s="1"/>
  <c r="O1010" i="1"/>
  <c r="P1010" i="1" s="1"/>
  <c r="O1009" i="1"/>
  <c r="P1009" i="1" s="1"/>
  <c r="O1008" i="1"/>
  <c r="P1008" i="1" s="1"/>
  <c r="O1007" i="1"/>
  <c r="P1007" i="1" s="1"/>
  <c r="O1006" i="1"/>
  <c r="P1006" i="1" s="1"/>
  <c r="O1005" i="1"/>
  <c r="P1005" i="1" s="1"/>
  <c r="O1004" i="1"/>
  <c r="P1004" i="1" s="1"/>
  <c r="O1003" i="1"/>
  <c r="P1003" i="1" s="1"/>
  <c r="O1002" i="1"/>
  <c r="P1002" i="1" s="1"/>
  <c r="O1001" i="1"/>
  <c r="P1001" i="1" s="1"/>
  <c r="O1000" i="1"/>
  <c r="P1000" i="1" s="1"/>
  <c r="O999" i="1"/>
  <c r="P999" i="1" s="1"/>
  <c r="O998" i="1"/>
  <c r="P998" i="1" s="1"/>
  <c r="O997" i="1"/>
  <c r="P997" i="1" s="1"/>
  <c r="O996" i="1"/>
  <c r="P996" i="1" s="1"/>
  <c r="O995" i="1"/>
  <c r="P995" i="1" s="1"/>
  <c r="O994" i="1"/>
  <c r="P994" i="1" s="1"/>
  <c r="O993" i="1"/>
  <c r="P993" i="1" s="1"/>
  <c r="O992" i="1"/>
  <c r="P992" i="1" s="1"/>
  <c r="O991" i="1"/>
  <c r="P991" i="1" s="1"/>
  <c r="O990" i="1"/>
  <c r="P990" i="1" s="1"/>
  <c r="O989" i="1"/>
  <c r="P989" i="1" s="1"/>
  <c r="O988" i="1"/>
  <c r="P988" i="1" s="1"/>
  <c r="O987" i="1"/>
  <c r="P987" i="1" s="1"/>
  <c r="O986" i="1"/>
  <c r="P986" i="1" s="1"/>
  <c r="O985" i="1"/>
  <c r="P985" i="1" s="1"/>
  <c r="O984" i="1"/>
  <c r="P984" i="1" s="1"/>
  <c r="O983" i="1"/>
  <c r="P983" i="1" s="1"/>
  <c r="O982" i="1"/>
  <c r="P982" i="1" s="1"/>
  <c r="O981" i="1"/>
  <c r="P981" i="1" s="1"/>
  <c r="O980" i="1"/>
  <c r="P980" i="1" s="1"/>
  <c r="O979" i="1"/>
  <c r="P979" i="1" s="1"/>
  <c r="O978" i="1"/>
  <c r="P978" i="1" s="1"/>
  <c r="O977" i="1"/>
  <c r="P977" i="1" s="1"/>
  <c r="O976" i="1"/>
  <c r="P976" i="1" s="1"/>
  <c r="O975" i="1"/>
  <c r="P975" i="1" s="1"/>
  <c r="O974" i="1"/>
  <c r="P974" i="1" s="1"/>
  <c r="O973" i="1"/>
  <c r="P973" i="1" s="1"/>
  <c r="O972" i="1"/>
  <c r="P972" i="1" s="1"/>
  <c r="O971" i="1"/>
  <c r="P971" i="1" s="1"/>
  <c r="O970" i="1"/>
  <c r="P970" i="1" s="1"/>
  <c r="O969" i="1"/>
  <c r="P969" i="1" s="1"/>
  <c r="O968" i="1"/>
  <c r="P968" i="1" s="1"/>
  <c r="O967" i="1"/>
  <c r="P967" i="1" s="1"/>
  <c r="O966" i="1"/>
  <c r="P966" i="1" s="1"/>
  <c r="O965" i="1"/>
  <c r="P965" i="1" s="1"/>
  <c r="O964" i="1"/>
  <c r="P964" i="1" s="1"/>
  <c r="O963" i="1"/>
  <c r="P963" i="1" s="1"/>
  <c r="O962" i="1"/>
  <c r="P962" i="1" s="1"/>
  <c r="O961" i="1"/>
  <c r="P961" i="1" s="1"/>
  <c r="O960" i="1"/>
  <c r="P960" i="1" s="1"/>
  <c r="O959" i="1"/>
  <c r="P959" i="1" s="1"/>
  <c r="O958" i="1"/>
  <c r="P958" i="1" s="1"/>
  <c r="O957" i="1"/>
  <c r="P957" i="1" s="1"/>
  <c r="O956" i="1"/>
  <c r="P956" i="1" s="1"/>
  <c r="O955" i="1"/>
  <c r="P955" i="1" s="1"/>
  <c r="O954" i="1"/>
  <c r="P954" i="1" s="1"/>
  <c r="O953" i="1"/>
  <c r="P953" i="1" s="1"/>
  <c r="O952" i="1"/>
  <c r="P952" i="1" s="1"/>
  <c r="O951" i="1"/>
  <c r="P951" i="1" s="1"/>
  <c r="O950" i="1"/>
  <c r="P950" i="1" s="1"/>
  <c r="O949" i="1"/>
  <c r="P949" i="1" s="1"/>
  <c r="O948" i="1"/>
  <c r="P948" i="1" s="1"/>
  <c r="O947" i="1"/>
  <c r="P947" i="1" s="1"/>
  <c r="O946" i="1"/>
  <c r="P946" i="1" s="1"/>
  <c r="O945" i="1"/>
  <c r="P945" i="1" s="1"/>
  <c r="O944" i="1"/>
  <c r="P944" i="1" s="1"/>
  <c r="O943" i="1"/>
  <c r="P943" i="1" s="1"/>
  <c r="O942" i="1"/>
  <c r="P942" i="1" s="1"/>
  <c r="O941" i="1"/>
  <c r="P941" i="1" s="1"/>
  <c r="O940" i="1"/>
  <c r="P940" i="1" s="1"/>
  <c r="O939" i="1"/>
  <c r="P939" i="1" s="1"/>
  <c r="O938" i="1"/>
  <c r="P938" i="1" s="1"/>
  <c r="O937" i="1"/>
  <c r="P937" i="1" s="1"/>
  <c r="O936" i="1"/>
  <c r="P936" i="1" s="1"/>
  <c r="O935" i="1"/>
  <c r="P935" i="1" s="1"/>
  <c r="O934" i="1"/>
  <c r="P934" i="1" s="1"/>
  <c r="O933" i="1"/>
  <c r="P933" i="1" s="1"/>
  <c r="O932" i="1"/>
  <c r="P932" i="1" s="1"/>
  <c r="O931" i="1"/>
  <c r="P931" i="1" s="1"/>
  <c r="O930" i="1"/>
  <c r="P930" i="1" s="1"/>
  <c r="O929" i="1"/>
  <c r="P929" i="1" s="1"/>
  <c r="O928" i="1"/>
  <c r="P928" i="1" s="1"/>
  <c r="O927" i="1"/>
  <c r="P927" i="1" s="1"/>
  <c r="O926" i="1"/>
  <c r="P926" i="1" s="1"/>
  <c r="O925" i="1"/>
  <c r="P925" i="1" s="1"/>
  <c r="O924" i="1"/>
  <c r="P924" i="1" s="1"/>
  <c r="O923" i="1"/>
  <c r="P923" i="1" s="1"/>
  <c r="O922" i="1"/>
  <c r="P922" i="1" s="1"/>
  <c r="O921" i="1"/>
  <c r="P921" i="1" s="1"/>
  <c r="O920" i="1"/>
  <c r="P920" i="1" s="1"/>
  <c r="O919" i="1"/>
  <c r="P919" i="1" s="1"/>
  <c r="O918" i="1"/>
  <c r="P918" i="1" s="1"/>
  <c r="O917" i="1"/>
  <c r="P917" i="1" s="1"/>
  <c r="O916" i="1"/>
  <c r="P916" i="1" s="1"/>
  <c r="O915" i="1"/>
  <c r="P915" i="1" s="1"/>
  <c r="O914" i="1"/>
  <c r="P914" i="1" s="1"/>
  <c r="O913" i="1"/>
  <c r="P913" i="1" s="1"/>
  <c r="O912" i="1"/>
  <c r="P912" i="1" s="1"/>
  <c r="O911" i="1"/>
  <c r="P911" i="1" s="1"/>
  <c r="O910" i="1"/>
  <c r="P910" i="1" s="1"/>
  <c r="O909" i="1"/>
  <c r="P909" i="1" s="1"/>
  <c r="O908" i="1"/>
  <c r="P908" i="1" s="1"/>
  <c r="O907" i="1"/>
  <c r="P907" i="1" s="1"/>
  <c r="O906" i="1"/>
  <c r="P906" i="1" s="1"/>
  <c r="O905" i="1"/>
  <c r="P905" i="1" s="1"/>
  <c r="O904" i="1"/>
  <c r="P904" i="1" s="1"/>
  <c r="O903" i="1"/>
  <c r="P903" i="1" s="1"/>
  <c r="O902" i="1"/>
  <c r="P902" i="1" s="1"/>
  <c r="O901" i="1"/>
  <c r="P901" i="1" s="1"/>
  <c r="O900" i="1"/>
  <c r="P900" i="1" s="1"/>
  <c r="O899" i="1"/>
  <c r="P899" i="1" s="1"/>
  <c r="O898" i="1"/>
  <c r="P898" i="1" s="1"/>
  <c r="O897" i="1"/>
  <c r="P897" i="1" s="1"/>
  <c r="O896" i="1"/>
  <c r="P896" i="1" s="1"/>
  <c r="O895" i="1"/>
  <c r="P895" i="1" s="1"/>
  <c r="O894" i="1"/>
  <c r="P894" i="1" s="1"/>
  <c r="O893" i="1"/>
  <c r="P893" i="1" s="1"/>
  <c r="O892" i="1"/>
  <c r="P892" i="1" s="1"/>
  <c r="O891" i="1"/>
  <c r="P891" i="1" s="1"/>
  <c r="O890" i="1"/>
  <c r="P890" i="1" s="1"/>
  <c r="O889" i="1"/>
  <c r="P889" i="1" s="1"/>
  <c r="O888" i="1"/>
  <c r="P888" i="1" s="1"/>
  <c r="O887" i="1"/>
  <c r="P887" i="1" s="1"/>
  <c r="O886" i="1"/>
  <c r="P886" i="1" s="1"/>
  <c r="O885" i="1"/>
  <c r="P885" i="1" s="1"/>
  <c r="O884" i="1"/>
  <c r="P884" i="1" s="1"/>
  <c r="O883" i="1"/>
  <c r="P883" i="1" s="1"/>
  <c r="O882" i="1"/>
  <c r="P882" i="1" s="1"/>
  <c r="O881" i="1"/>
  <c r="P881" i="1" s="1"/>
  <c r="O880" i="1"/>
  <c r="P880" i="1" s="1"/>
  <c r="O879" i="1"/>
  <c r="P879" i="1" s="1"/>
  <c r="O878" i="1"/>
  <c r="P878" i="1" s="1"/>
  <c r="O877" i="1"/>
  <c r="P877" i="1" s="1"/>
  <c r="O876" i="1"/>
  <c r="P876" i="1" s="1"/>
  <c r="O875" i="1"/>
  <c r="P875" i="1" s="1"/>
  <c r="O874" i="1"/>
  <c r="P874" i="1" s="1"/>
  <c r="O873" i="1"/>
  <c r="P873" i="1" s="1"/>
  <c r="O872" i="1"/>
  <c r="P872" i="1" s="1"/>
  <c r="O871" i="1"/>
  <c r="P871" i="1" s="1"/>
  <c r="O870" i="1"/>
  <c r="P870" i="1" s="1"/>
  <c r="O869" i="1"/>
  <c r="P869" i="1" s="1"/>
  <c r="O868" i="1"/>
  <c r="P868" i="1" s="1"/>
  <c r="O867" i="1"/>
  <c r="P867" i="1" s="1"/>
  <c r="O866" i="1"/>
  <c r="P866" i="1" s="1"/>
  <c r="O865" i="1"/>
  <c r="P865" i="1" s="1"/>
  <c r="O864" i="1"/>
  <c r="P864" i="1" s="1"/>
  <c r="O863" i="1"/>
  <c r="P863" i="1" s="1"/>
  <c r="O862" i="1"/>
  <c r="P862" i="1" s="1"/>
  <c r="O861" i="1"/>
  <c r="P861" i="1" s="1"/>
  <c r="O860" i="1"/>
  <c r="P860" i="1" s="1"/>
  <c r="O859" i="1"/>
  <c r="P859" i="1" s="1"/>
  <c r="O858" i="1"/>
  <c r="P858" i="1" s="1"/>
  <c r="O857" i="1"/>
  <c r="P857" i="1" s="1"/>
  <c r="O856" i="1"/>
  <c r="P856" i="1" s="1"/>
  <c r="O855" i="1"/>
  <c r="P855" i="1" s="1"/>
  <c r="O854" i="1"/>
  <c r="P854" i="1" s="1"/>
  <c r="O853" i="1"/>
  <c r="P853" i="1" s="1"/>
  <c r="O852" i="1"/>
  <c r="P852" i="1" s="1"/>
  <c r="O851" i="1"/>
  <c r="P851" i="1" s="1"/>
  <c r="O850" i="1"/>
  <c r="P850" i="1" s="1"/>
  <c r="O849" i="1"/>
  <c r="P849" i="1" s="1"/>
  <c r="O848" i="1"/>
  <c r="P848" i="1" s="1"/>
  <c r="O847" i="1"/>
  <c r="P847" i="1" s="1"/>
  <c r="O846" i="1"/>
  <c r="P846" i="1" s="1"/>
  <c r="O845" i="1"/>
  <c r="P845" i="1" s="1"/>
  <c r="O844" i="1"/>
  <c r="P844" i="1" s="1"/>
  <c r="O843" i="1"/>
  <c r="P843" i="1" s="1"/>
  <c r="O842" i="1"/>
  <c r="P842" i="1" s="1"/>
  <c r="O841" i="1"/>
  <c r="P841" i="1" s="1"/>
  <c r="O840" i="1"/>
  <c r="P840" i="1" s="1"/>
  <c r="O839" i="1"/>
  <c r="P839" i="1" s="1"/>
  <c r="O838" i="1"/>
  <c r="P838" i="1" s="1"/>
  <c r="O837" i="1"/>
  <c r="P837" i="1" s="1"/>
  <c r="O836" i="1"/>
  <c r="P836" i="1" s="1"/>
  <c r="O835" i="1"/>
  <c r="P835" i="1" s="1"/>
  <c r="O834" i="1"/>
  <c r="P834" i="1" s="1"/>
  <c r="O833" i="1"/>
  <c r="P833" i="1" s="1"/>
  <c r="O832" i="1"/>
  <c r="P832" i="1" s="1"/>
  <c r="O831" i="1"/>
  <c r="P831" i="1" s="1"/>
  <c r="O830" i="1"/>
  <c r="P830" i="1" s="1"/>
  <c r="O829" i="1"/>
  <c r="P829" i="1" s="1"/>
  <c r="O828" i="1"/>
  <c r="P828" i="1" s="1"/>
  <c r="O827" i="1"/>
  <c r="P827" i="1" s="1"/>
  <c r="O826" i="1"/>
  <c r="P826" i="1" s="1"/>
  <c r="O825" i="1"/>
  <c r="P825" i="1" s="1"/>
  <c r="O824" i="1"/>
  <c r="P824" i="1" s="1"/>
  <c r="O823" i="1"/>
  <c r="P823" i="1" s="1"/>
  <c r="O822" i="1"/>
  <c r="P822" i="1" s="1"/>
  <c r="O821" i="1"/>
  <c r="P821" i="1" s="1"/>
  <c r="O820" i="1"/>
  <c r="P820" i="1" s="1"/>
  <c r="O819" i="1"/>
  <c r="P819" i="1" s="1"/>
  <c r="O818" i="1"/>
  <c r="P818" i="1" s="1"/>
  <c r="O817" i="1"/>
  <c r="P817" i="1" s="1"/>
  <c r="O816" i="1"/>
  <c r="P816" i="1" s="1"/>
  <c r="O815" i="1"/>
  <c r="P815" i="1" s="1"/>
  <c r="O814" i="1"/>
  <c r="P814" i="1" s="1"/>
  <c r="O813" i="1"/>
  <c r="P813" i="1" s="1"/>
  <c r="O812" i="1"/>
  <c r="P812" i="1" s="1"/>
  <c r="O811" i="1"/>
  <c r="P811" i="1" s="1"/>
  <c r="O810" i="1"/>
  <c r="P810" i="1" s="1"/>
  <c r="O809" i="1"/>
  <c r="P809" i="1" s="1"/>
  <c r="O808" i="1"/>
  <c r="P808" i="1" s="1"/>
  <c r="O807" i="1"/>
  <c r="P807" i="1" s="1"/>
  <c r="O806" i="1"/>
  <c r="P806" i="1" s="1"/>
  <c r="O805" i="1"/>
  <c r="P805" i="1" s="1"/>
  <c r="O804" i="1"/>
  <c r="P804" i="1" s="1"/>
  <c r="O803" i="1"/>
  <c r="P803" i="1" s="1"/>
  <c r="O802" i="1"/>
  <c r="P802" i="1" s="1"/>
  <c r="O801" i="1"/>
  <c r="P801" i="1" s="1"/>
  <c r="O800" i="1"/>
  <c r="P800" i="1" s="1"/>
  <c r="O799" i="1"/>
  <c r="P799" i="1" s="1"/>
  <c r="O798" i="1"/>
  <c r="P798" i="1" s="1"/>
  <c r="O797" i="1"/>
  <c r="P797" i="1" s="1"/>
  <c r="O796" i="1"/>
  <c r="P796" i="1" s="1"/>
  <c r="O795" i="1"/>
  <c r="P795" i="1" s="1"/>
  <c r="O794" i="1"/>
  <c r="P794" i="1" s="1"/>
  <c r="O793" i="1"/>
  <c r="P793" i="1" s="1"/>
  <c r="O792" i="1"/>
  <c r="P792" i="1" s="1"/>
  <c r="O791" i="1"/>
  <c r="P791" i="1" s="1"/>
  <c r="O790" i="1"/>
  <c r="P790" i="1" s="1"/>
  <c r="O789" i="1"/>
  <c r="P789" i="1" s="1"/>
  <c r="O788" i="1"/>
  <c r="P788" i="1" s="1"/>
  <c r="O787" i="1"/>
  <c r="P787" i="1" s="1"/>
  <c r="O786" i="1"/>
  <c r="P786" i="1" s="1"/>
  <c r="O785" i="1"/>
  <c r="P785" i="1" s="1"/>
  <c r="O784" i="1"/>
  <c r="P784" i="1" s="1"/>
  <c r="O783" i="1"/>
  <c r="P783" i="1" s="1"/>
  <c r="O782" i="1"/>
  <c r="P782" i="1" s="1"/>
  <c r="O781" i="1"/>
  <c r="P781" i="1" s="1"/>
  <c r="O780" i="1"/>
  <c r="P780" i="1" s="1"/>
  <c r="O779" i="1"/>
  <c r="P779" i="1" s="1"/>
  <c r="O778" i="1"/>
  <c r="P778" i="1" s="1"/>
  <c r="O777" i="1"/>
  <c r="P777" i="1" s="1"/>
  <c r="O776" i="1"/>
  <c r="P776" i="1" s="1"/>
  <c r="O775" i="1"/>
  <c r="P775" i="1" s="1"/>
  <c r="O774" i="1"/>
  <c r="P774" i="1" s="1"/>
  <c r="O773" i="1"/>
  <c r="P773" i="1" s="1"/>
  <c r="O772" i="1"/>
  <c r="P772" i="1" s="1"/>
  <c r="O771" i="1"/>
  <c r="P771" i="1" s="1"/>
  <c r="O770" i="1"/>
  <c r="P770" i="1" s="1"/>
  <c r="O769" i="1"/>
  <c r="P769" i="1" s="1"/>
  <c r="O768" i="1"/>
  <c r="P768" i="1" s="1"/>
  <c r="O767" i="1"/>
  <c r="P767" i="1" s="1"/>
  <c r="O766" i="1"/>
  <c r="P766" i="1" s="1"/>
  <c r="O765" i="1"/>
  <c r="P765" i="1" s="1"/>
  <c r="O764" i="1"/>
  <c r="P764" i="1" s="1"/>
  <c r="O763" i="1"/>
  <c r="P763" i="1" s="1"/>
  <c r="O762" i="1"/>
  <c r="P762" i="1" s="1"/>
  <c r="O761" i="1"/>
  <c r="P761" i="1" s="1"/>
  <c r="O760" i="1"/>
  <c r="P760" i="1" s="1"/>
  <c r="O759" i="1"/>
  <c r="P759" i="1" s="1"/>
  <c r="O758" i="1"/>
  <c r="P758" i="1" s="1"/>
  <c r="O757" i="1"/>
  <c r="P757" i="1" s="1"/>
  <c r="O756" i="1"/>
  <c r="P756" i="1" s="1"/>
  <c r="O755" i="1"/>
  <c r="P755" i="1" s="1"/>
  <c r="O754" i="1"/>
  <c r="P754" i="1" s="1"/>
  <c r="O753" i="1"/>
  <c r="P753" i="1" s="1"/>
  <c r="O752" i="1"/>
  <c r="P752" i="1" s="1"/>
  <c r="O751" i="1"/>
  <c r="P751" i="1" s="1"/>
  <c r="O750" i="1"/>
  <c r="P750" i="1" s="1"/>
  <c r="O749" i="1"/>
  <c r="P749" i="1" s="1"/>
  <c r="O748" i="1"/>
  <c r="P748" i="1" s="1"/>
  <c r="O747" i="1"/>
  <c r="P747" i="1" s="1"/>
  <c r="O746" i="1"/>
  <c r="P746" i="1" s="1"/>
  <c r="O745" i="1"/>
  <c r="P745" i="1" s="1"/>
  <c r="O744" i="1"/>
  <c r="P744" i="1" s="1"/>
  <c r="O743" i="1"/>
  <c r="P743" i="1" s="1"/>
  <c r="O742" i="1"/>
  <c r="P742" i="1" s="1"/>
  <c r="O741" i="1"/>
  <c r="P741" i="1" s="1"/>
  <c r="O740" i="1"/>
  <c r="P740" i="1" s="1"/>
  <c r="O739" i="1"/>
  <c r="P739" i="1" s="1"/>
  <c r="O738" i="1"/>
  <c r="P738" i="1" s="1"/>
  <c r="O737" i="1"/>
  <c r="P737" i="1" s="1"/>
  <c r="O736" i="1"/>
  <c r="P736" i="1" s="1"/>
  <c r="O735" i="1"/>
  <c r="P735" i="1" s="1"/>
  <c r="O734" i="1"/>
  <c r="P734" i="1" s="1"/>
  <c r="O733" i="1"/>
  <c r="P733" i="1" s="1"/>
  <c r="O732" i="1"/>
  <c r="P732" i="1" s="1"/>
  <c r="O731" i="1"/>
  <c r="P731" i="1" s="1"/>
  <c r="O730" i="1"/>
  <c r="P730" i="1" s="1"/>
  <c r="O729" i="1"/>
  <c r="P729" i="1" s="1"/>
  <c r="O728" i="1"/>
  <c r="P728" i="1" s="1"/>
  <c r="O727" i="1"/>
  <c r="P727" i="1" s="1"/>
  <c r="O726" i="1"/>
  <c r="P726" i="1" s="1"/>
  <c r="O725" i="1"/>
  <c r="P725" i="1" s="1"/>
  <c r="O724" i="1"/>
  <c r="P724" i="1" s="1"/>
  <c r="O723" i="1"/>
  <c r="P723" i="1" s="1"/>
  <c r="O722" i="1"/>
  <c r="P722" i="1" s="1"/>
  <c r="O721" i="1"/>
  <c r="P721" i="1" s="1"/>
  <c r="O720" i="1"/>
  <c r="P720" i="1" s="1"/>
  <c r="O719" i="1"/>
  <c r="P719" i="1" s="1"/>
  <c r="O718" i="1"/>
  <c r="P718" i="1" s="1"/>
  <c r="O717" i="1"/>
  <c r="P717" i="1" s="1"/>
  <c r="O716" i="1"/>
  <c r="P716" i="1" s="1"/>
  <c r="O715" i="1"/>
  <c r="P715" i="1" s="1"/>
  <c r="O714" i="1"/>
  <c r="P714" i="1" s="1"/>
  <c r="O713" i="1"/>
  <c r="P713" i="1" s="1"/>
  <c r="O712" i="1"/>
  <c r="P712" i="1" s="1"/>
  <c r="O711" i="1"/>
  <c r="P711" i="1" s="1"/>
  <c r="O710" i="1"/>
  <c r="P710" i="1" s="1"/>
  <c r="O709" i="1"/>
  <c r="P709" i="1" s="1"/>
  <c r="O708" i="1"/>
  <c r="P708" i="1" s="1"/>
  <c r="O707" i="1"/>
  <c r="P707" i="1" s="1"/>
  <c r="O706" i="1"/>
  <c r="P706" i="1" s="1"/>
  <c r="O705" i="1"/>
  <c r="P705" i="1" s="1"/>
  <c r="O704" i="1"/>
  <c r="P704" i="1" s="1"/>
  <c r="O703" i="1"/>
  <c r="P703" i="1" s="1"/>
  <c r="O702" i="1"/>
  <c r="P702" i="1" s="1"/>
  <c r="O701" i="1"/>
  <c r="P701" i="1" s="1"/>
  <c r="O700" i="1"/>
  <c r="P700" i="1" s="1"/>
  <c r="O699" i="1"/>
  <c r="P699" i="1" s="1"/>
  <c r="O698" i="1"/>
  <c r="P698" i="1" s="1"/>
  <c r="O697" i="1"/>
  <c r="P697" i="1" s="1"/>
  <c r="O696" i="1"/>
  <c r="P696" i="1" s="1"/>
  <c r="O695" i="1"/>
  <c r="P695" i="1" s="1"/>
  <c r="O694" i="1"/>
  <c r="P694" i="1" s="1"/>
  <c r="O693" i="1"/>
  <c r="P693" i="1" s="1"/>
  <c r="O692" i="1"/>
  <c r="P692" i="1" s="1"/>
  <c r="O691" i="1"/>
  <c r="P691" i="1" s="1"/>
  <c r="O690" i="1"/>
  <c r="P690" i="1" s="1"/>
  <c r="O689" i="1"/>
  <c r="P689" i="1" s="1"/>
  <c r="O688" i="1"/>
  <c r="P688" i="1" s="1"/>
  <c r="O687" i="1"/>
  <c r="P687" i="1" s="1"/>
  <c r="O686" i="1"/>
  <c r="P686" i="1" s="1"/>
  <c r="O685" i="1"/>
  <c r="P685" i="1" s="1"/>
  <c r="O684" i="1"/>
  <c r="P684" i="1" s="1"/>
  <c r="O683" i="1"/>
  <c r="P683" i="1" s="1"/>
  <c r="O682" i="1"/>
  <c r="P682" i="1" s="1"/>
  <c r="O681" i="1"/>
  <c r="P681" i="1" s="1"/>
  <c r="O680" i="1"/>
  <c r="P680" i="1" s="1"/>
  <c r="O679" i="1"/>
  <c r="P679" i="1" s="1"/>
  <c r="O678" i="1"/>
  <c r="P678" i="1" s="1"/>
  <c r="O677" i="1"/>
  <c r="P677" i="1" s="1"/>
  <c r="O676" i="1"/>
  <c r="P676" i="1" s="1"/>
  <c r="O675" i="1"/>
  <c r="P675" i="1" s="1"/>
  <c r="O674" i="1"/>
  <c r="P674" i="1" s="1"/>
  <c r="O673" i="1"/>
  <c r="P673" i="1" s="1"/>
  <c r="O672" i="1"/>
  <c r="P672" i="1" s="1"/>
  <c r="O671" i="1"/>
  <c r="P671" i="1" s="1"/>
  <c r="O670" i="1"/>
  <c r="P670" i="1" s="1"/>
  <c r="O669" i="1"/>
  <c r="P669" i="1" s="1"/>
  <c r="O668" i="1"/>
  <c r="P668" i="1" s="1"/>
  <c r="O667" i="1"/>
  <c r="P667" i="1" s="1"/>
  <c r="O666" i="1"/>
  <c r="P666" i="1" s="1"/>
  <c r="O665" i="1"/>
  <c r="P665" i="1" s="1"/>
  <c r="O664" i="1"/>
  <c r="P664" i="1" s="1"/>
  <c r="O663" i="1"/>
  <c r="P663" i="1" s="1"/>
  <c r="O662" i="1"/>
  <c r="P662" i="1" s="1"/>
  <c r="O661" i="1"/>
  <c r="P661" i="1" s="1"/>
  <c r="O660" i="1"/>
  <c r="P660" i="1" s="1"/>
  <c r="O659" i="1"/>
  <c r="P659" i="1" s="1"/>
  <c r="O658" i="1"/>
  <c r="P658" i="1" s="1"/>
  <c r="O657" i="1"/>
  <c r="P657" i="1" s="1"/>
  <c r="O656" i="1"/>
  <c r="P656" i="1" s="1"/>
  <c r="O655" i="1"/>
  <c r="P655" i="1" s="1"/>
  <c r="O654" i="1"/>
  <c r="P654" i="1" s="1"/>
  <c r="O653" i="1"/>
  <c r="P653" i="1" s="1"/>
  <c r="O652" i="1"/>
  <c r="P652" i="1" s="1"/>
  <c r="O651" i="1"/>
  <c r="P651" i="1" s="1"/>
  <c r="O650" i="1"/>
  <c r="P650" i="1" s="1"/>
  <c r="O649" i="1"/>
  <c r="P649" i="1" s="1"/>
  <c r="O648" i="1"/>
  <c r="P648" i="1" s="1"/>
  <c r="O647" i="1"/>
  <c r="P647" i="1" s="1"/>
  <c r="O646" i="1"/>
  <c r="P646" i="1" s="1"/>
  <c r="O645" i="1"/>
  <c r="P645" i="1" s="1"/>
  <c r="O644" i="1"/>
  <c r="P644" i="1" s="1"/>
  <c r="O643" i="1"/>
  <c r="P643" i="1" s="1"/>
  <c r="O642" i="1"/>
  <c r="P642" i="1" s="1"/>
  <c r="O641" i="1"/>
  <c r="P641" i="1" s="1"/>
  <c r="O640" i="1"/>
  <c r="P640" i="1" s="1"/>
  <c r="O639" i="1"/>
  <c r="P639" i="1" s="1"/>
  <c r="O638" i="1"/>
  <c r="P638" i="1" s="1"/>
  <c r="O637" i="1"/>
  <c r="P637" i="1" s="1"/>
  <c r="O636" i="1"/>
  <c r="P636" i="1" s="1"/>
  <c r="O635" i="1"/>
  <c r="P635" i="1" s="1"/>
  <c r="O634" i="1"/>
  <c r="P634" i="1" s="1"/>
  <c r="O633" i="1"/>
  <c r="P633" i="1" s="1"/>
  <c r="O632" i="1"/>
  <c r="P632" i="1" s="1"/>
  <c r="O631" i="1"/>
  <c r="P631" i="1" s="1"/>
  <c r="O630" i="1"/>
  <c r="P630" i="1" s="1"/>
  <c r="O629" i="1"/>
  <c r="P629" i="1" s="1"/>
  <c r="O628" i="1"/>
  <c r="P628" i="1" s="1"/>
  <c r="O627" i="1"/>
  <c r="P627" i="1" s="1"/>
  <c r="O626" i="1"/>
  <c r="P626" i="1" s="1"/>
  <c r="O625" i="1"/>
  <c r="P625" i="1" s="1"/>
  <c r="O624" i="1"/>
  <c r="P624" i="1" s="1"/>
  <c r="O623" i="1"/>
  <c r="P623" i="1" s="1"/>
  <c r="O622" i="1"/>
  <c r="P622" i="1" s="1"/>
  <c r="O621" i="1"/>
  <c r="P621" i="1" s="1"/>
  <c r="O620" i="1"/>
  <c r="P620" i="1" s="1"/>
  <c r="O619" i="1"/>
  <c r="P619" i="1" s="1"/>
  <c r="O618" i="1"/>
  <c r="P618" i="1" s="1"/>
  <c r="O617" i="1"/>
  <c r="P617" i="1" s="1"/>
  <c r="O616" i="1"/>
  <c r="P616" i="1" s="1"/>
  <c r="O615" i="1"/>
  <c r="P615" i="1" s="1"/>
  <c r="O614" i="1"/>
  <c r="P614" i="1" s="1"/>
  <c r="O613" i="1"/>
  <c r="P613" i="1" s="1"/>
  <c r="O612" i="1"/>
  <c r="P612" i="1" s="1"/>
  <c r="O611" i="1"/>
  <c r="P611" i="1" s="1"/>
  <c r="O610" i="1"/>
  <c r="P610" i="1" s="1"/>
  <c r="O609" i="1"/>
  <c r="P609" i="1" s="1"/>
  <c r="O608" i="1"/>
  <c r="P608" i="1" s="1"/>
  <c r="O607" i="1"/>
  <c r="P607" i="1" s="1"/>
  <c r="O606" i="1"/>
  <c r="P606" i="1" s="1"/>
  <c r="O605" i="1"/>
  <c r="P605" i="1" s="1"/>
  <c r="O604" i="1"/>
  <c r="P604" i="1" s="1"/>
  <c r="O603" i="1"/>
  <c r="P603" i="1" s="1"/>
  <c r="O602" i="1"/>
  <c r="P602" i="1" s="1"/>
  <c r="O601" i="1"/>
  <c r="P601" i="1" s="1"/>
  <c r="O600" i="1"/>
  <c r="P600" i="1" s="1"/>
  <c r="O599" i="1"/>
  <c r="P599" i="1" s="1"/>
  <c r="O598" i="1"/>
  <c r="P598" i="1" s="1"/>
  <c r="O597" i="1"/>
  <c r="P597" i="1" s="1"/>
  <c r="O596" i="1"/>
  <c r="P596" i="1" s="1"/>
  <c r="O595" i="1"/>
  <c r="P595" i="1" s="1"/>
  <c r="O594" i="1"/>
  <c r="P594" i="1" s="1"/>
  <c r="O593" i="1"/>
  <c r="P593" i="1" s="1"/>
  <c r="O592" i="1"/>
  <c r="P592" i="1" s="1"/>
  <c r="O591" i="1"/>
  <c r="P591" i="1" s="1"/>
  <c r="O590" i="1"/>
  <c r="P590" i="1" s="1"/>
  <c r="O589" i="1"/>
  <c r="P589" i="1" s="1"/>
  <c r="O588" i="1"/>
  <c r="P588" i="1" s="1"/>
  <c r="O587" i="1"/>
  <c r="P587" i="1" s="1"/>
  <c r="O586" i="1"/>
  <c r="P586" i="1" s="1"/>
  <c r="O585" i="1"/>
  <c r="P585" i="1" s="1"/>
  <c r="O584" i="1"/>
  <c r="P584" i="1" s="1"/>
  <c r="O583" i="1"/>
  <c r="P583" i="1" s="1"/>
  <c r="O582" i="1"/>
  <c r="P582" i="1" s="1"/>
  <c r="O581" i="1"/>
  <c r="P581" i="1" s="1"/>
  <c r="O580" i="1"/>
  <c r="P580" i="1" s="1"/>
  <c r="O579" i="1"/>
  <c r="P579" i="1" s="1"/>
  <c r="O578" i="1"/>
  <c r="P578" i="1" s="1"/>
  <c r="O577" i="1"/>
  <c r="P577" i="1" s="1"/>
  <c r="O576" i="1"/>
  <c r="P576" i="1" s="1"/>
  <c r="O575" i="1"/>
  <c r="P575" i="1" s="1"/>
  <c r="O574" i="1"/>
  <c r="P574" i="1" s="1"/>
  <c r="O573" i="1"/>
  <c r="P573" i="1" s="1"/>
  <c r="O572" i="1"/>
  <c r="P572" i="1" s="1"/>
  <c r="O571" i="1"/>
  <c r="P571" i="1" s="1"/>
  <c r="O570" i="1"/>
  <c r="P570" i="1" s="1"/>
  <c r="O569" i="1"/>
  <c r="P569" i="1" s="1"/>
  <c r="O568" i="1"/>
  <c r="P568" i="1" s="1"/>
  <c r="O567" i="1"/>
  <c r="P567" i="1" s="1"/>
  <c r="O566" i="1"/>
  <c r="P566" i="1" s="1"/>
  <c r="O565" i="1"/>
  <c r="P565" i="1" s="1"/>
  <c r="O564" i="1"/>
  <c r="P564" i="1" s="1"/>
  <c r="O563" i="1"/>
  <c r="P563" i="1" s="1"/>
  <c r="O562" i="1"/>
  <c r="P562" i="1" s="1"/>
  <c r="O561" i="1"/>
  <c r="P561" i="1" s="1"/>
  <c r="O560" i="1"/>
  <c r="P560" i="1" s="1"/>
  <c r="O559" i="1"/>
  <c r="P559" i="1" s="1"/>
  <c r="O558" i="1"/>
  <c r="P558" i="1" s="1"/>
  <c r="O557" i="1"/>
  <c r="P557" i="1" s="1"/>
  <c r="O556" i="1"/>
  <c r="P556" i="1" s="1"/>
  <c r="O555" i="1"/>
  <c r="P555" i="1" s="1"/>
  <c r="O554" i="1"/>
  <c r="P554" i="1" s="1"/>
  <c r="O553" i="1"/>
  <c r="P553" i="1" s="1"/>
  <c r="O552" i="1"/>
  <c r="P552" i="1" s="1"/>
  <c r="O551" i="1"/>
  <c r="P551" i="1" s="1"/>
  <c r="O550" i="1"/>
  <c r="P550" i="1" s="1"/>
  <c r="O549" i="1"/>
  <c r="P549" i="1" s="1"/>
  <c r="O548" i="1"/>
  <c r="P548" i="1" s="1"/>
  <c r="O547" i="1"/>
  <c r="P547" i="1" s="1"/>
  <c r="O546" i="1"/>
  <c r="P546" i="1" s="1"/>
  <c r="O545" i="1"/>
  <c r="P545" i="1" s="1"/>
  <c r="O544" i="1"/>
  <c r="P544" i="1" s="1"/>
  <c r="O543" i="1"/>
  <c r="P543" i="1" s="1"/>
  <c r="O542" i="1"/>
  <c r="P542" i="1" s="1"/>
  <c r="O541" i="1"/>
  <c r="P541" i="1" s="1"/>
  <c r="O540" i="1"/>
  <c r="P540" i="1" s="1"/>
  <c r="O539" i="1"/>
  <c r="P539" i="1" s="1"/>
  <c r="O538" i="1"/>
  <c r="P538" i="1" s="1"/>
  <c r="O537" i="1"/>
  <c r="P537" i="1" s="1"/>
  <c r="O536" i="1"/>
  <c r="P536" i="1" s="1"/>
  <c r="O535" i="1"/>
  <c r="P535" i="1" s="1"/>
  <c r="O534" i="1"/>
  <c r="P534" i="1" s="1"/>
  <c r="O533" i="1"/>
  <c r="P533" i="1" s="1"/>
  <c r="O532" i="1"/>
  <c r="P532" i="1" s="1"/>
  <c r="O531" i="1"/>
  <c r="P531" i="1" s="1"/>
  <c r="O530" i="1"/>
  <c r="P530" i="1" s="1"/>
  <c r="O529" i="1"/>
  <c r="P529" i="1" s="1"/>
  <c r="O528" i="1"/>
  <c r="P528" i="1" s="1"/>
  <c r="O527" i="1"/>
  <c r="P527" i="1" s="1"/>
  <c r="O526" i="1"/>
  <c r="P526" i="1" s="1"/>
  <c r="O525" i="1"/>
  <c r="P525" i="1" s="1"/>
  <c r="O524" i="1"/>
  <c r="P524" i="1" s="1"/>
  <c r="O523" i="1"/>
  <c r="P523" i="1" s="1"/>
  <c r="O522" i="1"/>
  <c r="P522" i="1" s="1"/>
  <c r="O521" i="1"/>
  <c r="P521" i="1" s="1"/>
  <c r="O520" i="1"/>
  <c r="P520" i="1" s="1"/>
  <c r="O519" i="1"/>
  <c r="P519" i="1" s="1"/>
  <c r="O518" i="1"/>
  <c r="P518" i="1" s="1"/>
  <c r="O517" i="1"/>
  <c r="P517" i="1" s="1"/>
  <c r="O516" i="1"/>
  <c r="P516" i="1" s="1"/>
  <c r="O515" i="1"/>
  <c r="P515" i="1" s="1"/>
  <c r="O514" i="1"/>
  <c r="P514" i="1" s="1"/>
  <c r="O513" i="1"/>
  <c r="P513" i="1" s="1"/>
  <c r="O512" i="1"/>
  <c r="P512" i="1" s="1"/>
  <c r="O511" i="1"/>
  <c r="P511" i="1" s="1"/>
  <c r="O510" i="1"/>
  <c r="P510" i="1" s="1"/>
  <c r="O509" i="1"/>
  <c r="P509" i="1" s="1"/>
  <c r="O508" i="1"/>
  <c r="P508" i="1" s="1"/>
  <c r="O507" i="1"/>
  <c r="P507" i="1" s="1"/>
  <c r="O506" i="1"/>
  <c r="P506" i="1" s="1"/>
  <c r="O505" i="1"/>
  <c r="P505" i="1" s="1"/>
  <c r="O504" i="1"/>
  <c r="P504" i="1" s="1"/>
  <c r="O503" i="1"/>
  <c r="P503" i="1" s="1"/>
  <c r="O502" i="1"/>
  <c r="P502" i="1" s="1"/>
  <c r="O501" i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F11" i="3" l="1"/>
  <c r="F10" i="3"/>
  <c r="I10" i="3" s="1"/>
  <c r="F9" i="3"/>
  <c r="I9" i="3" s="1"/>
  <c r="F3" i="3"/>
  <c r="H3" i="3" s="1"/>
  <c r="I3" i="3"/>
  <c r="I11" i="3"/>
  <c r="H11" i="3"/>
  <c r="I12" i="3"/>
  <c r="F8" i="3"/>
  <c r="G8" i="3" s="1"/>
  <c r="G11" i="3"/>
  <c r="G3" i="3"/>
  <c r="F7" i="3"/>
  <c r="I7" i="3" s="1"/>
  <c r="F6" i="3"/>
  <c r="I6" i="3" s="1"/>
  <c r="G9" i="3"/>
  <c r="F13" i="3"/>
  <c r="G13" i="3" s="1"/>
  <c r="F5" i="3"/>
  <c r="G5" i="3" s="1"/>
  <c r="F12" i="3"/>
  <c r="H12" i="3" s="1"/>
  <c r="F4" i="3"/>
  <c r="G4" i="3" s="1"/>
  <c r="F2" i="3"/>
  <c r="G12" i="3" l="1"/>
  <c r="G10" i="3"/>
  <c r="H10" i="3"/>
  <c r="H9" i="3"/>
  <c r="G6" i="3"/>
  <c r="H6" i="3"/>
  <c r="H4" i="3"/>
  <c r="I4" i="3"/>
  <c r="H7" i="3"/>
  <c r="H13" i="3"/>
  <c r="G7" i="3"/>
  <c r="H8" i="3"/>
  <c r="I13" i="3"/>
  <c r="I5" i="3"/>
  <c r="H5" i="3"/>
  <c r="I8" i="3"/>
  <c r="H2" i="3"/>
  <c r="I2" i="3"/>
  <c r="G2" i="3"/>
</calcChain>
</file>

<file path=xl/sharedStrings.xml><?xml version="1.0" encoding="utf-8"?>
<sst xmlns="http://schemas.openxmlformats.org/spreadsheetml/2006/main" count="24742" uniqueCount="8346">
  <si>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</si>
  <si>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</si>
  <si>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</si>
  <si>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</si>
  <si>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</si>
  <si>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</si>
  <si>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</si>
  <si>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</si>
  <si>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</si>
  <si>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</si>
  <si>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</si>
  <si>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</si>
  <si>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</si>
  <si>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</si>
  <si>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</si>
  <si>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</si>
  <si>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</si>
  <si>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</si>
  <si>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</si>
  <si>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</si>
  <si>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</si>
  <si>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</si>
  <si>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</si>
  <si>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</si>
  <si>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</si>
  <si>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</si>
  <si>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</si>
  <si>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</si>
  <si>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</si>
  <si>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</si>
  <si>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</si>
  <si>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</si>
  <si>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</si>
  <si>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</si>
  <si>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</si>
  <si>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</si>
  <si>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</si>
  <si>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</si>
  <si>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</si>
  <si>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</si>
  <si>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</si>
  <si>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</si>
  <si>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</si>
  <si>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</si>
  <si>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</si>
  <si>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</si>
  <si>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</si>
  <si>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</si>
  <si>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</si>
  <si>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</si>
  <si>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</si>
  <si>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</si>
  <si>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</si>
  <si>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</si>
  <si>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</si>
  <si>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</si>
  <si>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</si>
  <si>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</si>
  <si>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</si>
  <si>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</si>
  <si>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</si>
  <si>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</si>
  <si>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</si>
  <si>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</si>
  <si>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</si>
  <si>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</si>
  <si>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</si>
  <si>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</si>
  <si>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</si>
  <si>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</si>
  <si>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</si>
  <si>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</si>
  <si>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</si>
  <si>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</si>
  <si>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</si>
  <si>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</si>
  <si>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</si>
  <si>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</si>
  <si>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</si>
  <si>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</si>
  <si>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</si>
  <si>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</si>
  <si>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</si>
  <si>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</si>
  <si>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</si>
  <si>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</si>
  <si>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</si>
  <si>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</si>
  <si>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</si>
  <si>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</si>
  <si>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</si>
  <si>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</si>
  <si>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</si>
  <si>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</si>
  <si>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</si>
  <si>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</si>
  <si>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</si>
  <si>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</si>
  <si>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</si>
  <si>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</si>
  <si>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</si>
  <si>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</si>
  <si>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</si>
  <si>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</si>
  <si>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</si>
  <si>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</si>
  <si>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</si>
  <si>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</si>
  <si>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</si>
  <si>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</si>
  <si>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</si>
  <si>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</si>
  <si>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</si>
  <si>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</si>
  <si>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</si>
  <si>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</si>
  <si>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</si>
  <si>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</si>
  <si>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</si>
  <si>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</si>
  <si>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</si>
  <si>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</si>
  <si>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</si>
  <si>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</si>
  <si>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</si>
  <si>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</si>
  <si>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</si>
  <si>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</si>
  <si>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</si>
  <si>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</si>
  <si>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</si>
  <si>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</si>
  <si>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</si>
  <si>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</si>
  <si>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</si>
  <si>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</si>
  <si>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</si>
  <si>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</si>
  <si>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</si>
  <si>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</si>
  <si>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</si>
  <si>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</si>
  <si>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</si>
  <si>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</si>
  <si>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</si>
  <si>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</si>
  <si>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</si>
  <si>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</si>
  <si>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</si>
  <si>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</si>
  <si>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</si>
  <si>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</si>
  <si>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</si>
  <si>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</si>
  <si>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</si>
  <si>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</si>
  <si>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</si>
  <si>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</si>
  <si>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</si>
  <si>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</si>
  <si>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</si>
  <si>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</si>
  <si>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</si>
  <si>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</si>
  <si>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</si>
  <si>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</si>
  <si>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</si>
  <si>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</si>
  <si>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</si>
  <si>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</si>
  <si>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</si>
  <si>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</si>
  <si>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</si>
  <si>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</si>
  <si>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</si>
  <si>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</si>
  <si>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</si>
  <si>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</si>
  <si>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</si>
  <si>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</si>
  <si>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</si>
  <si>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</si>
  <si>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</si>
  <si>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</si>
  <si>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</si>
  <si>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</si>
  <si>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</si>
  <si>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</si>
  <si>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</si>
  <si>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</si>
  <si>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</si>
  <si>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</si>
  <si>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</si>
  <si>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</si>
  <si>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</si>
  <si>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</si>
  <si>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</si>
  <si>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</si>
  <si>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</si>
  <si>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</si>
  <si>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</si>
  <si>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</si>
  <si>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</si>
  <si>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</si>
  <si>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</si>
  <si>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</si>
  <si>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</si>
  <si>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</si>
  <si>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</si>
  <si>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</si>
  <si>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</si>
  <si>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</si>
  <si>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</si>
  <si>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</si>
  <si>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</si>
  <si>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</si>
  <si>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</si>
  <si>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</si>
  <si>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</si>
  <si>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</si>
  <si>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</si>
  <si>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</si>
  <si>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</si>
  <si>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</si>
  <si>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</si>
  <si>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</si>
  <si>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</si>
  <si>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</si>
  <si>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</si>
  <si>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</si>
  <si>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</si>
  <si>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</si>
  <si>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</si>
  <si>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</si>
  <si>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</si>
  <si>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</si>
  <si>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</si>
  <si>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</si>
  <si>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</si>
  <si>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</si>
  <si>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</si>
  <si>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</si>
  <si>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</si>
  <si>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</si>
  <si>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</si>
  <si>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</si>
  <si>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</si>
  <si>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</si>
  <si>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</si>
  <si>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</si>
  <si>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</si>
  <si>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</si>
  <si>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</si>
  <si>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</si>
  <si>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</si>
  <si>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</si>
  <si>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</si>
  <si>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</si>
  <si>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</si>
  <si>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</si>
  <si>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</si>
  <si>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</si>
  <si>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</si>
  <si>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</si>
  <si>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</si>
  <si>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</si>
  <si>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</si>
  <si>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</si>
  <si>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</si>
  <si>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</si>
  <si>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</si>
  <si>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</si>
  <si>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</si>
  <si>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</si>
  <si>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</si>
  <si>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</si>
  <si>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</si>
  <si>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</si>
  <si>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</si>
  <si>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</si>
  <si>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</si>
  <si>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</si>
  <si>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</si>
  <si>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</si>
  <si>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</si>
  <si>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</si>
  <si>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</si>
  <si>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</si>
  <si>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</si>
  <si>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</si>
  <si>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</si>
  <si>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</si>
  <si>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</si>
  <si>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</si>
  <si>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</si>
  <si>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</si>
  <si>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</si>
  <si>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</si>
  <si>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</si>
  <si>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</si>
  <si>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</si>
  <si>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</si>
  <si>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</si>
  <si>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</si>
  <si>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</si>
  <si>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</si>
  <si>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</si>
  <si>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</si>
  <si>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</si>
  <si>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</si>
  <si>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</si>
  <si>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</si>
  <si>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</si>
  <si>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</si>
  <si>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</si>
  <si>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</si>
  <si>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</si>
  <si>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</si>
  <si>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</si>
  <si>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</si>
  <si>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</si>
  <si>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</si>
  <si>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</si>
  <si>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</si>
  <si>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</si>
  <si>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</si>
  <si>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</si>
  <si>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</si>
  <si>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</si>
  <si>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</si>
  <si>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</si>
  <si>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</si>
  <si>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</si>
  <si>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</si>
  <si>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</si>
  <si>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</si>
  <si>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</si>
  <si>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</si>
  <si>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</si>
  <si>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</si>
  <si>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</si>
  <si>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</si>
  <si>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</si>
  <si>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</si>
  <si>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</si>
  <si>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</si>
  <si>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</si>
  <si>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</si>
  <si>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</si>
  <si>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</si>
  <si>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</si>
  <si>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</si>
  <si>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</si>
  <si>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</si>
  <si>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</si>
  <si>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</si>
  <si>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</si>
  <si>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</si>
  <si>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</si>
  <si>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</si>
  <si>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</si>
  <si>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</si>
  <si>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</si>
  <si>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</si>
  <si>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</si>
  <si>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</si>
  <si>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</si>
  <si>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</si>
  <si>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</si>
  <si>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</si>
  <si>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</si>
  <si>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</si>
  <si>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</si>
  <si>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</si>
  <si>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</si>
  <si>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</si>
  <si>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</si>
  <si>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</si>
  <si>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</si>
  <si>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</si>
  <si>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</si>
  <si>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</si>
  <si>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</si>
  <si>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</si>
  <si>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</si>
  <si>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</si>
  <si>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</si>
  <si>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</si>
  <si>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</si>
  <si>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</si>
  <si>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</si>
  <si>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</si>
  <si>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</si>
  <si>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</si>
  <si>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</si>
  <si>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</si>
  <si>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</si>
  <si>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</si>
  <si>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</si>
  <si>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</si>
  <si>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</si>
  <si>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</si>
  <si>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</si>
  <si>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</si>
  <si>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</si>
  <si>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</si>
  <si>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</si>
  <si>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</si>
  <si>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</si>
  <si>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</si>
  <si>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</si>
  <si>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</si>
  <si>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</si>
  <si>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</si>
  <si>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</si>
  <si>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</si>
  <si>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</si>
  <si>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</si>
  <si>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</si>
  <si>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</si>
  <si>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</si>
  <si>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</si>
  <si>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</si>
  <si>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</si>
  <si>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</si>
  <si>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</si>
  <si>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</si>
  <si>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</si>
  <si>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</si>
  <si>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</si>
  <si>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</si>
  <si>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</si>
  <si>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</si>
  <si>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</si>
  <si>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</si>
  <si>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</si>
  <si>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</si>
  <si>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</si>
  <si>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</si>
  <si>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</si>
  <si>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</si>
  <si>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</si>
  <si>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</si>
  <si>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</si>
  <si>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</si>
  <si>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</si>
  <si>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</si>
  <si>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</si>
  <si>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</si>
  <si>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</si>
  <si>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</si>
  <si>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</si>
  <si>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</si>
  <si>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</si>
  <si>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</si>
  <si>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</si>
  <si>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</si>
  <si>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</si>
  <si>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</si>
  <si>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</si>
  <si>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</si>
  <si>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</si>
  <si>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</si>
  <si>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</si>
  <si>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</si>
  <si>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</si>
  <si>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</si>
  <si>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</si>
  <si>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</si>
  <si>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</si>
  <si>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</si>
  <si>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</si>
  <si>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</si>
  <si>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</si>
  <si>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</si>
  <si>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</si>
  <si>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</si>
  <si>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</si>
  <si>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</si>
  <si>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</si>
  <si>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</si>
  <si>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</si>
  <si>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</si>
  <si>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</si>
  <si>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</si>
  <si>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</si>
  <si>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</si>
  <si>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</si>
  <si>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</si>
  <si>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</si>
  <si>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</si>
  <si>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</si>
  <si>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</si>
  <si>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</si>
  <si>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</si>
  <si>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</si>
  <si>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</si>
  <si>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</si>
  <si>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</si>
  <si>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</si>
  <si>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</si>
  <si>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</si>
  <si>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</si>
  <si>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</si>
  <si>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</si>
  <si>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</si>
  <si>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</si>
  <si>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</si>
  <si>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</si>
  <si>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</si>
  <si>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</si>
  <si>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</si>
  <si>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</si>
  <si>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</si>
  <si>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</si>
  <si>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</si>
  <si>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</si>
  <si>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</si>
  <si>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</si>
  <si>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</si>
  <si>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</si>
  <si>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</si>
  <si>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</si>
  <si>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</si>
  <si>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</si>
  <si>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</si>
  <si>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</si>
  <si>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</si>
  <si>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</si>
  <si>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</si>
  <si>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</si>
  <si>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</si>
  <si>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</si>
  <si>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</si>
  <si>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</si>
  <si>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</si>
  <si>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</si>
  <si>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</si>
  <si>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</si>
  <si>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</si>
  <si>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</si>
  <si>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</si>
  <si>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</si>
  <si>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</si>
  <si>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</si>
  <si>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</si>
  <si>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</si>
  <si>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</si>
  <si>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</si>
  <si>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</si>
  <si>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</si>
  <si>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</si>
  <si>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</si>
  <si>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</si>
  <si>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</si>
  <si>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</si>
  <si>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</si>
  <si>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</si>
  <si>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</si>
  <si>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</si>
  <si>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</si>
  <si>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</si>
  <si>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</si>
  <si>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</si>
  <si>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</si>
  <si>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</si>
  <si>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</si>
  <si>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</si>
  <si>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</si>
  <si>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</si>
  <si>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</si>
  <si>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</si>
  <si>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</si>
  <si>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</si>
  <si>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</si>
  <si>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</si>
  <si>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</si>
  <si>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</si>
  <si>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</si>
  <si>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</si>
  <si>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</si>
  <si>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</si>
  <si>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</si>
  <si>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</si>
  <si>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</si>
  <si>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</si>
  <si>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</si>
  <si>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</si>
  <si>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</si>
  <si>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</si>
  <si>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</si>
  <si>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</si>
  <si>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</si>
  <si>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</si>
  <si>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</si>
  <si>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</si>
  <si>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</si>
  <si>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</si>
  <si>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</si>
  <si>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</si>
  <si>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</si>
  <si>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</si>
  <si>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</si>
  <si>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</si>
  <si>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</si>
  <si>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</si>
  <si>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</si>
  <si>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</si>
  <si>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</si>
  <si>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</si>
  <si>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</si>
  <si>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</si>
  <si>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</si>
  <si>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</si>
  <si>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</si>
  <si>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</si>
  <si>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</si>
  <si>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</si>
  <si>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</si>
  <si>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</si>
  <si>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</si>
  <si>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</si>
  <si>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</si>
  <si>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</si>
  <si>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</si>
  <si>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</si>
  <si>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</si>
  <si>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</si>
  <si>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</si>
  <si>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</si>
  <si>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</si>
  <si>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</si>
  <si>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</si>
  <si>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</si>
  <si>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</si>
  <si>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</si>
  <si>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</si>
  <si>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</si>
  <si>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</si>
  <si>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</si>
  <si>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</si>
  <si>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</si>
  <si>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</si>
  <si>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</si>
  <si>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</si>
  <si>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</si>
  <si>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</si>
  <si>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</si>
  <si>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</si>
  <si>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</si>
  <si>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</si>
  <si>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</si>
  <si>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</si>
  <si>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</si>
  <si>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</si>
  <si>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</si>
  <si>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</si>
  <si>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</si>
  <si>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</si>
  <si>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</si>
  <si>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</si>
  <si>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</si>
  <si>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</si>
  <si>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</si>
  <si>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</si>
  <si>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</si>
  <si>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</si>
  <si>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</si>
  <si>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</si>
  <si>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</si>
  <si>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</si>
  <si>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</si>
  <si>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</si>
  <si>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</si>
  <si>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</si>
  <si>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</si>
  <si>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</si>
  <si>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</si>
  <si>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</si>
  <si>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</si>
  <si>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</si>
  <si>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</si>
  <si>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</si>
  <si>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</si>
  <si>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</si>
  <si>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</si>
  <si>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</si>
  <si>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</si>
  <si>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</si>
  <si>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</si>
  <si>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</si>
  <si>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</si>
  <si>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</si>
  <si>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</si>
  <si>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</si>
  <si>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</si>
  <si>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</si>
  <si>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</si>
  <si>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</si>
  <si>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</si>
  <si>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</si>
  <si>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</si>
  <si>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</si>
  <si>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</si>
  <si>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</si>
  <si>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</si>
  <si>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</si>
  <si>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</si>
  <si>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</si>
  <si>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</si>
  <si>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</si>
  <si>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</si>
  <si>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</si>
  <si>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</si>
  <si>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</si>
  <si>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</si>
  <si>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</si>
  <si>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</si>
  <si>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</si>
  <si>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</si>
  <si>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</si>
  <si>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</si>
  <si>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</si>
  <si>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</si>
  <si>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</si>
  <si>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</si>
  <si>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</si>
  <si>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</si>
  <si>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</si>
  <si>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</si>
  <si>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</si>
  <si>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</si>
  <si>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</si>
  <si>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</si>
  <si>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</si>
  <si>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</si>
  <si>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</si>
  <si>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</si>
  <si>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</si>
  <si>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</si>
  <si>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</si>
  <si>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</si>
  <si>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</si>
  <si>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</si>
  <si>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</si>
  <si>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</si>
  <si>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</si>
  <si>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</si>
  <si>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</si>
  <si>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</si>
  <si>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</si>
  <si>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</si>
  <si>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</si>
  <si>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</si>
  <si>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</si>
  <si>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</si>
  <si>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</si>
  <si>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</si>
  <si>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</si>
  <si>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</si>
  <si>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</si>
  <si>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</si>
  <si>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</si>
  <si>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</si>
  <si>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</si>
  <si>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</si>
  <si>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</si>
  <si>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</si>
  <si>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</si>
  <si>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</si>
  <si>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</si>
  <si>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</si>
  <si>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</si>
  <si>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</si>
  <si>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</si>
  <si>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</si>
  <si>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</si>
  <si>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</si>
  <si>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</si>
  <si>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</si>
  <si>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</si>
  <si>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</si>
  <si>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</si>
  <si>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</si>
  <si>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</si>
  <si>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</si>
  <si>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</si>
  <si>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</si>
  <si>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</si>
  <si>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</si>
  <si>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</si>
  <si>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</si>
  <si>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</si>
  <si>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</si>
  <si>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</si>
  <si>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</si>
  <si>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</si>
  <si>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</si>
  <si>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</si>
  <si>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</si>
  <si>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</si>
  <si>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</si>
  <si>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</si>
  <si>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</si>
  <si>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</si>
  <si>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</si>
  <si>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</si>
  <si>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</si>
  <si>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</si>
  <si>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</si>
  <si>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</si>
  <si>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</si>
  <si>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</si>
  <si>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</si>
  <si>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</si>
  <si>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</si>
  <si>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</si>
  <si>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</si>
  <si>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</si>
  <si>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</si>
  <si>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</si>
  <si>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</si>
  <si>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</si>
  <si>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</si>
  <si>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</si>
  <si>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</si>
  <si>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</si>
  <si>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</si>
  <si>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</si>
  <si>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</si>
  <si>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</si>
  <si>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</si>
  <si>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</si>
  <si>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</si>
  <si>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</si>
  <si>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</si>
  <si>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</si>
  <si>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</si>
  <si>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</si>
  <si>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</si>
  <si>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</si>
  <si>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</si>
  <si>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</si>
  <si>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</si>
  <si>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</si>
  <si>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</si>
  <si>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</si>
  <si>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</si>
  <si>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</si>
  <si>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</si>
  <si>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</si>
  <si>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</si>
  <si>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</si>
  <si>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</si>
  <si>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</si>
  <si>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</si>
  <si>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</si>
  <si>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</si>
  <si>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</si>
  <si>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</si>
  <si>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</si>
  <si>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</si>
  <si>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</si>
  <si>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</si>
  <si>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</si>
  <si>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</si>
  <si>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</si>
  <si>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</si>
  <si>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</si>
  <si>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</si>
  <si>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</si>
  <si>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</si>
  <si>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</si>
  <si>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</si>
  <si>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</si>
  <si>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</si>
  <si>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</si>
  <si>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</si>
  <si>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</si>
  <si>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</si>
  <si>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</si>
  <si>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</si>
  <si>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</si>
  <si>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</si>
  <si>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</si>
  <si>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</si>
  <si>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</si>
  <si>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</si>
  <si>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</si>
  <si>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</si>
  <si>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</si>
  <si>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</si>
  <si>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</si>
  <si>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</si>
  <si>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</si>
  <si>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</si>
  <si>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</si>
  <si>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</si>
  <si>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</si>
  <si>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</si>
  <si>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</si>
  <si>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</si>
  <si>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</si>
  <si>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</si>
  <si>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</si>
  <si>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</si>
  <si>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</si>
  <si>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</si>
  <si>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</si>
  <si>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</si>
  <si>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</si>
  <si>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</si>
  <si>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</si>
  <si>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</si>
  <si>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</si>
  <si>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</si>
  <si>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</si>
  <si>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</si>
  <si>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</si>
  <si>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</si>
  <si>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</si>
  <si>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</si>
  <si>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</si>
  <si>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</si>
  <si>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</si>
  <si>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</si>
  <si>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</si>
  <si>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</si>
  <si>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</si>
  <si>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</si>
  <si>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</si>
  <si>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</si>
  <si>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</si>
  <si>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</si>
  <si>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</si>
  <si>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</si>
  <si>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</si>
  <si>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</si>
  <si>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</si>
  <si>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</si>
  <si>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</si>
  <si>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</si>
  <si>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</si>
  <si>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</si>
  <si>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</si>
  <si>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</si>
  <si>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</si>
  <si>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</si>
  <si>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</si>
  <si>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</si>
  <si>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</si>
  <si>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</si>
  <si>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</si>
  <si>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</si>
  <si>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</si>
  <si>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</si>
  <si>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</si>
  <si>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</si>
  <si>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</si>
  <si>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</si>
  <si>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</si>
  <si>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</si>
  <si>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</si>
  <si>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</si>
  <si>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</si>
  <si>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</si>
  <si>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</si>
  <si>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</si>
  <si>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</si>
  <si>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</si>
  <si>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</si>
  <si>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</si>
  <si>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</si>
  <si>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</si>
  <si>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</si>
  <si>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</si>
  <si>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</si>
  <si>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</si>
  <si>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</si>
  <si>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</si>
  <si>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</si>
  <si>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</si>
  <si>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</si>
  <si>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</si>
  <si>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</si>
  <si>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</si>
  <si>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</si>
  <si>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</si>
  <si>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</si>
  <si>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</si>
  <si>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</si>
  <si>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</si>
  <si>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</si>
  <si>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</si>
  <si>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</si>
  <si>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</si>
  <si>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</si>
  <si>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</si>
  <si>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</si>
  <si>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</si>
  <si>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</si>
  <si>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</si>
  <si>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</si>
  <si>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</si>
  <si>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</si>
  <si>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</si>
  <si>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</si>
  <si>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</si>
  <si>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</si>
  <si>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</si>
  <si>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</si>
  <si>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</si>
  <si>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</si>
  <si>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</si>
  <si>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</si>
  <si>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</si>
  <si>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</si>
  <si>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</si>
  <si>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</si>
  <si>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</si>
  <si>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</si>
  <si>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</si>
  <si>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</si>
  <si>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</si>
  <si>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</si>
  <si>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</si>
  <si>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</si>
  <si>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</si>
  <si>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</si>
  <si>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</si>
  <si>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</si>
  <si>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</si>
  <si>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</si>
  <si>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</si>
  <si>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</si>
  <si>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</si>
  <si>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</si>
  <si>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</si>
  <si>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</si>
  <si>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</si>
  <si>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</si>
  <si>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</si>
  <si>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</si>
  <si>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</si>
  <si>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</si>
  <si>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</si>
  <si>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</si>
  <si>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</si>
  <si>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</si>
  <si>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</si>
  <si>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</si>
  <si>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</si>
  <si>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</si>
  <si>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</si>
  <si>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</si>
  <si>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</si>
  <si>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</si>
  <si>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</si>
  <si>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</si>
  <si>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</si>
  <si>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</si>
  <si>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</si>
  <si>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</si>
  <si>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</si>
  <si>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</si>
  <si>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</si>
  <si>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</si>
  <si>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</si>
  <si>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</si>
  <si>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</si>
  <si>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</si>
  <si>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</si>
  <si>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</si>
  <si>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</si>
  <si>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</si>
  <si>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</si>
  <si>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</si>
  <si>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</si>
  <si>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</si>
  <si>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</si>
  <si>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</si>
  <si>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</si>
  <si>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</si>
  <si>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</si>
  <si>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</si>
  <si>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</si>
  <si>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</si>
  <si>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</si>
  <si>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</si>
  <si>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</si>
  <si>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</si>
  <si>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</si>
  <si>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</si>
  <si>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</si>
  <si>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</si>
  <si>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</si>
  <si>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</si>
  <si>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</si>
  <si>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</si>
  <si>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</si>
  <si>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</si>
  <si>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</si>
  <si>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</si>
  <si>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</si>
  <si>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</si>
  <si>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</si>
  <si>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</si>
  <si>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</si>
  <si>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</si>
  <si>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</si>
  <si>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</si>
  <si>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</si>
  <si>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</si>
  <si>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</si>
  <si>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</si>
  <si>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</si>
  <si>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</si>
  <si>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</si>
  <si>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</si>
  <si>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</si>
  <si>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</si>
  <si>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</si>
  <si>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</si>
  <si>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</si>
  <si>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</si>
  <si>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</si>
  <si>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</si>
  <si>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</si>
  <si>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</si>
  <si>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</si>
  <si>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</si>
  <si>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</si>
  <si>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</si>
  <si>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</si>
  <si>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</si>
  <si>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</si>
  <si>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</si>
  <si>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</si>
  <si>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</si>
  <si>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</si>
  <si>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</si>
  <si>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</si>
  <si>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</si>
  <si>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</si>
  <si>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</si>
  <si>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</si>
  <si>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</si>
  <si>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</si>
  <si>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</si>
  <si>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</si>
  <si>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</si>
  <si>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</si>
  <si>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</si>
  <si>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</si>
  <si>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</si>
  <si>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</si>
  <si>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</si>
  <si>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</si>
  <si>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</si>
  <si>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</si>
  <si>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</si>
  <si>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</si>
  <si>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</si>
  <si>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</si>
  <si>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</si>
  <si>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</si>
  <si>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</si>
  <si>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</si>
  <si>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</si>
  <si>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</si>
  <si>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</si>
  <si>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</si>
  <si>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</si>
  <si>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</si>
  <si>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</si>
  <si>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</si>
  <si>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</si>
  <si>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</si>
  <si>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</si>
  <si>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</si>
  <si>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</si>
  <si>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</si>
  <si>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</si>
  <si>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</si>
  <si>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</si>
  <si>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</si>
  <si>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</si>
  <si>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</si>
  <si>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</si>
  <si>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</si>
  <si>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</si>
  <si>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</si>
  <si>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</si>
  <si>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</si>
  <si>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</si>
  <si>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</si>
  <si>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</si>
  <si>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</si>
  <si>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</si>
  <si>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</si>
  <si>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</si>
  <si>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</si>
  <si>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</si>
  <si>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</si>
  <si>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</si>
  <si>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</si>
  <si>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</si>
  <si>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</si>
  <si>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</si>
  <si>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</si>
  <si>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</si>
  <si>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</si>
  <si>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</si>
  <si>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</si>
  <si>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</si>
  <si>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</si>
  <si>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</si>
  <si>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</si>
  <si>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</si>
  <si>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</si>
  <si>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</si>
  <si>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</si>
  <si>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</si>
  <si>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</si>
  <si>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</si>
  <si>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</si>
  <si>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</si>
  <si>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</si>
  <si>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</si>
  <si>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</si>
  <si>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</si>
  <si>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</si>
  <si>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</si>
  <si>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</si>
  <si>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</si>
  <si>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</si>
  <si>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</si>
  <si>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</si>
  <si>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</si>
  <si>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</si>
  <si>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</si>
  <si>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</si>
  <si>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</si>
  <si>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</si>
  <si>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</si>
  <si>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</si>
  <si>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</si>
  <si>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</si>
  <si>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</si>
  <si>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</si>
  <si>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</si>
  <si>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</si>
  <si>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</si>
  <si>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</si>
  <si>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</si>
  <si>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</si>
  <si>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</si>
  <si>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</si>
  <si>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</si>
  <si>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</si>
  <si>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</si>
  <si>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</si>
  <si>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</si>
  <si>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</si>
  <si>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</si>
  <si>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</si>
  <si>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</si>
  <si>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</si>
  <si>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</si>
  <si>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</si>
  <si>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</si>
  <si>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</si>
  <si>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</si>
  <si>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</si>
  <si>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</si>
  <si>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</si>
  <si>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</si>
  <si>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</si>
  <si>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</si>
  <si>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</si>
  <si>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</si>
  <si>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</si>
  <si>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</si>
  <si>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</si>
  <si>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</si>
  <si>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</si>
  <si>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</si>
  <si>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</si>
  <si>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</si>
  <si>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</si>
  <si>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</si>
  <si>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</si>
  <si>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</si>
  <si>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</si>
  <si>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</si>
  <si>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</si>
  <si>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</si>
  <si>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</si>
  <si>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</si>
  <si>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</si>
  <si>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</si>
  <si>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</si>
  <si>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</si>
  <si>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</si>
  <si>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</si>
  <si>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</si>
  <si>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</si>
  <si>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</si>
  <si>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</si>
  <si>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</si>
  <si>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</si>
  <si>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</si>
  <si>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</si>
  <si>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</si>
  <si>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</si>
  <si>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</si>
  <si>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</si>
  <si>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</si>
  <si>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</si>
  <si>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</si>
  <si>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</si>
  <si>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</si>
  <si>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</si>
  <si>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</si>
  <si>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</si>
  <si>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</si>
  <si>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</si>
  <si>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</si>
  <si>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</si>
  <si>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</si>
  <si>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</si>
  <si>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</si>
  <si>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</si>
  <si>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</si>
  <si>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</si>
  <si>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</si>
  <si>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</si>
  <si>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</si>
  <si>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</si>
  <si>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</si>
  <si>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</si>
  <si>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</si>
  <si>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</si>
  <si>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</si>
  <si>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</si>
  <si>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</si>
  <si>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</si>
  <si>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</si>
  <si>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</si>
  <si>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</si>
  <si>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</si>
  <si>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</si>
  <si>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</si>
  <si>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</si>
  <si>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</si>
  <si>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</si>
  <si>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</si>
  <si>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</si>
  <si>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</si>
  <si>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</si>
  <si>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</si>
  <si>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</si>
  <si>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</si>
  <si>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</si>
  <si>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</si>
  <si>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</si>
  <si>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</si>
  <si>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</si>
  <si>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</si>
  <si>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</si>
  <si>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</si>
  <si>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</si>
  <si>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</si>
  <si>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</si>
  <si>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</si>
  <si>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</si>
  <si>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</si>
  <si>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</si>
  <si>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</si>
  <si>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</si>
  <si>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</si>
  <si>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</si>
  <si>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</si>
  <si>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</si>
  <si>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</si>
  <si>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</si>
  <si>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</si>
  <si>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</si>
  <si>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</si>
  <si>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</si>
  <si>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</si>
  <si>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</si>
  <si>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</si>
  <si>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</si>
  <si>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</si>
  <si>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</si>
  <si>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</si>
  <si>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</si>
  <si>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</si>
  <si>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</si>
  <si>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</si>
  <si>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</si>
  <si>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</si>
  <si>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</si>
  <si>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</si>
  <si>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</si>
  <si>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</si>
  <si>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</si>
  <si>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</si>
  <si>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</si>
  <si>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</si>
  <si>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</si>
  <si>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</si>
  <si>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</si>
  <si>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</si>
  <si>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</si>
  <si>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</si>
  <si>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</si>
  <si>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</si>
  <si>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</si>
  <si>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</si>
  <si>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</si>
  <si>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</si>
  <si>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</si>
  <si>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</si>
  <si>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</si>
  <si>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</si>
  <si>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</si>
  <si>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</si>
  <si>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</si>
  <si>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</si>
  <si>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</si>
  <si>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</si>
  <si>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</si>
  <si>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</si>
  <si>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</si>
  <si>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</si>
  <si>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</si>
  <si>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</si>
  <si>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</si>
  <si>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</si>
  <si>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</si>
  <si>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</si>
  <si>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</si>
  <si>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</si>
  <si>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</si>
  <si>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</si>
  <si>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</si>
  <si>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</si>
  <si>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</si>
  <si>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</si>
  <si>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</si>
  <si>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</si>
  <si>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</si>
  <si>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</si>
  <si>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</si>
  <si>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</si>
  <si>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</si>
  <si>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</si>
  <si>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</si>
  <si>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</si>
  <si>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</si>
  <si>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</si>
  <si>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</si>
  <si>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</si>
  <si>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</si>
  <si>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</si>
  <si>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</si>
  <si>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</si>
  <si>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</si>
  <si>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</si>
  <si>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</si>
  <si>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</si>
  <si>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</si>
  <si>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</si>
  <si>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</si>
  <si>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</si>
  <si>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</si>
  <si>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</si>
  <si>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</si>
  <si>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</si>
  <si>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</si>
  <si>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</si>
  <si>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</si>
  <si>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</si>
  <si>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</si>
  <si>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</si>
  <si>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</si>
  <si>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</si>
  <si>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</si>
  <si>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</si>
  <si>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</si>
  <si>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</si>
  <si>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</si>
  <si>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</si>
  <si>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</si>
  <si>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</si>
  <si>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</si>
  <si>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</si>
  <si>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</si>
  <si>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</si>
  <si>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</si>
  <si>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</si>
  <si>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</si>
  <si>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</si>
  <si>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</si>
  <si>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</si>
  <si>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</si>
  <si>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</si>
  <si>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</si>
  <si>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</si>
  <si>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</si>
  <si>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</si>
  <si>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</si>
  <si>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</si>
  <si>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</si>
  <si>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</si>
  <si>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</si>
  <si>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</si>
  <si>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</si>
  <si>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</si>
  <si>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</si>
  <si>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</si>
  <si>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</si>
  <si>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</si>
  <si>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</si>
  <si>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</si>
  <si>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</si>
  <si>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</si>
  <si>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</si>
  <si>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</si>
  <si>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</si>
  <si>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</si>
  <si>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</si>
  <si>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</si>
  <si>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</si>
  <si>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</si>
  <si>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</si>
  <si>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</si>
  <si>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</si>
  <si>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</si>
  <si>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</si>
  <si>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</si>
  <si>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</si>
  <si>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</si>
  <si>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</si>
  <si>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</si>
  <si>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</si>
  <si>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</si>
  <si>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</si>
  <si>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</si>
  <si>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</si>
  <si>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</si>
  <si>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</si>
  <si>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</si>
  <si>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</si>
  <si>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</si>
  <si>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</si>
  <si>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</si>
  <si>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</si>
  <si>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</si>
  <si>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</si>
  <si>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</si>
  <si>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</si>
  <si>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</si>
  <si>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</si>
  <si>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</si>
  <si>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</si>
  <si>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</si>
  <si>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</si>
  <si>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</si>
  <si>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</si>
  <si>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</si>
  <si>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</si>
  <si>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</si>
  <si>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</si>
  <si>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</si>
  <si>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</si>
  <si>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</si>
  <si>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</si>
  <si>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</si>
  <si>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</si>
  <si>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</si>
  <si>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</si>
  <si>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</si>
  <si>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</si>
  <si>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</si>
  <si>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</si>
  <si>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</si>
  <si>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</si>
  <si>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</si>
  <si>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</si>
  <si>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</si>
  <si>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</si>
  <si>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</si>
  <si>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</si>
  <si>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</si>
  <si>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</si>
  <si>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</si>
  <si>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</si>
  <si>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</si>
  <si>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</si>
  <si>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</si>
  <si>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</si>
  <si>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</si>
  <si>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</si>
  <si>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</si>
  <si>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</si>
  <si>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</si>
  <si>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</si>
  <si>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</si>
  <si>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</si>
  <si>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</si>
  <si>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</si>
  <si>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</si>
  <si>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</si>
  <si>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</si>
  <si>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</si>
  <si>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</si>
  <si>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</si>
  <si>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</si>
  <si>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</si>
  <si>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</si>
  <si>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</si>
  <si>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</si>
  <si>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</si>
  <si>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</si>
  <si>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</si>
  <si>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</si>
  <si>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</si>
  <si>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</si>
  <si>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</si>
  <si>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</si>
  <si>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</si>
  <si>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</si>
  <si>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</si>
  <si>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</si>
  <si>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</si>
  <si>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</si>
  <si>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</si>
  <si>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</si>
  <si>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</si>
  <si>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</si>
  <si>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</si>
  <si>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</si>
  <si>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</si>
  <si>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</si>
  <si>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</si>
  <si>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</si>
  <si>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</si>
  <si>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</si>
  <si>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</si>
  <si>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</si>
  <si>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</si>
  <si>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</si>
  <si>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</si>
  <si>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</si>
  <si>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</si>
  <si>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</si>
  <si>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</si>
  <si>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</si>
  <si>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</si>
  <si>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</si>
  <si>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</si>
  <si>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</si>
  <si>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</si>
  <si>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</si>
  <si>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</si>
  <si>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</si>
  <si>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</si>
  <si>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</si>
  <si>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</si>
  <si>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</si>
  <si>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</si>
  <si>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</si>
  <si>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</si>
  <si>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</si>
  <si>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</si>
  <si>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</si>
  <si>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</si>
  <si>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</si>
  <si>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</si>
  <si>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</si>
  <si>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</si>
  <si>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</si>
  <si>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</si>
  <si>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</si>
  <si>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</si>
  <si>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</si>
  <si>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</si>
  <si>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</si>
  <si>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</si>
  <si>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</si>
  <si>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</si>
  <si>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</si>
  <si>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</si>
  <si>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</si>
  <si>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</si>
  <si>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</si>
  <si>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</si>
  <si>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</si>
  <si>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</si>
  <si>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</si>
  <si>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</si>
  <si>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</si>
  <si>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</si>
  <si>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</si>
  <si>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</si>
  <si>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</si>
  <si>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</si>
  <si>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</si>
  <si>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</si>
  <si>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</si>
  <si>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</si>
  <si>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</si>
  <si>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</si>
  <si>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</si>
  <si>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</si>
  <si>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</si>
  <si>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</si>
  <si>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</si>
  <si>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</si>
  <si>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</si>
  <si>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</si>
  <si>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</si>
  <si>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</si>
  <si>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</si>
  <si>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</si>
  <si>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</si>
  <si>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</si>
  <si>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</si>
  <si>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</si>
  <si>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</si>
  <si>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</si>
  <si>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</si>
  <si>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</si>
  <si>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</si>
  <si>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</si>
  <si>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</si>
  <si>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</si>
  <si>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</si>
  <si>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</si>
  <si>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</si>
  <si>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</si>
  <si>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</si>
  <si>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</si>
  <si>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</si>
  <si>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</si>
  <si>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</si>
  <si>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</si>
  <si>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</si>
  <si>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</si>
  <si>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</si>
  <si>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</si>
  <si>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</si>
  <si>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</si>
  <si>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</si>
  <si>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</si>
  <si>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</si>
  <si>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</si>
  <si>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</si>
  <si>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</si>
  <si>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</si>
  <si>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</si>
  <si>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</si>
  <si>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</si>
  <si>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</si>
  <si>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</si>
  <si>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</si>
  <si>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</si>
  <si>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</si>
  <si>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</si>
  <si>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</si>
  <si>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</si>
  <si>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</si>
  <si>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</si>
  <si>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</si>
  <si>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</si>
  <si>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</si>
  <si>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</si>
  <si>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</si>
  <si>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</si>
  <si>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</si>
  <si>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</si>
  <si>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</si>
  <si>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</si>
  <si>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</si>
  <si>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</si>
  <si>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</si>
  <si>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</si>
  <si>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</si>
  <si>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</si>
  <si>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</si>
  <si>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</si>
  <si>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</si>
  <si>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</si>
  <si>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</si>
  <si>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</si>
  <si>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</si>
  <si>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</si>
  <si>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</si>
  <si>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</si>
  <si>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</si>
  <si>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</si>
  <si>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</si>
  <si>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</si>
  <si>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</si>
  <si>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</si>
  <si>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</si>
  <si>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</si>
  <si>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</si>
  <si>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</si>
  <si>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</si>
  <si>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</si>
  <si>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</si>
  <si>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</si>
  <si>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</si>
  <si>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</si>
  <si>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</si>
  <si>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</si>
  <si>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</si>
  <si>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</si>
  <si>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</si>
  <si>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</si>
  <si>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</si>
  <si>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</si>
  <si>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</si>
  <si>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</si>
  <si>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</si>
  <si>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</si>
  <si>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</si>
  <si>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</si>
  <si>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</si>
  <si>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</si>
  <si>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</si>
  <si>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</si>
  <si>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</si>
  <si>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</si>
  <si>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</si>
  <si>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</si>
  <si>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</si>
  <si>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</si>
  <si>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</si>
  <si>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</si>
  <si>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</si>
  <si>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</si>
  <si>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</si>
  <si>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</si>
  <si>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</si>
  <si>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</si>
  <si>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</si>
  <si>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</si>
  <si>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</si>
  <si>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</si>
  <si>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</si>
  <si>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</si>
  <si>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</si>
  <si>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</si>
  <si>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</si>
  <si>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</si>
  <si>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</si>
  <si>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</si>
  <si>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</si>
  <si>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</si>
  <si>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</si>
  <si>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</si>
  <si>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</si>
  <si>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</si>
  <si>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</si>
  <si>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</si>
  <si>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</si>
  <si>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</si>
  <si>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</si>
  <si>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</si>
  <si>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</si>
  <si>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</si>
  <si>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</si>
  <si>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</si>
  <si>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</si>
  <si>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</si>
  <si>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</si>
  <si>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</si>
  <si>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</si>
  <si>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</si>
  <si>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</si>
  <si>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</si>
  <si>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</si>
  <si>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</si>
  <si>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</si>
  <si>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</si>
  <si>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</si>
  <si>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</si>
  <si>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</si>
  <si>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</si>
  <si>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</si>
  <si>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</si>
  <si>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</si>
  <si>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</si>
  <si>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</si>
  <si>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</si>
  <si>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</si>
  <si>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</si>
  <si>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</si>
  <si>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</si>
  <si>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</si>
  <si>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</si>
  <si>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</si>
  <si>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</si>
  <si>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</si>
  <si>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</si>
  <si>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</si>
  <si>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</si>
  <si>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</si>
  <si>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</si>
  <si>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</si>
  <si>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</si>
  <si>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</si>
  <si>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</si>
  <si>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</si>
  <si>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</si>
  <si>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</si>
  <si>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</si>
  <si>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</si>
  <si>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</si>
  <si>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</si>
  <si>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</si>
  <si>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</si>
  <si>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</si>
  <si>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</si>
  <si>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</si>
  <si>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</si>
  <si>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</si>
  <si>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</si>
  <si>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</si>
  <si>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</si>
  <si>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</si>
  <si>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</si>
  <si>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</si>
  <si>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</si>
  <si>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</si>
  <si>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</si>
  <si>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</si>
  <si>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</si>
  <si>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</si>
  <si>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</si>
  <si>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</si>
  <si>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</si>
  <si>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</si>
  <si>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</si>
  <si>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</si>
  <si>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</si>
  <si>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</si>
  <si>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</si>
  <si>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</si>
  <si>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</si>
  <si>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</si>
  <si>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</si>
  <si>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</si>
  <si>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</si>
  <si>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</si>
  <si>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</si>
  <si>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</si>
  <si>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</si>
  <si>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</si>
  <si>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</si>
  <si>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</si>
  <si>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</si>
  <si>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</si>
  <si>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</si>
  <si>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</si>
  <si>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</si>
  <si>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</si>
  <si>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</si>
  <si>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</si>
  <si>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</si>
  <si>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</si>
  <si>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</si>
  <si>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</si>
  <si>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</si>
  <si>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</si>
  <si>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</si>
  <si>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</si>
  <si>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</si>
  <si>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</si>
  <si>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</si>
  <si>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</si>
  <si>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</si>
  <si>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</si>
  <si>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</si>
  <si>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</si>
  <si>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</si>
  <si>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</si>
  <si>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</si>
  <si>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</si>
  <si>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</si>
  <si>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</si>
  <si>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</si>
  <si>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</si>
  <si>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</si>
  <si>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</si>
  <si>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</si>
  <si>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</si>
  <si>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</si>
  <si>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</si>
  <si>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</si>
  <si>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</si>
  <si>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</si>
  <si>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</si>
  <si>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</si>
  <si>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</si>
  <si>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</si>
  <si>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</si>
  <si>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</si>
  <si>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</si>
  <si>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</si>
  <si>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</si>
  <si>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</si>
  <si>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</si>
  <si>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</si>
  <si>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</si>
  <si>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</si>
  <si>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</si>
  <si>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</si>
  <si>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</si>
  <si>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</si>
  <si>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</si>
  <si>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</si>
  <si>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</si>
  <si>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</si>
  <si>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</si>
  <si>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</si>
  <si>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</si>
  <si>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</si>
  <si>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</si>
  <si>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</si>
  <si>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</si>
  <si>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</si>
  <si>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</si>
  <si>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</si>
  <si>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</si>
  <si>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</si>
  <si>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</si>
  <si>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</si>
  <si>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</si>
  <si>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</si>
  <si>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</si>
  <si>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</si>
  <si>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</si>
  <si>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</si>
  <si>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</si>
  <si>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</si>
  <si>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</si>
  <si>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</si>
  <si>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</si>
  <si>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</si>
  <si>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</si>
  <si>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</si>
  <si>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</si>
  <si>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</si>
  <si>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</si>
  <si>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</si>
  <si>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</si>
  <si>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</si>
  <si>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</si>
  <si>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</si>
  <si>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</si>
  <si>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</si>
  <si>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</si>
  <si>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</si>
  <si>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</si>
  <si>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</si>
  <si>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</si>
  <si>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</si>
  <si>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</si>
  <si>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</si>
  <si>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</si>
  <si>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</si>
  <si>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</si>
  <si>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</si>
  <si>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</si>
  <si>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</si>
  <si>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</si>
  <si>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</si>
  <si>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</si>
  <si>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</si>
  <si>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</si>
  <si>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</si>
  <si>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</si>
  <si>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</si>
  <si>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</si>
  <si>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</si>
  <si>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</si>
  <si>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</si>
  <si>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</si>
  <si>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</si>
  <si>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</si>
  <si>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</si>
  <si>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</si>
  <si>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</si>
  <si>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</si>
  <si>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</si>
  <si>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</si>
  <si>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</si>
  <si>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</si>
  <si>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</si>
  <si>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</si>
  <si>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</si>
  <si>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</si>
  <si>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</si>
  <si>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</si>
  <si>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</si>
  <si>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</si>
  <si>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</si>
  <si>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</si>
  <si>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</si>
  <si>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</si>
  <si>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</si>
  <si>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</si>
  <si>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</si>
  <si>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</si>
  <si>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</si>
  <si>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</si>
  <si>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</si>
  <si>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</si>
  <si>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</si>
  <si>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</si>
  <si>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</si>
  <si>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</si>
  <si>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</si>
  <si>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</si>
  <si>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</si>
  <si>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</si>
  <si>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</si>
  <si>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</si>
  <si>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</si>
  <si>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</si>
  <si>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</si>
  <si>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</si>
  <si>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</si>
  <si>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</si>
  <si>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</si>
  <si>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</si>
  <si>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</si>
  <si>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</si>
  <si>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</si>
  <si>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</si>
  <si>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</si>
  <si>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</si>
  <si>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</si>
  <si>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</si>
  <si>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</si>
  <si>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</si>
  <si>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</si>
  <si>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</si>
  <si>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</si>
  <si>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</si>
  <si>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</si>
  <si>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</si>
  <si>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</si>
  <si>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</si>
  <si>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</si>
  <si>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</si>
  <si>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</si>
  <si>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</si>
  <si>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</si>
  <si>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</si>
  <si>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</si>
  <si>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</si>
  <si>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</si>
  <si>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</si>
  <si>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</si>
  <si>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</si>
  <si>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</si>
  <si>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</si>
  <si>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</si>
  <si>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</si>
  <si>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</si>
  <si>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</si>
  <si>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</si>
  <si>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</si>
  <si>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</si>
  <si>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</si>
  <si>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</si>
  <si>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</si>
  <si>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</si>
  <si>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</si>
  <si>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</si>
  <si>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</si>
  <si>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</si>
  <si>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</si>
  <si>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</si>
  <si>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</si>
  <si>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</si>
  <si>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</si>
  <si>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</si>
  <si>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</si>
  <si>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</si>
  <si>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</si>
  <si>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</si>
  <si>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</si>
  <si>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</si>
  <si>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</si>
  <si>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</si>
  <si>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</si>
  <si>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</si>
  <si>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</si>
  <si>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</si>
  <si>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</si>
  <si>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</si>
  <si>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</si>
  <si>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</si>
  <si>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</si>
  <si>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</si>
  <si>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</si>
  <si>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</si>
  <si>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</si>
  <si>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</si>
  <si>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</si>
  <si>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</si>
  <si>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</si>
  <si>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</si>
  <si>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</si>
  <si>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</si>
  <si>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</si>
  <si>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</si>
  <si>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</si>
  <si>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</si>
  <si>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</si>
  <si>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</si>
  <si>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</si>
  <si>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</si>
  <si>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</si>
  <si>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</si>
  <si>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</si>
  <si>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</si>
  <si>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</si>
  <si>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</si>
  <si>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</si>
  <si>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</si>
  <si>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</si>
  <si>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</si>
  <si>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</si>
  <si>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</si>
  <si>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</si>
  <si>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</si>
  <si>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</si>
  <si>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</si>
  <si>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</si>
  <si>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</si>
  <si>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</si>
  <si>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</si>
  <si>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</si>
  <si>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</si>
  <si>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</si>
  <si>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</si>
  <si>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</si>
  <si>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</si>
  <si>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</si>
  <si>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</si>
  <si>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</si>
  <si>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</si>
  <si>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</si>
  <si>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</si>
  <si>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</si>
  <si>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</si>
  <si>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</si>
  <si>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</si>
  <si>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</si>
  <si>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</si>
  <si>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</si>
  <si>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</si>
  <si>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</si>
  <si>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</si>
  <si>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</si>
  <si>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</si>
  <si>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</si>
  <si>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</si>
  <si>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</si>
  <si>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</si>
  <si>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</si>
  <si>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</si>
  <si>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</si>
  <si>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</si>
  <si>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</si>
  <si>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</si>
  <si>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</si>
  <si>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</si>
  <si>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</si>
  <si>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</si>
  <si>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</si>
  <si>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</si>
  <si>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</si>
  <si>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</si>
  <si>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</si>
  <si>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</si>
  <si>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</si>
  <si>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</si>
  <si>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</si>
  <si>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</si>
  <si>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</si>
  <si>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</si>
  <si>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</si>
  <si>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</si>
  <si>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</si>
  <si>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</si>
  <si>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</si>
  <si>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</si>
  <si>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</si>
  <si>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</si>
  <si>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</si>
  <si>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</si>
  <si>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</si>
  <si>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</si>
  <si>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</si>
  <si>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</si>
  <si>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</si>
  <si>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</si>
  <si>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</si>
  <si>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</si>
  <si>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</si>
  <si>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</si>
  <si>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</si>
  <si>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</si>
  <si>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</si>
  <si>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</si>
  <si>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</si>
  <si>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</si>
  <si>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</si>
  <si>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</si>
  <si>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</si>
  <si>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</si>
  <si>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</si>
  <si>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</si>
  <si>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</si>
  <si>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</si>
  <si>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</si>
  <si>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</si>
  <si>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</si>
  <si>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</si>
  <si>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</si>
  <si>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</si>
  <si>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</si>
  <si>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</si>
  <si>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</si>
  <si>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</si>
  <si>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</si>
  <si>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</si>
  <si>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</si>
  <si>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</si>
  <si>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</si>
  <si>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</si>
  <si>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</si>
  <si>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</si>
  <si>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</si>
  <si>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</si>
  <si>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</si>
  <si>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</si>
  <si>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</si>
  <si>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</si>
  <si>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</si>
  <si>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</si>
  <si>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</si>
  <si>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</si>
  <si>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</si>
  <si>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</si>
  <si>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</si>
  <si>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</si>
  <si>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</si>
  <si>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</si>
  <si>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</si>
  <si>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</si>
  <si>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</si>
  <si>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</si>
  <si>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</si>
  <si>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</si>
  <si>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</si>
  <si>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</si>
  <si>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</si>
  <si>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</si>
  <si>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</si>
  <si>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</si>
  <si>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</si>
  <si>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</si>
  <si>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</si>
  <si>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</si>
  <si>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</si>
  <si>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</si>
  <si>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</si>
  <si>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</si>
  <si>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</si>
  <si>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</si>
  <si>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</si>
  <si>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</si>
  <si>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</si>
  <si>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</si>
  <si>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</si>
  <si>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</si>
  <si>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</si>
  <si>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</si>
  <si>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</si>
  <si>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</si>
  <si>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</si>
  <si>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</si>
  <si>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</si>
  <si>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</si>
  <si>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</si>
  <si>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</si>
  <si>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</si>
  <si>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</si>
  <si>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</si>
  <si>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</si>
  <si>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</si>
  <si>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</si>
  <si>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</si>
  <si>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</si>
  <si>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</si>
  <si>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</si>
  <si>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</si>
  <si>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</si>
  <si>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</si>
  <si>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</si>
  <si>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</si>
  <si>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</si>
  <si>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</si>
  <si>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</si>
  <si>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</si>
  <si>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</si>
  <si>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</si>
  <si>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</si>
  <si>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</si>
  <si>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</si>
  <si>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</si>
  <si>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</si>
  <si>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</si>
  <si>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</si>
  <si>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</si>
  <si>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</si>
  <si>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</si>
  <si>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</si>
  <si>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</si>
  <si>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</si>
  <si>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</si>
  <si>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</si>
  <si>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</si>
  <si>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</si>
  <si>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</si>
  <si>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</si>
  <si>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</si>
  <si>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</si>
  <si>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</si>
  <si>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</si>
  <si>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</si>
  <si>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</si>
  <si>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</si>
  <si>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</si>
  <si>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</si>
  <si>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</si>
  <si>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</si>
  <si>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</si>
  <si>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</si>
  <si>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</si>
  <si>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</si>
  <si>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</si>
  <si>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</si>
  <si>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</si>
  <si>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</si>
  <si>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</si>
  <si>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</si>
  <si>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</si>
  <si>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</si>
  <si>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</si>
  <si>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</si>
  <si>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</si>
  <si>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</si>
  <si>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</si>
  <si>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</si>
  <si>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</si>
  <si>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</si>
  <si>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</si>
  <si>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</si>
  <si>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</si>
  <si>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</si>
  <si>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</si>
  <si>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</si>
  <si>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</si>
  <si>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</si>
  <si>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</si>
  <si>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</si>
  <si>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</si>
  <si>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</si>
  <si>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</si>
  <si>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</si>
  <si>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</si>
  <si>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</si>
  <si>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</si>
  <si>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</si>
  <si>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</si>
  <si>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</si>
  <si>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</si>
  <si>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</si>
  <si>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</si>
  <si>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</si>
  <si>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</si>
  <si>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</si>
  <si>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</si>
  <si>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</si>
  <si>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</si>
  <si>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</si>
  <si>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</si>
  <si>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</si>
  <si>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</si>
  <si>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</si>
  <si>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</si>
  <si>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</si>
  <si>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</si>
  <si>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</si>
  <si>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</si>
  <si>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</si>
  <si>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</si>
  <si>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</si>
  <si>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</si>
  <si>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</si>
  <si>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</si>
  <si>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</si>
  <si>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</si>
  <si>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</si>
  <si>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</si>
  <si>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</si>
  <si>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</si>
  <si>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</si>
  <si>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</si>
  <si>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</si>
  <si>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</si>
  <si>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</si>
  <si>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</si>
  <si>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</si>
  <si>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</si>
  <si>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</si>
  <si>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</si>
  <si>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</si>
  <si>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</si>
  <si>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</si>
  <si>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</si>
  <si>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</si>
  <si>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</si>
  <si>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</si>
  <si>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</si>
  <si>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</si>
  <si>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</si>
  <si>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</si>
  <si>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</si>
  <si>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</si>
  <si>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</si>
  <si>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</si>
  <si>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</si>
  <si>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</si>
  <si>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</si>
  <si>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</si>
  <si>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</si>
  <si>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</si>
  <si>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</si>
  <si>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</si>
  <si>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</si>
  <si>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</si>
  <si>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</si>
  <si>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</si>
  <si>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</si>
  <si>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</si>
  <si>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</si>
  <si>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</si>
  <si>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</si>
  <si>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</si>
  <si>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</si>
  <si>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</si>
  <si>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</si>
  <si>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</si>
  <si>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</si>
  <si>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</si>
  <si>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</si>
  <si>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</si>
  <si>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</si>
  <si>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</si>
  <si>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</si>
  <si>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</si>
  <si>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</si>
  <si>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</si>
  <si>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</si>
  <si>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</si>
  <si>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</si>
  <si>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</si>
  <si>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</si>
  <si>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</si>
  <si>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</si>
  <si>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</si>
  <si>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</si>
  <si>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</si>
  <si>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</si>
  <si>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</si>
  <si>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</si>
  <si>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</si>
  <si>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</si>
  <si>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</si>
  <si>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</si>
  <si>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</si>
  <si>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</si>
  <si>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</si>
  <si>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</si>
  <si>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</si>
  <si>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</si>
  <si>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</si>
  <si>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</si>
  <si>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</si>
  <si>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</si>
  <si>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</si>
  <si>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</si>
  <si>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</si>
  <si>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</si>
  <si>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</si>
  <si>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</si>
  <si>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</si>
  <si>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</si>
  <si>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</si>
  <si>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</si>
  <si>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</si>
  <si>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</si>
  <si>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</si>
  <si>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</si>
  <si>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</si>
  <si>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</si>
  <si>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</si>
  <si>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</si>
  <si>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</si>
  <si>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</si>
  <si>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</si>
  <si>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</si>
  <si>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</si>
  <si>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</si>
  <si>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</si>
  <si>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</si>
  <si>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</si>
  <si>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</si>
  <si>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</si>
  <si>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</si>
  <si>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</si>
  <si>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</si>
  <si>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</si>
  <si>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</si>
  <si>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</si>
  <si>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</si>
  <si>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</si>
  <si>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</si>
  <si>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</si>
  <si>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</si>
  <si>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</si>
  <si>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</si>
  <si>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</si>
  <si>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</si>
  <si>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</si>
  <si>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</si>
  <si>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</si>
  <si>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</si>
  <si>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</si>
  <si>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</si>
  <si>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</si>
  <si>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</si>
  <si>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</si>
  <si>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</si>
  <si>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</si>
  <si>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</si>
  <si>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</si>
  <si>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</si>
  <si>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</si>
  <si>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</si>
  <si>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</si>
  <si>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</si>
  <si>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</si>
  <si>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</si>
  <si>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</si>
  <si>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</si>
  <si>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</si>
  <si>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</si>
  <si>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</si>
  <si>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</si>
  <si>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</si>
  <si>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</si>
  <si>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</si>
  <si>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</si>
  <si>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</si>
  <si>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</si>
  <si>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</si>
  <si>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</si>
  <si>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</si>
  <si>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</si>
  <si>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</si>
  <si>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</si>
  <si>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</si>
  <si>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</si>
  <si>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</si>
  <si>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</si>
  <si>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</si>
  <si>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</si>
  <si>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</si>
  <si>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</si>
  <si>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</si>
  <si>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</si>
  <si>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</si>
  <si>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</si>
  <si>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</si>
  <si>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</si>
  <si>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</si>
  <si>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</si>
  <si>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</si>
  <si>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</si>
  <si>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</si>
  <si>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</si>
  <si>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</si>
  <si>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</si>
  <si>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</si>
  <si>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</si>
  <si>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</si>
  <si>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</si>
  <si>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</si>
  <si>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</si>
  <si>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</si>
  <si>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</si>
  <si>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</si>
  <si>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</si>
  <si>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</si>
  <si>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</si>
  <si>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</si>
  <si>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</si>
  <si>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</si>
  <si>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</si>
  <si>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</si>
  <si>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</si>
  <si>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</si>
  <si>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</si>
  <si>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</si>
  <si>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</si>
  <si>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</si>
  <si>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</si>
  <si>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</si>
  <si>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</si>
  <si>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</si>
  <si>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</si>
  <si>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</si>
  <si>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</si>
  <si>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</si>
  <si>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</si>
  <si>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</si>
  <si>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</si>
  <si>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</si>
  <si>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</si>
  <si>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</si>
  <si>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</si>
  <si>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</si>
  <si>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</si>
  <si>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</si>
  <si>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</si>
  <si>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</si>
  <si>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</si>
  <si>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</si>
  <si>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</si>
  <si>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</si>
  <si>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</si>
  <si>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</si>
  <si>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</si>
  <si>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</si>
  <si>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</si>
  <si>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</si>
  <si>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</si>
  <si>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</si>
  <si>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</si>
  <si>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</si>
  <si>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</si>
  <si>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</si>
  <si>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</si>
  <si>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</si>
  <si>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</si>
  <si>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</si>
  <si>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</si>
  <si>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</si>
  <si>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</si>
  <si>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</si>
  <si>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</si>
  <si>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</si>
  <si>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</si>
  <si>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</si>
  <si>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</si>
  <si>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</si>
  <si>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</si>
  <si>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</si>
  <si>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</si>
  <si>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</si>
  <si>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</si>
  <si>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</si>
  <si>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</si>
  <si>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</si>
  <si>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</si>
  <si>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</si>
  <si>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</si>
  <si>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</si>
  <si>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</si>
  <si>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</si>
  <si>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</si>
  <si>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</si>
  <si>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</si>
  <si>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</si>
  <si>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</si>
  <si>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</si>
  <si>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</si>
  <si>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</si>
  <si>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</si>
  <si>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</si>
  <si>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</si>
  <si>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</si>
  <si>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</si>
  <si>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</si>
  <si>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</si>
  <si>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</si>
  <si>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</si>
  <si>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</si>
  <si>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</si>
  <si>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</si>
  <si>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</si>
  <si>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</si>
  <si>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</si>
  <si>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</si>
  <si>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</si>
  <si>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</si>
  <si>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</si>
  <si>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</si>
  <si>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</si>
  <si>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</si>
  <si>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</si>
  <si>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</si>
  <si>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</si>
  <si>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</si>
  <si>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</si>
  <si>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</si>
  <si>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</si>
  <si>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</si>
  <si>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</si>
  <si>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</si>
  <si>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</si>
  <si>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</si>
  <si>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</si>
  <si>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</si>
  <si>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</si>
  <si>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</si>
  <si>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</si>
  <si>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</si>
  <si>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</si>
  <si>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</si>
  <si>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</si>
  <si>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</si>
  <si>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</si>
  <si>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</si>
  <si>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</si>
  <si>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</si>
  <si>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</si>
  <si>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</si>
  <si>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</si>
  <si>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</si>
  <si>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</si>
  <si>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</si>
  <si>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</si>
  <si>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</si>
  <si>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</si>
  <si>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</si>
  <si>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</si>
  <si>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</si>
  <si>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</si>
  <si>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</si>
  <si>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</si>
  <si>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</si>
  <si>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</si>
  <si>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</si>
  <si>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</si>
  <si>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</si>
  <si>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</si>
  <si>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</si>
  <si>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</si>
  <si>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</si>
  <si>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</si>
  <si>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</si>
  <si>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</si>
  <si>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</si>
  <si>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</si>
  <si>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</si>
  <si>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</si>
  <si>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</si>
  <si>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</si>
  <si>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</si>
  <si>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</si>
  <si>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</si>
  <si>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</si>
  <si>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</si>
  <si>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</si>
  <si>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</si>
  <si>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</si>
  <si>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</si>
  <si>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</si>
  <si>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</si>
  <si>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</si>
  <si>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</si>
  <si>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</si>
  <si>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</si>
  <si>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</si>
  <si>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</si>
  <si>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</si>
  <si>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</si>
  <si>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</si>
  <si>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</si>
  <si>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</si>
  <si>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</si>
  <si>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</si>
  <si>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</si>
  <si>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</si>
  <si>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</si>
  <si>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</si>
  <si>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</si>
  <si>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</si>
  <si>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</si>
  <si>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</si>
  <si>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</si>
  <si>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</si>
  <si>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</si>
  <si>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</si>
  <si>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</si>
  <si>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</si>
  <si>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</si>
  <si>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</si>
  <si>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</si>
  <si>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</si>
  <si>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</si>
  <si>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</si>
  <si>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</si>
  <si>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</si>
  <si>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</si>
  <si>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</si>
  <si>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</si>
  <si>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</si>
  <si>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</si>
  <si>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</si>
  <si>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</si>
  <si>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</si>
  <si>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</si>
  <si>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</si>
  <si>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</si>
  <si>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</si>
  <si>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</si>
  <si>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</si>
  <si>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</si>
  <si>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</si>
  <si>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</si>
  <si>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</si>
  <si>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</si>
  <si>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</si>
  <si>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</si>
  <si>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</si>
  <si>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</si>
  <si>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</si>
  <si>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</si>
  <si>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</si>
  <si>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</si>
  <si>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</si>
  <si>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</si>
  <si>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</si>
  <si>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</si>
  <si>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</si>
  <si>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</si>
  <si>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</si>
  <si>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</si>
  <si>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</si>
  <si>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</si>
  <si>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</si>
  <si>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</si>
  <si>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</si>
  <si>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</si>
  <si>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</si>
  <si>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</si>
  <si>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</si>
  <si>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</si>
  <si>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</si>
  <si>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</si>
  <si>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</si>
  <si>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</si>
  <si>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</si>
  <si>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</si>
  <si>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</si>
  <si>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</si>
  <si>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</si>
  <si>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</si>
  <si>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</si>
  <si>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</si>
  <si>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</si>
  <si>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</si>
  <si>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</si>
  <si>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</si>
  <si>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</si>
  <si>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</si>
  <si>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</si>
  <si>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</si>
  <si>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</si>
  <si>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</si>
  <si>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</si>
  <si>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</si>
  <si>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</si>
  <si>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</si>
  <si>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</si>
  <si>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</si>
  <si>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</si>
  <si>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</si>
  <si>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</si>
  <si>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</si>
  <si>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</si>
  <si>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</si>
  <si>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</si>
  <si>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</si>
  <si>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</si>
  <si>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</si>
  <si>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</si>
  <si>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</si>
  <si>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</si>
  <si>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</si>
  <si>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</si>
  <si>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</si>
  <si>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</si>
  <si>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</si>
  <si>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</si>
  <si>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</si>
  <si>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</si>
  <si>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</si>
  <si>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</si>
  <si>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</si>
  <si>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</si>
  <si>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</si>
  <si>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</si>
  <si>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</si>
  <si>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</si>
  <si>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</si>
  <si>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</si>
  <si>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</si>
  <si>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</si>
  <si>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</si>
  <si>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</si>
  <si>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</si>
  <si>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</si>
  <si>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</si>
  <si>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</si>
  <si>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</si>
  <si>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</si>
  <si>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</si>
  <si>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</si>
  <si>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</si>
  <si>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</si>
  <si>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</si>
  <si>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</si>
  <si>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</si>
  <si>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</si>
  <si>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</si>
  <si>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</si>
  <si>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</si>
  <si>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</si>
  <si>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</si>
  <si>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</si>
  <si>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</si>
  <si>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</si>
  <si>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</si>
  <si>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</si>
  <si>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</si>
  <si>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</si>
  <si>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</si>
  <si>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</si>
  <si>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</si>
  <si>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</si>
  <si>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</si>
  <si>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</si>
  <si>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</si>
  <si>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</si>
  <si>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</si>
  <si>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</si>
  <si>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</si>
  <si>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</si>
  <si>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</si>
  <si>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</si>
  <si>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</si>
  <si>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</si>
  <si>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</si>
  <si>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</si>
  <si>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</si>
  <si>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</si>
  <si>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</si>
  <si>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</si>
  <si>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</si>
  <si>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</si>
  <si>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</si>
  <si>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</si>
  <si>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</si>
  <si>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</si>
  <si>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</si>
  <si>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</si>
  <si>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</si>
  <si>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</si>
  <si>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</si>
  <si>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</si>
  <si>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</si>
  <si>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</si>
  <si>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</si>
  <si>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</si>
  <si>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</si>
  <si>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</si>
  <si>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</si>
  <si>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</si>
  <si>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</si>
  <si>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</si>
  <si>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</si>
  <si>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</si>
  <si>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</si>
  <si>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</si>
  <si>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</si>
  <si>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</si>
  <si>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</si>
  <si>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</si>
  <si>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</si>
  <si>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</si>
  <si>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</si>
  <si>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</si>
  <si>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</si>
  <si>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</si>
  <si>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</si>
  <si>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</si>
  <si>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</si>
  <si>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</si>
  <si>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</si>
  <si>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</si>
  <si>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</si>
  <si>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</si>
  <si>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</si>
  <si>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</si>
  <si>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</si>
  <si>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</si>
  <si>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</si>
  <si>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</si>
  <si>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</si>
  <si>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</si>
  <si>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</si>
  <si>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</si>
  <si>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</si>
  <si>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</si>
  <si>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</si>
  <si>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</si>
  <si>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</si>
  <si>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</si>
  <si>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</si>
  <si>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</si>
  <si>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</si>
  <si>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</si>
  <si>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</si>
  <si>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</si>
  <si>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</si>
  <si>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</si>
  <si>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</si>
  <si>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</si>
  <si>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</si>
  <si>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</si>
  <si>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</si>
  <si>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</si>
  <si>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</si>
  <si>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</si>
  <si>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</si>
  <si>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</si>
  <si>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</si>
  <si>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</si>
  <si>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</si>
  <si>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</si>
  <si>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</si>
  <si>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</si>
  <si>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</si>
  <si>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</si>
  <si>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</si>
  <si>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</si>
  <si>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</si>
  <si>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</si>
  <si>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</si>
  <si>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</si>
  <si>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</si>
  <si>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</si>
  <si>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</si>
  <si>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</si>
  <si>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</si>
  <si>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</si>
  <si>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</si>
  <si>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</si>
  <si>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</si>
  <si>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</si>
  <si>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</si>
  <si>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</si>
  <si>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</si>
  <si>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</si>
  <si>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</si>
  <si>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</si>
  <si>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</si>
  <si>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</si>
  <si>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</si>
  <si>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</si>
  <si>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</si>
  <si>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</si>
  <si>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</si>
  <si>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</si>
  <si>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</si>
  <si>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</si>
  <si>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</si>
  <si>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</si>
  <si>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</si>
  <si>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</si>
  <si>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</si>
  <si>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</si>
  <si>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</si>
  <si>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</si>
  <si>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</si>
  <si>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</si>
  <si>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</si>
  <si>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</si>
  <si>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</si>
  <si>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</si>
  <si>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</si>
  <si>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</si>
  <si>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</si>
  <si>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</si>
  <si>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</si>
  <si>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</si>
  <si>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</si>
  <si>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</si>
  <si>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</si>
  <si>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</si>
  <si>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</si>
  <si>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</si>
  <si>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</si>
  <si>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</si>
  <si>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</si>
  <si>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</si>
  <si>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</si>
  <si>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</si>
  <si>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</si>
  <si>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</si>
  <si>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</si>
  <si>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</si>
  <si>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</si>
  <si>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</si>
  <si>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</si>
  <si>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</si>
  <si>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</si>
  <si>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</si>
  <si>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</si>
  <si>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</si>
  <si>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</si>
  <si>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</si>
  <si>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</si>
  <si>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</si>
  <si>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</si>
  <si>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</si>
  <si>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</si>
  <si>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</si>
  <si>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</si>
  <si>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</si>
  <si>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</si>
  <si>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</si>
  <si>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</si>
  <si>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</si>
  <si>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</si>
  <si>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</si>
  <si>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</si>
  <si>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</si>
  <si>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</si>
  <si>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</si>
  <si>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</si>
  <si>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</si>
  <si>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</si>
  <si>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</si>
  <si>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</si>
  <si>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</si>
  <si>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</si>
  <si>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</si>
  <si>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</si>
  <si>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</si>
  <si>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</si>
  <si>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</si>
  <si>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</si>
  <si>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</si>
  <si>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</si>
  <si>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</si>
  <si>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</si>
  <si>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</si>
  <si>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</si>
  <si>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</si>
  <si>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</si>
  <si>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</si>
  <si>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</si>
  <si>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</si>
  <si>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</si>
  <si>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</si>
  <si>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</si>
  <si>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</si>
  <si>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</si>
  <si>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</si>
  <si>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</si>
  <si>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</si>
  <si>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</si>
  <si>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</si>
  <si>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</si>
  <si>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</si>
  <si>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</si>
  <si>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</si>
  <si>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</si>
  <si>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</si>
  <si>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</si>
  <si>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</si>
  <si>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</si>
  <si>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</si>
  <si>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</si>
  <si>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</si>
  <si>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</si>
  <si>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</si>
  <si>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</si>
  <si>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</si>
  <si>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</si>
  <si>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</si>
  <si>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</si>
  <si>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</si>
  <si>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</si>
  <si>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</si>
  <si>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</si>
  <si>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</si>
  <si>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</si>
  <si>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</si>
  <si>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</si>
  <si>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</si>
  <si>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</si>
  <si>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</si>
  <si>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</si>
  <si>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</si>
  <si>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</si>
  <si>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</si>
  <si>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</si>
  <si>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</si>
  <si>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</si>
  <si>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</si>
  <si>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</si>
  <si>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</si>
  <si>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</si>
  <si>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</si>
  <si>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</si>
  <si>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</si>
  <si>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</si>
  <si>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</si>
  <si>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</si>
  <si>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</si>
  <si>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</si>
  <si>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</si>
  <si>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</si>
  <si>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</si>
  <si>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</si>
  <si>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</si>
  <si>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</si>
  <si>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</si>
  <si>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</si>
  <si>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</si>
  <si>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</si>
  <si>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</si>
  <si>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</si>
  <si>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</si>
  <si>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</si>
  <si>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</si>
  <si>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</si>
  <si>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</si>
  <si>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</si>
  <si>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</si>
  <si>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</si>
  <si>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</si>
  <si>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</si>
  <si>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</si>
  <si>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</si>
  <si>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</si>
  <si>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</si>
  <si>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</si>
  <si>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</si>
  <si>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</si>
  <si>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</si>
  <si>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</si>
  <si>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</si>
  <si>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</si>
  <si>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</si>
  <si>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</si>
  <si>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</si>
  <si>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</si>
  <si>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</si>
  <si>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</si>
  <si>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</si>
  <si>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</si>
  <si>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</si>
  <si>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</si>
  <si>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</si>
  <si>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</si>
  <si>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</si>
  <si>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</si>
  <si>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</si>
  <si>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</si>
  <si>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</si>
  <si>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</si>
  <si>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</si>
  <si>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</si>
  <si>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</si>
  <si>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</si>
  <si>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</si>
  <si>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</si>
  <si>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</si>
  <si>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</si>
  <si>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</si>
  <si>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</si>
  <si>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</si>
  <si>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</si>
  <si>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</si>
  <si>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</si>
  <si>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</si>
  <si>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</si>
  <si>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</si>
  <si>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</si>
  <si>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</si>
  <si>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</si>
  <si>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</si>
  <si>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</si>
  <si>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</si>
  <si>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</si>
  <si>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</si>
  <si>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</si>
  <si>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</si>
  <si>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</si>
  <si>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</si>
  <si>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</si>
  <si>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</si>
  <si>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</si>
  <si>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</si>
  <si>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</si>
  <si>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</si>
  <si>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</si>
  <si>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</si>
  <si>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</si>
  <si>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</si>
  <si>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</si>
  <si>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</si>
  <si>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</si>
  <si>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</si>
  <si>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</si>
  <si>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</si>
  <si>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</si>
  <si>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</si>
  <si>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</si>
  <si>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</si>
  <si>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</si>
  <si>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</si>
  <si>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</si>
  <si>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</si>
  <si>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</si>
  <si>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</si>
  <si>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</si>
  <si>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</si>
  <si>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</si>
  <si>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</si>
  <si>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</si>
  <si>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</si>
  <si>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</si>
  <si>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</si>
  <si>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</si>
  <si>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</si>
  <si>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</si>
  <si>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</si>
  <si>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</si>
  <si>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</si>
  <si>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</si>
  <si>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</si>
  <si>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</si>
  <si>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</si>
  <si>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</si>
  <si>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</si>
  <si>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</si>
  <si>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</si>
  <si>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</si>
  <si>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</si>
  <si>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</si>
  <si>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</si>
  <si>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</si>
  <si>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</si>
  <si>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</si>
  <si>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</si>
  <si>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</si>
  <si>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</si>
  <si>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</si>
  <si>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</si>
  <si>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</si>
  <si>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</si>
  <si>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</si>
  <si>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</si>
  <si>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</si>
  <si>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</si>
  <si>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</si>
  <si>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</si>
  <si>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</si>
  <si>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</si>
  <si>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</si>
  <si>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</si>
  <si>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</si>
  <si>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</si>
  <si>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</si>
  <si>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</si>
  <si>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</si>
  <si>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</si>
  <si>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</si>
  <si>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</si>
  <si>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</si>
  <si>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</si>
  <si>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</si>
  <si>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</si>
  <si>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</si>
  <si>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</si>
  <si>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</si>
  <si>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</si>
  <si>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</si>
  <si>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</si>
  <si>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</si>
  <si>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</si>
  <si>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</si>
  <si>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</si>
  <si>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</si>
  <si>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</si>
  <si>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</si>
  <si>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</si>
  <si>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</si>
  <si>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</si>
  <si>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</si>
  <si>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</si>
  <si>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</si>
  <si>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</si>
  <si>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</si>
  <si>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</si>
  <si>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</si>
  <si>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</si>
  <si>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</si>
  <si>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</si>
  <si>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</si>
  <si>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</si>
  <si>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</si>
  <si>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</si>
  <si>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</si>
  <si>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</si>
  <si>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</si>
  <si>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</si>
  <si>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</si>
  <si>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</si>
  <si>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</si>
  <si>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</si>
  <si>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</si>
  <si>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</si>
  <si>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</si>
  <si>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</si>
  <si>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</si>
  <si>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</si>
  <si>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</si>
  <si>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</si>
  <si>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</si>
  <si>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</si>
  <si>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</si>
  <si>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</si>
  <si>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</si>
  <si>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</si>
  <si>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</si>
  <si>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</si>
  <si>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</si>
  <si>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</si>
  <si>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</si>
  <si>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</si>
  <si>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</si>
  <si>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</si>
  <si>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</si>
  <si>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</si>
  <si>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</si>
  <si>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</si>
  <si>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</si>
  <si>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</si>
  <si>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</si>
  <si>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</si>
  <si>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</si>
  <si>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</si>
  <si>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</si>
  <si>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</si>
  <si>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</si>
  <si>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</si>
  <si>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</si>
  <si>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</si>
  <si>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</si>
  <si>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</si>
  <si>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</si>
  <si>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</si>
  <si>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</si>
  <si>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</si>
  <si>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</si>
  <si>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</si>
  <si>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</si>
  <si>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</si>
  <si>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</si>
  <si>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</si>
  <si>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</si>
  <si>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</si>
  <si>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</si>
  <si>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</si>
  <si>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</si>
  <si>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</si>
  <si>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</si>
  <si>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</si>
  <si>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</si>
  <si>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</si>
  <si>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</si>
  <si>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</si>
  <si>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</si>
  <si>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</si>
  <si>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</si>
  <si>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</si>
  <si>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</si>
  <si>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</si>
  <si>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</si>
  <si>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</si>
  <si>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</si>
  <si>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</si>
  <si>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</si>
  <si>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</si>
  <si>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</si>
  <si>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</si>
  <si>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</si>
  <si>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</si>
  <si>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</si>
  <si>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</si>
  <si>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</si>
  <si>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</si>
  <si>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</si>
  <si>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</si>
  <si>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</si>
  <si>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</si>
  <si>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</si>
  <si>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</si>
  <si>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</si>
  <si>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</si>
  <si>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</si>
  <si>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</si>
  <si>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</si>
  <si>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</si>
  <si>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</si>
  <si>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</si>
  <si>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</si>
  <si>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</si>
  <si>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</si>
  <si>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</si>
  <si>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</si>
  <si>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</si>
  <si>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</si>
  <si>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</si>
  <si>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</si>
  <si>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</si>
  <si>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</si>
  <si>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</si>
  <si>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</si>
  <si>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</si>
  <si>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</si>
  <si>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</si>
  <si>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</si>
  <si>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</si>
  <si>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</si>
  <si>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</si>
  <si>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</si>
  <si>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</si>
  <si>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</si>
  <si>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</si>
  <si>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</si>
  <si>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</si>
  <si>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</si>
  <si>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</si>
  <si>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</si>
  <si>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</si>
  <si>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</si>
  <si>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</si>
  <si>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</si>
  <si>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</si>
  <si>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</si>
  <si>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</si>
  <si>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</si>
  <si>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</si>
  <si>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</si>
  <si>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</si>
  <si>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</si>
  <si>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</si>
  <si>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</si>
  <si>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</si>
  <si>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</si>
  <si>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</si>
  <si>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</si>
  <si>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</si>
  <si>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</si>
  <si>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</si>
  <si>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</si>
  <si>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</si>
  <si>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</si>
  <si>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</si>
  <si>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</si>
  <si>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</si>
  <si>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</si>
  <si>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</si>
  <si>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</si>
  <si>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</si>
  <si>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</si>
  <si>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</si>
  <si>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</si>
  <si>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</si>
  <si>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</si>
  <si>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</si>
  <si>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</si>
  <si>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</si>
  <si>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</si>
  <si>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</si>
  <si>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</si>
  <si>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</si>
  <si>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</si>
  <si>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</si>
  <si>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</si>
  <si>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</si>
  <si>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</si>
  <si>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</si>
  <si>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</si>
  <si>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</si>
  <si>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</si>
  <si>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</si>
  <si>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</si>
  <si>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</si>
  <si>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</si>
  <si>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</si>
  <si>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</si>
  <si>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</si>
  <si>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</si>
  <si>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</si>
  <si>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</si>
  <si>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</si>
  <si>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</si>
  <si>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</si>
  <si>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</si>
  <si>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</si>
  <si>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</si>
  <si>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</si>
  <si>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</si>
  <si>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</si>
  <si>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</si>
  <si>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</si>
  <si>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</si>
  <si>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</si>
  <si>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</si>
  <si>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</si>
  <si>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</si>
  <si>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</si>
  <si>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</si>
  <si>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</si>
  <si>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</si>
  <si>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</si>
  <si>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</si>
  <si>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</si>
  <si>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</si>
  <si>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</si>
  <si>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</si>
  <si>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</si>
  <si>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</si>
  <si>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</si>
  <si>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</si>
  <si>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</si>
  <si>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</si>
  <si>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</si>
  <si>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</si>
  <si>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</si>
  <si>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</si>
  <si>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</si>
  <si>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</si>
  <si>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</si>
  <si>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</si>
  <si>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</si>
  <si>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</si>
  <si>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</si>
  <si>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</si>
  <si>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</si>
  <si>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</si>
  <si>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</si>
  <si>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</si>
  <si>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</si>
  <si>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</si>
  <si>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</si>
  <si>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</si>
  <si>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</si>
  <si>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</si>
  <si>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</si>
  <si>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</si>
  <si>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</si>
  <si>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</si>
  <si>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</si>
  <si>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</si>
  <si>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</si>
  <si>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</si>
  <si>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</si>
  <si>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</si>
  <si>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</si>
  <si>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</si>
  <si>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</si>
  <si>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</si>
  <si>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</si>
  <si>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</si>
  <si>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</si>
  <si>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</si>
  <si>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</si>
  <si>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</si>
  <si>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</si>
  <si>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</si>
  <si>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</si>
  <si>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</si>
  <si>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</si>
  <si>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</si>
  <si>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</si>
  <si>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</si>
  <si>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</si>
  <si>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</si>
  <si>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</si>
  <si>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</si>
  <si>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</si>
  <si>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</si>
  <si>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</si>
  <si>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</si>
  <si>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</si>
  <si>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</si>
  <si>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</si>
  <si>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</si>
  <si>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</si>
  <si>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</si>
  <si>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</si>
  <si>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</si>
  <si>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</si>
  <si>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</si>
  <si>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</si>
  <si>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</si>
  <si>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</si>
  <si>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</si>
  <si>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</si>
  <si>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</si>
  <si>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</si>
  <si>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</si>
  <si>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</si>
  <si>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</si>
  <si>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</si>
  <si>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</si>
  <si>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</si>
  <si>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</si>
  <si>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</si>
  <si>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</si>
  <si>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</si>
  <si>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</si>
  <si>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</si>
  <si>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</si>
  <si>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</si>
  <si>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</si>
  <si>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</si>
  <si>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</si>
  <si>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</si>
  <si>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</si>
  <si>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</si>
  <si>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</si>
  <si>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</si>
  <si>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</si>
  <si>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</si>
  <si>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</si>
  <si>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</si>
  <si>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</si>
  <si>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</si>
  <si>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</si>
  <si>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</si>
  <si>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</si>
  <si>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</si>
  <si>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</si>
  <si>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</si>
  <si>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</si>
  <si>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</si>
  <si>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</si>
  <si>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</si>
  <si>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</si>
  <si>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</si>
  <si>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</si>
  <si>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</si>
  <si>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</si>
  <si>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</si>
  <si>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</si>
  <si>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</si>
  <si>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</si>
  <si>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</si>
  <si>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</si>
  <si>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</si>
  <si>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</si>
  <si>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</si>
  <si>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</si>
  <si>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</si>
  <si>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</si>
  <si>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</si>
  <si>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</si>
  <si>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</si>
  <si>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</si>
  <si>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</si>
  <si>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</si>
  <si>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</si>
  <si>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</si>
  <si>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</si>
  <si>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</si>
  <si>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</si>
  <si>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</si>
  <si>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</si>
  <si>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</si>
  <si>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</si>
  <si>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</si>
  <si>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</si>
  <si>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</si>
  <si>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</si>
  <si>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</si>
  <si>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</si>
  <si>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</si>
  <si>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</si>
  <si>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</si>
  <si>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</si>
  <si>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</si>
  <si>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</si>
  <si>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</si>
  <si>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</si>
  <si>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</si>
  <si>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</si>
  <si>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</si>
  <si>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</si>
  <si>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</si>
  <si>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</si>
  <si>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</si>
  <si>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</si>
  <si>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</si>
  <si>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</si>
  <si>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</si>
  <si>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</si>
  <si>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</si>
  <si>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</si>
  <si>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</si>
  <si>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</si>
  <si>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</si>
  <si>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</si>
  <si>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</si>
  <si>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</si>
  <si>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</si>
  <si>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</si>
  <si>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</si>
  <si>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</si>
  <si>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</si>
  <si>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</si>
  <si>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</si>
  <si>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</si>
  <si>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</si>
  <si>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</si>
  <si>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</si>
  <si>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</si>
  <si>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</si>
  <si>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</si>
  <si>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</si>
  <si>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</si>
  <si>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</si>
  <si>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</si>
  <si>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</si>
  <si>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</si>
  <si>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</si>
  <si>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</si>
  <si>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</si>
  <si>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</si>
  <si>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</si>
  <si>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</si>
  <si>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</si>
  <si>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</si>
  <si>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</si>
  <si>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</si>
  <si>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</si>
  <si>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</si>
  <si>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</si>
  <si>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</si>
  <si>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</si>
  <si>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</si>
  <si>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</si>
  <si>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</si>
  <si>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</si>
  <si>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</si>
  <si>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</si>
  <si>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</si>
  <si>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</si>
  <si>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</si>
  <si>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</si>
  <si>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</si>
  <si>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</si>
  <si>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</si>
  <si>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</si>
  <si>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</si>
  <si>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</si>
  <si>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</si>
  <si>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</si>
  <si>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</si>
  <si>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</si>
  <si>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</si>
  <si>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</si>
  <si>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</si>
  <si>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</si>
  <si>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</si>
  <si>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</si>
  <si>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</si>
  <si>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</si>
  <si>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</si>
  <si>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</si>
  <si>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</si>
  <si>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</si>
  <si>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</si>
  <si>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</si>
  <si>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</si>
  <si>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</si>
  <si>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</si>
  <si>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</si>
  <si>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</si>
  <si>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</si>
  <si>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</si>
  <si>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</si>
  <si>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</si>
  <si>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</si>
  <si>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</si>
  <si>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</si>
  <si>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</si>
  <si>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</si>
  <si>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</si>
  <si>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</si>
  <si>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</si>
  <si>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</si>
  <si>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</si>
  <si>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</si>
  <si>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</si>
  <si>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</si>
  <si>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</si>
  <si>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</si>
  <si>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</si>
  <si>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</si>
  <si>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</si>
  <si>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</si>
  <si>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</si>
  <si>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</si>
  <si>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</si>
  <si>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</si>
  <si>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</si>
  <si>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</si>
  <si>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</si>
  <si>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</si>
  <si>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</si>
  <si>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</si>
  <si>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</si>
  <si>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</si>
  <si>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</si>
  <si>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</si>
  <si>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</si>
  <si>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</si>
  <si>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</si>
  <si>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</si>
  <si>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</si>
  <si>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</si>
  <si>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</si>
  <si>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</si>
  <si>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</si>
  <si>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</si>
  <si>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</si>
  <si>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</si>
  <si>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</si>
  <si>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</si>
  <si>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</si>
  <si>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</si>
  <si>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</si>
  <si>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</si>
  <si>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</si>
  <si>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</si>
  <si>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</si>
  <si>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</si>
  <si>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</si>
  <si>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</si>
  <si>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</si>
  <si>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</si>
  <si>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</si>
  <si>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</si>
  <si>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</si>
  <si>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</si>
  <si>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</si>
  <si>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</si>
  <si>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</si>
  <si>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</si>
  <si>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</si>
  <si>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</si>
  <si>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</si>
  <si>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</si>
  <si>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</si>
  <si>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</si>
  <si>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</si>
  <si>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</si>
  <si>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</si>
  <si>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</si>
  <si>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</si>
  <si>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</si>
  <si>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</si>
  <si>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</si>
  <si>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</si>
  <si>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</si>
  <si>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</si>
  <si>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</si>
  <si>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</si>
  <si>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</si>
  <si>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</si>
  <si>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</si>
  <si>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</si>
  <si>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</si>
  <si>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</si>
  <si>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</si>
  <si>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</si>
  <si>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</si>
  <si>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</si>
  <si>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</si>
  <si>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</si>
  <si>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</si>
  <si>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</si>
  <si>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</si>
  <si>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</si>
  <si>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</si>
  <si>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</si>
  <si>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</si>
  <si>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</si>
  <si>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</si>
  <si>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</si>
  <si>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</si>
  <si>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</si>
  <si>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</si>
  <si>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</si>
  <si>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</si>
  <si>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</si>
  <si>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</si>
  <si>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</si>
  <si>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</si>
  <si>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</si>
  <si>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</si>
  <si>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</si>
  <si>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</si>
  <si>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</si>
  <si>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</si>
  <si>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</si>
  <si>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</si>
  <si>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</si>
  <si>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</si>
  <si>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</si>
  <si>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</si>
  <si>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</si>
  <si>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</si>
  <si>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</si>
  <si>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</si>
  <si>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</si>
  <si>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</si>
  <si>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</si>
  <si>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</si>
  <si>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</si>
  <si>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</si>
  <si>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</si>
  <si>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</si>
  <si>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</si>
  <si>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</si>
  <si>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</si>
  <si>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</si>
  <si>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</si>
  <si>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</si>
  <si>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</si>
  <si>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</si>
  <si>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</si>
  <si>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</si>
  <si>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</si>
  <si>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</si>
  <si>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</si>
  <si>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</si>
  <si>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</si>
  <si>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</si>
  <si>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</si>
  <si>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</si>
  <si>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</si>
  <si>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</si>
  <si>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</si>
  <si>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</si>
  <si>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</si>
  <si>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</si>
  <si>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</si>
  <si>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</si>
  <si>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</si>
  <si>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</si>
  <si>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</si>
  <si>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</si>
  <si>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</si>
  <si>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</si>
  <si>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</si>
  <si>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</si>
  <si>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</si>
  <si>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</si>
  <si>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</si>
  <si>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</si>
  <si>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</si>
  <si>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</si>
  <si>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</si>
  <si>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</si>
  <si>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</si>
  <si>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</si>
  <si>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</si>
  <si>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</si>
  <si>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</si>
  <si>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</si>
  <si>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</si>
  <si>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</si>
  <si>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</si>
  <si>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</si>
  <si>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</si>
  <si>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</si>
  <si>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</si>
  <si>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</si>
  <si>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</si>
  <si>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</si>
  <si>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</si>
  <si>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</si>
  <si>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</si>
  <si>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</si>
  <si>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</si>
  <si>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</si>
  <si>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</si>
  <si>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</si>
  <si>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</si>
  <si>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</si>
  <si>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</si>
  <si>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</si>
  <si>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</si>
  <si>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</si>
  <si>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</si>
  <si>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</si>
  <si>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</si>
  <si>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</si>
  <si>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</si>
  <si>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</si>
  <si>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</si>
  <si>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</si>
  <si>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</si>
  <si>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</si>
  <si>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</si>
  <si>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</si>
  <si>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</si>
  <si>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</si>
  <si>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</si>
  <si>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</si>
  <si>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</si>
  <si>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</si>
  <si>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</si>
  <si>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</si>
  <si>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</si>
  <si>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</si>
  <si>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</si>
  <si>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</si>
  <si>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</si>
  <si>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</si>
  <si>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</si>
  <si>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</si>
  <si>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</si>
  <si>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</si>
  <si>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</si>
  <si>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</si>
  <si>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</si>
  <si>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</si>
  <si>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</si>
  <si>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</si>
  <si>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</si>
  <si>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</si>
  <si>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</si>
  <si>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</si>
  <si>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</si>
  <si>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</si>
  <si>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</si>
  <si>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</si>
  <si>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</si>
  <si>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</si>
  <si>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</si>
  <si>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</si>
  <si>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</si>
  <si>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</si>
  <si>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</si>
  <si>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</si>
  <si>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</si>
  <si>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</si>
  <si>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</si>
  <si>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</si>
  <si>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</si>
  <si>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</si>
  <si>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</si>
  <si>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</si>
  <si>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</si>
  <si>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</si>
  <si>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</si>
  <si>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</si>
  <si>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</si>
  <si>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</si>
  <si>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</si>
  <si>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</si>
  <si>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</si>
  <si>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</si>
  <si>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</si>
  <si>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</si>
  <si>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</si>
  <si>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</si>
  <si>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</si>
  <si>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</si>
  <si>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</si>
  <si>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</si>
  <si>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</si>
  <si>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</si>
  <si>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</si>
  <si>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</si>
  <si>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</si>
  <si>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</si>
  <si>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</si>
  <si>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</si>
  <si>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</si>
  <si>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</si>
  <si>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</si>
  <si>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</si>
  <si>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</si>
  <si>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</si>
  <si>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</si>
  <si>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</si>
  <si>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</si>
  <si>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</si>
  <si>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</si>
  <si>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</si>
  <si>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</si>
  <si>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</si>
  <si>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</si>
  <si>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</si>
  <si>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</si>
  <si>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</si>
  <si>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</si>
  <si>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</si>
  <si>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</si>
  <si>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</si>
  <si>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</si>
  <si>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</si>
  <si>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</si>
  <si>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</si>
  <si>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</si>
  <si>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</si>
  <si>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</si>
  <si>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</si>
  <si>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</si>
  <si>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</si>
  <si>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</si>
  <si>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</si>
  <si>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</si>
  <si>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</si>
  <si>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</si>
  <si>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</si>
  <si>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</si>
  <si>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</si>
  <si>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</si>
  <si>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</si>
  <si>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</si>
  <si>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</si>
  <si>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</si>
  <si>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</si>
  <si>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</si>
  <si>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</si>
  <si>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</si>
  <si>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</si>
  <si>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</si>
  <si>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</si>
  <si>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</si>
  <si>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</si>
  <si>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</si>
  <si>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</si>
  <si>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</si>
  <si>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</si>
  <si>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</si>
  <si>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</si>
  <si>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</si>
  <si>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</si>
  <si>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</si>
  <si>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</si>
  <si>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</si>
  <si>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</si>
  <si>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</si>
  <si>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</si>
  <si>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</si>
  <si>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</si>
  <si>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</si>
  <si>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</si>
  <si>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</si>
  <si>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</si>
  <si>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</si>
  <si>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</si>
  <si>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</si>
  <si>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</si>
  <si>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</si>
  <si>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</si>
  <si>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</si>
  <si>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</si>
  <si>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</si>
  <si>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</si>
  <si>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</si>
  <si>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</si>
  <si>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</si>
  <si>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</si>
  <si>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</si>
  <si>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</si>
  <si>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</si>
  <si>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</si>
  <si>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</si>
  <si>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</si>
  <si>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</si>
  <si>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</si>
  <si>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</si>
  <si>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</si>
  <si>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</si>
  <si>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</si>
  <si>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</si>
  <si>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</si>
  <si>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</si>
  <si>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</si>
  <si>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</si>
  <si>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</si>
  <si>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</si>
  <si>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</si>
  <si>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</si>
  <si>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</si>
  <si>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</si>
  <si>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</si>
  <si>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</si>
  <si>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</si>
  <si>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</si>
  <si>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</si>
  <si>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</si>
  <si>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</si>
  <si>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</si>
  <si>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</si>
  <si>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</si>
  <si>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</si>
  <si>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</si>
  <si>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</si>
  <si>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</si>
  <si>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</si>
  <si>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</si>
  <si>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</si>
  <si>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</si>
  <si>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</si>
  <si>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</si>
  <si>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</si>
  <si>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</si>
  <si>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</si>
  <si>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</si>
  <si>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</si>
  <si>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</si>
  <si>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</si>
  <si>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</si>
  <si>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</si>
  <si>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</si>
  <si>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</si>
  <si>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</si>
  <si>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</si>
  <si>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</si>
  <si>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</si>
  <si>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</si>
  <si>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</si>
  <si>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</si>
  <si>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</si>
  <si>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</si>
  <si>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</si>
  <si>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</si>
  <si>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</si>
  <si>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</si>
  <si>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</si>
  <si>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</si>
  <si>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</si>
  <si>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</si>
  <si>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</si>
  <si>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</si>
  <si>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</si>
  <si>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</si>
  <si>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</si>
  <si>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</si>
  <si>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</si>
  <si>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</si>
  <si>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</si>
  <si>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</si>
  <si>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</si>
  <si>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</si>
  <si>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</si>
  <si>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</si>
  <si>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</si>
  <si>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</si>
  <si>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</si>
  <si>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</si>
  <si>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</si>
  <si>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</si>
  <si>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</si>
  <si>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</si>
  <si>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</si>
  <si>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</si>
  <si>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</si>
  <si>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</si>
  <si>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</si>
  <si>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</si>
  <si>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</si>
  <si>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</si>
  <si>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</si>
  <si>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</si>
  <si>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</si>
  <si>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</si>
  <si>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</si>
  <si>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</si>
  <si>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</si>
  <si>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</si>
  <si>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</si>
  <si>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</si>
  <si>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</si>
  <si>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</si>
  <si>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</si>
  <si>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</si>
  <si>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</si>
  <si>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</si>
  <si>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</si>
  <si>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</si>
  <si>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</si>
  <si>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</si>
  <si>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</si>
  <si>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</si>
  <si>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</si>
  <si>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</si>
  <si>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</si>
  <si>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</si>
  <si>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</si>
  <si>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</si>
  <si>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</si>
  <si>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</si>
  <si>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</si>
  <si>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</si>
  <si>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</si>
  <si>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</si>
  <si>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</si>
  <si>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</si>
  <si>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</si>
  <si>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</si>
  <si>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</si>
  <si>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</si>
  <si>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</si>
  <si>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</si>
  <si>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</si>
  <si>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</si>
  <si>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</si>
  <si>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</si>
  <si>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</si>
  <si>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</si>
  <si>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</si>
  <si>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</si>
  <si>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</si>
  <si>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</si>
  <si>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</si>
  <si>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</si>
  <si>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</si>
  <si>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</si>
  <si>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</si>
  <si>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</si>
  <si>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</si>
  <si>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</si>
  <si>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</si>
  <si>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</si>
  <si>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</si>
  <si>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</si>
  <si>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</si>
  <si>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</si>
  <si>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</si>
  <si>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</si>
  <si>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</si>
  <si>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</si>
  <si>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</si>
  <si>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</si>
  <si>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</si>
  <si>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</si>
  <si>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</si>
  <si>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</si>
  <si>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</si>
  <si>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</si>
  <si>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</si>
  <si>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</si>
  <si>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</si>
  <si>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</si>
  <si>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</si>
  <si>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</si>
  <si>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</si>
  <si>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</si>
  <si>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</si>
  <si>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</si>
  <si>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</si>
  <si>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</si>
  <si>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</si>
  <si>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</si>
  <si>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</si>
  <si>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</si>
  <si>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</si>
  <si>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</si>
  <si>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</si>
  <si>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</si>
  <si>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</si>
  <si>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</si>
  <si>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</si>
  <si>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</si>
  <si>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</si>
  <si>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</si>
  <si>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</si>
  <si>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</si>
  <si>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</si>
  <si>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</si>
  <si>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</si>
  <si>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</si>
  <si>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</si>
  <si>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</si>
  <si>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</si>
  <si>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</si>
  <si>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</si>
  <si>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</si>
  <si>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</si>
  <si>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</si>
  <si>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</si>
  <si>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</si>
  <si>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</si>
  <si>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</si>
  <si>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</si>
  <si>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</si>
  <si>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</si>
  <si>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</si>
  <si>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</si>
  <si>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</si>
  <si>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</si>
  <si>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</si>
  <si>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</si>
  <si>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</si>
  <si>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</si>
  <si>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</si>
  <si>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</si>
  <si>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</si>
  <si>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</si>
  <si>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</si>
  <si>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</si>
  <si>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</si>
  <si>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</si>
  <si>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</si>
  <si>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</si>
  <si>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</si>
  <si>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</si>
  <si>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</si>
  <si>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</si>
  <si>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</si>
  <si>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</si>
  <si>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</si>
  <si>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</si>
  <si>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</si>
  <si>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</si>
  <si>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</si>
  <si>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</si>
  <si>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</si>
  <si>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</si>
  <si>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</si>
  <si>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</si>
  <si>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</si>
  <si>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</si>
  <si>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</si>
  <si>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</si>
  <si>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</si>
  <si>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</si>
  <si>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</si>
  <si>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</si>
  <si>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</si>
  <si>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</si>
  <si>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</si>
  <si>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</si>
  <si>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</si>
  <si>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</si>
  <si>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</si>
  <si>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</si>
  <si>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</si>
  <si>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</si>
  <si>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</si>
  <si>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</si>
  <si>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</si>
  <si>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</si>
  <si>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</si>
  <si>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</si>
  <si>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</si>
  <si>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</si>
  <si>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</si>
  <si>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</si>
  <si>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</si>
  <si>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</si>
  <si>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</si>
  <si>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</si>
  <si>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</si>
  <si>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</si>
  <si>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</si>
  <si>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</si>
  <si>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</si>
  <si>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</si>
  <si>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</si>
  <si>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</si>
  <si>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</si>
  <si>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</si>
  <si>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</si>
  <si>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</si>
  <si>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</si>
  <si>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</si>
  <si>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</si>
  <si>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</si>
  <si>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</si>
  <si>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</si>
  <si>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</si>
  <si>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</si>
  <si>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</si>
  <si>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</si>
  <si>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</si>
  <si>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</si>
  <si>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</si>
  <si>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</si>
  <si>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</si>
  <si>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</si>
  <si>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</si>
  <si>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</si>
  <si>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</si>
  <si>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</si>
  <si>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</si>
  <si>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</si>
  <si>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</si>
  <si>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</si>
  <si>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</si>
  <si>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</si>
  <si>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</si>
  <si>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</si>
  <si>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</si>
  <si>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</si>
  <si>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</si>
  <si>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</si>
  <si>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</si>
  <si>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</si>
  <si>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</si>
  <si>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</si>
  <si>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</si>
  <si>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</si>
  <si>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</si>
  <si>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</si>
  <si>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</si>
  <si>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</si>
  <si>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</si>
  <si>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</si>
  <si>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</si>
  <si>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</si>
  <si>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</si>
  <si>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</si>
  <si>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</si>
  <si>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</si>
  <si>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</si>
  <si>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</si>
  <si>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</si>
  <si>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</si>
  <si>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</si>
  <si>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</si>
  <si>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</si>
  <si>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</si>
  <si>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</si>
  <si>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</si>
  <si>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</si>
  <si>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</si>
  <si>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</si>
  <si>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</si>
  <si>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</si>
  <si>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</si>
  <si>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</si>
  <si>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</si>
  <si>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</si>
  <si>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</si>
  <si>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</si>
  <si>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</si>
  <si>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</si>
  <si>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</si>
  <si>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</si>
  <si>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</si>
  <si>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</si>
  <si>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</si>
  <si>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</si>
  <si>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</si>
  <si>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</si>
  <si>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</si>
  <si>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</si>
  <si>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</si>
  <si>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</si>
  <si>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</si>
  <si>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</si>
  <si>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</si>
  <si>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</si>
  <si>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</si>
  <si>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</si>
  <si>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</si>
  <si>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</si>
  <si>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</si>
  <si>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</si>
  <si>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</si>
  <si>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</si>
  <si>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</si>
  <si>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</si>
  <si>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</si>
  <si>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</si>
  <si>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</si>
  <si>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</si>
  <si>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</si>
  <si>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</si>
  <si>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</si>
  <si>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</si>
  <si>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</si>
  <si>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</si>
  <si>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</si>
  <si>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</si>
  <si>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</si>
  <si>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</si>
  <si>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</si>
  <si>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</si>
  <si>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</si>
  <si>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</si>
  <si>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</si>
  <si>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</si>
  <si>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</si>
  <si>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</si>
  <si>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</si>
  <si>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</si>
  <si>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</si>
  <si>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</si>
  <si>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</si>
  <si>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</si>
  <si>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</si>
  <si>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</si>
  <si>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</si>
  <si>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</si>
  <si>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</si>
  <si>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</si>
  <si>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</si>
  <si>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</si>
  <si>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</si>
  <si>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</si>
  <si>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</si>
  <si>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</si>
  <si>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</si>
  <si>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</si>
  <si>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</si>
  <si>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</si>
  <si>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</si>
  <si>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</si>
  <si>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</si>
  <si>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</si>
  <si>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</si>
  <si>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</si>
  <si>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</si>
  <si>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</si>
  <si>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</si>
  <si>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</si>
  <si>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</si>
  <si>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</si>
  <si>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</si>
  <si>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</si>
  <si>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</si>
  <si>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</si>
  <si>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</si>
  <si>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</si>
  <si>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</si>
  <si>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</si>
  <si>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</si>
  <si>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</si>
  <si>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</si>
  <si>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</si>
  <si>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</si>
  <si>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</si>
  <si>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</si>
  <si>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</si>
  <si>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</si>
  <si>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</si>
  <si>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</si>
  <si>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</si>
  <si>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</si>
  <si>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</si>
  <si>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</si>
  <si>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</si>
  <si>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</si>
  <si>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</si>
  <si>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</si>
  <si>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</si>
  <si>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</si>
  <si>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</si>
  <si>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</si>
  <si>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</si>
  <si>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</si>
  <si>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</si>
  <si>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</si>
  <si>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</si>
  <si>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</si>
  <si>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</si>
  <si>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</si>
  <si>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</si>
  <si>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</si>
  <si>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</si>
  <si>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</si>
  <si>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</si>
  <si>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</si>
  <si>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</si>
  <si>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</si>
  <si>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</si>
  <si>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</si>
  <si>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</si>
  <si>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</si>
  <si>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</si>
  <si>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</si>
  <si>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</si>
  <si>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</si>
  <si>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</si>
  <si>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</si>
  <si>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</si>
  <si>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</si>
  <si>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</si>
  <si>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</si>
  <si>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</si>
  <si>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</si>
  <si>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</si>
  <si>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</si>
  <si>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</si>
  <si>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</si>
  <si>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</si>
  <si>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</si>
  <si>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</si>
  <si>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</si>
  <si>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</si>
  <si>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</si>
  <si>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</si>
  <si>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</si>
  <si>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</si>
  <si>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</si>
  <si>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</si>
  <si>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</si>
  <si>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</si>
  <si>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</si>
  <si>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</si>
  <si>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</si>
  <si>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</si>
  <si>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</si>
  <si>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</si>
  <si>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</si>
  <si>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</si>
  <si>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</si>
  <si>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</si>
  <si>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</si>
  <si>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</si>
  <si>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</si>
  <si>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</si>
  <si>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</si>
  <si>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</si>
  <si>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</si>
  <si>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</si>
  <si>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</si>
  <si>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</si>
  <si>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</si>
  <si>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</si>
  <si>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</si>
  <si>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</si>
  <si>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</si>
  <si>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</si>
  <si>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</si>
  <si>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</si>
  <si>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</si>
  <si>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</si>
  <si>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</si>
  <si>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</si>
  <si>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</si>
  <si>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</si>
  <si>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</si>
  <si>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</si>
  <si>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</si>
  <si>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</si>
  <si>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</si>
  <si>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</si>
  <si>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</si>
  <si>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</si>
  <si>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</si>
  <si>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</si>
  <si>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</si>
  <si>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</si>
  <si>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</si>
  <si>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</si>
  <si>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</si>
  <si>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</si>
  <si>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</si>
  <si>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</si>
  <si>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</si>
  <si>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</si>
  <si>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</si>
  <si>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</si>
  <si>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</si>
  <si>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</si>
  <si>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</si>
  <si>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</si>
  <si>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</si>
  <si>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</si>
  <si>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</si>
  <si>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</si>
  <si>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</si>
  <si>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</si>
  <si>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</si>
  <si>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</si>
  <si>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</si>
  <si>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</si>
  <si>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</si>
  <si>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</si>
  <si>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</si>
  <si>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</si>
  <si>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</si>
  <si>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</si>
  <si>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</si>
  <si>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</si>
  <si>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</si>
  <si>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</si>
  <si>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</si>
  <si>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</si>
  <si>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</si>
  <si>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</si>
  <si>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</si>
  <si>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</si>
  <si>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</si>
  <si>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</si>
  <si>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</si>
  <si>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</si>
  <si>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</si>
  <si>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</si>
  <si>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</si>
  <si>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</si>
  <si>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</si>
  <si>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</si>
  <si>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</si>
  <si>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</si>
  <si>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</si>
  <si>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</si>
  <si>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</si>
  <si>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</si>
  <si>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</si>
  <si>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</si>
  <si>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</si>
  <si>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</si>
  <si>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</si>
  <si>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</si>
  <si>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</si>
  <si>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</si>
  <si>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</si>
  <si>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</si>
  <si>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</si>
  <si>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</si>
  <si>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</si>
  <si>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</si>
  <si>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</si>
  <si>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</si>
  <si>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</si>
  <si>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</si>
  <si>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</si>
  <si>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</si>
  <si>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</si>
  <si>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</si>
  <si>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</si>
  <si>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</si>
  <si>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</si>
  <si>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</si>
  <si>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</si>
  <si>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</si>
  <si>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</si>
  <si>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</si>
  <si>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</si>
  <si>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</si>
  <si>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</si>
  <si>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</si>
  <si>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</si>
  <si>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</si>
  <si>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</si>
  <si>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</si>
  <si>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</si>
  <si>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</si>
  <si>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</si>
  <si>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</si>
  <si>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</si>
  <si>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</si>
  <si>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</si>
  <si>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</si>
  <si>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</si>
  <si>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</si>
  <si>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</si>
  <si>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</si>
  <si>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</si>
  <si>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</si>
  <si>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</si>
  <si>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</si>
  <si>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</si>
  <si>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</si>
  <si>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</si>
  <si>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</si>
  <si>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</si>
  <si>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</si>
  <si>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</si>
  <si>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</si>
  <si>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</si>
  <si>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</si>
  <si>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</si>
  <si>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</si>
  <si>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</si>
  <si>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</si>
  <si>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</si>
  <si>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</si>
  <si>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</si>
  <si>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</si>
  <si>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</si>
  <si>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</si>
  <si>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</si>
  <si>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</si>
  <si>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</si>
  <si>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</si>
  <si>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</si>
  <si>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</si>
  <si>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</si>
  <si>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</si>
  <si>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</si>
  <si>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</si>
  <si>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</si>
  <si>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</si>
  <si>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</si>
  <si>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</si>
  <si>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</si>
  <si>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</si>
  <si>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</si>
  <si>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</si>
  <si>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</si>
  <si>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</si>
  <si>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</si>
  <si>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</si>
  <si>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</si>
  <si>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</si>
  <si>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</si>
  <si>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</si>
  <si>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</si>
  <si>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</si>
  <si>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</si>
  <si>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</si>
  <si>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</si>
  <si>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</si>
  <si>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</si>
  <si>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</si>
  <si>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</si>
  <si>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</si>
  <si>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</si>
  <si>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</si>
  <si>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</si>
  <si>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</si>
  <si>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</si>
  <si>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</si>
  <si>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</si>
  <si>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</si>
  <si>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</si>
  <si>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</si>
  <si>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</si>
  <si>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</si>
  <si>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</si>
  <si>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</si>
  <si>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</si>
  <si>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</si>
  <si>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</si>
  <si>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</si>
  <si>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</si>
  <si>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</si>
  <si>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</si>
  <si>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</si>
  <si>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</si>
  <si>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</si>
  <si>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</si>
  <si>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</si>
  <si>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</si>
  <si>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</si>
  <si>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</si>
  <si>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</si>
  <si>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</si>
  <si>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</si>
  <si>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</si>
  <si>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</si>
  <si>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</si>
  <si>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</si>
  <si>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</si>
  <si>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</si>
  <si>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</si>
  <si>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</si>
  <si>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</si>
  <si>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</si>
  <si>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</si>
  <si>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</si>
  <si>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</si>
  <si>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</si>
  <si>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</si>
  <si>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</si>
  <si>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</si>
  <si>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</si>
  <si>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</si>
  <si>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</si>
  <si>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</si>
  <si>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</si>
  <si>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</si>
  <si>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</si>
  <si>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</si>
  <si>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</si>
  <si>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</si>
  <si>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</si>
  <si>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</si>
  <si>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</si>
  <si>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</si>
  <si>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</si>
  <si>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</si>
  <si>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</si>
  <si>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</si>
  <si>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</si>
  <si>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</si>
  <si>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</si>
  <si>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</si>
  <si>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</si>
  <si>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</si>
  <si>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</si>
  <si>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</si>
  <si>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</si>
  <si>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</si>
  <si>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</si>
  <si>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</si>
  <si>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</si>
  <si>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</si>
  <si>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</si>
  <si>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</si>
  <si>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</si>
  <si>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</si>
  <si>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</si>
  <si>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</si>
  <si>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</si>
  <si>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</si>
  <si>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</si>
  <si>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</si>
  <si>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</si>
  <si>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</si>
  <si>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</si>
  <si>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</si>
  <si>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</si>
  <si>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</si>
  <si>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</si>
  <si>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</si>
  <si>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</si>
  <si>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</si>
  <si>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</si>
  <si>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</si>
  <si>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</si>
  <si>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</si>
  <si>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</si>
  <si>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</si>
  <si>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</si>
  <si>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</si>
  <si>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</si>
  <si>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</si>
  <si>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</si>
  <si>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</si>
  <si>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</si>
  <si>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</si>
  <si>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</si>
  <si>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</si>
  <si>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</si>
  <si>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</si>
  <si>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</si>
  <si>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</si>
  <si>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</si>
  <si>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</si>
  <si>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</si>
  <si>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</si>
  <si>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</si>
  <si>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</si>
  <si>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</si>
  <si>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</si>
  <si>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</si>
  <si>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</si>
  <si>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</si>
  <si>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</si>
  <si>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</si>
  <si>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</si>
  <si>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</si>
  <si>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</si>
  <si>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</si>
  <si>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</si>
  <si>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</si>
  <si>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</si>
  <si>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</si>
  <si>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</si>
  <si>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</si>
  <si>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</si>
  <si>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</si>
  <si>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</si>
  <si>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</si>
  <si>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</si>
  <si>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</si>
  <si>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</si>
  <si>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</si>
  <si>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</si>
  <si>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</si>
  <si>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</si>
  <si>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</si>
  <si>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</si>
  <si>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</si>
  <si>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</si>
  <si>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</si>
  <si>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</si>
  <si>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</si>
  <si>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</si>
  <si>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</si>
  <si>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</si>
  <si>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</si>
  <si>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</si>
  <si>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</si>
  <si>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</si>
  <si>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</si>
  <si>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</si>
  <si>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</si>
  <si>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</si>
  <si>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</si>
  <si>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</si>
  <si>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</si>
  <si>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</si>
  <si>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</si>
  <si>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</si>
  <si>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</si>
  <si>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</si>
  <si>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</si>
  <si>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</si>
  <si>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</si>
  <si>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</si>
  <si>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</si>
  <si>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</si>
  <si>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</si>
  <si>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</si>
  <si>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</si>
  <si>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</si>
  <si>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</si>
  <si>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</si>
  <si>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</si>
  <si>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</si>
  <si>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</si>
  <si>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</si>
  <si>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</si>
  <si>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</si>
  <si>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</si>
  <si>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</si>
  <si>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</si>
  <si>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</si>
  <si>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</si>
  <si>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</si>
  <si>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</si>
  <si>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</si>
  <si>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</si>
  <si>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</si>
  <si>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</si>
  <si>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</si>
  <si>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</si>
  <si>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</si>
  <si>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</si>
  <si>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</si>
  <si>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</si>
  <si>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</si>
  <si>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</si>
  <si>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</si>
  <si>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</si>
  <si>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</si>
  <si>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</si>
  <si>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</si>
  <si>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</si>
  <si>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</si>
  <si>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</si>
  <si>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</si>
  <si>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</si>
  <si>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</si>
  <si>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</si>
  <si>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</si>
  <si>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</si>
  <si>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</si>
  <si>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</si>
  <si>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</si>
  <si>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</si>
  <si>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</si>
  <si>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</si>
  <si>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</si>
  <si>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</si>
  <si>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</si>
  <si>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</si>
  <si>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</si>
  <si>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</si>
  <si>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</si>
  <si>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</si>
  <si>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</si>
  <si>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</si>
  <si>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</si>
  <si>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</si>
  <si>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</si>
  <si>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</si>
  <si>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</si>
  <si>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</si>
  <si>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</si>
  <si>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</si>
  <si>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</si>
  <si>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</si>
  <si>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</si>
  <si>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</si>
  <si>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</si>
  <si>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</si>
  <si>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</si>
  <si>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</si>
  <si>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</si>
  <si>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</si>
  <si>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</si>
  <si>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</si>
  <si>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</si>
  <si>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</si>
  <si>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</si>
  <si>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</si>
  <si>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</si>
  <si>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</si>
  <si>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</si>
  <si>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</si>
  <si>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</si>
  <si>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</si>
  <si>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</si>
  <si>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</si>
  <si>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</si>
  <si>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</si>
  <si>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</si>
  <si>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</si>
  <si>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</si>
  <si>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</si>
  <si>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</si>
  <si>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</si>
  <si>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</si>
  <si>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</si>
  <si>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</si>
  <si>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</si>
  <si>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</si>
  <si>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</si>
  <si>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</si>
  <si>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</si>
  <si>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</si>
  <si>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</si>
  <si>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</si>
  <si>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</si>
  <si>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</si>
  <si>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</si>
  <si>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</si>
  <si>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</si>
  <si>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</si>
  <si>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</si>
  <si>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</si>
  <si>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</si>
  <si>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</si>
  <si>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</si>
  <si>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</si>
  <si>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</si>
  <si>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</si>
  <si>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</si>
  <si>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</si>
  <si>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</si>
  <si>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</si>
  <si>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</si>
  <si>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</si>
  <si>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</si>
  <si>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</si>
  <si>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</si>
  <si>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</si>
  <si>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</si>
  <si>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</si>
  <si>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</si>
  <si>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</si>
  <si>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</si>
  <si>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</si>
  <si>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</si>
  <si>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</si>
  <si>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</si>
  <si>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</si>
  <si>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</si>
  <si>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</si>
  <si>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</si>
  <si>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</si>
  <si>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</si>
  <si>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</si>
  <si>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</si>
  <si>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</si>
  <si>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</si>
  <si>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</si>
  <si>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</si>
  <si>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</si>
  <si>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</si>
  <si>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</si>
  <si>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</si>
  <si>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</si>
  <si>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</si>
  <si>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</si>
  <si>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</si>
  <si>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</si>
  <si>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</si>
  <si>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</si>
  <si>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</si>
  <si>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</si>
  <si>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</si>
  <si>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</si>
  <si>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</si>
  <si>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</si>
  <si>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</si>
  <si>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</si>
  <si>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</si>
  <si>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</si>
  <si>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</si>
  <si>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</si>
  <si>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</si>
  <si>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</si>
  <si>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</si>
  <si>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</si>
  <si>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</si>
  <si>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</si>
  <si>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</si>
  <si>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</si>
  <si>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</si>
  <si>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</si>
  <si>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</si>
  <si>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</si>
  <si>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</si>
  <si>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</si>
  <si>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</si>
  <si>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</si>
  <si>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</si>
  <si>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</si>
  <si>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</si>
  <si>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</si>
  <si>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</si>
  <si>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</si>
  <si>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</si>
  <si>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</si>
  <si>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</si>
  <si>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</si>
  <si>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</si>
  <si>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</si>
  <si>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</si>
  <si>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</si>
  <si>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</si>
  <si>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</si>
  <si>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</si>
  <si>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</si>
  <si>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</si>
  <si>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</si>
  <si>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</si>
  <si>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</si>
  <si>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</si>
  <si>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</si>
  <si>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</si>
  <si>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</si>
  <si>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</si>
  <si>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</si>
  <si>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</si>
  <si>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</si>
  <si>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</si>
  <si>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</si>
  <si>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</si>
  <si>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</si>
  <si>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</si>
  <si>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</si>
  <si>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</si>
  <si>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</si>
  <si>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</si>
  <si>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</si>
  <si>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</si>
  <si>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</si>
  <si>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</si>
  <si>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</si>
  <si>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</si>
  <si>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</si>
  <si>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</si>
  <si>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</si>
  <si>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</si>
  <si>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</si>
  <si>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</si>
  <si>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</si>
  <si>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</si>
  <si>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</si>
  <si>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</si>
  <si>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</si>
  <si>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</si>
  <si>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</si>
  <si>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</si>
  <si>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</si>
  <si>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</si>
  <si>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</si>
  <si>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</si>
  <si>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</si>
  <si>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</si>
  <si>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</si>
  <si>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</si>
  <si>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</si>
  <si>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</si>
  <si>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</si>
  <si>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</si>
  <si>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</si>
  <si>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</si>
  <si>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</si>
  <si>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</si>
  <si>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</si>
  <si>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</si>
  <si>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</si>
  <si>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</si>
  <si>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</si>
  <si>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</si>
  <si>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</si>
  <si>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</si>
  <si>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</si>
  <si>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</si>
  <si>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</si>
  <si>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</si>
  <si>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</si>
  <si>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</si>
  <si>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</si>
  <si>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</si>
  <si>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</si>
  <si>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</si>
  <si>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</si>
  <si>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</si>
  <si>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</si>
  <si>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</si>
  <si>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</si>
  <si>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</si>
  <si>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</si>
  <si>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</si>
  <si>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</si>
  <si>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</si>
  <si>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</si>
  <si>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</si>
  <si>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</si>
  <si>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</si>
  <si>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</si>
  <si>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</si>
  <si>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</si>
  <si>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</si>
  <si>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</si>
  <si>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</si>
  <si>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</si>
  <si>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</si>
  <si>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</si>
  <si>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</si>
  <si>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</si>
  <si>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</si>
  <si>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</si>
  <si>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</si>
  <si>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</si>
  <si>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</si>
  <si>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</si>
  <si>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</si>
  <si>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</si>
  <si>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</si>
  <si>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</si>
  <si>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</si>
  <si>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</si>
  <si>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</si>
  <si>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</si>
  <si>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</si>
  <si>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</si>
  <si>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</si>
  <si>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</si>
  <si>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</si>
  <si>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</si>
  <si>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</si>
  <si>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</si>
  <si>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</si>
  <si>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</si>
  <si>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</si>
  <si>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</si>
  <si>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</si>
  <si>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</si>
  <si>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</si>
  <si>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</si>
  <si>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</si>
  <si>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</si>
  <si>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</si>
  <si>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</si>
  <si>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</si>
  <si>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</si>
  <si>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</si>
  <si>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</si>
  <si>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</si>
  <si>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</si>
  <si>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</si>
  <si>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</si>
  <si>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</si>
  <si>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</si>
  <si>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</si>
  <si>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</si>
  <si>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</si>
  <si>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</si>
  <si>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</si>
  <si>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</si>
  <si>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</si>
  <si>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</si>
  <si>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</si>
  <si>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</si>
  <si>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</si>
  <si>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</si>
  <si>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</si>
  <si>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</si>
  <si>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</si>
  <si>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</si>
  <si>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</si>
  <si>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</si>
  <si>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</si>
  <si>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</si>
  <si>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</si>
  <si>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</si>
  <si>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</si>
  <si>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</si>
  <si>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</si>
  <si>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</si>
  <si>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</si>
  <si>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</si>
  <si>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</si>
  <si>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</si>
  <si>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</si>
  <si>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</si>
  <si>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</si>
  <si>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</si>
  <si>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</si>
  <si>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</si>
  <si>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</si>
  <si>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</si>
  <si>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</si>
  <si>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</si>
  <si>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</si>
  <si>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</si>
  <si>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</si>
  <si>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</si>
  <si>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</si>
  <si>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</si>
  <si>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</si>
  <si>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</si>
  <si>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</si>
  <si>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</si>
  <si>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</si>
  <si>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</si>
  <si>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</si>
  <si>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</si>
  <si>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</si>
  <si>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</si>
  <si>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</si>
  <si>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</si>
  <si>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</si>
  <si>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</si>
  <si>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</si>
  <si>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</si>
  <si>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</si>
  <si>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</si>
  <si>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</si>
  <si>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</si>
  <si>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</si>
  <si>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</si>
  <si>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</si>
  <si>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</si>
  <si>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</si>
  <si>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</si>
  <si>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</si>
  <si>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</si>
  <si>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</si>
  <si>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</si>
  <si>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</si>
  <si>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</si>
  <si>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</si>
  <si>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</si>
  <si>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</si>
  <si>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</si>
  <si>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</si>
  <si>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</si>
  <si>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</si>
  <si>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</si>
  <si>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</si>
  <si>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</si>
  <si>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</si>
  <si>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</si>
  <si>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</si>
  <si>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</si>
  <si>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</si>
  <si>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</si>
  <si>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</si>
  <si>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</si>
  <si>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</si>
  <si>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</si>
  <si>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</si>
  <si>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</si>
  <si>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</si>
  <si>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</si>
  <si>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</si>
  <si>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</si>
  <si>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</si>
  <si>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</si>
  <si>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</si>
  <si>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</si>
  <si>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</si>
  <si>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</si>
  <si>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</si>
  <si>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</si>
  <si>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</si>
  <si>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</si>
  <si>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</si>
  <si>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</si>
  <si>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</si>
  <si>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</si>
  <si>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</si>
  <si>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</si>
  <si>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</si>
  <si>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</si>
  <si>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</si>
  <si>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</si>
  <si>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</si>
  <si>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</si>
  <si>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</si>
  <si>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</si>
  <si>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</si>
  <si>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</si>
  <si>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</si>
  <si>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</si>
  <si>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</si>
  <si>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</si>
  <si>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</si>
  <si>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</si>
  <si>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</si>
  <si>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</si>
  <si>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</si>
  <si>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</si>
  <si>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</si>
  <si>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</si>
  <si>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</si>
  <si>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</si>
  <si>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</si>
  <si>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</si>
  <si>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</si>
  <si>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</si>
  <si>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</si>
  <si>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</si>
  <si>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</si>
  <si>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</si>
  <si>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</si>
  <si>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</si>
  <si>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</si>
  <si>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</si>
  <si>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</si>
  <si>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</si>
  <si>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</si>
  <si>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</si>
  <si>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</si>
  <si>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</si>
  <si>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</si>
  <si>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</si>
  <si>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</si>
  <si>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</si>
  <si>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</si>
  <si>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</si>
  <si>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</si>
  <si>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</si>
  <si>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</si>
  <si>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</si>
  <si>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</si>
  <si>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</si>
  <si>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</si>
  <si>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</si>
  <si>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</si>
  <si>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</si>
  <si>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</si>
  <si>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</si>
  <si>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</si>
  <si>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</si>
  <si>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</si>
  <si>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</si>
  <si>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</si>
  <si>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</si>
  <si>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</si>
  <si>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</si>
  <si>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</si>
  <si>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</si>
  <si>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</si>
  <si>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</si>
  <si>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</si>
  <si>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</si>
  <si>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</si>
  <si>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</si>
  <si>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</si>
  <si>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</si>
  <si>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</si>
  <si>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</si>
  <si>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</si>
  <si>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</si>
  <si>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</si>
  <si>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</si>
  <si>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</si>
  <si>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</si>
  <si>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</si>
  <si>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</si>
  <si>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</si>
  <si>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</si>
  <si>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</si>
  <si>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</si>
  <si>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</si>
  <si>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</si>
  <si>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</si>
  <si>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</si>
  <si>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</si>
  <si>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</si>
  <si>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</si>
  <si>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</si>
  <si>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</si>
  <si>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</si>
  <si>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</si>
  <si>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</si>
  <si>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</si>
  <si>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</si>
  <si>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</si>
  <si>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</si>
  <si>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</si>
  <si>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</si>
  <si>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</si>
  <si>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</si>
  <si>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</si>
  <si>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</si>
  <si>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</si>
  <si>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</si>
  <si>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</si>
  <si>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</si>
  <si>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</si>
  <si>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</si>
  <si>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</si>
  <si>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</si>
  <si>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</si>
  <si>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</si>
  <si>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</si>
  <si>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</si>
  <si>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</si>
  <si>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</si>
  <si>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</si>
  <si>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</si>
  <si>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</si>
  <si>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</si>
  <si>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</si>
  <si>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</si>
  <si>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</si>
  <si>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</si>
  <si>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</si>
  <si>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</si>
  <si>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</si>
  <si>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</si>
  <si>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</si>
  <si>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</si>
  <si>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</si>
  <si>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</si>
  <si>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</si>
  <si>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</si>
  <si>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</si>
  <si>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</si>
  <si>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</si>
  <si>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</si>
  <si>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</si>
  <si>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</si>
  <si>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</si>
  <si>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</si>
  <si>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</si>
  <si>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</si>
  <si>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</si>
  <si>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</si>
  <si>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</si>
  <si>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</si>
  <si>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</si>
  <si>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</si>
  <si>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</si>
  <si>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</si>
  <si>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</si>
  <si>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</si>
  <si>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</si>
  <si>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</si>
  <si>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</si>
  <si>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</si>
  <si>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</si>
  <si>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</si>
  <si>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</si>
  <si>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</si>
  <si>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</si>
  <si>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</si>
  <si>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</si>
  <si>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</si>
  <si>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</si>
  <si>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</si>
  <si>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</si>
  <si>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</si>
  <si>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</si>
  <si>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</si>
  <si>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</si>
  <si>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</si>
  <si>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</si>
  <si>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</si>
  <si>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</si>
  <si>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</si>
  <si>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</si>
  <si>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</si>
  <si>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</si>
  <si>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</si>
  <si>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</si>
  <si>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</si>
  <si>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</si>
  <si>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</si>
  <si>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</si>
  <si>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</si>
  <si>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</si>
  <si>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</si>
  <si>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</si>
  <si>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</si>
  <si>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</si>
  <si>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</si>
  <si>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</si>
  <si>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</si>
  <si>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</si>
  <si>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</si>
  <si>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</si>
  <si>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</si>
  <si>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</si>
  <si>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</si>
  <si>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</si>
  <si>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</si>
  <si>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</si>
  <si>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</si>
  <si>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</si>
  <si>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</si>
  <si>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</si>
  <si>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</si>
  <si>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</si>
  <si>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</si>
  <si>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</si>
  <si>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</si>
  <si>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</si>
  <si>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</si>
  <si>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</si>
  <si>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</si>
  <si>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</si>
  <si>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</si>
  <si>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</si>
  <si>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</si>
  <si>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</si>
  <si>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</si>
  <si>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</si>
  <si>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</si>
  <si>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</si>
  <si>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</si>
  <si>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</si>
  <si>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</si>
  <si>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</si>
  <si>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</si>
  <si>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</si>
  <si>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</si>
  <si>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</si>
  <si>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</si>
  <si>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</si>
  <si>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</si>
  <si>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</si>
  <si>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</si>
  <si>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</si>
  <si>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</si>
  <si>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</si>
  <si>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</si>
  <si>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</si>
  <si>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</si>
  <si>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</si>
  <si>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</si>
  <si>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</si>
  <si>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</si>
  <si>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</si>
  <si>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</si>
  <si>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</si>
  <si>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</si>
  <si>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</si>
  <si>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</si>
  <si>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</si>
  <si>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</si>
  <si>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</si>
  <si>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</si>
  <si>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</si>
  <si>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</si>
  <si>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</si>
  <si>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</si>
  <si>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</si>
  <si>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</si>
  <si>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</si>
  <si>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</si>
  <si>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</si>
  <si>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</si>
  <si>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</si>
  <si>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</si>
  <si>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</si>
  <si>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</si>
  <si>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</si>
  <si>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</si>
  <si>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</si>
  <si>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</si>
  <si>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</si>
  <si>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</si>
  <si>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</si>
  <si>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</si>
  <si>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</si>
  <si>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</si>
  <si>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</si>
  <si>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</si>
  <si>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</si>
  <si>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</si>
  <si>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</si>
  <si>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</si>
  <si>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</si>
  <si>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</si>
  <si>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</si>
  <si>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</si>
  <si>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</si>
  <si>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</si>
  <si>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</si>
  <si>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</si>
  <si>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</si>
  <si>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</si>
  <si>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</si>
  <si>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</si>
  <si>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</si>
  <si>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</si>
  <si>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</si>
  <si>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</si>
  <si>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</si>
  <si>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</si>
  <si>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</si>
  <si>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</si>
  <si>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</si>
  <si>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</si>
  <si>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</si>
  <si>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</si>
  <si>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</si>
  <si>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</si>
  <si>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</si>
  <si>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</si>
  <si>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</si>
  <si>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</si>
  <si>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</si>
  <si>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</si>
  <si>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</si>
  <si>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</si>
  <si>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</si>
  <si>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</si>
  <si>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</si>
  <si>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</si>
  <si>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</si>
  <si>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</si>
  <si>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</si>
  <si>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</si>
  <si>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</si>
  <si>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</si>
  <si>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</si>
  <si>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</si>
  <si>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</si>
  <si>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</si>
  <si>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</si>
  <si>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</si>
  <si>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</si>
  <si>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</si>
  <si>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</si>
  <si>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</si>
  <si>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</si>
  <si>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</si>
  <si>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</si>
  <si>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</si>
  <si>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</si>
  <si>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</si>
  <si>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</si>
  <si>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</si>
  <si>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</si>
  <si>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</si>
  <si>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</si>
  <si>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</si>
  <si>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</si>
  <si>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</si>
  <si>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</si>
  <si>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</si>
  <si>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</si>
  <si>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</si>
  <si>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</si>
  <si>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</si>
  <si>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</si>
  <si>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</si>
  <si>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</si>
  <si>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</si>
  <si>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</si>
  <si>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</si>
  <si>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</si>
  <si>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</si>
  <si>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</si>
  <si>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</si>
  <si>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</si>
  <si>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</si>
  <si>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</si>
  <si>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</si>
  <si>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</si>
  <si>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</si>
  <si>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</si>
  <si>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</si>
  <si>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</si>
  <si>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</si>
  <si>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</si>
  <si>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</si>
  <si>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</si>
  <si>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</si>
  <si>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</si>
  <si>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</si>
  <si>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</si>
  <si>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</si>
  <si>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</si>
  <si>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</si>
  <si>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</si>
  <si>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</si>
  <si>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</si>
  <si>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</si>
  <si>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</si>
  <si>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</si>
  <si>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</si>
  <si>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</si>
  <si>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</si>
  <si>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</si>
  <si>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</si>
  <si>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</si>
  <si>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</si>
  <si>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</si>
  <si>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</si>
  <si>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</si>
  <si>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</si>
  <si>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</si>
  <si>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</si>
  <si>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</si>
  <si>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</si>
  <si>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</si>
  <si>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</si>
  <si>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</si>
  <si>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</si>
  <si>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</si>
  <si>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</si>
  <si>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</si>
  <si>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</si>
  <si>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</si>
  <si>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</si>
  <si>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</si>
  <si>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</si>
  <si>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</si>
  <si>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</si>
  <si>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</si>
  <si>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</si>
  <si>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</si>
  <si>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</si>
  <si>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</si>
  <si>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</si>
  <si>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</si>
  <si>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</si>
  <si>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</si>
  <si>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</si>
  <si>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</si>
  <si>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</si>
  <si>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</si>
  <si>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</si>
  <si>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</si>
  <si>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</si>
  <si>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</si>
  <si>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</si>
  <si>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</si>
  <si>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</si>
  <si>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</si>
  <si>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</si>
  <si>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</si>
  <si>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</si>
  <si>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</si>
  <si>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</si>
  <si>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</si>
  <si>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</si>
  <si>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</si>
  <si>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</si>
  <si>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</si>
  <si>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</si>
  <si>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</si>
  <si>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</si>
  <si>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</si>
  <si>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</si>
  <si>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</si>
  <si>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</si>
  <si>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</si>
  <si>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</si>
  <si>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</si>
  <si>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</si>
  <si>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</si>
  <si>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</si>
  <si>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</si>
  <si>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</si>
  <si>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</si>
  <si>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</si>
  <si>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</si>
  <si>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</si>
  <si>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</si>
  <si>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</si>
  <si>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</si>
  <si>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</si>
  <si>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</si>
  <si>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</si>
  <si>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</si>
  <si>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</si>
  <si>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</si>
  <si>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</si>
  <si>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</si>
  <si>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</si>
  <si>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</si>
  <si>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</si>
  <si>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</si>
  <si>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</si>
  <si>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</si>
  <si>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</si>
  <si>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</si>
  <si>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</si>
  <si>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</si>
  <si>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</si>
  <si>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</si>
  <si>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</si>
  <si>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</si>
  <si>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</si>
  <si>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</si>
  <si>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</si>
  <si>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</si>
  <si>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</si>
  <si>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</si>
  <si>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</si>
  <si>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</si>
  <si>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</si>
  <si>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</si>
  <si>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</si>
  <si>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</si>
  <si>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</si>
  <si>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</si>
  <si>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</si>
  <si>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</si>
  <si>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</si>
  <si>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</si>
  <si>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</si>
  <si>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</si>
  <si>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</si>
  <si>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</si>
  <si>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</si>
  <si>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</si>
  <si>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</si>
  <si>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</si>
  <si>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</si>
  <si>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</si>
  <si>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</si>
  <si>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</si>
  <si>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</si>
  <si>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</si>
  <si>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</si>
  <si>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</si>
  <si>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</si>
  <si>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</si>
  <si>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</si>
  <si>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</si>
  <si>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</si>
  <si>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</si>
  <si>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</si>
  <si>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</si>
  <si>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</si>
  <si>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</si>
  <si>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</si>
  <si>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</si>
  <si>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</si>
  <si>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</si>
  <si>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</si>
  <si>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</si>
  <si>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</si>
  <si>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</si>
  <si>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</si>
  <si>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</si>
  <si>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</si>
  <si>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</si>
  <si>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</si>
  <si>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</si>
  <si>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</si>
  <si>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</si>
  <si>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</si>
  <si>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</si>
  <si>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</si>
  <si>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</si>
  <si>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</si>
  <si>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</si>
  <si>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</si>
  <si>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</si>
  <si>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</si>
  <si>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</si>
  <si>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</si>
  <si>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</si>
  <si>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</si>
  <si>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</si>
  <si>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</si>
  <si>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</si>
  <si>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</si>
  <si>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</si>
  <si>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</si>
  <si>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</si>
  <si>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</si>
  <si>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</si>
  <si>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</si>
  <si>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</si>
  <si>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</si>
  <si>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</si>
  <si>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</si>
  <si>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</si>
  <si>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</si>
  <si>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</si>
  <si>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</si>
  <si>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</si>
  <si>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</si>
  <si>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</si>
  <si>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</si>
  <si>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</si>
  <si>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</si>
  <si>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</si>
  <si>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</si>
  <si>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</si>
  <si>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</si>
  <si>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</si>
  <si>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</si>
  <si>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</si>
  <si>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</si>
  <si>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</si>
  <si>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</si>
  <si>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</si>
  <si>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</si>
  <si>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</si>
  <si>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</si>
  <si>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</si>
  <si>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</si>
  <si>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</si>
  <si>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</si>
  <si>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</si>
  <si>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</si>
  <si>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</si>
  <si>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</si>
  <si>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</si>
  <si>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</si>
  <si>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</si>
  <si>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</si>
  <si>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</si>
  <si>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</si>
  <si>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</si>
  <si>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</si>
  <si>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</si>
  <si>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</si>
  <si>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</si>
  <si>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</si>
  <si>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</si>
  <si>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</si>
  <si>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</si>
  <si>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</si>
  <si>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</si>
  <si>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</si>
  <si>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</si>
  <si>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</si>
  <si>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</si>
  <si>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</si>
  <si>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</si>
  <si>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</si>
  <si>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</si>
  <si>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</si>
  <si>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</si>
  <si>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</si>
  <si>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</si>
  <si>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</si>
  <si>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</si>
  <si>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</si>
  <si>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</si>
  <si>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</si>
  <si>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</si>
  <si>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</si>
  <si>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</si>
  <si>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</si>
  <si>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</si>
  <si>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</si>
  <si>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</si>
  <si>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</si>
  <si>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</si>
  <si>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</si>
  <si>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</si>
  <si>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</si>
  <si>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</si>
  <si>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</si>
  <si>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</si>
  <si>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</si>
  <si>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</si>
  <si>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</si>
  <si>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</si>
  <si>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</si>
  <si>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</si>
  <si>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</si>
  <si>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</si>
  <si>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</si>
  <si>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</si>
  <si>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</si>
  <si>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</si>
  <si>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</si>
  <si>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</si>
  <si>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</si>
  <si>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</si>
  <si>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</si>
  <si>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</si>
  <si>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</si>
  <si>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</si>
  <si>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</si>
  <si>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</si>
  <si>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</si>
  <si>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</si>
  <si>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</si>
  <si>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</si>
  <si>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</si>
  <si>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</si>
  <si>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</si>
  <si>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</si>
  <si>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</si>
  <si>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</si>
  <si>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</si>
  <si>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</si>
  <si>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</si>
  <si>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</si>
  <si>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</si>
  <si>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</si>
  <si>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</si>
  <si>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</si>
  <si>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</si>
  <si>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</si>
  <si>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</si>
  <si>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</si>
  <si>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</si>
  <si>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</si>
  <si>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</si>
  <si>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</si>
  <si>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</si>
  <si>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</si>
  <si>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</si>
  <si>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</si>
  <si>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</si>
  <si>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</si>
  <si>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</si>
  <si>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</si>
  <si>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</si>
  <si>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</si>
  <si>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</si>
  <si>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</si>
  <si>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</si>
  <si>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</si>
  <si>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</si>
  <si>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</si>
  <si>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</si>
  <si>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</si>
  <si>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</si>
  <si>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</si>
  <si>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</si>
  <si>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</si>
  <si>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</si>
  <si>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</si>
  <si>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</si>
  <si>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</si>
  <si>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</si>
  <si>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</si>
  <si>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</si>
  <si>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</si>
  <si>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</si>
  <si>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</si>
  <si>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</si>
  <si>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</si>
  <si>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</si>
  <si>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</si>
  <si>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</si>
  <si>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</si>
  <si>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</si>
  <si>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</si>
  <si>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</si>
  <si>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</si>
  <si>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</si>
  <si>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</si>
  <si>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</si>
  <si>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</si>
  <si>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</si>
  <si>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</si>
  <si>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</si>
  <si>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</si>
  <si>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</si>
  <si>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</si>
  <si>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</si>
  <si>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</si>
  <si>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</si>
  <si>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</si>
  <si>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</si>
  <si>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</si>
  <si>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</si>
  <si>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</si>
  <si>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</si>
  <si>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</si>
  <si>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</si>
  <si>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</si>
  <si>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</si>
  <si>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</si>
  <si>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</si>
  <si>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</si>
  <si>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</si>
  <si>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</si>
  <si>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</si>
  <si>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</si>
  <si>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</si>
  <si>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</si>
  <si>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</si>
  <si>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</si>
  <si>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</si>
  <si>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</si>
  <si>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</si>
  <si>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</si>
  <si>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</si>
  <si>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</si>
  <si>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</si>
  <si>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</si>
  <si>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</si>
  <si>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</si>
  <si>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</si>
  <si>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</si>
  <si>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</si>
  <si>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</si>
  <si>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</si>
  <si>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</si>
  <si>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</si>
  <si>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</si>
  <si>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</si>
  <si>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</si>
  <si>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</si>
  <si>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</si>
  <si>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</si>
  <si>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</si>
  <si>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</si>
  <si>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</si>
  <si>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</si>
  <si>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</si>
  <si>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</si>
  <si>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</si>
  <si>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</si>
  <si>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</si>
  <si>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</si>
  <si>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</si>
  <si>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</si>
  <si>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</si>
  <si>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</si>
  <si>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</si>
  <si>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</si>
  <si>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</si>
  <si>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</si>
  <si>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</si>
  <si>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</si>
  <si>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</si>
  <si>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</si>
  <si>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</si>
  <si>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</si>
  <si>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</si>
  <si>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</si>
  <si>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</si>
  <si>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</si>
  <si>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</si>
  <si>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</si>
  <si>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</si>
  <si>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</si>
  <si>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</si>
  <si>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</si>
  <si>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</si>
  <si>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</si>
  <si>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</si>
  <si>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</si>
  <si>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</si>
  <si>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</si>
  <si>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</si>
  <si>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</si>
  <si>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</si>
  <si>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</si>
  <si>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</si>
  <si>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</si>
  <si>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</si>
  <si>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</si>
  <si>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</si>
  <si>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</si>
  <si>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</si>
  <si>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</si>
  <si>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</si>
  <si>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</si>
  <si>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</si>
  <si>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</si>
  <si>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</si>
  <si>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</si>
  <si>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</si>
  <si>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</si>
  <si>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</si>
  <si>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</si>
  <si>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</si>
  <si>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</si>
  <si>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</si>
  <si>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</si>
  <si>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</si>
  <si>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</si>
  <si>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</si>
  <si>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</si>
  <si>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</si>
  <si>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</si>
  <si>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</si>
  <si>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</si>
  <si>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</si>
  <si>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</si>
  <si>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</si>
  <si>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</si>
  <si>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</si>
  <si>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</si>
  <si>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</si>
  <si>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</si>
  <si>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</si>
  <si>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</si>
  <si>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</si>
  <si>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</si>
  <si>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</si>
  <si>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</si>
  <si>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</si>
  <si>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</si>
  <si>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</si>
  <si>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</si>
  <si>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</si>
  <si>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</si>
  <si>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</si>
  <si>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</si>
  <si>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</si>
  <si>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</si>
  <si>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</si>
  <si>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</si>
  <si>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</si>
  <si>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</si>
  <si>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</si>
  <si>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</si>
  <si>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</si>
  <si>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</si>
  <si>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</si>
  <si>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</si>
  <si>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</si>
  <si>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</si>
  <si>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</si>
  <si>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</si>
  <si>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</si>
  <si>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</si>
  <si>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</si>
  <si>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</si>
  <si>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</si>
  <si>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</si>
  <si>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</si>
  <si>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</si>
  <si>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</si>
  <si>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</si>
  <si>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</si>
  <si>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</si>
  <si>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</si>
  <si>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</si>
  <si>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</si>
  <si>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</si>
  <si>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</si>
  <si>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</si>
  <si>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</si>
  <si>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</si>
  <si>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</si>
  <si>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</si>
  <si>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</si>
  <si>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</si>
  <si>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</si>
  <si>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</si>
  <si>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</si>
  <si>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</si>
  <si>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</si>
  <si>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</si>
  <si>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</si>
  <si>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</si>
  <si>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</si>
  <si>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</si>
  <si>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</si>
  <si>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</si>
  <si>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</si>
  <si>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</si>
  <si>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</si>
  <si>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</si>
  <si>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</si>
  <si>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</si>
  <si>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</si>
  <si>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</si>
  <si>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</si>
  <si>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</si>
  <si>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</si>
  <si>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</si>
  <si>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</si>
  <si>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</si>
  <si>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</si>
  <si>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</si>
  <si>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</si>
  <si>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</si>
  <si>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</si>
  <si>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</si>
  <si>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</si>
  <si>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</si>
  <si>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</si>
  <si>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</si>
  <si>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</si>
  <si>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</si>
  <si>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</si>
  <si>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</si>
  <si>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</si>
  <si>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</si>
  <si>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</si>
  <si>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</si>
  <si>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</si>
  <si>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</si>
  <si>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</si>
  <si>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</si>
  <si>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</si>
  <si>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</si>
  <si>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</si>
  <si>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</si>
  <si>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</si>
  <si>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</si>
  <si>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</si>
  <si>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</si>
  <si>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</si>
  <si>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</si>
  <si>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</si>
  <si>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</si>
  <si>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</si>
  <si>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</si>
  <si>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</si>
  <si>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</si>
  <si>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</si>
  <si>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</si>
  <si>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</si>
  <si>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</si>
  <si>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</si>
  <si>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</si>
  <si>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</si>
  <si>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</si>
  <si>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</si>
  <si>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</si>
  <si>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</si>
  <si>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</si>
  <si>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</si>
  <si>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</si>
  <si>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</si>
  <si>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</si>
  <si>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</si>
  <si>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</si>
  <si>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</si>
  <si>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</si>
  <si>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</si>
  <si>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</si>
  <si>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</si>
  <si>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</si>
  <si>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</si>
  <si>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</si>
  <si>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</si>
  <si>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</si>
  <si>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</si>
  <si>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</si>
  <si>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</si>
  <si>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</si>
  <si>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</si>
  <si>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</si>
  <si>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</si>
  <si>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</si>
  <si>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</si>
  <si>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</si>
  <si>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</si>
  <si>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</si>
  <si>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</si>
  <si>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</si>
  <si>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</si>
  <si>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</si>
  <si>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</si>
  <si>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</si>
  <si>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</si>
  <si>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</si>
  <si>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</si>
  <si>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</si>
  <si>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</si>
  <si>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</si>
  <si>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</si>
  <si>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</si>
  <si>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</si>
  <si>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</si>
  <si>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</si>
  <si>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</si>
  <si>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</si>
  <si>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</si>
  <si>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</si>
  <si>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</si>
  <si>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</si>
  <si>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</si>
  <si>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</si>
  <si>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</si>
  <si>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</si>
  <si>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</si>
  <si>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</si>
  <si>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</si>
  <si>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</si>
  <si>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</si>
  <si>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</si>
  <si>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</si>
  <si>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</si>
  <si>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</si>
  <si>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</si>
  <si>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</si>
  <si>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</si>
  <si>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</si>
  <si>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</si>
  <si>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</si>
  <si>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</si>
  <si>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</si>
  <si>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</si>
  <si>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</si>
  <si>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</si>
  <si>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</si>
  <si>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</si>
  <si>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</si>
  <si>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</si>
  <si>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</si>
  <si>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</si>
  <si>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</si>
  <si>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</si>
  <si>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</si>
  <si>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</si>
  <si>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</si>
  <si>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</si>
  <si>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</si>
  <si>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</si>
  <si>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</si>
  <si>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</si>
  <si>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</si>
  <si>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</si>
  <si>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</si>
  <si>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</si>
  <si>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</si>
  <si>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</si>
  <si>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</si>
  <si>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</si>
  <si>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</si>
  <si>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</si>
  <si>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</si>
  <si>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</si>
  <si>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</si>
  <si>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</si>
  <si>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</si>
  <si>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</si>
  <si>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</si>
  <si>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</si>
  <si>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</si>
  <si>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</si>
  <si>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</si>
  <si>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</si>
  <si>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</si>
  <si>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</si>
  <si>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</si>
  <si>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</si>
  <si>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</si>
  <si>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</si>
  <si>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</si>
  <si>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</si>
  <si>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</si>
  <si>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</si>
  <si>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</si>
  <si>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</si>
  <si>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</si>
  <si>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</si>
  <si>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</si>
  <si>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</si>
  <si>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</si>
  <si>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</si>
  <si>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</si>
  <si>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</si>
  <si>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</si>
  <si>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</si>
  <si>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</si>
  <si>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</si>
  <si>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</si>
  <si>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</si>
  <si>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</si>
  <si>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</si>
  <si>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</si>
  <si>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</si>
  <si>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</si>
  <si>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</si>
  <si>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</si>
  <si>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</si>
  <si>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</si>
  <si>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</si>
  <si>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</si>
  <si>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</si>
  <si>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</si>
  <si>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</si>
  <si>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</si>
  <si>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</si>
  <si>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</si>
  <si>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</si>
  <si>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</si>
  <si>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</si>
  <si>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</si>
  <si>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</si>
  <si>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</si>
  <si>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</si>
  <si>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</si>
  <si>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</si>
  <si>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</si>
  <si>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</si>
  <si>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</si>
  <si>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</si>
  <si>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</si>
  <si>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</si>
  <si>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</si>
  <si>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</si>
  <si>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</si>
  <si>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</si>
  <si>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</si>
  <si>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</si>
  <si>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</si>
  <si>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</si>
  <si>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</si>
  <si>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</si>
  <si>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</si>
  <si>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</si>
  <si>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</si>
  <si>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</si>
  <si>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</si>
  <si>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</si>
  <si>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</si>
  <si>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</si>
  <si>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</si>
  <si>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</si>
  <si>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</si>
  <si>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</si>
  <si>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</si>
  <si>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</si>
  <si>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</si>
  <si>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</si>
  <si>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</si>
  <si>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</si>
  <si>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</si>
  <si>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</si>
  <si>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</si>
  <si>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</si>
  <si>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</si>
  <si>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</si>
  <si>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</si>
  <si>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</si>
  <si>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</si>
  <si>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</si>
  <si>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</si>
  <si>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</si>
  <si>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</si>
  <si>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</si>
  <si>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</si>
  <si>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</si>
  <si>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</si>
  <si>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</si>
  <si>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</si>
  <si>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</si>
  <si>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</si>
  <si>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</si>
  <si>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</si>
  <si>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</si>
  <si>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</si>
  <si>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</si>
  <si>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</si>
  <si>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</si>
  <si>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</si>
  <si>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</si>
  <si>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</si>
  <si>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</si>
  <si>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</si>
  <si>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</si>
  <si>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</si>
  <si>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</si>
  <si>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</si>
  <si>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</si>
  <si>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</si>
  <si>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</si>
  <si>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</si>
  <si>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</si>
  <si>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</si>
  <si>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</si>
  <si>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</si>
  <si>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</si>
  <si>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</si>
  <si>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</si>
  <si>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</si>
  <si>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</si>
  <si>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</si>
  <si>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</si>
  <si>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</si>
  <si>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</si>
  <si>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</si>
  <si>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</si>
  <si>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</si>
  <si>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</si>
  <si>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</si>
  <si>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</si>
  <si>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</si>
  <si>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</si>
  <si>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</si>
  <si>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</si>
  <si>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</si>
  <si>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</si>
  <si>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</si>
  <si>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</si>
  <si>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</si>
  <si>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</si>
  <si>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</si>
  <si>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</si>
  <si>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</si>
  <si>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</si>
  <si>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</si>
  <si>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</si>
  <si>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</si>
  <si>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</si>
  <si>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</si>
  <si>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</si>
  <si>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</si>
  <si>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</si>
  <si>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</si>
  <si>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</si>
  <si>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</si>
  <si>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</si>
  <si>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</si>
  <si>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</si>
  <si>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</si>
  <si>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</si>
  <si>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</si>
  <si>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</si>
  <si>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</si>
  <si>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</si>
  <si>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</si>
  <si>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</si>
  <si>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</si>
  <si>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</si>
  <si>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</si>
  <si>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</si>
  <si>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</si>
  <si>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</si>
  <si>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</si>
  <si>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</si>
  <si>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</si>
  <si>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</si>
  <si>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</si>
  <si>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</si>
  <si>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</si>
  <si>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</si>
  <si>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</si>
  <si>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</si>
  <si>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</si>
  <si>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</si>
  <si>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</si>
  <si>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</si>
  <si>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</si>
  <si>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</si>
  <si>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</si>
  <si>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</si>
  <si>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</si>
  <si>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</si>
  <si>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</si>
  <si>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</si>
  <si>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</si>
  <si>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</si>
  <si>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</si>
  <si>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</si>
  <si>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</si>
  <si>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</si>
  <si>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</si>
  <si>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</si>
  <si>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</si>
  <si>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</si>
  <si>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</si>
  <si>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</si>
  <si>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</si>
  <si>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</si>
  <si>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</si>
  <si>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</si>
  <si>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</si>
  <si>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</si>
  <si>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</si>
  <si>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</si>
  <si>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</si>
  <si>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</si>
  <si>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</si>
  <si>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</si>
  <si>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</si>
  <si>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</si>
  <si>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</si>
  <si>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</si>
  <si>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</si>
  <si>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</si>
  <si>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</si>
  <si>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</si>
  <si>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</si>
  <si>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</si>
  <si>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</si>
  <si>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</si>
  <si>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</si>
  <si>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</si>
  <si>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</si>
  <si>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</si>
  <si>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</si>
  <si>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</si>
  <si>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</si>
  <si>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</si>
  <si>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</si>
  <si>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</si>
  <si>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</si>
  <si>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</si>
  <si>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</si>
  <si>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</si>
  <si>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</si>
  <si>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</si>
  <si>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</si>
  <si>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</si>
  <si>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</si>
  <si>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</si>
  <si>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</si>
  <si>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</si>
  <si>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</si>
  <si>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</si>
  <si>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</si>
  <si>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</si>
  <si>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</si>
  <si>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</si>
  <si>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</si>
  <si>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</si>
  <si>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</si>
  <si>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</si>
  <si>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</si>
  <si>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</si>
  <si>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</si>
  <si>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</si>
  <si>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</si>
  <si>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</si>
  <si>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</si>
  <si>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</si>
  <si>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</si>
  <si>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</si>
  <si>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</si>
  <si>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</si>
  <si>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</si>
  <si>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</si>
  <si>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</si>
  <si>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</si>
  <si>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</si>
  <si>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</si>
  <si>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</si>
  <si>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</si>
  <si>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</si>
  <si>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</si>
  <si>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</si>
  <si>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</si>
  <si>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</si>
  <si>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</si>
  <si>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</si>
  <si>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</si>
  <si>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</si>
  <si>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</si>
  <si>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</si>
  <si>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</si>
  <si>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</si>
  <si>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</si>
  <si>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</si>
  <si>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</si>
  <si>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</si>
  <si>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</si>
  <si>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</si>
  <si>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</si>
  <si>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</si>
  <si>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</si>
  <si>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</si>
  <si>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</si>
  <si>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</si>
  <si>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</si>
  <si>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</si>
  <si>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</si>
  <si>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</si>
  <si>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</si>
  <si>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</si>
  <si>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</si>
  <si>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</si>
  <si>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</si>
  <si>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</si>
  <si>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</si>
  <si>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</si>
  <si>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</si>
  <si>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</si>
  <si>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</si>
  <si>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</si>
  <si>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</si>
  <si>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</si>
  <si>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</si>
  <si>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</si>
  <si>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</si>
  <si>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</si>
  <si>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</si>
  <si>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</si>
  <si>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</si>
  <si>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</si>
  <si>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</si>
  <si>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</si>
  <si>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</si>
  <si>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</si>
  <si>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</si>
  <si>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</si>
  <si>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</si>
  <si>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</si>
  <si>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</si>
  <si>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</si>
  <si>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</si>
  <si>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</si>
  <si>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</si>
  <si>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</si>
  <si>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</si>
  <si>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</si>
  <si>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</si>
  <si>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</si>
  <si>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</si>
  <si>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</si>
  <si>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</si>
  <si>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</si>
  <si>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</si>
  <si>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</si>
  <si>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</si>
  <si>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</si>
  <si>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</si>
  <si>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</si>
  <si>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</si>
  <si>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</si>
  <si>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</si>
  <si>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</si>
  <si>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</si>
  <si>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</si>
  <si>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</si>
  <si>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</si>
  <si>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</si>
  <si>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</si>
  <si>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</si>
  <si>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</si>
  <si>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</si>
  <si>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</si>
  <si>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</si>
  <si>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</si>
  <si>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</si>
  <si>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</si>
  <si>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</si>
  <si>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</si>
  <si>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</si>
  <si>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</si>
  <si>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</si>
  <si>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</si>
  <si>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</si>
  <si>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</si>
  <si>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</si>
  <si>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</si>
  <si>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</si>
  <si>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</si>
  <si>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</si>
  <si>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</si>
  <si>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</si>
  <si>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</si>
  <si>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</si>
  <si>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</si>
  <si>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</si>
  <si>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</si>
  <si>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</si>
  <si>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</si>
  <si>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</si>
  <si>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</si>
  <si>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</si>
  <si>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</si>
  <si>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</si>
  <si>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</si>
  <si>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</si>
  <si>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</si>
  <si>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</si>
  <si>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</si>
  <si>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</si>
  <si>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</si>
  <si>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</si>
  <si>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</si>
  <si>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</si>
  <si>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</si>
  <si>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</si>
  <si>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</si>
  <si>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</si>
  <si>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</si>
  <si>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</si>
  <si>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</si>
  <si>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</si>
  <si>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</si>
  <si>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</si>
  <si>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</si>
  <si>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</si>
  <si>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</si>
  <si>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</si>
  <si>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</si>
  <si>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</si>
  <si>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</si>
  <si>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</si>
  <si>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</si>
  <si>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</si>
  <si>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</si>
  <si>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</si>
  <si>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</si>
  <si>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</si>
  <si>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</si>
  <si>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</si>
  <si>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</si>
  <si>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</si>
  <si>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</si>
  <si>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</si>
  <si>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</si>
  <si>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</si>
  <si>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</si>
  <si>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</si>
  <si>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</si>
  <si>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</si>
  <si>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</si>
  <si>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</si>
  <si>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</si>
  <si>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</si>
  <si>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</si>
  <si>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</si>
  <si>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</si>
  <si>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</si>
  <si>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</si>
  <si>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</si>
  <si>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</si>
  <si>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</si>
  <si>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</si>
  <si>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</si>
  <si>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</si>
  <si>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</si>
  <si>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</si>
  <si>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</si>
  <si>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</si>
  <si>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</si>
  <si>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</si>
  <si>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</si>
  <si>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</si>
  <si>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</si>
  <si>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</si>
  <si>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</si>
  <si>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</si>
  <si>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</si>
  <si>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</si>
  <si>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</si>
  <si>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</si>
  <si>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</si>
  <si>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</si>
  <si>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</si>
  <si>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</si>
  <si>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</si>
  <si>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</si>
  <si>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</si>
  <si>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</si>
  <si>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</si>
  <si>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</si>
  <si>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</si>
  <si>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</si>
  <si>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</si>
  <si>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</si>
  <si>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</si>
  <si>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</si>
  <si>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</si>
  <si>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</si>
  <si>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</si>
  <si>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</si>
  <si>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</si>
  <si>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</si>
  <si>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</si>
  <si>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</si>
  <si>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</si>
  <si>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</si>
  <si>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</si>
  <si>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</si>
  <si>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</si>
  <si>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</si>
  <si>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</si>
  <si>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</si>
  <si>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</si>
  <si>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</si>
  <si>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</si>
  <si>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</si>
  <si>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</si>
  <si>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</si>
  <si>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</si>
  <si>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</si>
  <si>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</si>
  <si>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</si>
  <si>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</si>
  <si>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</si>
  <si>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</si>
  <si>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</si>
  <si>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</si>
  <si>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</si>
  <si>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</si>
  <si>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</si>
  <si>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</si>
  <si>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</si>
  <si>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</si>
  <si>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</si>
  <si>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</si>
  <si>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</si>
  <si>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</si>
  <si>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</si>
  <si>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</si>
  <si>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</si>
  <si>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</si>
  <si>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</si>
  <si>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</si>
  <si>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</si>
  <si>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</si>
  <si>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</si>
  <si>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</si>
  <si>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</si>
  <si>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</si>
  <si>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</si>
  <si>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</si>
  <si>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</si>
  <si>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</si>
  <si>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</si>
  <si>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</si>
  <si>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</si>
  <si>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</si>
  <si>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</si>
  <si>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</si>
  <si>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</si>
  <si>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</si>
  <si>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</si>
  <si>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</si>
  <si>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</si>
  <si>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</si>
  <si>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</si>
  <si>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</si>
  <si>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</si>
  <si>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</si>
  <si>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</si>
  <si>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</si>
  <si>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</si>
  <si>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</si>
  <si>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</si>
  <si>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</si>
  <si>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</si>
  <si>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</si>
  <si>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</si>
  <si>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</si>
  <si>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</si>
  <si>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</si>
  <si>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</si>
  <si>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</si>
  <si>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</si>
  <si>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</si>
  <si>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</si>
  <si>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</si>
  <si>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</si>
  <si>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</si>
  <si>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</si>
  <si>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</si>
  <si>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</si>
  <si>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</si>
  <si>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</si>
  <si>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</si>
  <si>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</si>
  <si>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</si>
  <si>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</si>
  <si>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</si>
  <si>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</si>
  <si>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</si>
  <si>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</si>
  <si>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</si>
  <si>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</si>
  <si>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</si>
  <si>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</si>
  <si>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</si>
  <si>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</si>
  <si>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</si>
  <si>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</si>
  <si>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</si>
  <si>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</si>
  <si>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</si>
  <si>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</si>
  <si>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</si>
  <si>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</si>
  <si>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</si>
  <si>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</si>
  <si>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</si>
  <si>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</si>
  <si>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</si>
  <si>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</si>
  <si>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</si>
  <si>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</si>
  <si>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</si>
  <si>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</si>
  <si>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</si>
  <si>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</si>
  <si>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</si>
  <si>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</si>
  <si>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</si>
  <si>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</si>
  <si>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</si>
  <si>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</si>
  <si>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</si>
  <si>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</si>
  <si>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</si>
  <si>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</si>
  <si>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</si>
  <si>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</si>
  <si>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</si>
  <si>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</si>
  <si>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</si>
  <si>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</si>
  <si>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</si>
  <si>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</si>
  <si>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</si>
  <si>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</si>
  <si>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</si>
  <si>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</si>
  <si>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</si>
  <si>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</si>
  <si>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</si>
  <si>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</si>
  <si>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</si>
  <si>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</si>
  <si>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</si>
  <si>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</si>
  <si>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</si>
  <si>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</si>
  <si>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</si>
  <si>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</si>
  <si>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</si>
  <si>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</si>
  <si>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</si>
  <si>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</si>
  <si>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</si>
  <si>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</si>
  <si>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</si>
  <si>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</si>
  <si>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</si>
  <si>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</si>
  <si>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</si>
  <si>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</si>
  <si>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</si>
  <si>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</si>
  <si>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</si>
  <si>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</si>
  <si>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</si>
  <si>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</si>
  <si>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</si>
  <si>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</si>
  <si>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</si>
  <si>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</si>
  <si>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</si>
  <si>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</si>
  <si>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</si>
  <si>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</si>
  <si>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</si>
  <si>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</si>
  <si>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</si>
  <si>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</si>
  <si>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</si>
  <si>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</si>
  <si>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</si>
  <si>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</si>
  <si>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</si>
  <si>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</si>
  <si>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</si>
  <si>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</si>
  <si>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</si>
  <si>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</si>
  <si>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</si>
  <si>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</si>
  <si>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</si>
  <si>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</si>
  <si>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</si>
  <si>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</si>
  <si>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</si>
  <si>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</si>
  <si>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</si>
  <si>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</si>
  <si>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</si>
  <si>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</si>
  <si>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</si>
  <si>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</si>
  <si>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</si>
  <si>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</si>
  <si>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</si>
  <si>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</si>
  <si>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</si>
  <si>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</si>
  <si>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</si>
  <si>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</si>
  <si>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</si>
  <si>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</si>
  <si>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</si>
  <si>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</si>
  <si>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</si>
  <si>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</si>
  <si>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</si>
  <si>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</si>
  <si>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</si>
  <si>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</si>
  <si>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</si>
  <si>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</si>
  <si>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</si>
  <si>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</si>
  <si>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</si>
  <si>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</si>
  <si>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</si>
  <si>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</si>
  <si>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</si>
  <si>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</si>
  <si>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</si>
  <si>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</si>
  <si>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</si>
  <si>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</si>
  <si>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</si>
  <si>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</si>
  <si>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</si>
  <si>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</si>
  <si>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</si>
  <si>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</si>
  <si>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</si>
  <si>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</si>
  <si>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</si>
  <si>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</si>
  <si>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</si>
  <si>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</si>
  <si>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</si>
  <si>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</si>
  <si>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</si>
  <si>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</si>
  <si>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</si>
  <si>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</si>
  <si>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</si>
  <si>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</si>
  <si>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</si>
  <si>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</si>
  <si>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</si>
  <si>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</si>
  <si>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</si>
  <si>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</si>
  <si>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</si>
  <si>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</si>
  <si>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</si>
  <si>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</si>
  <si>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</si>
  <si>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</si>
  <si>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</si>
  <si>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</si>
  <si>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</si>
  <si>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</si>
  <si>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</si>
  <si>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</si>
  <si>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</si>
  <si>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</si>
  <si>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</si>
  <si>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</si>
  <si>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</si>
  <si>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</si>
  <si>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</si>
  <si>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</si>
  <si>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</si>
  <si>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</si>
  <si>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</si>
  <si>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</si>
  <si>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</si>
  <si>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</si>
  <si>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</si>
  <si>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</si>
  <si>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</si>
  <si>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</si>
  <si>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</si>
  <si>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</si>
  <si>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</si>
  <si>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</si>
  <si>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</si>
  <si>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</si>
  <si>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</si>
  <si>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</si>
  <si>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</si>
  <si>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</si>
  <si>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</si>
  <si>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</si>
  <si>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</si>
  <si>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</si>
  <si>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</si>
  <si>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</si>
  <si>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</si>
  <si>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</si>
  <si>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</si>
  <si>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</si>
  <si>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</si>
  <si>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</si>
  <si>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</si>
  <si>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</si>
  <si>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</si>
  <si>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</si>
  <si>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</si>
  <si>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</si>
  <si>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</si>
  <si>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</si>
  <si>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</si>
  <si>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</si>
  <si>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</si>
  <si>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</si>
  <si>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</si>
  <si>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</si>
  <si>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</si>
  <si>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</si>
  <si>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</si>
  <si>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</si>
  <si>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</si>
  <si>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</si>
  <si>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</si>
  <si>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</si>
  <si>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</si>
  <si>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</si>
  <si>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</si>
  <si>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</si>
  <si>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</si>
  <si>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</si>
  <si>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</si>
  <si>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</si>
  <si>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</si>
  <si>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</si>
  <si>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</si>
  <si>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</si>
  <si>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</si>
  <si>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</si>
  <si>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</si>
  <si>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</si>
  <si>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</si>
  <si>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</si>
  <si>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</si>
  <si>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</si>
  <si>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</si>
  <si>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</si>
  <si>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</si>
  <si>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</si>
  <si>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</si>
  <si>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</si>
  <si>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</si>
  <si>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</si>
  <si>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</si>
  <si>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</si>
  <si>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</si>
  <si>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</si>
  <si>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</si>
  <si>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</si>
  <si>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</si>
  <si>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</si>
  <si>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</si>
  <si>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</si>
  <si>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</si>
  <si>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</si>
  <si>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</si>
  <si>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</si>
  <si>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</si>
  <si>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</si>
  <si>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</si>
  <si>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</si>
  <si>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</si>
  <si>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</si>
  <si>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</si>
  <si>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</si>
  <si>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</si>
  <si>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</si>
  <si>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</si>
  <si>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</si>
  <si>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</si>
  <si>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</si>
  <si>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</si>
  <si>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</si>
  <si>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</si>
  <si>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</si>
  <si>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</si>
  <si>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</si>
  <si>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</si>
  <si>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</si>
  <si>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</si>
  <si>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</si>
  <si>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</si>
  <si>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</si>
  <si>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</si>
  <si>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</si>
  <si>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</si>
  <si>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</si>
  <si>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</si>
  <si>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</si>
  <si>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</si>
  <si>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</si>
  <si>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</si>
  <si>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</si>
  <si>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</si>
  <si>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</si>
  <si>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</si>
  <si>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</si>
  <si>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</si>
  <si>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</si>
  <si>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</si>
  <si>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</si>
  <si>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</si>
  <si>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</si>
  <si>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</si>
  <si>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</si>
  <si>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</si>
  <si>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</si>
  <si>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</si>
  <si>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</si>
  <si>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</si>
  <si>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</si>
  <si>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</si>
  <si>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</si>
  <si>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</si>
  <si>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</si>
  <si>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</si>
  <si>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</si>
  <si>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</si>
  <si>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</si>
  <si>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</si>
  <si>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</si>
  <si>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</si>
  <si>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</si>
  <si>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</si>
  <si>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</si>
  <si>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</si>
  <si>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</si>
  <si>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</si>
  <si>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</si>
  <si>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</si>
  <si>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</si>
  <si>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</si>
  <si>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</si>
  <si>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</si>
  <si>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</si>
  <si>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</si>
  <si>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</si>
  <si>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</si>
  <si>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</si>
  <si>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</si>
  <si>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</si>
  <si>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</si>
  <si>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</si>
  <si>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</si>
  <si>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</si>
  <si>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</si>
  <si>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</si>
  <si>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</si>
  <si>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</si>
  <si>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</si>
  <si>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</si>
  <si>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</si>
  <si>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</si>
  <si>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</si>
  <si>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</si>
  <si>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</si>
  <si>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</si>
  <si>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</si>
  <si>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</si>
  <si>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</si>
  <si>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</si>
  <si>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</si>
  <si>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</si>
  <si>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</si>
  <si>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</si>
  <si>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</si>
  <si>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</si>
  <si>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</si>
  <si>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</si>
  <si>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</si>
  <si>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</si>
  <si>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</si>
  <si>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</si>
  <si>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</si>
  <si>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</si>
  <si>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</si>
  <si>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</si>
  <si>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</si>
  <si>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</si>
  <si>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</si>
  <si>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</si>
  <si>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</si>
  <si>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</si>
  <si>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</si>
  <si>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</si>
  <si>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</si>
  <si>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</si>
  <si>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</si>
  <si>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</si>
  <si>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</si>
  <si>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</si>
  <si>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</si>
  <si>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</si>
  <si>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</si>
  <si>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</si>
  <si>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</si>
  <si>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</si>
  <si>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</si>
  <si>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</si>
  <si>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</si>
  <si>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</si>
  <si>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</si>
  <si>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</si>
  <si>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</si>
  <si>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</si>
  <si>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</si>
  <si>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</si>
  <si>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</si>
  <si>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</si>
  <si>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</si>
  <si>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</si>
  <si>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</si>
  <si>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</si>
  <si>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</si>
  <si>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</si>
  <si>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</si>
  <si>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</si>
  <si>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</si>
  <si>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</si>
  <si>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</si>
  <si>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</si>
  <si>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</si>
  <si>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</si>
  <si>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</si>
  <si>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</si>
  <si>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</si>
  <si>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</si>
  <si>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</si>
  <si>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</si>
  <si>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</si>
  <si>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</si>
  <si>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</si>
  <si>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</si>
  <si>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</si>
  <si>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</si>
  <si>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</si>
  <si>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</si>
  <si>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</si>
  <si>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</si>
  <si>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</si>
  <si>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</si>
  <si>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</si>
  <si>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</si>
  <si>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</si>
  <si>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</si>
  <si>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</si>
  <si>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</si>
  <si>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</si>
  <si>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</si>
  <si>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</si>
  <si>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</si>
  <si>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</si>
  <si>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</si>
  <si>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</si>
  <si>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</si>
  <si>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</si>
  <si>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</si>
  <si>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</si>
  <si>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</si>
  <si>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</si>
  <si>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</si>
  <si>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</si>
  <si>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</si>
  <si>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</si>
  <si>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</si>
  <si>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</si>
  <si>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</si>
  <si>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</si>
  <si>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</si>
  <si>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</si>
  <si>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</si>
  <si>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</si>
  <si>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</si>
  <si>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</si>
  <si>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</si>
  <si>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</si>
  <si>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</si>
  <si>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</si>
  <si>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</si>
  <si>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</si>
  <si>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</si>
  <si>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</si>
  <si>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</si>
  <si>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</si>
  <si>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</si>
  <si>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</si>
  <si>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</si>
  <si>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</si>
  <si>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</si>
  <si>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</si>
  <si>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</si>
  <si>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</si>
  <si>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</si>
  <si>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</si>
  <si>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</si>
  <si>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</si>
  <si>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</si>
  <si>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</si>
  <si>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</si>
  <si>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</si>
  <si>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</si>
  <si>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</si>
  <si>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</si>
  <si>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</si>
  <si>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</si>
  <si>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</si>
  <si>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</si>
  <si>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</si>
  <si>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</si>
  <si>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</si>
  <si>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</si>
  <si>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</si>
  <si>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</si>
  <si>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</si>
  <si>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</si>
  <si>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</si>
  <si>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</si>
  <si>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</si>
  <si>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</si>
  <si>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</si>
  <si>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</si>
  <si>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</si>
  <si>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</si>
  <si>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</si>
  <si>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</si>
  <si>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</si>
  <si>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</si>
  <si>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</si>
  <si>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</si>
  <si>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</si>
  <si>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</si>
  <si>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</si>
  <si>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</si>
  <si>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</si>
  <si>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</si>
  <si>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</si>
  <si>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</si>
  <si>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</si>
  <si>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</si>
  <si>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</si>
  <si>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</si>
  <si>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</si>
  <si>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</si>
  <si>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</si>
  <si>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</si>
  <si>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</si>
  <si>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</si>
  <si>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</si>
  <si>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</si>
  <si>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</si>
  <si>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</si>
  <si>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</si>
  <si>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</si>
  <si>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</si>
  <si>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</si>
  <si>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</si>
  <si>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</si>
  <si>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</si>
  <si>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</si>
  <si>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</si>
  <si>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</si>
  <si>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</si>
  <si>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</si>
  <si>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</si>
  <si>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</si>
  <si>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</si>
  <si>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</si>
  <si>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</si>
  <si>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</si>
  <si>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</si>
  <si>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</si>
  <si>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</si>
  <si>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</si>
  <si>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</si>
  <si>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</si>
  <si>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</si>
  <si>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</si>
  <si>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</si>
  <si>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</si>
  <si>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</si>
  <si>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</si>
  <si>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</si>
  <si>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</si>
  <si>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</si>
  <si>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</si>
  <si>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</si>
  <si>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</si>
  <si>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</si>
  <si>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</si>
  <si>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</si>
  <si>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</si>
  <si>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</si>
  <si>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</si>
  <si>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</si>
  <si>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</si>
  <si>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</si>
  <si>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</si>
  <si>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</si>
  <si>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</si>
  <si>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</si>
  <si>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</si>
  <si>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</si>
  <si>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</si>
  <si>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</si>
  <si>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</si>
  <si>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</si>
  <si>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</si>
  <si>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</si>
  <si>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</si>
  <si>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</si>
  <si>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</si>
  <si>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</si>
  <si>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</si>
  <si>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</si>
  <si>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</si>
  <si>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</si>
  <si>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</si>
  <si>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</si>
  <si>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</si>
  <si>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</si>
  <si>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</si>
  <si>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</si>
  <si>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</si>
  <si>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</si>
  <si>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</si>
  <si>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</si>
  <si>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</si>
  <si>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</si>
  <si>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</si>
  <si>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</si>
  <si>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</si>
  <si>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</si>
  <si>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</si>
  <si>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</si>
  <si>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</si>
  <si>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</si>
  <si>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</si>
  <si>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</si>
  <si>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</si>
  <si>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</si>
  <si>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</si>
  <si>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</si>
  <si>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</si>
  <si>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</si>
  <si>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</si>
  <si>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</si>
  <si>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</si>
  <si>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</si>
  <si>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</si>
  <si>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</si>
  <si>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</si>
  <si>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</si>
  <si>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</si>
  <si>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</si>
  <si>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</si>
  <si>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</si>
  <si>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</si>
  <si>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</si>
  <si>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</si>
  <si>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Row Labels</t>
  </si>
  <si>
    <t>Grand Total</t>
  </si>
  <si>
    <t>Column Labels</t>
  </si>
  <si>
    <t>Count of Category and Subcategory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</si>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</sst>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595959"/>
      <name val="Calibri"/>
      <family val="2"/>
      <scheme val="minor"/>
    </font>
    <font>
      <sz val="12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left" vertical="center" wrapText="1" inden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Theater Outcomes Based on Launch</a:t>
            </a:r>
            <a:r>
              <a:rPr lang="en-US" sz="1200" baseline="0"/>
              <a:t> Date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A-4F36-A823-A9CEEEA8B2B8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'Theater Outcomes by Launch Date'!$C$7:$C$18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A-4F36-A823-A9CEEEA8B2B8}"/>
            </c:ext>
          </c:extLst>
        </c:ser>
        <c:ser>
          <c:idx val="2"/>
          <c:order val="2"/>
          <c:tx>
            <c:v>Cancelled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'Theater Outcomes by Launch Date'!$D$7:$D$18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A-4F36-A823-A9CEEEA8B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029983"/>
        <c:axId val="1658019583"/>
      </c:lineChart>
      <c:catAx>
        <c:axId val="16580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19583"/>
        <c:crosses val="autoZero"/>
        <c:auto val="1"/>
        <c:lblAlgn val="ctr"/>
        <c:lblOffset val="100"/>
        <c:noMultiLvlLbl val="0"/>
      </c:catAx>
      <c:valAx>
        <c:axId val="16580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4075128364057"/>
          <c:y val="5.0925925925925923E-2"/>
          <c:w val="0.88690554851972159"/>
          <c:h val="0.62119495479731701"/>
        </c:manualLayout>
      </c:layout>
      <c:lineChart>
        <c:grouping val="standard"/>
        <c:varyColors val="0"/>
        <c:ser>
          <c:idx val="4"/>
          <c:order val="3"/>
          <c:tx>
            <c:strRef>
              <c:f>'Outcomes Based on Goals'!$G$1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8A-4BCE-AB42-4187F4A6A7A3}"/>
            </c:ext>
          </c:extLst>
        </c:ser>
        <c:ser>
          <c:idx val="5"/>
          <c:order val="4"/>
          <c:tx>
            <c:strRef>
              <c:f>'Outcomes Based on Goals'!$H$1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8A-4BCE-AB42-4187F4A6A7A3}"/>
            </c:ext>
          </c:extLst>
        </c:ser>
        <c:ser>
          <c:idx val="6"/>
          <c:order val="5"/>
          <c:tx>
            <c:strRef>
              <c:f>'Outcomes Based on Goals'!$I$1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Goals'!$I$2:$I$13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8A-4BCE-AB42-4187F4A6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127855"/>
        <c:axId val="192912827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88A-4BCE-AB42-4187F4A6A7A3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8A-4BCE-AB42-4187F4A6A7A3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Goals'!$F$1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8A-4BCE-AB42-4187F4A6A7A3}"/>
                  </c:ext>
                </c:extLst>
              </c15:ser>
            </c15:filteredLineSeries>
          </c:ext>
        </c:extLst>
      </c:lineChart>
      <c:catAx>
        <c:axId val="192912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28271"/>
        <c:crosses val="autoZero"/>
        <c:auto val="1"/>
        <c:lblAlgn val="ctr"/>
        <c:lblOffset val="100"/>
        <c:noMultiLvlLbl val="0"/>
      </c:catAx>
      <c:valAx>
        <c:axId val="19291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2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3</xdr:row>
      <xdr:rowOff>7620</xdr:rowOff>
    </xdr:from>
    <xdr:to>
      <xdr:col>22</xdr:col>
      <xdr:colOff>160020</xdr:colOff>
      <xdr:row>18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2</xdr:row>
      <xdr:rowOff>167640</xdr:rowOff>
    </xdr:from>
    <xdr:to>
      <xdr:col>16</xdr:col>
      <xdr:colOff>419100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nton Moroga" refreshedDate="44319.192497685188" createdVersion="6" refreshedVersion="6" minRefreshableVersion="3" recordCount="4114">
  <cacheSource type="worksheet">
    <worksheetSource ref="A1:P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7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2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7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40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/>
    <pivotField axis="axisCol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5" hier="-1"/>
  </pageFields>
  <dataFields count="1">
    <dataField name="Count of Category and Subcategory" fld="13" subtotal="count" baseField="17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J25" sqref="J25"/>
    </sheetView>
  </sheetViews>
  <sheetFormatPr defaultRowHeight="14.4" x14ac:dyDescent="0.3"/>
  <cols>
    <col min="1" max="1" width="31.5546875" customWidth="1"/>
    <col min="2" max="2" width="16.109375" customWidth="1"/>
    <col min="3" max="3" width="5.6640625" customWidth="1"/>
    <col min="4" max="4" width="8.44140625" customWidth="1"/>
    <col min="5" max="5" width="10.77734375" customWidth="1"/>
    <col min="6" max="6" width="4.77734375" customWidth="1"/>
    <col min="7" max="7" width="3.88671875" customWidth="1"/>
    <col min="8" max="8" width="3.21875" customWidth="1"/>
    <col min="9" max="9" width="4.33203125" customWidth="1"/>
    <col min="10" max="10" width="4.109375" customWidth="1"/>
    <col min="11" max="11" width="3.88671875" customWidth="1"/>
    <col min="12" max="12" width="4.44140625" customWidth="1"/>
    <col min="13" max="13" width="4.109375" customWidth="1"/>
    <col min="14" max="14" width="13.21875" customWidth="1"/>
    <col min="15" max="15" width="7.6640625" customWidth="1"/>
    <col min="16" max="16" width="4" customWidth="1"/>
    <col min="17" max="17" width="4.44140625" customWidth="1"/>
    <col min="18" max="18" width="4" customWidth="1"/>
    <col min="19" max="19" width="4.77734375" customWidth="1"/>
    <col min="20" max="21" width="4" customWidth="1"/>
    <col min="22" max="22" width="4.33203125" customWidth="1"/>
    <col min="23" max="23" width="4.109375" customWidth="1"/>
    <col min="24" max="24" width="4" customWidth="1"/>
    <col min="25" max="25" width="4.44140625" customWidth="1"/>
    <col min="26" max="26" width="4.109375" customWidth="1"/>
    <col min="27" max="27" width="10.33203125" customWidth="1"/>
    <col min="28" max="28" width="11.44140625" customWidth="1"/>
    <col min="29" max="29" width="4" customWidth="1"/>
    <col min="30" max="30" width="4.44140625" customWidth="1"/>
    <col min="31" max="31" width="4" customWidth="1"/>
    <col min="32" max="32" width="4.77734375" customWidth="1"/>
    <col min="33" max="34" width="4" customWidth="1"/>
    <col min="35" max="35" width="4.33203125" customWidth="1"/>
    <col min="36" max="36" width="4.109375" customWidth="1"/>
    <col min="37" max="37" width="4" customWidth="1"/>
    <col min="38" max="38" width="4.44140625" customWidth="1"/>
    <col min="39" max="39" width="4.109375" customWidth="1"/>
    <col min="40" max="40" width="14.21875" customWidth="1"/>
    <col min="41" max="41" width="10.77734375" customWidth="1"/>
    <col min="42" max="42" width="13.6640625" bestFit="1" customWidth="1"/>
    <col min="43" max="43" width="10.77734375" bestFit="1" customWidth="1"/>
  </cols>
  <sheetData>
    <row r="2" spans="1:5" x14ac:dyDescent="0.3">
      <c r="A2" s="11" t="s">
        <v>8305</v>
      </c>
      <c r="B2" t="s">
        <v>8325</v>
      </c>
    </row>
    <row r="3" spans="1:5" x14ac:dyDescent="0.3">
      <c r="A3" s="11" t="s">
        <v>8307</v>
      </c>
      <c r="B3" t="s">
        <v>8324</v>
      </c>
    </row>
    <row r="5" spans="1:5" x14ac:dyDescent="0.3">
      <c r="A5" s="11" t="s">
        <v>8311</v>
      </c>
      <c r="B5" s="11" t="s">
        <v>8310</v>
      </c>
    </row>
    <row r="6" spans="1:5" x14ac:dyDescent="0.3">
      <c r="A6" s="11" t="s">
        <v>8308</v>
      </c>
      <c r="B6" t="s">
        <v>8218</v>
      </c>
      <c r="C6" t="s">
        <v>8220</v>
      </c>
      <c r="D6" t="s">
        <v>8219</v>
      </c>
      <c r="E6" t="s">
        <v>8309</v>
      </c>
    </row>
    <row r="7" spans="1:5" x14ac:dyDescent="0.3">
      <c r="A7" s="12" t="s">
        <v>8318</v>
      </c>
      <c r="B7" s="10">
        <v>56</v>
      </c>
      <c r="C7" s="10">
        <v>33</v>
      </c>
      <c r="D7" s="10">
        <v>7</v>
      </c>
      <c r="E7" s="10">
        <v>96</v>
      </c>
    </row>
    <row r="8" spans="1:5" x14ac:dyDescent="0.3">
      <c r="A8" s="12" t="s">
        <v>8319</v>
      </c>
      <c r="B8" s="10">
        <v>71</v>
      </c>
      <c r="C8" s="10">
        <v>39</v>
      </c>
      <c r="D8" s="10">
        <v>3</v>
      </c>
      <c r="E8" s="10">
        <v>113</v>
      </c>
    </row>
    <row r="9" spans="1:5" x14ac:dyDescent="0.3">
      <c r="A9" s="12" t="s">
        <v>8320</v>
      </c>
      <c r="B9" s="10">
        <v>56</v>
      </c>
      <c r="C9" s="10">
        <v>33</v>
      </c>
      <c r="D9" s="10">
        <v>3</v>
      </c>
      <c r="E9" s="10">
        <v>92</v>
      </c>
    </row>
    <row r="10" spans="1:5" x14ac:dyDescent="0.3">
      <c r="A10" s="12" t="s">
        <v>8321</v>
      </c>
      <c r="B10" s="10">
        <v>71</v>
      </c>
      <c r="C10" s="10">
        <v>40</v>
      </c>
      <c r="D10" s="10">
        <v>2</v>
      </c>
      <c r="E10" s="10">
        <v>113</v>
      </c>
    </row>
    <row r="11" spans="1:5" x14ac:dyDescent="0.3">
      <c r="A11" s="12" t="s">
        <v>8312</v>
      </c>
      <c r="B11" s="10">
        <v>111</v>
      </c>
      <c r="C11" s="10">
        <v>52</v>
      </c>
      <c r="D11" s="10">
        <v>3</v>
      </c>
      <c r="E11" s="10">
        <v>166</v>
      </c>
    </row>
    <row r="12" spans="1:5" x14ac:dyDescent="0.3">
      <c r="A12" s="12" t="s">
        <v>8322</v>
      </c>
      <c r="B12" s="10">
        <v>100</v>
      </c>
      <c r="C12" s="10">
        <v>49</v>
      </c>
      <c r="D12" s="10">
        <v>4</v>
      </c>
      <c r="E12" s="10">
        <v>153</v>
      </c>
    </row>
    <row r="13" spans="1:5" x14ac:dyDescent="0.3">
      <c r="A13" s="12" t="s">
        <v>8313</v>
      </c>
      <c r="B13" s="10">
        <v>87</v>
      </c>
      <c r="C13" s="10">
        <v>50</v>
      </c>
      <c r="D13" s="10">
        <v>1</v>
      </c>
      <c r="E13" s="10">
        <v>138</v>
      </c>
    </row>
    <row r="14" spans="1:5" x14ac:dyDescent="0.3">
      <c r="A14" s="12" t="s">
        <v>8314</v>
      </c>
      <c r="B14" s="10">
        <v>72</v>
      </c>
      <c r="C14" s="10">
        <v>47</v>
      </c>
      <c r="D14" s="10">
        <v>4</v>
      </c>
      <c r="E14" s="10">
        <v>123</v>
      </c>
    </row>
    <row r="15" spans="1:5" x14ac:dyDescent="0.3">
      <c r="A15" s="12" t="s">
        <v>8315</v>
      </c>
      <c r="B15" s="10">
        <v>59</v>
      </c>
      <c r="C15" s="10">
        <v>34</v>
      </c>
      <c r="D15" s="10">
        <v>4</v>
      </c>
      <c r="E15" s="10">
        <v>97</v>
      </c>
    </row>
    <row r="16" spans="1:5" x14ac:dyDescent="0.3">
      <c r="A16" s="12" t="s">
        <v>8316</v>
      </c>
      <c r="B16" s="10">
        <v>65</v>
      </c>
      <c r="C16" s="10">
        <v>50</v>
      </c>
      <c r="D16" s="10"/>
      <c r="E16" s="10">
        <v>115</v>
      </c>
    </row>
    <row r="17" spans="1:5" x14ac:dyDescent="0.3">
      <c r="A17" s="12" t="s">
        <v>8317</v>
      </c>
      <c r="B17" s="10">
        <v>54</v>
      </c>
      <c r="C17" s="10">
        <v>31</v>
      </c>
      <c r="D17" s="10">
        <v>3</v>
      </c>
      <c r="E17" s="10">
        <v>88</v>
      </c>
    </row>
    <row r="18" spans="1:5" x14ac:dyDescent="0.3">
      <c r="A18" s="12" t="s">
        <v>8323</v>
      </c>
      <c r="B18" s="10">
        <v>37</v>
      </c>
      <c r="C18" s="10">
        <v>35</v>
      </c>
      <c r="D18" s="10">
        <v>3</v>
      </c>
      <c r="E18" s="10">
        <v>75</v>
      </c>
    </row>
    <row r="19" spans="1:5" x14ac:dyDescent="0.3">
      <c r="A19" s="12" t="s">
        <v>8309</v>
      </c>
      <c r="B19" s="10">
        <v>839</v>
      </c>
      <c r="C19" s="10">
        <v>493</v>
      </c>
      <c r="D19" s="10">
        <v>37</v>
      </c>
      <c r="E19" s="10">
        <v>1369</v>
      </c>
    </row>
    <row r="21" spans="1:5" ht="15.6" x14ac:dyDescent="0.3">
      <c r="E21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5"/>
  <sheetViews>
    <sheetView topLeftCell="H1" zoomScale="95" zoomScaleNormal="95" workbookViewId="0">
      <selection activeCell="N1" sqref="N1:N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1.6640625" bestFit="1" customWidth="1"/>
  </cols>
  <sheetData>
    <row r="1" spans="1:16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((J2/60/60/24)+DATE(1970,1,1))</f>
        <v>42177.007071759261</v>
      </c>
      <c r="P2">
        <f>YEAR(O2)</f>
        <v>2015</v>
      </c>
    </row>
    <row r="3" spans="1:16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((J3/60/60/24)+DATE(1970,1,1))</f>
        <v>42766.600497685184</v>
      </c>
      <c r="P3">
        <f t="shared" ref="P3:P66" si="1">YEAR(O3)</f>
        <v>2017</v>
      </c>
    </row>
    <row r="4" spans="1:16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</row>
    <row r="5" spans="1:16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</row>
    <row r="6" spans="1:16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</row>
    <row r="7" spans="1:16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</row>
    <row r="8" spans="1:16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</row>
    <row r="9" spans="1:16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</row>
    <row r="10" spans="1:16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</row>
    <row r="11" spans="1:16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</row>
    <row r="12" spans="1:16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</row>
    <row r="13" spans="1:16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</row>
    <row r="14" spans="1:16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</row>
    <row r="15" spans="1:16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</row>
    <row r="16" spans="1:16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</row>
    <row r="17" spans="1:16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</row>
    <row r="18" spans="1:16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</row>
    <row r="19" spans="1:16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</row>
    <row r="20" spans="1:16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</row>
    <row r="21" spans="1:16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</row>
    <row r="22" spans="1:16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</row>
    <row r="23" spans="1:16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</row>
    <row r="24" spans="1:16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</row>
    <row r="25" spans="1:16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</row>
    <row r="26" spans="1:16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</row>
    <row r="27" spans="1:16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</row>
    <row r="28" spans="1:16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</row>
    <row r="29" spans="1:16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</row>
    <row r="30" spans="1:16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</row>
    <row r="31" spans="1:16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</row>
    <row r="32" spans="1:16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</row>
    <row r="33" spans="1:16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</row>
    <row r="34" spans="1:16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</row>
    <row r="35" spans="1:16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</row>
    <row r="36" spans="1:16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</row>
    <row r="37" spans="1:16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</row>
    <row r="38" spans="1:16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</row>
    <row r="39" spans="1:16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</row>
    <row r="40" spans="1:16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</row>
    <row r="41" spans="1:16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</row>
    <row r="42" spans="1:16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</row>
    <row r="43" spans="1:16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</row>
    <row r="44" spans="1:16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</row>
    <row r="45" spans="1:16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</row>
    <row r="46" spans="1:16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</row>
    <row r="47" spans="1:16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</row>
    <row r="48" spans="1:16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</row>
    <row r="49" spans="1:16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</row>
    <row r="50" spans="1:16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</row>
    <row r="51" spans="1:16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</row>
    <row r="52" spans="1:16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</row>
    <row r="53" spans="1:16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</row>
    <row r="54" spans="1:16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</row>
    <row r="55" spans="1:16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</row>
    <row r="56" spans="1:16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</row>
    <row r="57" spans="1:16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</row>
    <row r="58" spans="1:16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</row>
    <row r="59" spans="1:16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</row>
    <row r="60" spans="1:16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</row>
    <row r="61" spans="1:16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</row>
    <row r="62" spans="1:16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</row>
    <row r="63" spans="1:16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</row>
    <row r="64" spans="1:16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</row>
    <row r="65" spans="1:16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</row>
    <row r="66" spans="1:16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2013</v>
      </c>
    </row>
    <row r="67" spans="1:16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((J67/60/60/24)+DATE(1970,1,1))</f>
        <v>41835.821226851855</v>
      </c>
      <c r="P67">
        <f t="shared" ref="P67:P130" si="3">YEAR(O67)</f>
        <v>2014</v>
      </c>
    </row>
    <row r="68" spans="1:16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si="3"/>
        <v>2016</v>
      </c>
    </row>
    <row r="69" spans="1:16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</row>
    <row r="70" spans="1:16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</row>
    <row r="71" spans="1:16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</row>
    <row r="72" spans="1:16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</row>
    <row r="73" spans="1:16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</row>
    <row r="74" spans="1:16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</row>
    <row r="75" spans="1:16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</row>
    <row r="76" spans="1:16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</row>
    <row r="77" spans="1:16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</row>
    <row r="78" spans="1:16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</row>
    <row r="79" spans="1:16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</row>
    <row r="80" spans="1:16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</row>
    <row r="81" spans="1:16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</row>
    <row r="82" spans="1:16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</row>
    <row r="83" spans="1:16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</row>
    <row r="84" spans="1:16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</row>
    <row r="85" spans="1:16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</row>
    <row r="86" spans="1:16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</row>
    <row r="87" spans="1:16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</row>
    <row r="88" spans="1:16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</row>
    <row r="89" spans="1:16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</row>
    <row r="90" spans="1:16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</row>
    <row r="91" spans="1:16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</row>
    <row r="92" spans="1:16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</row>
    <row r="93" spans="1:16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</row>
    <row r="94" spans="1:16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</row>
    <row r="95" spans="1:16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</row>
    <row r="96" spans="1:16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</row>
    <row r="97" spans="1:16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</row>
    <row r="98" spans="1:16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</row>
    <row r="99" spans="1:16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</row>
    <row r="100" spans="1:16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</row>
    <row r="101" spans="1:16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</row>
    <row r="102" spans="1:16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</row>
    <row r="103" spans="1:16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</row>
    <row r="104" spans="1:16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</row>
    <row r="105" spans="1:16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</row>
    <row r="106" spans="1:16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</row>
    <row r="107" spans="1:16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</row>
    <row r="108" spans="1:16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</row>
    <row r="109" spans="1:16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</row>
    <row r="110" spans="1:16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</row>
    <row r="111" spans="1:16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</row>
    <row r="112" spans="1:16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</row>
    <row r="113" spans="1:16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</row>
    <row r="114" spans="1:16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</row>
    <row r="115" spans="1:16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</row>
    <row r="116" spans="1:16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</row>
    <row r="117" spans="1:16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</row>
    <row r="118" spans="1:16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</row>
    <row r="119" spans="1:16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</row>
    <row r="120" spans="1:16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</row>
    <row r="121" spans="1:16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</row>
    <row r="122" spans="1:16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</row>
    <row r="123" spans="1:16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</row>
    <row r="124" spans="1:16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</row>
    <row r="125" spans="1:16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</row>
    <row r="126" spans="1:16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</row>
    <row r="127" spans="1:16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</row>
    <row r="128" spans="1:16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</row>
    <row r="129" spans="1:16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</row>
    <row r="130" spans="1:16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>
        <f t="shared" si="3"/>
        <v>2016</v>
      </c>
    </row>
    <row r="131" spans="1:16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((J131/60/60/24)+DATE(1970,1,1))</f>
        <v>41882.937303240738</v>
      </c>
      <c r="P131">
        <f t="shared" ref="P131:P194" si="5">YEAR(O131)</f>
        <v>2014</v>
      </c>
    </row>
    <row r="132" spans="1:16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si="5"/>
        <v>2014</v>
      </c>
    </row>
    <row r="133" spans="1:16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</row>
    <row r="134" spans="1:16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</row>
    <row r="135" spans="1:16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</row>
    <row r="136" spans="1:16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</row>
    <row r="137" spans="1:16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</row>
    <row r="138" spans="1:16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</row>
    <row r="139" spans="1:16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</row>
    <row r="140" spans="1:16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</row>
    <row r="141" spans="1:16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</row>
    <row r="142" spans="1:16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</row>
    <row r="143" spans="1:16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</row>
    <row r="144" spans="1:16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</row>
    <row r="145" spans="1:16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</row>
    <row r="146" spans="1:16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</row>
    <row r="147" spans="1:16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</row>
    <row r="148" spans="1:16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</row>
    <row r="149" spans="1:16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</row>
    <row r="150" spans="1:16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</row>
    <row r="151" spans="1:16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</row>
    <row r="152" spans="1:16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</row>
    <row r="153" spans="1:16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</row>
    <row r="154" spans="1:16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</row>
    <row r="155" spans="1:16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</row>
    <row r="156" spans="1:16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</row>
    <row r="157" spans="1:16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</row>
    <row r="158" spans="1:16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</row>
    <row r="159" spans="1:16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</row>
    <row r="160" spans="1:16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</row>
    <row r="161" spans="1:16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</row>
    <row r="162" spans="1:16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</row>
    <row r="163" spans="1:16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</row>
    <row r="164" spans="1:16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</row>
    <row r="165" spans="1:16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</row>
    <row r="166" spans="1:16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</row>
    <row r="167" spans="1:16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</row>
    <row r="168" spans="1:16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</row>
    <row r="169" spans="1:16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</row>
    <row r="170" spans="1:16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</row>
    <row r="171" spans="1:16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</row>
    <row r="172" spans="1:16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</row>
    <row r="173" spans="1:16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</row>
    <row r="174" spans="1:16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</row>
    <row r="175" spans="1:16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</row>
    <row r="176" spans="1:16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</row>
    <row r="177" spans="1:16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</row>
    <row r="178" spans="1:16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</row>
    <row r="179" spans="1:16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</row>
    <row r="180" spans="1:16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</row>
    <row r="181" spans="1:16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</row>
    <row r="182" spans="1:16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</row>
    <row r="183" spans="1:16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</row>
    <row r="184" spans="1:16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</row>
    <row r="185" spans="1:16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</row>
    <row r="186" spans="1:16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</row>
    <row r="187" spans="1:16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</row>
    <row r="188" spans="1:16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</row>
    <row r="189" spans="1:16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</row>
    <row r="190" spans="1:16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</row>
    <row r="191" spans="1:16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</row>
    <row r="192" spans="1:16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</row>
    <row r="193" spans="1:16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</row>
    <row r="194" spans="1:16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>
        <f t="shared" si="5"/>
        <v>2014</v>
      </c>
    </row>
    <row r="195" spans="1:16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((J195/60/60/24)+DATE(1970,1,1))</f>
        <v>41911.934791666667</v>
      </c>
      <c r="P195">
        <f t="shared" ref="P195:P258" si="7">YEAR(O195)</f>
        <v>2014</v>
      </c>
    </row>
    <row r="196" spans="1:16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si="7"/>
        <v>2016</v>
      </c>
    </row>
    <row r="197" spans="1:16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</row>
    <row r="198" spans="1:16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</row>
    <row r="199" spans="1:16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</row>
    <row r="200" spans="1:16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</row>
    <row r="201" spans="1:16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</row>
    <row r="202" spans="1:16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</row>
    <row r="203" spans="1:16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</row>
    <row r="204" spans="1:16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</row>
    <row r="205" spans="1:16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</row>
    <row r="206" spans="1:16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</row>
    <row r="207" spans="1:16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</row>
    <row r="208" spans="1:16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</row>
    <row r="209" spans="1:16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</row>
    <row r="210" spans="1:16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</row>
    <row r="211" spans="1:16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</row>
    <row r="212" spans="1:16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</row>
    <row r="213" spans="1:16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</row>
    <row r="214" spans="1:16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</row>
    <row r="215" spans="1:16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</row>
    <row r="216" spans="1:16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</row>
    <row r="217" spans="1:16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</row>
    <row r="218" spans="1:16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</row>
    <row r="219" spans="1:16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</row>
    <row r="220" spans="1:16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</row>
    <row r="221" spans="1:16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</row>
    <row r="222" spans="1:16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</row>
    <row r="223" spans="1:16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</row>
    <row r="224" spans="1:16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</row>
    <row r="225" spans="1:16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</row>
    <row r="226" spans="1:16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</row>
    <row r="227" spans="1:16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</row>
    <row r="228" spans="1:16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</row>
    <row r="229" spans="1:16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</row>
    <row r="230" spans="1:16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</row>
    <row r="231" spans="1:16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</row>
    <row r="232" spans="1:16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</row>
    <row r="233" spans="1:16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</row>
    <row r="234" spans="1:16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</row>
    <row r="235" spans="1:16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</row>
    <row r="236" spans="1:16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</row>
    <row r="237" spans="1:16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</row>
    <row r="238" spans="1:16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</row>
    <row r="239" spans="1:16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</row>
    <row r="240" spans="1:16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</row>
    <row r="241" spans="1:16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</row>
    <row r="242" spans="1:16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</row>
    <row r="243" spans="1:16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</row>
    <row r="244" spans="1:16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</row>
    <row r="245" spans="1:16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</row>
    <row r="246" spans="1:16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</row>
    <row r="247" spans="1:16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</row>
    <row r="248" spans="1:16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</row>
    <row r="249" spans="1:16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</row>
    <row r="250" spans="1:16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</row>
    <row r="251" spans="1:16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</row>
    <row r="252" spans="1:16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</row>
    <row r="253" spans="1:16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</row>
    <row r="254" spans="1:16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</row>
    <row r="255" spans="1:16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</row>
    <row r="256" spans="1:16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</row>
    <row r="257" spans="1:16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</row>
    <row r="258" spans="1:16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>
        <f t="shared" si="7"/>
        <v>2013</v>
      </c>
    </row>
    <row r="259" spans="1:16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((J259/60/60/24)+DATE(1970,1,1))</f>
        <v>42479.626875000002</v>
      </c>
      <c r="P259">
        <f t="shared" ref="P259:P322" si="9">YEAR(O259)</f>
        <v>2016</v>
      </c>
    </row>
    <row r="260" spans="1:16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si="9"/>
        <v>2011</v>
      </c>
    </row>
    <row r="261" spans="1:16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</row>
    <row r="262" spans="1:16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</row>
    <row r="263" spans="1:16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</row>
    <row r="264" spans="1:16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</row>
    <row r="265" spans="1:16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</row>
    <row r="266" spans="1:16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</row>
    <row r="267" spans="1:16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</row>
    <row r="268" spans="1:16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</row>
    <row r="269" spans="1:16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</row>
    <row r="270" spans="1:16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</row>
    <row r="271" spans="1:16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</row>
    <row r="272" spans="1:16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</row>
    <row r="273" spans="1:16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</row>
    <row r="274" spans="1:16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</row>
    <row r="275" spans="1:16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</row>
    <row r="276" spans="1:16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</row>
    <row r="277" spans="1:16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</row>
    <row r="278" spans="1:16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</row>
    <row r="279" spans="1:16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</row>
    <row r="280" spans="1:16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</row>
    <row r="281" spans="1:16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</row>
    <row r="282" spans="1:16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</row>
    <row r="283" spans="1:16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</row>
    <row r="284" spans="1:16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</row>
    <row r="285" spans="1:16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</row>
    <row r="286" spans="1:16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</row>
    <row r="287" spans="1:16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</row>
    <row r="288" spans="1:16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</row>
    <row r="289" spans="1:16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</row>
    <row r="290" spans="1:16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</row>
    <row r="291" spans="1:16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</row>
    <row r="292" spans="1:16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</row>
    <row r="293" spans="1:16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</row>
    <row r="294" spans="1:16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</row>
    <row r="295" spans="1:16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</row>
    <row r="296" spans="1:16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</row>
    <row r="297" spans="1:16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</row>
    <row r="298" spans="1:16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</row>
    <row r="299" spans="1:16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</row>
    <row r="300" spans="1:16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</row>
    <row r="301" spans="1:16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</row>
    <row r="302" spans="1:16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</row>
    <row r="303" spans="1:16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</row>
    <row r="304" spans="1:16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</row>
    <row r="305" spans="1:16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</row>
    <row r="306" spans="1:16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</row>
    <row r="307" spans="1:16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</row>
    <row r="308" spans="1:16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</row>
    <row r="309" spans="1:16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</row>
    <row r="310" spans="1:16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</row>
    <row r="311" spans="1:16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</row>
    <row r="312" spans="1:16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</row>
    <row r="313" spans="1:16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</row>
    <row r="314" spans="1:16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</row>
    <row r="315" spans="1:16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</row>
    <row r="316" spans="1:16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</row>
    <row r="317" spans="1:16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</row>
    <row r="318" spans="1:16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</row>
    <row r="319" spans="1:16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</row>
    <row r="320" spans="1:16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</row>
    <row r="321" spans="1:16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</row>
    <row r="322" spans="1:16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>
        <f t="shared" si="9"/>
        <v>2015</v>
      </c>
    </row>
    <row r="323" spans="1:16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((J323/60/60/24)+DATE(1970,1,1))</f>
        <v>42647.446597222224</v>
      </c>
      <c r="P323">
        <f t="shared" ref="P323:P386" si="11">YEAR(O323)</f>
        <v>2016</v>
      </c>
    </row>
    <row r="324" spans="1:16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si="11"/>
        <v>2016</v>
      </c>
    </row>
    <row r="325" spans="1:16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</row>
    <row r="326" spans="1:16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</row>
    <row r="327" spans="1:16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</row>
    <row r="328" spans="1:16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</row>
    <row r="329" spans="1:16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</row>
    <row r="330" spans="1:16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</row>
    <row r="331" spans="1:16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</row>
    <row r="332" spans="1:16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</row>
    <row r="333" spans="1:16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</row>
    <row r="334" spans="1:16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</row>
    <row r="335" spans="1:16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</row>
    <row r="336" spans="1:16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</row>
    <row r="337" spans="1:16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</row>
    <row r="338" spans="1:16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</row>
    <row r="339" spans="1:16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</row>
    <row r="340" spans="1:16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</row>
    <row r="341" spans="1:16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</row>
    <row r="342" spans="1:16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</row>
    <row r="343" spans="1:16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</row>
    <row r="344" spans="1:16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</row>
    <row r="345" spans="1:16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</row>
    <row r="346" spans="1:16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</row>
    <row r="347" spans="1:16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</row>
    <row r="348" spans="1:16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</row>
    <row r="349" spans="1:16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</row>
    <row r="350" spans="1:16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</row>
    <row r="351" spans="1:16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</row>
    <row r="352" spans="1:16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</row>
    <row r="353" spans="1:16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</row>
    <row r="354" spans="1:16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</row>
    <row r="355" spans="1:16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</row>
    <row r="356" spans="1:16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</row>
    <row r="357" spans="1:16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</row>
    <row r="358" spans="1:16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</row>
    <row r="359" spans="1:16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</row>
    <row r="360" spans="1:16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</row>
    <row r="361" spans="1:16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</row>
    <row r="362" spans="1:16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</row>
    <row r="363" spans="1:16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</row>
    <row r="364" spans="1:16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</row>
    <row r="365" spans="1:16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</row>
    <row r="366" spans="1:16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</row>
    <row r="367" spans="1:16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</row>
    <row r="368" spans="1:16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</row>
    <row r="369" spans="1:16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</row>
    <row r="370" spans="1:16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</row>
    <row r="371" spans="1:16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</row>
    <row r="372" spans="1:16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</row>
    <row r="373" spans="1:16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</row>
    <row r="374" spans="1:16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</row>
    <row r="375" spans="1:16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</row>
    <row r="376" spans="1:16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</row>
    <row r="377" spans="1:16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</row>
    <row r="378" spans="1:16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</row>
    <row r="379" spans="1:16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</row>
    <row r="380" spans="1:16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</row>
    <row r="381" spans="1:16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</row>
    <row r="382" spans="1:16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</row>
    <row r="383" spans="1:16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</row>
    <row r="384" spans="1:16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</row>
    <row r="385" spans="1:16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</row>
    <row r="386" spans="1:16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>
        <f t="shared" si="11"/>
        <v>2014</v>
      </c>
    </row>
    <row r="387" spans="1:16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((J387/60/60/24)+DATE(1970,1,1))</f>
        <v>41934.584502314814</v>
      </c>
      <c r="P387">
        <f t="shared" ref="P387:P450" si="13">YEAR(O387)</f>
        <v>2014</v>
      </c>
    </row>
    <row r="388" spans="1:16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si="13"/>
        <v>2015</v>
      </c>
    </row>
    <row r="389" spans="1:16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</row>
    <row r="390" spans="1:16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</row>
    <row r="391" spans="1:16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</row>
    <row r="392" spans="1:16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</row>
    <row r="393" spans="1:16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</row>
    <row r="394" spans="1:16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</row>
    <row r="395" spans="1:16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</row>
    <row r="396" spans="1:16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</row>
    <row r="397" spans="1:16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</row>
    <row r="398" spans="1:16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</row>
    <row r="399" spans="1:16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</row>
    <row r="400" spans="1:16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</row>
    <row r="401" spans="1:16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</row>
    <row r="402" spans="1:16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</row>
    <row r="403" spans="1:16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</row>
    <row r="404" spans="1:16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</row>
    <row r="405" spans="1:16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</row>
    <row r="406" spans="1:16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</row>
    <row r="407" spans="1:16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</row>
    <row r="408" spans="1:16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</row>
    <row r="409" spans="1:16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</row>
    <row r="410" spans="1:16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</row>
    <row r="411" spans="1:16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</row>
    <row r="412" spans="1:16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</row>
    <row r="413" spans="1:16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</row>
    <row r="414" spans="1:16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</row>
    <row r="415" spans="1:16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</row>
    <row r="416" spans="1:16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</row>
    <row r="417" spans="1:16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</row>
    <row r="418" spans="1:16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</row>
    <row r="419" spans="1:16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</row>
    <row r="420" spans="1:16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</row>
    <row r="421" spans="1:16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</row>
    <row r="422" spans="1:16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</row>
    <row r="423" spans="1:16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</row>
    <row r="424" spans="1:16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</row>
    <row r="425" spans="1:16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</row>
    <row r="426" spans="1:16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</row>
    <row r="427" spans="1:16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</row>
    <row r="428" spans="1:16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</row>
    <row r="429" spans="1:16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</row>
    <row r="430" spans="1:16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</row>
    <row r="431" spans="1:16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</row>
    <row r="432" spans="1:16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</row>
    <row r="433" spans="1:16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</row>
    <row r="434" spans="1:16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</row>
    <row r="435" spans="1:16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</row>
    <row r="436" spans="1:16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</row>
    <row r="437" spans="1:16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</row>
    <row r="438" spans="1:16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</row>
    <row r="439" spans="1:16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</row>
    <row r="440" spans="1:16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</row>
    <row r="441" spans="1:16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</row>
    <row r="442" spans="1:16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</row>
    <row r="443" spans="1:16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</row>
    <row r="444" spans="1:16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</row>
    <row r="445" spans="1:16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</row>
    <row r="446" spans="1:16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</row>
    <row r="447" spans="1:16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</row>
    <row r="448" spans="1:16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</row>
    <row r="449" spans="1:16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</row>
    <row r="450" spans="1:16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>
        <f t="shared" si="13"/>
        <v>2014</v>
      </c>
    </row>
    <row r="451" spans="1:16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((J451/60/60/24)+DATE(1970,1,1))</f>
        <v>41534.568113425928</v>
      </c>
      <c r="P451">
        <f t="shared" ref="P451:P514" si="15">YEAR(O451)</f>
        <v>2013</v>
      </c>
    </row>
    <row r="452" spans="1:16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si="15"/>
        <v>2014</v>
      </c>
    </row>
    <row r="453" spans="1:16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</row>
    <row r="454" spans="1:16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</row>
    <row r="455" spans="1:16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</row>
    <row r="456" spans="1:16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</row>
    <row r="457" spans="1:16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</row>
    <row r="458" spans="1:16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</row>
    <row r="459" spans="1:16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</row>
    <row r="460" spans="1:16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</row>
    <row r="461" spans="1:16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</row>
    <row r="462" spans="1:16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</row>
    <row r="463" spans="1:16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</row>
    <row r="464" spans="1:16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</row>
    <row r="465" spans="1:16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</row>
    <row r="466" spans="1:16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</row>
    <row r="467" spans="1:16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</row>
    <row r="468" spans="1:16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</row>
    <row r="469" spans="1:16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</row>
    <row r="470" spans="1:16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</row>
    <row r="471" spans="1:16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</row>
    <row r="472" spans="1:16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</row>
    <row r="473" spans="1:16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</row>
    <row r="474" spans="1:16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</row>
    <row r="475" spans="1:16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</row>
    <row r="476" spans="1:16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</row>
    <row r="477" spans="1:16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</row>
    <row r="478" spans="1:16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</row>
    <row r="479" spans="1:16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</row>
    <row r="480" spans="1:16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</row>
    <row r="481" spans="1:16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</row>
    <row r="482" spans="1:16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</row>
    <row r="483" spans="1:16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</row>
    <row r="484" spans="1:16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</row>
    <row r="485" spans="1:16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</row>
    <row r="486" spans="1:16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</row>
    <row r="487" spans="1:16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</row>
    <row r="488" spans="1:16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</row>
    <row r="489" spans="1:16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</row>
    <row r="490" spans="1:16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</row>
    <row r="491" spans="1:16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</row>
    <row r="492" spans="1:16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</row>
    <row r="493" spans="1:16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</row>
    <row r="494" spans="1:16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</row>
    <row r="495" spans="1:16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</row>
    <row r="496" spans="1:16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</row>
    <row r="497" spans="1:16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</row>
    <row r="498" spans="1:16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</row>
    <row r="499" spans="1:16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</row>
    <row r="500" spans="1:16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</row>
    <row r="501" spans="1:16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</row>
    <row r="502" spans="1:16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</row>
    <row r="503" spans="1:16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</row>
    <row r="504" spans="1:16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</row>
    <row r="505" spans="1:16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</row>
    <row r="506" spans="1:16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</row>
    <row r="507" spans="1:16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</row>
    <row r="508" spans="1:16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</row>
    <row r="509" spans="1:16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</row>
    <row r="510" spans="1:16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</row>
    <row r="511" spans="1:16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</row>
    <row r="512" spans="1:16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</row>
    <row r="513" spans="1:16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</row>
    <row r="514" spans="1:16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>
        <f t="shared" si="15"/>
        <v>2016</v>
      </c>
    </row>
    <row r="515" spans="1:16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((J515/60/60/24)+DATE(1970,1,1))</f>
        <v>42552.653993055559</v>
      </c>
      <c r="P515">
        <f t="shared" ref="P515:P578" si="17">YEAR(O515)</f>
        <v>2016</v>
      </c>
    </row>
    <row r="516" spans="1:16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si="17"/>
        <v>2014</v>
      </c>
    </row>
    <row r="517" spans="1:16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</row>
    <row r="518" spans="1:16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</row>
    <row r="519" spans="1:16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</row>
    <row r="520" spans="1:16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</row>
    <row r="521" spans="1:16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</row>
    <row r="522" spans="1:16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</row>
    <row r="523" spans="1:16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</row>
    <row r="524" spans="1:16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</row>
    <row r="525" spans="1:16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</row>
    <row r="526" spans="1:16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</row>
    <row r="527" spans="1:16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</row>
    <row r="528" spans="1:16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</row>
    <row r="529" spans="1:16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</row>
    <row r="530" spans="1:16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</row>
    <row r="531" spans="1:16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</row>
    <row r="532" spans="1:16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</row>
    <row r="533" spans="1:16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</row>
    <row r="534" spans="1:16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</row>
    <row r="535" spans="1:16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</row>
    <row r="536" spans="1:16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</row>
    <row r="537" spans="1:16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</row>
    <row r="538" spans="1:16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</row>
    <row r="539" spans="1:16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</row>
    <row r="540" spans="1:16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</row>
    <row r="541" spans="1:16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</row>
    <row r="542" spans="1:16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</row>
    <row r="543" spans="1:16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</row>
    <row r="544" spans="1:16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</row>
    <row r="545" spans="1:16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</row>
    <row r="546" spans="1:16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</row>
    <row r="547" spans="1:16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</row>
    <row r="548" spans="1:16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</row>
    <row r="549" spans="1:16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</row>
    <row r="550" spans="1:16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</row>
    <row r="551" spans="1:16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</row>
    <row r="552" spans="1:16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</row>
    <row r="553" spans="1:16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</row>
    <row r="554" spans="1:16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</row>
    <row r="555" spans="1:16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</row>
    <row r="556" spans="1:16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</row>
    <row r="557" spans="1:16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</row>
    <row r="558" spans="1:16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</row>
    <row r="559" spans="1:16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</row>
    <row r="560" spans="1:16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</row>
    <row r="561" spans="1:16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</row>
    <row r="562" spans="1:16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</row>
    <row r="563" spans="1:16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</row>
    <row r="564" spans="1:16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</row>
    <row r="565" spans="1:16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</row>
    <row r="566" spans="1:16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</row>
    <row r="567" spans="1:16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</row>
    <row r="568" spans="1:16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</row>
    <row r="569" spans="1:16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</row>
    <row r="570" spans="1:16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</row>
    <row r="571" spans="1:16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</row>
    <row r="572" spans="1:16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</row>
    <row r="573" spans="1:16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</row>
    <row r="574" spans="1:16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</row>
    <row r="575" spans="1:16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</row>
    <row r="576" spans="1:16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</row>
    <row r="577" spans="1:16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</row>
    <row r="578" spans="1:16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>
        <f t="shared" si="17"/>
        <v>2015</v>
      </c>
    </row>
    <row r="579" spans="1:16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((J579/60/60/24)+DATE(1970,1,1))</f>
        <v>42450.589143518519</v>
      </c>
      <c r="P579">
        <f t="shared" ref="P579:P642" si="19">YEAR(O579)</f>
        <v>2016</v>
      </c>
    </row>
    <row r="580" spans="1:16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si="19"/>
        <v>2015</v>
      </c>
    </row>
    <row r="581" spans="1:16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</row>
    <row r="582" spans="1:16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</row>
    <row r="583" spans="1:16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</row>
    <row r="584" spans="1:16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</row>
    <row r="585" spans="1:16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</row>
    <row r="586" spans="1:16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</row>
    <row r="587" spans="1:16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</row>
    <row r="588" spans="1:16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</row>
    <row r="589" spans="1:16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</row>
    <row r="590" spans="1:16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</row>
    <row r="591" spans="1:16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</row>
    <row r="592" spans="1:16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</row>
    <row r="593" spans="1:16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</row>
    <row r="594" spans="1:16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</row>
    <row r="595" spans="1:16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</row>
    <row r="596" spans="1:16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</row>
    <row r="597" spans="1:16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</row>
    <row r="598" spans="1:16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</row>
    <row r="599" spans="1:16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</row>
    <row r="600" spans="1:16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</row>
    <row r="601" spans="1:16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</row>
    <row r="602" spans="1:16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</row>
    <row r="603" spans="1:16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</row>
    <row r="604" spans="1:16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</row>
    <row r="605" spans="1:16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</row>
    <row r="606" spans="1:16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</row>
    <row r="607" spans="1:16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</row>
    <row r="608" spans="1:16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</row>
    <row r="609" spans="1:16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</row>
    <row r="610" spans="1:16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</row>
    <row r="611" spans="1:16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</row>
    <row r="612" spans="1:16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</row>
    <row r="613" spans="1:16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</row>
    <row r="614" spans="1:16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</row>
    <row r="615" spans="1:16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</row>
    <row r="616" spans="1:16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</row>
    <row r="617" spans="1:16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</row>
    <row r="618" spans="1:16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</row>
    <row r="619" spans="1:16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</row>
    <row r="620" spans="1:16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</row>
    <row r="621" spans="1:16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</row>
    <row r="622" spans="1:16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</row>
    <row r="623" spans="1:16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</row>
    <row r="624" spans="1:16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</row>
    <row r="625" spans="1:16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</row>
    <row r="626" spans="1:16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</row>
    <row r="627" spans="1:16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</row>
    <row r="628" spans="1:16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</row>
    <row r="629" spans="1:16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</row>
    <row r="630" spans="1:16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</row>
    <row r="631" spans="1:16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</row>
    <row r="632" spans="1:16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</row>
    <row r="633" spans="1:16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</row>
    <row r="634" spans="1:16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</row>
    <row r="635" spans="1:16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</row>
    <row r="636" spans="1:16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</row>
    <row r="637" spans="1:16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</row>
    <row r="638" spans="1:16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</row>
    <row r="639" spans="1:16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</row>
    <row r="640" spans="1:16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</row>
    <row r="641" spans="1:16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</row>
    <row r="642" spans="1:16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>
        <f t="shared" si="19"/>
        <v>2016</v>
      </c>
    </row>
    <row r="643" spans="1:16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((J643/60/60/24)+DATE(1970,1,1))</f>
        <v>42199.57</v>
      </c>
      <c r="P643">
        <f t="shared" ref="P643:P706" si="21">YEAR(O643)</f>
        <v>2015</v>
      </c>
    </row>
    <row r="644" spans="1:16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si="21"/>
        <v>2015</v>
      </c>
    </row>
    <row r="645" spans="1:16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</row>
    <row r="646" spans="1:16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</row>
    <row r="647" spans="1:16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</row>
    <row r="648" spans="1:16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</row>
    <row r="649" spans="1:16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</row>
    <row r="650" spans="1:16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</row>
    <row r="651" spans="1:16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</row>
    <row r="652" spans="1:16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</row>
    <row r="653" spans="1:16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</row>
    <row r="654" spans="1:16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</row>
    <row r="655" spans="1:16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</row>
    <row r="656" spans="1:16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</row>
    <row r="657" spans="1:16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</row>
    <row r="658" spans="1:16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</row>
    <row r="659" spans="1:16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</row>
    <row r="660" spans="1:16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</row>
    <row r="661" spans="1:16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</row>
    <row r="662" spans="1:16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</row>
    <row r="663" spans="1:16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</row>
    <row r="664" spans="1:16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</row>
    <row r="665" spans="1:16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</row>
    <row r="666" spans="1:16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</row>
    <row r="667" spans="1:16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</row>
    <row r="668" spans="1:16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</row>
    <row r="669" spans="1:16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</row>
    <row r="670" spans="1:16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</row>
    <row r="671" spans="1:16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</row>
    <row r="672" spans="1:16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</row>
    <row r="673" spans="1:16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</row>
    <row r="674" spans="1:16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</row>
    <row r="675" spans="1:16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</row>
    <row r="676" spans="1:16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</row>
    <row r="677" spans="1:16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</row>
    <row r="678" spans="1:16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</row>
    <row r="679" spans="1:16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</row>
    <row r="680" spans="1:16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</row>
    <row r="681" spans="1:16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</row>
    <row r="682" spans="1:16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</row>
    <row r="683" spans="1:16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</row>
    <row r="684" spans="1:16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</row>
    <row r="685" spans="1:16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</row>
    <row r="686" spans="1:16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</row>
    <row r="687" spans="1:16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</row>
    <row r="688" spans="1:16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</row>
    <row r="689" spans="1:16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</row>
    <row r="690" spans="1:16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</row>
    <row r="691" spans="1:16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</row>
    <row r="692" spans="1:16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</row>
    <row r="693" spans="1:16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</row>
    <row r="694" spans="1:16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</row>
    <row r="695" spans="1:16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</row>
    <row r="696" spans="1:16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</row>
    <row r="697" spans="1:16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</row>
    <row r="698" spans="1:16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</row>
    <row r="699" spans="1:16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</row>
    <row r="700" spans="1:16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</row>
    <row r="701" spans="1:16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</row>
    <row r="702" spans="1:16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</row>
    <row r="703" spans="1:16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</row>
    <row r="704" spans="1:16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</row>
    <row r="705" spans="1:16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</row>
    <row r="706" spans="1:16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>
        <f t="shared" si="21"/>
        <v>2016</v>
      </c>
    </row>
    <row r="707" spans="1:16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((J707/60/60/24)+DATE(1970,1,1))</f>
        <v>42726.491643518515</v>
      </c>
      <c r="P707">
        <f t="shared" ref="P707:P770" si="23">YEAR(O707)</f>
        <v>2016</v>
      </c>
    </row>
    <row r="708" spans="1:16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si="23"/>
        <v>2016</v>
      </c>
    </row>
    <row r="709" spans="1:16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</row>
    <row r="710" spans="1:16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</row>
    <row r="711" spans="1:16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</row>
    <row r="712" spans="1:16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</row>
    <row r="713" spans="1:16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</row>
    <row r="714" spans="1:16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</row>
    <row r="715" spans="1:16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</row>
    <row r="716" spans="1:16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</row>
    <row r="717" spans="1:16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</row>
    <row r="718" spans="1:16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</row>
    <row r="719" spans="1:16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</row>
    <row r="720" spans="1:16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</row>
    <row r="721" spans="1:16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</row>
    <row r="722" spans="1:16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</row>
    <row r="723" spans="1:16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</row>
    <row r="724" spans="1:16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</row>
    <row r="725" spans="1:16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</row>
    <row r="726" spans="1:16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</row>
    <row r="727" spans="1:16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</row>
    <row r="728" spans="1:16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</row>
    <row r="729" spans="1:16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</row>
    <row r="730" spans="1:16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</row>
    <row r="731" spans="1:16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</row>
    <row r="732" spans="1:16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</row>
    <row r="733" spans="1:16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</row>
    <row r="734" spans="1:16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</row>
    <row r="735" spans="1:16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</row>
    <row r="736" spans="1:16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</row>
    <row r="737" spans="1:16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</row>
    <row r="738" spans="1:16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</row>
    <row r="739" spans="1:16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</row>
    <row r="740" spans="1:16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</row>
    <row r="741" spans="1:16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</row>
    <row r="742" spans="1:16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</row>
    <row r="743" spans="1:16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</row>
    <row r="744" spans="1:16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</row>
    <row r="745" spans="1:16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</row>
    <row r="746" spans="1:16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</row>
    <row r="747" spans="1:16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</row>
    <row r="748" spans="1:16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</row>
    <row r="749" spans="1:16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</row>
    <row r="750" spans="1:16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</row>
    <row r="751" spans="1:16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</row>
    <row r="752" spans="1:16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</row>
    <row r="753" spans="1:16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</row>
    <row r="754" spans="1:16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</row>
    <row r="755" spans="1:16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</row>
    <row r="756" spans="1:16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</row>
    <row r="757" spans="1:16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</row>
    <row r="758" spans="1:16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</row>
    <row r="759" spans="1:16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</row>
    <row r="760" spans="1:16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</row>
    <row r="761" spans="1:16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</row>
    <row r="762" spans="1:16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</row>
    <row r="763" spans="1:16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</row>
    <row r="764" spans="1:16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</row>
    <row r="765" spans="1:16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</row>
    <row r="766" spans="1:16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</row>
    <row r="767" spans="1:16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</row>
    <row r="768" spans="1:16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</row>
    <row r="769" spans="1:16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</row>
    <row r="770" spans="1:16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>
        <f t="shared" si="23"/>
        <v>2013</v>
      </c>
    </row>
    <row r="771" spans="1:16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((J771/60/60/24)+DATE(1970,1,1))</f>
        <v>41604.996458333335</v>
      </c>
      <c r="P771">
        <f t="shared" ref="P771:P834" si="25">YEAR(O771)</f>
        <v>2013</v>
      </c>
    </row>
    <row r="772" spans="1:16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si="25"/>
        <v>2013</v>
      </c>
    </row>
    <row r="773" spans="1:16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</row>
    <row r="774" spans="1:16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</row>
    <row r="775" spans="1:16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</row>
    <row r="776" spans="1:16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</row>
    <row r="777" spans="1:16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</row>
    <row r="778" spans="1:16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</row>
    <row r="779" spans="1:16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</row>
    <row r="780" spans="1:16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</row>
    <row r="781" spans="1:16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</row>
    <row r="782" spans="1:16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</row>
    <row r="783" spans="1:16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</row>
    <row r="784" spans="1:16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</row>
    <row r="785" spans="1:16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</row>
    <row r="786" spans="1:16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</row>
    <row r="787" spans="1:16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</row>
    <row r="788" spans="1:16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</row>
    <row r="789" spans="1:16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</row>
    <row r="790" spans="1:16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</row>
    <row r="791" spans="1:16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</row>
    <row r="792" spans="1:16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</row>
    <row r="793" spans="1:16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</row>
    <row r="794" spans="1:16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</row>
    <row r="795" spans="1:16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</row>
    <row r="796" spans="1:16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</row>
    <row r="797" spans="1:16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</row>
    <row r="798" spans="1:16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</row>
    <row r="799" spans="1:16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</row>
    <row r="800" spans="1:16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</row>
    <row r="801" spans="1:16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</row>
    <row r="802" spans="1:16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</row>
    <row r="803" spans="1:16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</row>
    <row r="804" spans="1:16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</row>
    <row r="805" spans="1:16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</row>
    <row r="806" spans="1:16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</row>
    <row r="807" spans="1:16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</row>
    <row r="808" spans="1:16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</row>
    <row r="809" spans="1:16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</row>
    <row r="810" spans="1:16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</row>
    <row r="811" spans="1:16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</row>
    <row r="812" spans="1:16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</row>
    <row r="813" spans="1:16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</row>
    <row r="814" spans="1:16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</row>
    <row r="815" spans="1:16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</row>
    <row r="816" spans="1:16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</row>
    <row r="817" spans="1:16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</row>
    <row r="818" spans="1:16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</row>
    <row r="819" spans="1:16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</row>
    <row r="820" spans="1:16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</row>
    <row r="821" spans="1:16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</row>
    <row r="822" spans="1:16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</row>
    <row r="823" spans="1:16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</row>
    <row r="824" spans="1:16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</row>
    <row r="825" spans="1:16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</row>
    <row r="826" spans="1:16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</row>
    <row r="827" spans="1:16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</row>
    <row r="828" spans="1:16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</row>
    <row r="829" spans="1:16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</row>
    <row r="830" spans="1:16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</row>
    <row r="831" spans="1:16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</row>
    <row r="832" spans="1:16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</row>
    <row r="833" spans="1:16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</row>
    <row r="834" spans="1:16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>
        <f t="shared" si="25"/>
        <v>2011</v>
      </c>
    </row>
    <row r="835" spans="1:16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((J835/60/60/24)+DATE(1970,1,1))</f>
        <v>41718.878182870372</v>
      </c>
      <c r="P835">
        <f t="shared" ref="P835:P898" si="27">YEAR(O835)</f>
        <v>2014</v>
      </c>
    </row>
    <row r="836" spans="1:16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si="27"/>
        <v>2013</v>
      </c>
    </row>
    <row r="837" spans="1:16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</row>
    <row r="838" spans="1:16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</row>
    <row r="839" spans="1:16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</row>
    <row r="840" spans="1:16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</row>
    <row r="841" spans="1:16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</row>
    <row r="842" spans="1:16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</row>
    <row r="843" spans="1:16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</row>
    <row r="844" spans="1:16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</row>
    <row r="845" spans="1:16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</row>
    <row r="846" spans="1:16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</row>
    <row r="847" spans="1:16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</row>
    <row r="848" spans="1:16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</row>
    <row r="849" spans="1:16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</row>
    <row r="850" spans="1:16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</row>
    <row r="851" spans="1:16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</row>
    <row r="852" spans="1:16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</row>
    <row r="853" spans="1:16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</row>
    <row r="854" spans="1:16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</row>
    <row r="855" spans="1:16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</row>
    <row r="856" spans="1:16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</row>
    <row r="857" spans="1:16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</row>
    <row r="858" spans="1:16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</row>
    <row r="859" spans="1:16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</row>
    <row r="860" spans="1:16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</row>
    <row r="861" spans="1:16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</row>
    <row r="862" spans="1:16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</row>
    <row r="863" spans="1:16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</row>
    <row r="864" spans="1:16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</row>
    <row r="865" spans="1:16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</row>
    <row r="866" spans="1:16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</row>
    <row r="867" spans="1:16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</row>
    <row r="868" spans="1:16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</row>
    <row r="869" spans="1:16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</row>
    <row r="870" spans="1:16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</row>
    <row r="871" spans="1:16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</row>
    <row r="872" spans="1:16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</row>
    <row r="873" spans="1:16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</row>
    <row r="874" spans="1:16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</row>
    <row r="875" spans="1:16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</row>
    <row r="876" spans="1:16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</row>
    <row r="877" spans="1:16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</row>
    <row r="878" spans="1:16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</row>
    <row r="879" spans="1:16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</row>
    <row r="880" spans="1:16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</row>
    <row r="881" spans="1:16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</row>
    <row r="882" spans="1:16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</row>
    <row r="883" spans="1:16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</row>
    <row r="884" spans="1:16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</row>
    <row r="885" spans="1:16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</row>
    <row r="886" spans="1:16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</row>
    <row r="887" spans="1:16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</row>
    <row r="888" spans="1:16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</row>
    <row r="889" spans="1:16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</row>
    <row r="890" spans="1:16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</row>
    <row r="891" spans="1:16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</row>
    <row r="892" spans="1:16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</row>
    <row r="893" spans="1:16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</row>
    <row r="894" spans="1:16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</row>
    <row r="895" spans="1:16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</row>
    <row r="896" spans="1:16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</row>
    <row r="897" spans="1:16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</row>
    <row r="898" spans="1:16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>
        <f t="shared" si="27"/>
        <v>2015</v>
      </c>
    </row>
    <row r="899" spans="1:16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((J899/60/60/24)+DATE(1970,1,1))</f>
        <v>41211.688750000001</v>
      </c>
      <c r="P899">
        <f t="shared" ref="P899:P962" si="29">YEAR(O899)</f>
        <v>2012</v>
      </c>
    </row>
    <row r="900" spans="1:16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si="29"/>
        <v>2011</v>
      </c>
    </row>
    <row r="901" spans="1:16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</row>
    <row r="902" spans="1:16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</row>
    <row r="903" spans="1:16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</row>
    <row r="904" spans="1:16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</row>
    <row r="905" spans="1:16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</row>
    <row r="906" spans="1:16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</row>
    <row r="907" spans="1:16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</row>
    <row r="908" spans="1:16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</row>
    <row r="909" spans="1:16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</row>
    <row r="910" spans="1:16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</row>
    <row r="911" spans="1:16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</row>
    <row r="912" spans="1:16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</row>
    <row r="913" spans="1:16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</row>
    <row r="914" spans="1:16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</row>
    <row r="915" spans="1:16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</row>
    <row r="916" spans="1:16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</row>
    <row r="917" spans="1:16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</row>
    <row r="918" spans="1:16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</row>
    <row r="919" spans="1:16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</row>
    <row r="920" spans="1:16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</row>
    <row r="921" spans="1:16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</row>
    <row r="922" spans="1:16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</row>
    <row r="923" spans="1:16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</row>
    <row r="924" spans="1:16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</row>
    <row r="925" spans="1:16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</row>
    <row r="926" spans="1:16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</row>
    <row r="927" spans="1:16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</row>
    <row r="928" spans="1:16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</row>
    <row r="929" spans="1:16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</row>
    <row r="930" spans="1:16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</row>
    <row r="931" spans="1:16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</row>
    <row r="932" spans="1:16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</row>
    <row r="933" spans="1:16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</row>
    <row r="934" spans="1:16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</row>
    <row r="935" spans="1:16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</row>
    <row r="936" spans="1:16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</row>
    <row r="937" spans="1:16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</row>
    <row r="938" spans="1:16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</row>
    <row r="939" spans="1:16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</row>
    <row r="940" spans="1:16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</row>
    <row r="941" spans="1:16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</row>
    <row r="942" spans="1:16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</row>
    <row r="943" spans="1:16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</row>
    <row r="944" spans="1:16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</row>
    <row r="945" spans="1:16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</row>
    <row r="946" spans="1:16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</row>
    <row r="947" spans="1:16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</row>
    <row r="948" spans="1:16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</row>
    <row r="949" spans="1:16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</row>
    <row r="950" spans="1:16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</row>
    <row r="951" spans="1:16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</row>
    <row r="952" spans="1:16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</row>
    <row r="953" spans="1:16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</row>
    <row r="954" spans="1:16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</row>
    <row r="955" spans="1:16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</row>
    <row r="956" spans="1:16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</row>
    <row r="957" spans="1:16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</row>
    <row r="958" spans="1:16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</row>
    <row r="959" spans="1:16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</row>
    <row r="960" spans="1:16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</row>
    <row r="961" spans="1:16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</row>
    <row r="962" spans="1:16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>
        <f t="shared" si="29"/>
        <v>2017</v>
      </c>
    </row>
    <row r="963" spans="1:16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((J963/60/60/24)+DATE(1970,1,1))</f>
        <v>42740.693692129629</v>
      </c>
      <c r="P963">
        <f t="shared" ref="P963:P1026" si="31">YEAR(O963)</f>
        <v>2017</v>
      </c>
    </row>
    <row r="964" spans="1:16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si="31"/>
        <v>2016</v>
      </c>
    </row>
    <row r="965" spans="1:16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</row>
    <row r="966" spans="1:16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</row>
    <row r="967" spans="1:16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</row>
    <row r="968" spans="1:16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</row>
    <row r="969" spans="1:16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</row>
    <row r="970" spans="1:16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</row>
    <row r="971" spans="1:16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</row>
    <row r="972" spans="1:16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</row>
    <row r="973" spans="1:16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</row>
    <row r="974" spans="1:16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</row>
    <row r="975" spans="1:16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</row>
    <row r="976" spans="1:16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</row>
    <row r="977" spans="1:16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</row>
    <row r="978" spans="1:16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</row>
    <row r="979" spans="1:16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</row>
    <row r="980" spans="1:16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</row>
    <row r="981" spans="1:16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</row>
    <row r="982" spans="1:16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</row>
    <row r="983" spans="1:16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</row>
    <row r="984" spans="1:16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</row>
    <row r="985" spans="1:16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</row>
    <row r="986" spans="1:16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</row>
    <row r="987" spans="1:16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</row>
    <row r="988" spans="1:16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</row>
    <row r="989" spans="1:16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</row>
    <row r="990" spans="1:16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</row>
    <row r="991" spans="1:16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</row>
    <row r="992" spans="1:16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</row>
    <row r="993" spans="1:16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</row>
    <row r="994" spans="1:16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</row>
    <row r="995" spans="1:16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</row>
    <row r="996" spans="1:16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</row>
    <row r="997" spans="1:16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</row>
    <row r="998" spans="1:16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</row>
    <row r="999" spans="1:16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</row>
    <row r="1000" spans="1:16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</row>
    <row r="1001" spans="1:16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</row>
    <row r="1002" spans="1:16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</row>
    <row r="1003" spans="1:16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</row>
    <row r="1004" spans="1:16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</row>
    <row r="1005" spans="1:16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</row>
    <row r="1006" spans="1:16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</row>
    <row r="1007" spans="1:16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</row>
    <row r="1008" spans="1:16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</row>
    <row r="1009" spans="1:16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</row>
    <row r="1010" spans="1:16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</row>
    <row r="1011" spans="1:16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</row>
    <row r="1012" spans="1:16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</row>
    <row r="1013" spans="1:16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</row>
    <row r="1014" spans="1:16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</row>
    <row r="1015" spans="1:16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</row>
    <row r="1016" spans="1:16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</row>
    <row r="1017" spans="1:16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</row>
    <row r="1018" spans="1:16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</row>
    <row r="1019" spans="1:16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</row>
    <row r="1020" spans="1:16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</row>
    <row r="1021" spans="1:16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</row>
    <row r="1022" spans="1:16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</row>
    <row r="1023" spans="1:16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</row>
    <row r="1024" spans="1:16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</row>
    <row r="1025" spans="1:16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</row>
    <row r="1026" spans="1:16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>
        <f t="shared" si="31"/>
        <v>2016</v>
      </c>
    </row>
    <row r="1027" spans="1:16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((J1027/60/60/24)+DATE(1970,1,1))</f>
        <v>42049.833761574075</v>
      </c>
      <c r="P1027">
        <f t="shared" ref="P1027:P1090" si="33">YEAR(O1027)</f>
        <v>2015</v>
      </c>
    </row>
    <row r="1028" spans="1:16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si="33"/>
        <v>2016</v>
      </c>
    </row>
    <row r="1029" spans="1:16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</row>
    <row r="1030" spans="1:16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</row>
    <row r="1031" spans="1:16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</row>
    <row r="1032" spans="1:16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</row>
    <row r="1033" spans="1:16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</row>
    <row r="1034" spans="1:16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</row>
    <row r="1035" spans="1:16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</row>
    <row r="1036" spans="1:16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</row>
    <row r="1037" spans="1:16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</row>
    <row r="1038" spans="1:16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</row>
    <row r="1039" spans="1:16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</row>
    <row r="1040" spans="1:16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</row>
    <row r="1041" spans="1:16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</row>
    <row r="1042" spans="1:16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</row>
    <row r="1043" spans="1:16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</row>
    <row r="1044" spans="1:16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</row>
    <row r="1045" spans="1:16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</row>
    <row r="1046" spans="1:16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</row>
    <row r="1047" spans="1:16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</row>
    <row r="1048" spans="1:16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</row>
    <row r="1049" spans="1:16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</row>
    <row r="1050" spans="1:16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</row>
    <row r="1051" spans="1:16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</row>
    <row r="1052" spans="1:16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</row>
    <row r="1053" spans="1:16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</row>
    <row r="1054" spans="1:16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</row>
    <row r="1055" spans="1:16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</row>
    <row r="1056" spans="1:16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</row>
    <row r="1057" spans="1:16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</row>
    <row r="1058" spans="1:16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</row>
    <row r="1059" spans="1:16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</row>
    <row r="1060" spans="1:16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</row>
    <row r="1061" spans="1:16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</row>
    <row r="1062" spans="1:16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</row>
    <row r="1063" spans="1:16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</row>
    <row r="1064" spans="1:16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</row>
    <row r="1065" spans="1:16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</row>
    <row r="1066" spans="1:16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</row>
    <row r="1067" spans="1:16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</row>
    <row r="1068" spans="1:16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</row>
    <row r="1069" spans="1:16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</row>
    <row r="1070" spans="1:16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</row>
    <row r="1071" spans="1:16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</row>
    <row r="1072" spans="1:16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</row>
    <row r="1073" spans="1:16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</row>
    <row r="1074" spans="1:16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</row>
    <row r="1075" spans="1:16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</row>
    <row r="1076" spans="1:16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</row>
    <row r="1077" spans="1:16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</row>
    <row r="1078" spans="1:16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</row>
    <row r="1079" spans="1:16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</row>
    <row r="1080" spans="1:16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</row>
    <row r="1081" spans="1:16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</row>
    <row r="1082" spans="1:16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</row>
    <row r="1083" spans="1:16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</row>
    <row r="1084" spans="1:16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</row>
    <row r="1085" spans="1:16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</row>
    <row r="1086" spans="1:16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</row>
    <row r="1087" spans="1:16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</row>
    <row r="1088" spans="1:16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</row>
    <row r="1089" spans="1:16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</row>
    <row r="1090" spans="1:16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>
        <f t="shared" si="33"/>
        <v>2014</v>
      </c>
    </row>
    <row r="1091" spans="1:16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((J1091/60/60/24)+DATE(1970,1,1))</f>
        <v>42151.189525462964</v>
      </c>
      <c r="P1091">
        <f t="shared" ref="P1091:P1154" si="35">YEAR(O1091)</f>
        <v>2015</v>
      </c>
    </row>
    <row r="1092" spans="1:16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si="35"/>
        <v>2015</v>
      </c>
    </row>
    <row r="1093" spans="1:16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</row>
    <row r="1094" spans="1:16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</row>
    <row r="1095" spans="1:16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</row>
    <row r="1096" spans="1:16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</row>
    <row r="1097" spans="1:16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</row>
    <row r="1098" spans="1:16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</row>
    <row r="1099" spans="1:16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</row>
    <row r="1100" spans="1:16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</row>
    <row r="1101" spans="1:16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</row>
    <row r="1102" spans="1:16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</row>
    <row r="1103" spans="1:16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</row>
    <row r="1104" spans="1:16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</row>
    <row r="1105" spans="1:16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</row>
    <row r="1106" spans="1:16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</row>
    <row r="1107" spans="1:16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</row>
    <row r="1108" spans="1:16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</row>
    <row r="1109" spans="1:16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</row>
    <row r="1110" spans="1:16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</row>
    <row r="1111" spans="1:16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</row>
    <row r="1112" spans="1:16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</row>
    <row r="1113" spans="1:16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</row>
    <row r="1114" spans="1:16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</row>
    <row r="1115" spans="1:16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</row>
    <row r="1116" spans="1:16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</row>
    <row r="1117" spans="1:16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</row>
    <row r="1118" spans="1:16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</row>
    <row r="1119" spans="1:16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</row>
    <row r="1120" spans="1:16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</row>
    <row r="1121" spans="1:16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</row>
    <row r="1122" spans="1:16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</row>
    <row r="1123" spans="1:16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</row>
    <row r="1124" spans="1:16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</row>
    <row r="1125" spans="1:16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</row>
    <row r="1126" spans="1:16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</row>
    <row r="1127" spans="1:16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</row>
    <row r="1128" spans="1:16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</row>
    <row r="1129" spans="1:16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</row>
    <row r="1130" spans="1:16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</row>
    <row r="1131" spans="1:16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</row>
    <row r="1132" spans="1:16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</row>
    <row r="1133" spans="1:16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</row>
    <row r="1134" spans="1:16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</row>
    <row r="1135" spans="1:16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</row>
    <row r="1136" spans="1:16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</row>
    <row r="1137" spans="1:16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</row>
    <row r="1138" spans="1:16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</row>
    <row r="1139" spans="1:16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</row>
    <row r="1140" spans="1:16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</row>
    <row r="1141" spans="1:16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</row>
    <row r="1142" spans="1:16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</row>
    <row r="1143" spans="1:16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</row>
    <row r="1144" spans="1:16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</row>
    <row r="1145" spans="1:16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</row>
    <row r="1146" spans="1:16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</row>
    <row r="1147" spans="1:16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</row>
    <row r="1148" spans="1:16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</row>
    <row r="1149" spans="1:16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</row>
    <row r="1150" spans="1:16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</row>
    <row r="1151" spans="1:16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</row>
    <row r="1152" spans="1:16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</row>
    <row r="1153" spans="1:16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</row>
    <row r="1154" spans="1:16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>
        <f t="shared" si="35"/>
        <v>2015</v>
      </c>
    </row>
    <row r="1155" spans="1:16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((J1155/60/60/24)+DATE(1970,1,1))</f>
        <v>42143.714178240742</v>
      </c>
      <c r="P1155">
        <f t="shared" ref="P1155:P1218" si="37">YEAR(O1155)</f>
        <v>2015</v>
      </c>
    </row>
    <row r="1156" spans="1:16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si="37"/>
        <v>2015</v>
      </c>
    </row>
    <row r="1157" spans="1:16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</row>
    <row r="1158" spans="1:16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</row>
    <row r="1159" spans="1:16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</row>
    <row r="1160" spans="1:16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</row>
    <row r="1161" spans="1:16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</row>
    <row r="1162" spans="1:16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</row>
    <row r="1163" spans="1:16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</row>
    <row r="1164" spans="1:16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</row>
    <row r="1165" spans="1:16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</row>
    <row r="1166" spans="1:16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</row>
    <row r="1167" spans="1:16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</row>
    <row r="1168" spans="1:16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</row>
    <row r="1169" spans="1:16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</row>
    <row r="1170" spans="1:16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</row>
    <row r="1171" spans="1:16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</row>
    <row r="1172" spans="1:16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</row>
    <row r="1173" spans="1:16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</row>
    <row r="1174" spans="1:16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</row>
    <row r="1175" spans="1:16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</row>
    <row r="1176" spans="1:16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</row>
    <row r="1177" spans="1:16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</row>
    <row r="1178" spans="1:16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</row>
    <row r="1179" spans="1:16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</row>
    <row r="1180" spans="1:16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</row>
    <row r="1181" spans="1:16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</row>
    <row r="1182" spans="1:16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</row>
    <row r="1183" spans="1:16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</row>
    <row r="1184" spans="1:16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</row>
    <row r="1185" spans="1:16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</row>
    <row r="1186" spans="1:16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</row>
    <row r="1187" spans="1:16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</row>
    <row r="1188" spans="1:16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</row>
    <row r="1189" spans="1:16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</row>
    <row r="1190" spans="1:16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</row>
    <row r="1191" spans="1:16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</row>
    <row r="1192" spans="1:16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</row>
    <row r="1193" spans="1:16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</row>
    <row r="1194" spans="1:16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</row>
    <row r="1195" spans="1:16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</row>
    <row r="1196" spans="1:16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</row>
    <row r="1197" spans="1:16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</row>
    <row r="1198" spans="1:16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</row>
    <row r="1199" spans="1:16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</row>
    <row r="1200" spans="1:16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</row>
    <row r="1201" spans="1:16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</row>
    <row r="1202" spans="1:16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</row>
    <row r="1203" spans="1:16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</row>
    <row r="1204" spans="1:16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</row>
    <row r="1205" spans="1:16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</row>
    <row r="1206" spans="1:16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</row>
    <row r="1207" spans="1:16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</row>
    <row r="1208" spans="1:16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</row>
    <row r="1209" spans="1:16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</row>
    <row r="1210" spans="1:16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</row>
    <row r="1211" spans="1:16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</row>
    <row r="1212" spans="1:16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</row>
    <row r="1213" spans="1:16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</row>
    <row r="1214" spans="1:16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</row>
    <row r="1215" spans="1:16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</row>
    <row r="1216" spans="1:16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</row>
    <row r="1217" spans="1:16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</row>
    <row r="1218" spans="1:16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>
        <f t="shared" si="37"/>
        <v>2015</v>
      </c>
    </row>
    <row r="1219" spans="1:16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((J1219/60/60/24)+DATE(1970,1,1))</f>
        <v>42535.809490740736</v>
      </c>
      <c r="P1219">
        <f t="shared" ref="P1219:P1282" si="39">YEAR(O1219)</f>
        <v>2016</v>
      </c>
    </row>
    <row r="1220" spans="1:16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si="39"/>
        <v>2015</v>
      </c>
    </row>
    <row r="1221" spans="1:16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</row>
    <row r="1222" spans="1:16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</row>
    <row r="1223" spans="1:16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</row>
    <row r="1224" spans="1:16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</row>
    <row r="1225" spans="1:16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</row>
    <row r="1226" spans="1:16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</row>
    <row r="1227" spans="1:16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</row>
    <row r="1228" spans="1:16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</row>
    <row r="1229" spans="1:16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</row>
    <row r="1230" spans="1:16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</row>
    <row r="1231" spans="1:16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</row>
    <row r="1232" spans="1:16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</row>
    <row r="1233" spans="1:16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</row>
    <row r="1234" spans="1:16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</row>
    <row r="1235" spans="1:16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</row>
    <row r="1236" spans="1:16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</row>
    <row r="1237" spans="1:16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</row>
    <row r="1238" spans="1:16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</row>
    <row r="1239" spans="1:16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</row>
    <row r="1240" spans="1:16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</row>
    <row r="1241" spans="1:16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</row>
    <row r="1242" spans="1:16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</row>
    <row r="1243" spans="1:16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</row>
    <row r="1244" spans="1:16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</row>
    <row r="1245" spans="1:16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</row>
    <row r="1246" spans="1:16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</row>
    <row r="1247" spans="1:16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</row>
    <row r="1248" spans="1:16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</row>
    <row r="1249" spans="1:16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</row>
    <row r="1250" spans="1:16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</row>
    <row r="1251" spans="1:16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</row>
    <row r="1252" spans="1:16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</row>
    <row r="1253" spans="1:16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</row>
    <row r="1254" spans="1:16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</row>
    <row r="1255" spans="1:16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</row>
    <row r="1256" spans="1:16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</row>
    <row r="1257" spans="1:16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</row>
    <row r="1258" spans="1:16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</row>
    <row r="1259" spans="1:16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</row>
    <row r="1260" spans="1:16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</row>
    <row r="1261" spans="1:16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</row>
    <row r="1262" spans="1:16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</row>
    <row r="1263" spans="1:16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</row>
    <row r="1264" spans="1:16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</row>
    <row r="1265" spans="1:16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</row>
    <row r="1266" spans="1:16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</row>
    <row r="1267" spans="1:16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</row>
    <row r="1268" spans="1:16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</row>
    <row r="1269" spans="1:16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</row>
    <row r="1270" spans="1:16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</row>
    <row r="1271" spans="1:16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</row>
    <row r="1272" spans="1:16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</row>
    <row r="1273" spans="1:16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</row>
    <row r="1274" spans="1:16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</row>
    <row r="1275" spans="1:16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</row>
    <row r="1276" spans="1:16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</row>
    <row r="1277" spans="1:16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</row>
    <row r="1278" spans="1:16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</row>
    <row r="1279" spans="1:16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</row>
    <row r="1280" spans="1:16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</row>
    <row r="1281" spans="1:16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</row>
    <row r="1282" spans="1:16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>
        <f t="shared" si="39"/>
        <v>2010</v>
      </c>
    </row>
    <row r="1283" spans="1:16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((J1283/60/60/24)+DATE(1970,1,1))</f>
        <v>41463.743472222224</v>
      </c>
      <c r="P1283">
        <f t="shared" ref="P1283:P1346" si="41">YEAR(O1283)</f>
        <v>2013</v>
      </c>
    </row>
    <row r="1284" spans="1:16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si="41"/>
        <v>2013</v>
      </c>
    </row>
    <row r="1285" spans="1:16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</row>
    <row r="1286" spans="1:16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</row>
    <row r="1287" spans="1:16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</row>
    <row r="1288" spans="1:16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</row>
    <row r="1289" spans="1:16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</row>
    <row r="1290" spans="1:16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</row>
    <row r="1291" spans="1:16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</row>
    <row r="1292" spans="1:16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</row>
    <row r="1293" spans="1:16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</row>
    <row r="1294" spans="1:16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</row>
    <row r="1295" spans="1:16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</row>
    <row r="1296" spans="1:16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</row>
    <row r="1297" spans="1:16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</row>
    <row r="1298" spans="1:16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</row>
    <row r="1299" spans="1:16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</row>
    <row r="1300" spans="1:16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</row>
    <row r="1301" spans="1:16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</row>
    <row r="1302" spans="1:16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</row>
    <row r="1303" spans="1:16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</row>
    <row r="1304" spans="1:16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</row>
    <row r="1305" spans="1:16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</row>
    <row r="1306" spans="1:16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</row>
    <row r="1307" spans="1:16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</row>
    <row r="1308" spans="1:16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</row>
    <row r="1309" spans="1:16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</row>
    <row r="1310" spans="1:16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</row>
    <row r="1311" spans="1:16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</row>
    <row r="1312" spans="1:16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</row>
    <row r="1313" spans="1:16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</row>
    <row r="1314" spans="1:16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</row>
    <row r="1315" spans="1:16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</row>
    <row r="1316" spans="1:16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</row>
    <row r="1317" spans="1:16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</row>
    <row r="1318" spans="1:16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</row>
    <row r="1319" spans="1:16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</row>
    <row r="1320" spans="1:16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</row>
    <row r="1321" spans="1:16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</row>
    <row r="1322" spans="1:16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</row>
    <row r="1323" spans="1:16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</row>
    <row r="1324" spans="1:16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</row>
    <row r="1325" spans="1:16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</row>
    <row r="1326" spans="1:16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</row>
    <row r="1327" spans="1:16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</row>
    <row r="1328" spans="1:16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</row>
    <row r="1329" spans="1:16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</row>
    <row r="1330" spans="1:16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</row>
    <row r="1331" spans="1:16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</row>
    <row r="1332" spans="1:16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</row>
    <row r="1333" spans="1:16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</row>
    <row r="1334" spans="1:16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</row>
    <row r="1335" spans="1:16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</row>
    <row r="1336" spans="1:16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</row>
    <row r="1337" spans="1:16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</row>
    <row r="1338" spans="1:16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</row>
    <row r="1339" spans="1:16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</row>
    <row r="1340" spans="1:16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</row>
    <row r="1341" spans="1:16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</row>
    <row r="1342" spans="1:16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</row>
    <row r="1343" spans="1:16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</row>
    <row r="1344" spans="1:16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</row>
    <row r="1345" spans="1:16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</row>
    <row r="1346" spans="1:16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>
        <f t="shared" si="41"/>
        <v>2016</v>
      </c>
    </row>
    <row r="1347" spans="1:16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((J1347/60/60/24)+DATE(1970,1,1))</f>
        <v>41799.814340277779</v>
      </c>
      <c r="P1347">
        <f t="shared" ref="P1347:P1410" si="43">YEAR(O1347)</f>
        <v>2014</v>
      </c>
    </row>
    <row r="1348" spans="1:16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si="43"/>
        <v>2013</v>
      </c>
    </row>
    <row r="1349" spans="1:16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</row>
    <row r="1350" spans="1:16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</row>
    <row r="1351" spans="1:16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</row>
    <row r="1352" spans="1:16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</row>
    <row r="1353" spans="1:16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</row>
    <row r="1354" spans="1:16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</row>
    <row r="1355" spans="1:16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</row>
    <row r="1356" spans="1:16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</row>
    <row r="1357" spans="1:16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</row>
    <row r="1358" spans="1:16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</row>
    <row r="1359" spans="1:16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</row>
    <row r="1360" spans="1:16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</row>
    <row r="1361" spans="1:16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</row>
    <row r="1362" spans="1:16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</row>
    <row r="1363" spans="1:16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</row>
    <row r="1364" spans="1:16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</row>
    <row r="1365" spans="1:16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</row>
    <row r="1366" spans="1:16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</row>
    <row r="1367" spans="1:16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</row>
    <row r="1368" spans="1:16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</row>
    <row r="1369" spans="1:16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</row>
    <row r="1370" spans="1:16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</row>
    <row r="1371" spans="1:16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</row>
    <row r="1372" spans="1:16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</row>
    <row r="1373" spans="1:16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</row>
    <row r="1374" spans="1:16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</row>
    <row r="1375" spans="1:16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</row>
    <row r="1376" spans="1:16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</row>
    <row r="1377" spans="1:16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</row>
    <row r="1378" spans="1:16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</row>
    <row r="1379" spans="1:16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</row>
    <row r="1380" spans="1:16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</row>
    <row r="1381" spans="1:16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</row>
    <row r="1382" spans="1:16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</row>
    <row r="1383" spans="1:16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</row>
    <row r="1384" spans="1:16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</row>
    <row r="1385" spans="1:16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</row>
    <row r="1386" spans="1:16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</row>
    <row r="1387" spans="1:16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</row>
    <row r="1388" spans="1:16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</row>
    <row r="1389" spans="1:16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</row>
    <row r="1390" spans="1:16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</row>
    <row r="1391" spans="1:16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</row>
    <row r="1392" spans="1:16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</row>
    <row r="1393" spans="1:16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</row>
    <row r="1394" spans="1:16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</row>
    <row r="1395" spans="1:16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</row>
    <row r="1396" spans="1:16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</row>
    <row r="1397" spans="1:16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</row>
    <row r="1398" spans="1:16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</row>
    <row r="1399" spans="1:16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</row>
    <row r="1400" spans="1:16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</row>
    <row r="1401" spans="1:16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</row>
    <row r="1402" spans="1:16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</row>
    <row r="1403" spans="1:16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</row>
    <row r="1404" spans="1:16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</row>
    <row r="1405" spans="1:16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</row>
    <row r="1406" spans="1:16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</row>
    <row r="1407" spans="1:16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</row>
    <row r="1408" spans="1:16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</row>
    <row r="1409" spans="1:16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</row>
    <row r="1410" spans="1:16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>
        <f t="shared" si="43"/>
        <v>2015</v>
      </c>
    </row>
    <row r="1411" spans="1:16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((J1411/60/60/24)+DATE(1970,1,1))</f>
        <v>41945.133506944447</v>
      </c>
      <c r="P1411">
        <f t="shared" ref="P1411:P1474" si="45">YEAR(O1411)</f>
        <v>2014</v>
      </c>
    </row>
    <row r="1412" spans="1:16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si="45"/>
        <v>2016</v>
      </c>
    </row>
    <row r="1413" spans="1:16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</row>
    <row r="1414" spans="1:16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</row>
    <row r="1415" spans="1:16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</row>
    <row r="1416" spans="1:16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</row>
    <row r="1417" spans="1:16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</row>
    <row r="1418" spans="1:16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</row>
    <row r="1419" spans="1:16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</row>
    <row r="1420" spans="1:16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</row>
    <row r="1421" spans="1:16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</row>
    <row r="1422" spans="1:16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</row>
    <row r="1423" spans="1:16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</row>
    <row r="1424" spans="1:16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</row>
    <row r="1425" spans="1:16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</row>
    <row r="1426" spans="1:16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</row>
    <row r="1427" spans="1:16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</row>
    <row r="1428" spans="1:16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</row>
    <row r="1429" spans="1:16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</row>
    <row r="1430" spans="1:16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</row>
    <row r="1431" spans="1:16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</row>
    <row r="1432" spans="1:16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</row>
    <row r="1433" spans="1:16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</row>
    <row r="1434" spans="1:16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</row>
    <row r="1435" spans="1:16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</row>
    <row r="1436" spans="1:16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</row>
    <row r="1437" spans="1:16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</row>
    <row r="1438" spans="1:16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</row>
    <row r="1439" spans="1:16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</row>
    <row r="1440" spans="1:16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</row>
    <row r="1441" spans="1:16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</row>
    <row r="1442" spans="1:16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</row>
    <row r="1443" spans="1:16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</row>
    <row r="1444" spans="1:16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</row>
    <row r="1445" spans="1:16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</row>
    <row r="1446" spans="1:16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</row>
    <row r="1447" spans="1:16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</row>
    <row r="1448" spans="1:16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</row>
    <row r="1449" spans="1:16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</row>
    <row r="1450" spans="1:16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</row>
    <row r="1451" spans="1:16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</row>
    <row r="1452" spans="1:16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</row>
    <row r="1453" spans="1:16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</row>
    <row r="1454" spans="1:16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</row>
    <row r="1455" spans="1:16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</row>
    <row r="1456" spans="1:16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</row>
    <row r="1457" spans="1:16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</row>
    <row r="1458" spans="1:16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</row>
    <row r="1459" spans="1:16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</row>
    <row r="1460" spans="1:16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</row>
    <row r="1461" spans="1:16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</row>
    <row r="1462" spans="1:16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</row>
    <row r="1463" spans="1:16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</row>
    <row r="1464" spans="1:16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</row>
    <row r="1465" spans="1:16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</row>
    <row r="1466" spans="1:16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</row>
    <row r="1467" spans="1:16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</row>
    <row r="1468" spans="1:16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</row>
    <row r="1469" spans="1:16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</row>
    <row r="1470" spans="1:16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</row>
    <row r="1471" spans="1:16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</row>
    <row r="1472" spans="1:16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</row>
    <row r="1473" spans="1:16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</row>
    <row r="1474" spans="1:16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>
        <f t="shared" si="45"/>
        <v>2013</v>
      </c>
    </row>
    <row r="1475" spans="1:16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((J1475/60/60/24)+DATE(1970,1,1))</f>
        <v>40939.979618055557</v>
      </c>
      <c r="P1475">
        <f t="shared" ref="P1475:P1538" si="47">YEAR(O1475)</f>
        <v>2012</v>
      </c>
    </row>
    <row r="1476" spans="1:16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si="47"/>
        <v>2013</v>
      </c>
    </row>
    <row r="1477" spans="1:16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</row>
    <row r="1478" spans="1:16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</row>
    <row r="1479" spans="1:16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</row>
    <row r="1480" spans="1:16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</row>
    <row r="1481" spans="1:16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</row>
    <row r="1482" spans="1:16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</row>
    <row r="1483" spans="1:16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</row>
    <row r="1484" spans="1:16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</row>
    <row r="1485" spans="1:16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</row>
    <row r="1486" spans="1:16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</row>
    <row r="1487" spans="1:16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</row>
    <row r="1488" spans="1:16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</row>
    <row r="1489" spans="1:16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</row>
    <row r="1490" spans="1:16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</row>
    <row r="1491" spans="1:16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</row>
    <row r="1492" spans="1:16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</row>
    <row r="1493" spans="1:16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</row>
    <row r="1494" spans="1:16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</row>
    <row r="1495" spans="1:16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</row>
    <row r="1496" spans="1:16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</row>
    <row r="1497" spans="1:16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</row>
    <row r="1498" spans="1:16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</row>
    <row r="1499" spans="1:16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</row>
    <row r="1500" spans="1:16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</row>
    <row r="1501" spans="1:16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</row>
    <row r="1502" spans="1:16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</row>
    <row r="1503" spans="1:16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</row>
    <row r="1504" spans="1:16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</row>
    <row r="1505" spans="1:16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</row>
    <row r="1506" spans="1:16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</row>
    <row r="1507" spans="1:16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</row>
    <row r="1508" spans="1:16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</row>
    <row r="1509" spans="1:16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</row>
    <row r="1510" spans="1:16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</row>
    <row r="1511" spans="1:16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</row>
    <row r="1512" spans="1:16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</row>
    <row r="1513" spans="1:16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</row>
    <row r="1514" spans="1:16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</row>
    <row r="1515" spans="1:16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</row>
    <row r="1516" spans="1:16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</row>
    <row r="1517" spans="1:16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</row>
    <row r="1518" spans="1:16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</row>
    <row r="1519" spans="1:16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</row>
    <row r="1520" spans="1:16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</row>
    <row r="1521" spans="1:16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</row>
    <row r="1522" spans="1:16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</row>
    <row r="1523" spans="1:16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</row>
    <row r="1524" spans="1:16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</row>
    <row r="1525" spans="1:16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</row>
    <row r="1526" spans="1:16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</row>
    <row r="1527" spans="1:16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</row>
    <row r="1528" spans="1:16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</row>
    <row r="1529" spans="1:16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</row>
    <row r="1530" spans="1:16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</row>
    <row r="1531" spans="1:16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</row>
    <row r="1532" spans="1:16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</row>
    <row r="1533" spans="1:16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</row>
    <row r="1534" spans="1:16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</row>
    <row r="1535" spans="1:16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</row>
    <row r="1536" spans="1:16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</row>
    <row r="1537" spans="1:16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</row>
    <row r="1538" spans="1:16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>
        <f t="shared" si="47"/>
        <v>2015</v>
      </c>
    </row>
    <row r="1539" spans="1:16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((J1539/60/60/24)+DATE(1970,1,1))</f>
        <v>42552.315127314811</v>
      </c>
      <c r="P1539">
        <f t="shared" ref="P1539:P1602" si="49">YEAR(O1539)</f>
        <v>2016</v>
      </c>
    </row>
    <row r="1540" spans="1:16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si="49"/>
        <v>2014</v>
      </c>
    </row>
    <row r="1541" spans="1:16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</row>
    <row r="1542" spans="1:16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</row>
    <row r="1543" spans="1:16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</row>
    <row r="1544" spans="1:16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</row>
    <row r="1545" spans="1:16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</row>
    <row r="1546" spans="1:16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</row>
    <row r="1547" spans="1:16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</row>
    <row r="1548" spans="1:16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</row>
    <row r="1549" spans="1:16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</row>
    <row r="1550" spans="1:16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</row>
    <row r="1551" spans="1:16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</row>
    <row r="1552" spans="1:16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</row>
    <row r="1553" spans="1:16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</row>
    <row r="1554" spans="1:16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</row>
    <row r="1555" spans="1:16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</row>
    <row r="1556" spans="1:16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</row>
    <row r="1557" spans="1:16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</row>
    <row r="1558" spans="1:16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</row>
    <row r="1559" spans="1:16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</row>
    <row r="1560" spans="1:16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</row>
    <row r="1561" spans="1:16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</row>
    <row r="1562" spans="1:16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</row>
    <row r="1563" spans="1:16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</row>
    <row r="1564" spans="1:16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</row>
    <row r="1565" spans="1:16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</row>
    <row r="1566" spans="1:16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</row>
    <row r="1567" spans="1:16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</row>
    <row r="1568" spans="1:16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</row>
    <row r="1569" spans="1:16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</row>
    <row r="1570" spans="1:16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</row>
    <row r="1571" spans="1:16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</row>
    <row r="1572" spans="1:16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</row>
    <row r="1573" spans="1:16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</row>
    <row r="1574" spans="1:16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</row>
    <row r="1575" spans="1:16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</row>
    <row r="1576" spans="1:16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</row>
    <row r="1577" spans="1:16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</row>
    <row r="1578" spans="1:16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</row>
    <row r="1579" spans="1:16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</row>
    <row r="1580" spans="1:16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</row>
    <row r="1581" spans="1:16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</row>
    <row r="1582" spans="1:16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</row>
    <row r="1583" spans="1:16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</row>
    <row r="1584" spans="1:16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</row>
    <row r="1585" spans="1:16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</row>
    <row r="1586" spans="1:16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</row>
    <row r="1587" spans="1:16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</row>
    <row r="1588" spans="1:16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</row>
    <row r="1589" spans="1:16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</row>
    <row r="1590" spans="1:16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</row>
    <row r="1591" spans="1:16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</row>
    <row r="1592" spans="1:16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</row>
    <row r="1593" spans="1:16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</row>
    <row r="1594" spans="1:16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</row>
    <row r="1595" spans="1:16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</row>
    <row r="1596" spans="1:16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</row>
    <row r="1597" spans="1:16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</row>
    <row r="1598" spans="1:16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</row>
    <row r="1599" spans="1:16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</row>
    <row r="1600" spans="1:16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</row>
    <row r="1601" spans="1:16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</row>
    <row r="1602" spans="1:16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>
        <f t="shared" si="49"/>
        <v>2014</v>
      </c>
    </row>
    <row r="1603" spans="1:16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((J1603/60/60/24)+DATE(1970,1,1))</f>
        <v>40638.092974537038</v>
      </c>
      <c r="P1603">
        <f t="shared" ref="P1603:P1666" si="51">YEAR(O1603)</f>
        <v>2011</v>
      </c>
    </row>
    <row r="1604" spans="1:16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si="51"/>
        <v>2011</v>
      </c>
    </row>
    <row r="1605" spans="1:16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</row>
    <row r="1606" spans="1:16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</row>
    <row r="1607" spans="1:16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</row>
    <row r="1608" spans="1:16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</row>
    <row r="1609" spans="1:16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</row>
    <row r="1610" spans="1:16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</row>
    <row r="1611" spans="1:16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</row>
    <row r="1612" spans="1:16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</row>
    <row r="1613" spans="1:16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</row>
    <row r="1614" spans="1:16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</row>
    <row r="1615" spans="1:16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</row>
    <row r="1616" spans="1:16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</row>
    <row r="1617" spans="1:16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</row>
    <row r="1618" spans="1:16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</row>
    <row r="1619" spans="1:16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</row>
    <row r="1620" spans="1:16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</row>
    <row r="1621" spans="1:16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</row>
    <row r="1622" spans="1:16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</row>
    <row r="1623" spans="1:16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</row>
    <row r="1624" spans="1:16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</row>
    <row r="1625" spans="1:16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</row>
    <row r="1626" spans="1:16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</row>
    <row r="1627" spans="1:16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</row>
    <row r="1628" spans="1:16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</row>
    <row r="1629" spans="1:16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</row>
    <row r="1630" spans="1:16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</row>
    <row r="1631" spans="1:16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</row>
    <row r="1632" spans="1:16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</row>
    <row r="1633" spans="1:16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</row>
    <row r="1634" spans="1:16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</row>
    <row r="1635" spans="1:16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</row>
    <row r="1636" spans="1:16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</row>
    <row r="1637" spans="1:16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</row>
    <row r="1638" spans="1:16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</row>
    <row r="1639" spans="1:16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</row>
    <row r="1640" spans="1:16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</row>
    <row r="1641" spans="1:16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</row>
    <row r="1642" spans="1:16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</row>
    <row r="1643" spans="1:16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</row>
    <row r="1644" spans="1:16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</row>
    <row r="1645" spans="1:16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</row>
    <row r="1646" spans="1:16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</row>
    <row r="1647" spans="1:16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</row>
    <row r="1648" spans="1:16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</row>
    <row r="1649" spans="1:16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</row>
    <row r="1650" spans="1:16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</row>
    <row r="1651" spans="1:16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</row>
    <row r="1652" spans="1:16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</row>
    <row r="1653" spans="1:16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</row>
    <row r="1654" spans="1:16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</row>
    <row r="1655" spans="1:16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</row>
    <row r="1656" spans="1:16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</row>
    <row r="1657" spans="1:16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</row>
    <row r="1658" spans="1:16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</row>
    <row r="1659" spans="1:16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</row>
    <row r="1660" spans="1:16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</row>
    <row r="1661" spans="1:16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</row>
    <row r="1662" spans="1:16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</row>
    <row r="1663" spans="1:16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</row>
    <row r="1664" spans="1:16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</row>
    <row r="1665" spans="1:16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</row>
    <row r="1666" spans="1:16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>
        <f t="shared" si="51"/>
        <v>2012</v>
      </c>
    </row>
    <row r="1667" spans="1:16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((J1667/60/60/24)+DATE(1970,1,1))</f>
        <v>40564.649456018517</v>
      </c>
      <c r="P1667">
        <f t="shared" ref="P1667:P1730" si="53">YEAR(O1667)</f>
        <v>2011</v>
      </c>
    </row>
    <row r="1668" spans="1:16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si="53"/>
        <v>2013</v>
      </c>
    </row>
    <row r="1669" spans="1:16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</row>
    <row r="1670" spans="1:16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</row>
    <row r="1671" spans="1:16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</row>
    <row r="1672" spans="1:16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</row>
    <row r="1673" spans="1:16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</row>
    <row r="1674" spans="1:16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</row>
    <row r="1675" spans="1:16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</row>
    <row r="1676" spans="1:16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</row>
    <row r="1677" spans="1:16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</row>
    <row r="1678" spans="1:16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</row>
    <row r="1679" spans="1:16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</row>
    <row r="1680" spans="1:16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</row>
    <row r="1681" spans="1:16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</row>
    <row r="1682" spans="1:16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</row>
    <row r="1683" spans="1:16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</row>
    <row r="1684" spans="1:16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</row>
    <row r="1685" spans="1:16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</row>
    <row r="1686" spans="1:16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</row>
    <row r="1687" spans="1:16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</row>
    <row r="1688" spans="1:16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</row>
    <row r="1689" spans="1:16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</row>
    <row r="1690" spans="1:16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</row>
    <row r="1691" spans="1:16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</row>
    <row r="1692" spans="1:16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</row>
    <row r="1693" spans="1:16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</row>
    <row r="1694" spans="1:16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</row>
    <row r="1695" spans="1:16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</row>
    <row r="1696" spans="1:16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</row>
    <row r="1697" spans="1:16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</row>
    <row r="1698" spans="1:16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</row>
    <row r="1699" spans="1:16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</row>
    <row r="1700" spans="1:16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</row>
    <row r="1701" spans="1:16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</row>
    <row r="1702" spans="1:16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</row>
    <row r="1703" spans="1:16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</row>
    <row r="1704" spans="1:16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</row>
    <row r="1705" spans="1:16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</row>
    <row r="1706" spans="1:16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</row>
    <row r="1707" spans="1:16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</row>
    <row r="1708" spans="1:16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</row>
    <row r="1709" spans="1:16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</row>
    <row r="1710" spans="1:16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</row>
    <row r="1711" spans="1:16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</row>
    <row r="1712" spans="1:16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</row>
    <row r="1713" spans="1:16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</row>
    <row r="1714" spans="1:16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</row>
    <row r="1715" spans="1:16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</row>
    <row r="1716" spans="1:16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</row>
    <row r="1717" spans="1:16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</row>
    <row r="1718" spans="1:16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</row>
    <row r="1719" spans="1:16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</row>
    <row r="1720" spans="1:16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</row>
    <row r="1721" spans="1:16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</row>
    <row r="1722" spans="1:16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</row>
    <row r="1723" spans="1:16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</row>
    <row r="1724" spans="1:16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</row>
    <row r="1725" spans="1:16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</row>
    <row r="1726" spans="1:16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</row>
    <row r="1727" spans="1:16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</row>
    <row r="1728" spans="1:16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</row>
    <row r="1729" spans="1:16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</row>
    <row r="1730" spans="1:16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>
        <f t="shared" si="53"/>
        <v>2015</v>
      </c>
    </row>
    <row r="1731" spans="1:16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((J1731/60/60/24)+DATE(1970,1,1))</f>
        <v>42471.052152777775</v>
      </c>
      <c r="P1731">
        <f t="shared" ref="P1731:P1794" si="55">YEAR(O1731)</f>
        <v>2016</v>
      </c>
    </row>
    <row r="1732" spans="1:16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si="55"/>
        <v>2015</v>
      </c>
    </row>
    <row r="1733" spans="1:16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</row>
    <row r="1734" spans="1:16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</row>
    <row r="1735" spans="1:16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</row>
    <row r="1736" spans="1:16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</row>
    <row r="1737" spans="1:16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</row>
    <row r="1738" spans="1:16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</row>
    <row r="1739" spans="1:16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</row>
    <row r="1740" spans="1:16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</row>
    <row r="1741" spans="1:16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</row>
    <row r="1742" spans="1:16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</row>
    <row r="1743" spans="1:16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</row>
    <row r="1744" spans="1:16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</row>
    <row r="1745" spans="1:16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</row>
    <row r="1746" spans="1:16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</row>
    <row r="1747" spans="1:16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</row>
    <row r="1748" spans="1:16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</row>
    <row r="1749" spans="1:16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</row>
    <row r="1750" spans="1:16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</row>
    <row r="1751" spans="1:16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</row>
    <row r="1752" spans="1:16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</row>
    <row r="1753" spans="1:16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</row>
    <row r="1754" spans="1:16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</row>
    <row r="1755" spans="1:16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</row>
    <row r="1756" spans="1:16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</row>
    <row r="1757" spans="1:16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</row>
    <row r="1758" spans="1:16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</row>
    <row r="1759" spans="1:16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</row>
    <row r="1760" spans="1:16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</row>
    <row r="1761" spans="1:16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</row>
    <row r="1762" spans="1:16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</row>
    <row r="1763" spans="1:16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</row>
    <row r="1764" spans="1:16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</row>
    <row r="1765" spans="1:16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</row>
    <row r="1766" spans="1:16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</row>
    <row r="1767" spans="1:16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</row>
    <row r="1768" spans="1:16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</row>
    <row r="1769" spans="1:16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</row>
    <row r="1770" spans="1:16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</row>
    <row r="1771" spans="1:16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</row>
    <row r="1772" spans="1:16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</row>
    <row r="1773" spans="1:16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</row>
    <row r="1774" spans="1:16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</row>
    <row r="1775" spans="1:16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</row>
    <row r="1776" spans="1:16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</row>
    <row r="1777" spans="1:16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</row>
    <row r="1778" spans="1:16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</row>
    <row r="1779" spans="1:16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</row>
    <row r="1780" spans="1:16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</row>
    <row r="1781" spans="1:16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</row>
    <row r="1782" spans="1:16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</row>
    <row r="1783" spans="1:16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</row>
    <row r="1784" spans="1:16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</row>
    <row r="1785" spans="1:16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</row>
    <row r="1786" spans="1:16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</row>
    <row r="1787" spans="1:16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</row>
    <row r="1788" spans="1:16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</row>
    <row r="1789" spans="1:16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</row>
    <row r="1790" spans="1:16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</row>
    <row r="1791" spans="1:16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</row>
    <row r="1792" spans="1:16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</row>
    <row r="1793" spans="1:16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</row>
    <row r="1794" spans="1:16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>
        <f t="shared" si="55"/>
        <v>2015</v>
      </c>
    </row>
    <row r="1795" spans="1:16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((J1795/60/60/24)+DATE(1970,1,1))</f>
        <v>41940.89166666667</v>
      </c>
      <c r="P1795">
        <f t="shared" ref="P1795:P1858" si="57">YEAR(O1795)</f>
        <v>2014</v>
      </c>
    </row>
    <row r="1796" spans="1:16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si="57"/>
        <v>2015</v>
      </c>
    </row>
    <row r="1797" spans="1:16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</row>
    <row r="1798" spans="1:16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</row>
    <row r="1799" spans="1:16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</row>
    <row r="1800" spans="1:16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</row>
    <row r="1801" spans="1:16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</row>
    <row r="1802" spans="1:16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</row>
    <row r="1803" spans="1:16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</row>
    <row r="1804" spans="1:16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</row>
    <row r="1805" spans="1:16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</row>
    <row r="1806" spans="1:16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</row>
    <row r="1807" spans="1:16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</row>
    <row r="1808" spans="1:16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</row>
    <row r="1809" spans="1:16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</row>
    <row r="1810" spans="1:16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</row>
    <row r="1811" spans="1:16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</row>
    <row r="1812" spans="1:16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</row>
    <row r="1813" spans="1:16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</row>
    <row r="1814" spans="1:16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</row>
    <row r="1815" spans="1:16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</row>
    <row r="1816" spans="1:16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</row>
    <row r="1817" spans="1:16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</row>
    <row r="1818" spans="1:16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</row>
    <row r="1819" spans="1:16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</row>
    <row r="1820" spans="1:16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</row>
    <row r="1821" spans="1:16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</row>
    <row r="1822" spans="1:16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</row>
    <row r="1823" spans="1:16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</row>
    <row r="1824" spans="1:16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</row>
    <row r="1825" spans="1:16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</row>
    <row r="1826" spans="1:16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</row>
    <row r="1827" spans="1:16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</row>
    <row r="1828" spans="1:16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</row>
    <row r="1829" spans="1:16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</row>
    <row r="1830" spans="1:16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</row>
    <row r="1831" spans="1:16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</row>
    <row r="1832" spans="1:16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</row>
    <row r="1833" spans="1:16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</row>
    <row r="1834" spans="1:16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</row>
    <row r="1835" spans="1:16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</row>
    <row r="1836" spans="1:16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</row>
    <row r="1837" spans="1:16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</row>
    <row r="1838" spans="1:16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</row>
    <row r="1839" spans="1:16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</row>
    <row r="1840" spans="1:16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</row>
    <row r="1841" spans="1:16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</row>
    <row r="1842" spans="1:16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</row>
    <row r="1843" spans="1:16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</row>
    <row r="1844" spans="1:16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</row>
    <row r="1845" spans="1:16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</row>
    <row r="1846" spans="1:16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</row>
    <row r="1847" spans="1:16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</row>
    <row r="1848" spans="1:16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</row>
    <row r="1849" spans="1:16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</row>
    <row r="1850" spans="1:16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</row>
    <row r="1851" spans="1:16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</row>
    <row r="1852" spans="1:16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</row>
    <row r="1853" spans="1:16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</row>
    <row r="1854" spans="1:16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</row>
    <row r="1855" spans="1:16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</row>
    <row r="1856" spans="1:16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</row>
    <row r="1857" spans="1:16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</row>
    <row r="1858" spans="1:16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>
        <f t="shared" si="57"/>
        <v>2014</v>
      </c>
    </row>
    <row r="1859" spans="1:16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((J1859/60/60/24)+DATE(1970,1,1))</f>
        <v>41864.76866898148</v>
      </c>
      <c r="P1859">
        <f t="shared" ref="P1859:P1922" si="59">YEAR(O1859)</f>
        <v>2014</v>
      </c>
    </row>
    <row r="1860" spans="1:16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si="59"/>
        <v>2011</v>
      </c>
    </row>
    <row r="1861" spans="1:16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</row>
    <row r="1862" spans="1:16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</row>
    <row r="1863" spans="1:16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</row>
    <row r="1864" spans="1:16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</row>
    <row r="1865" spans="1:16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</row>
    <row r="1866" spans="1:16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</row>
    <row r="1867" spans="1:16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</row>
    <row r="1868" spans="1:16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</row>
    <row r="1869" spans="1:16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</row>
    <row r="1870" spans="1:16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</row>
    <row r="1871" spans="1:16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</row>
    <row r="1872" spans="1:16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</row>
    <row r="1873" spans="1:16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</row>
    <row r="1874" spans="1:16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</row>
    <row r="1875" spans="1:16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</row>
    <row r="1876" spans="1:16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</row>
    <row r="1877" spans="1:16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</row>
    <row r="1878" spans="1:16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</row>
    <row r="1879" spans="1:16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</row>
    <row r="1880" spans="1:16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</row>
    <row r="1881" spans="1:16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</row>
    <row r="1882" spans="1:16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</row>
    <row r="1883" spans="1:16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</row>
    <row r="1884" spans="1:16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</row>
    <row r="1885" spans="1:16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</row>
    <row r="1886" spans="1:16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</row>
    <row r="1887" spans="1:16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</row>
    <row r="1888" spans="1:16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</row>
    <row r="1889" spans="1:16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</row>
    <row r="1890" spans="1:16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</row>
    <row r="1891" spans="1:16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</row>
    <row r="1892" spans="1:16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</row>
    <row r="1893" spans="1:16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</row>
    <row r="1894" spans="1:16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</row>
    <row r="1895" spans="1:16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</row>
    <row r="1896" spans="1:16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</row>
    <row r="1897" spans="1:16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</row>
    <row r="1898" spans="1:16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</row>
    <row r="1899" spans="1:16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</row>
    <row r="1900" spans="1:16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</row>
    <row r="1901" spans="1:16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</row>
    <row r="1902" spans="1:16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</row>
    <row r="1903" spans="1:16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</row>
    <row r="1904" spans="1:16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</row>
    <row r="1905" spans="1:16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</row>
    <row r="1906" spans="1:16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</row>
    <row r="1907" spans="1:16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</row>
    <row r="1908" spans="1:16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</row>
    <row r="1909" spans="1:16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</row>
    <row r="1910" spans="1:16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</row>
    <row r="1911" spans="1:16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</row>
    <row r="1912" spans="1:16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</row>
    <row r="1913" spans="1:16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</row>
    <row r="1914" spans="1:16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</row>
    <row r="1915" spans="1:16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</row>
    <row r="1916" spans="1:16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</row>
    <row r="1917" spans="1:16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</row>
    <row r="1918" spans="1:16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</row>
    <row r="1919" spans="1:16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</row>
    <row r="1920" spans="1:16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</row>
    <row r="1921" spans="1:16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</row>
    <row r="1922" spans="1:16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>
        <f t="shared" si="59"/>
        <v>2015</v>
      </c>
    </row>
    <row r="1923" spans="1:16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((J1923/60/60/24)+DATE(1970,1,1))</f>
        <v>41074.221562500003</v>
      </c>
      <c r="P1923">
        <f t="shared" ref="P1923:P1986" si="61">YEAR(O1923)</f>
        <v>2012</v>
      </c>
    </row>
    <row r="1924" spans="1:16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si="61"/>
        <v>2013</v>
      </c>
    </row>
    <row r="1925" spans="1:16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</row>
    <row r="1926" spans="1:16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</row>
    <row r="1927" spans="1:16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</row>
    <row r="1928" spans="1:16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</row>
    <row r="1929" spans="1:16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</row>
    <row r="1930" spans="1:16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</row>
    <row r="1931" spans="1:16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</row>
    <row r="1932" spans="1:16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</row>
    <row r="1933" spans="1:16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</row>
    <row r="1934" spans="1:16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</row>
    <row r="1935" spans="1:16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</row>
    <row r="1936" spans="1:16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</row>
    <row r="1937" spans="1:16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</row>
    <row r="1938" spans="1:16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</row>
    <row r="1939" spans="1:16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</row>
    <row r="1940" spans="1:16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</row>
    <row r="1941" spans="1:16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</row>
    <row r="1942" spans="1:16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</row>
    <row r="1943" spans="1:16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</row>
    <row r="1944" spans="1:16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</row>
    <row r="1945" spans="1:16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</row>
    <row r="1946" spans="1:16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</row>
    <row r="1947" spans="1:16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</row>
    <row r="1948" spans="1:16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</row>
    <row r="1949" spans="1:16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</row>
    <row r="1950" spans="1:16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</row>
    <row r="1951" spans="1:16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</row>
    <row r="1952" spans="1:16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</row>
    <row r="1953" spans="1:16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</row>
    <row r="1954" spans="1:16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</row>
    <row r="1955" spans="1:16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</row>
    <row r="1956" spans="1:16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</row>
    <row r="1957" spans="1:16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</row>
    <row r="1958" spans="1:16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</row>
    <row r="1959" spans="1:16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</row>
    <row r="1960" spans="1:16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</row>
    <row r="1961" spans="1:16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</row>
    <row r="1962" spans="1:16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</row>
    <row r="1963" spans="1:16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</row>
    <row r="1964" spans="1:16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</row>
    <row r="1965" spans="1:16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</row>
    <row r="1966" spans="1:16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</row>
    <row r="1967" spans="1:16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</row>
    <row r="1968" spans="1:16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</row>
    <row r="1969" spans="1:16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</row>
    <row r="1970" spans="1:16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</row>
    <row r="1971" spans="1:16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</row>
    <row r="1972" spans="1:16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</row>
    <row r="1973" spans="1:16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</row>
    <row r="1974" spans="1:16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</row>
    <row r="1975" spans="1:16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</row>
    <row r="1976" spans="1:16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</row>
    <row r="1977" spans="1:16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</row>
    <row r="1978" spans="1:16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</row>
    <row r="1979" spans="1:16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</row>
    <row r="1980" spans="1:16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</row>
    <row r="1981" spans="1:16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</row>
    <row r="1982" spans="1:16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</row>
    <row r="1983" spans="1:16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</row>
    <row r="1984" spans="1:16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</row>
    <row r="1985" spans="1:16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</row>
    <row r="1986" spans="1:16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>
        <f t="shared" si="61"/>
        <v>2014</v>
      </c>
    </row>
    <row r="1987" spans="1:16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((J1987/60/60/24)+DATE(1970,1,1))</f>
        <v>42555.698738425926</v>
      </c>
      <c r="P1987">
        <f t="shared" ref="P1987:P2050" si="63">YEAR(O1987)</f>
        <v>2016</v>
      </c>
    </row>
    <row r="1988" spans="1:16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si="63"/>
        <v>2016</v>
      </c>
    </row>
    <row r="1989" spans="1:16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</row>
    <row r="1990" spans="1:16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</row>
    <row r="1991" spans="1:16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</row>
    <row r="1992" spans="1:16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</row>
    <row r="1993" spans="1:16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</row>
    <row r="1994" spans="1:16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</row>
    <row r="1995" spans="1:16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</row>
    <row r="1996" spans="1:16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</row>
    <row r="1997" spans="1:16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</row>
    <row r="1998" spans="1:16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</row>
    <row r="1999" spans="1:16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</row>
    <row r="2000" spans="1:16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</row>
    <row r="2001" spans="1:16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</row>
    <row r="2002" spans="1:16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</row>
    <row r="2003" spans="1:16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</row>
    <row r="2004" spans="1:16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</row>
    <row r="2005" spans="1:16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</row>
    <row r="2006" spans="1:16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</row>
    <row r="2007" spans="1:16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</row>
    <row r="2008" spans="1:16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</row>
    <row r="2009" spans="1:16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</row>
    <row r="2010" spans="1:16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</row>
    <row r="2011" spans="1:16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</row>
    <row r="2012" spans="1:16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</row>
    <row r="2013" spans="1:16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</row>
    <row r="2014" spans="1:16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</row>
    <row r="2015" spans="1:16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</row>
    <row r="2016" spans="1:16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</row>
    <row r="2017" spans="1:16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</row>
    <row r="2018" spans="1:16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</row>
    <row r="2019" spans="1:16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</row>
    <row r="2020" spans="1:16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</row>
    <row r="2021" spans="1:16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</row>
    <row r="2022" spans="1:16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</row>
    <row r="2023" spans="1:16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</row>
    <row r="2024" spans="1:16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</row>
    <row r="2025" spans="1:16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</row>
    <row r="2026" spans="1:16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</row>
    <row r="2027" spans="1:16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</row>
    <row r="2028" spans="1:16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</row>
    <row r="2029" spans="1:16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</row>
    <row r="2030" spans="1:16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</row>
    <row r="2031" spans="1:16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</row>
    <row r="2032" spans="1:16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</row>
    <row r="2033" spans="1:16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</row>
    <row r="2034" spans="1:16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</row>
    <row r="2035" spans="1:16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</row>
    <row r="2036" spans="1:16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</row>
    <row r="2037" spans="1:16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</row>
    <row r="2038" spans="1:16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</row>
    <row r="2039" spans="1:16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</row>
    <row r="2040" spans="1:16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</row>
    <row r="2041" spans="1:16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</row>
    <row r="2042" spans="1:16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</row>
    <row r="2043" spans="1:16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</row>
    <row r="2044" spans="1:16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</row>
    <row r="2045" spans="1:16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</row>
    <row r="2046" spans="1:16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</row>
    <row r="2047" spans="1:16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</row>
    <row r="2048" spans="1:16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</row>
    <row r="2049" spans="1:16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</row>
    <row r="2050" spans="1:16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>
        <f t="shared" si="63"/>
        <v>2013</v>
      </c>
    </row>
    <row r="2051" spans="1:16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((J2051/60/60/24)+DATE(1970,1,1))</f>
        <v>41575.527349537035</v>
      </c>
      <c r="P2051">
        <f t="shared" ref="P2051:P2114" si="65">YEAR(O2051)</f>
        <v>2013</v>
      </c>
    </row>
    <row r="2052" spans="1:16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si="65"/>
        <v>2015</v>
      </c>
    </row>
    <row r="2053" spans="1:16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</row>
    <row r="2054" spans="1:16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</row>
    <row r="2055" spans="1:16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</row>
    <row r="2056" spans="1:16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</row>
    <row r="2057" spans="1:16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</row>
    <row r="2058" spans="1:16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</row>
    <row r="2059" spans="1:16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</row>
    <row r="2060" spans="1:16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</row>
    <row r="2061" spans="1:16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</row>
    <row r="2062" spans="1:16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</row>
    <row r="2063" spans="1:16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</row>
    <row r="2064" spans="1:16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</row>
    <row r="2065" spans="1:16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</row>
    <row r="2066" spans="1:16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</row>
    <row r="2067" spans="1:16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</row>
    <row r="2068" spans="1:16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</row>
    <row r="2069" spans="1:16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</row>
    <row r="2070" spans="1:16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</row>
    <row r="2071" spans="1:16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</row>
    <row r="2072" spans="1:16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</row>
    <row r="2073" spans="1:16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</row>
    <row r="2074" spans="1:16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</row>
    <row r="2075" spans="1:16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</row>
    <row r="2076" spans="1:16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</row>
    <row r="2077" spans="1:16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</row>
    <row r="2078" spans="1:16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</row>
    <row r="2079" spans="1:16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</row>
    <row r="2080" spans="1:16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</row>
    <row r="2081" spans="1:16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</row>
    <row r="2082" spans="1:16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</row>
    <row r="2083" spans="1:16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</row>
    <row r="2084" spans="1:16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</row>
    <row r="2085" spans="1:16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</row>
    <row r="2086" spans="1:16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</row>
    <row r="2087" spans="1:16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</row>
    <row r="2088" spans="1:16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</row>
    <row r="2089" spans="1:16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</row>
    <row r="2090" spans="1:16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</row>
    <row r="2091" spans="1:16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</row>
    <row r="2092" spans="1:16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</row>
    <row r="2093" spans="1:16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</row>
    <row r="2094" spans="1:16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</row>
    <row r="2095" spans="1:16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</row>
    <row r="2096" spans="1:16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</row>
    <row r="2097" spans="1:16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</row>
    <row r="2098" spans="1:16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</row>
    <row r="2099" spans="1:16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</row>
    <row r="2100" spans="1:16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</row>
    <row r="2101" spans="1:16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</row>
    <row r="2102" spans="1:16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</row>
    <row r="2103" spans="1:16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</row>
    <row r="2104" spans="1:16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</row>
    <row r="2105" spans="1:16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</row>
    <row r="2106" spans="1:16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</row>
    <row r="2107" spans="1:16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</row>
    <row r="2108" spans="1:16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</row>
    <row r="2109" spans="1:16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</row>
    <row r="2110" spans="1:16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</row>
    <row r="2111" spans="1:16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</row>
    <row r="2112" spans="1:16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</row>
    <row r="2113" spans="1:16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</row>
    <row r="2114" spans="1:16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>
        <f t="shared" si="65"/>
        <v>2013</v>
      </c>
    </row>
    <row r="2115" spans="1:16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((J2115/60/60/24)+DATE(1970,1,1))</f>
        <v>41870.86546296296</v>
      </c>
      <c r="P2115">
        <f t="shared" ref="P2115:P2178" si="67">YEAR(O2115)</f>
        <v>2014</v>
      </c>
    </row>
    <row r="2116" spans="1:16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si="67"/>
        <v>2010</v>
      </c>
    </row>
    <row r="2117" spans="1:16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</row>
    <row r="2118" spans="1:16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</row>
    <row r="2119" spans="1:16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</row>
    <row r="2120" spans="1:16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</row>
    <row r="2121" spans="1:16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</row>
    <row r="2122" spans="1:16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</row>
    <row r="2123" spans="1:16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</row>
    <row r="2124" spans="1:16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</row>
    <row r="2125" spans="1:16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</row>
    <row r="2126" spans="1:16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</row>
    <row r="2127" spans="1:16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</row>
    <row r="2128" spans="1:16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</row>
    <row r="2129" spans="1:16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</row>
    <row r="2130" spans="1:16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</row>
    <row r="2131" spans="1:16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</row>
    <row r="2132" spans="1:16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</row>
    <row r="2133" spans="1:16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</row>
    <row r="2134" spans="1:16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</row>
    <row r="2135" spans="1:16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</row>
    <row r="2136" spans="1:16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</row>
    <row r="2137" spans="1:16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</row>
    <row r="2138" spans="1:16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</row>
    <row r="2139" spans="1:16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</row>
    <row r="2140" spans="1:16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</row>
    <row r="2141" spans="1:16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</row>
    <row r="2142" spans="1:16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</row>
    <row r="2143" spans="1:16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</row>
    <row r="2144" spans="1:16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</row>
    <row r="2145" spans="1:16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</row>
    <row r="2146" spans="1:16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</row>
    <row r="2147" spans="1:16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</row>
    <row r="2148" spans="1:16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</row>
    <row r="2149" spans="1:16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</row>
    <row r="2150" spans="1:16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</row>
    <row r="2151" spans="1:16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</row>
    <row r="2152" spans="1:16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</row>
    <row r="2153" spans="1:16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</row>
    <row r="2154" spans="1:16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</row>
    <row r="2155" spans="1:16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</row>
    <row r="2156" spans="1:16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</row>
    <row r="2157" spans="1:16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</row>
    <row r="2158" spans="1:16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</row>
    <row r="2159" spans="1:16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</row>
    <row r="2160" spans="1:16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</row>
    <row r="2161" spans="1:16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</row>
    <row r="2162" spans="1:16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</row>
    <row r="2163" spans="1:16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</row>
    <row r="2164" spans="1:16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</row>
    <row r="2165" spans="1:16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</row>
    <row r="2166" spans="1:16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</row>
    <row r="2167" spans="1:16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</row>
    <row r="2168" spans="1:16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</row>
    <row r="2169" spans="1:16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</row>
    <row r="2170" spans="1:16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</row>
    <row r="2171" spans="1:16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</row>
    <row r="2172" spans="1:16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</row>
    <row r="2173" spans="1:16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</row>
    <row r="2174" spans="1:16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</row>
    <row r="2175" spans="1:16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</row>
    <row r="2176" spans="1:16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</row>
    <row r="2177" spans="1:16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</row>
    <row r="2178" spans="1:16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>
        <f t="shared" si="67"/>
        <v>2015</v>
      </c>
    </row>
    <row r="2179" spans="1:16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((J2179/60/60/24)+DATE(1970,1,1))</f>
        <v>42502.250775462962</v>
      </c>
      <c r="P2179">
        <f t="shared" ref="P2179:P2242" si="69">YEAR(O2179)</f>
        <v>2016</v>
      </c>
    </row>
    <row r="2180" spans="1:16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si="69"/>
        <v>2016</v>
      </c>
    </row>
    <row r="2181" spans="1:16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</row>
    <row r="2182" spans="1:16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</row>
    <row r="2183" spans="1:16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</row>
    <row r="2184" spans="1:16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</row>
    <row r="2185" spans="1:16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</row>
    <row r="2186" spans="1:16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</row>
    <row r="2187" spans="1:16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</row>
    <row r="2188" spans="1:16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</row>
    <row r="2189" spans="1:16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</row>
    <row r="2190" spans="1:16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</row>
    <row r="2191" spans="1:16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</row>
    <row r="2192" spans="1:16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</row>
    <row r="2193" spans="1:16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</row>
    <row r="2194" spans="1:16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</row>
    <row r="2195" spans="1:16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</row>
    <row r="2196" spans="1:16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</row>
    <row r="2197" spans="1:16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</row>
    <row r="2198" spans="1:16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</row>
    <row r="2199" spans="1:16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</row>
    <row r="2200" spans="1:16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</row>
    <row r="2201" spans="1:16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</row>
    <row r="2202" spans="1:16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</row>
    <row r="2203" spans="1:16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</row>
    <row r="2204" spans="1:16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</row>
    <row r="2205" spans="1:16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</row>
    <row r="2206" spans="1:16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</row>
    <row r="2207" spans="1:16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</row>
    <row r="2208" spans="1:16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</row>
    <row r="2209" spans="1:16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</row>
    <row r="2210" spans="1:16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</row>
    <row r="2211" spans="1:16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</row>
    <row r="2212" spans="1:16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</row>
    <row r="2213" spans="1:16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</row>
    <row r="2214" spans="1:16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</row>
    <row r="2215" spans="1:16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</row>
    <row r="2216" spans="1:16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</row>
    <row r="2217" spans="1:16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</row>
    <row r="2218" spans="1:16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</row>
    <row r="2219" spans="1:16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</row>
    <row r="2220" spans="1:16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</row>
    <row r="2221" spans="1:16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</row>
    <row r="2222" spans="1:16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</row>
    <row r="2223" spans="1:16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</row>
    <row r="2224" spans="1:16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</row>
    <row r="2225" spans="1:16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</row>
    <row r="2226" spans="1:16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</row>
    <row r="2227" spans="1:16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</row>
    <row r="2228" spans="1:16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</row>
    <row r="2229" spans="1:16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</row>
    <row r="2230" spans="1:16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</row>
    <row r="2231" spans="1:16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</row>
    <row r="2232" spans="1:16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</row>
    <row r="2233" spans="1:16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</row>
    <row r="2234" spans="1:16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</row>
    <row r="2235" spans="1:16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</row>
    <row r="2236" spans="1:16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</row>
    <row r="2237" spans="1:16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</row>
    <row r="2238" spans="1:16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</row>
    <row r="2239" spans="1:16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</row>
    <row r="2240" spans="1:16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</row>
    <row r="2241" spans="1:16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</row>
    <row r="2242" spans="1:16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>
        <f t="shared" si="69"/>
        <v>2016</v>
      </c>
    </row>
    <row r="2243" spans="1:16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((J2243/60/60/24)+DATE(1970,1,1))</f>
        <v>42766.827546296292</v>
      </c>
      <c r="P2243">
        <f t="shared" ref="P2243:P2306" si="71">YEAR(O2243)</f>
        <v>2017</v>
      </c>
    </row>
    <row r="2244" spans="1:16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si="71"/>
        <v>2013</v>
      </c>
    </row>
    <row r="2245" spans="1:16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</row>
    <row r="2246" spans="1:16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</row>
    <row r="2247" spans="1:16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</row>
    <row r="2248" spans="1:16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</row>
    <row r="2249" spans="1:16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</row>
    <row r="2250" spans="1:16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</row>
    <row r="2251" spans="1:16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</row>
    <row r="2252" spans="1:16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</row>
    <row r="2253" spans="1:16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</row>
    <row r="2254" spans="1:16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</row>
    <row r="2255" spans="1:16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</row>
    <row r="2256" spans="1:16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</row>
    <row r="2257" spans="1:16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</row>
    <row r="2258" spans="1:16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</row>
    <row r="2259" spans="1:16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</row>
    <row r="2260" spans="1:16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</row>
    <row r="2261" spans="1:16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</row>
    <row r="2262" spans="1:16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</row>
    <row r="2263" spans="1:16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</row>
    <row r="2264" spans="1:16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</row>
    <row r="2265" spans="1:16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</row>
    <row r="2266" spans="1:16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</row>
    <row r="2267" spans="1:16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</row>
    <row r="2268" spans="1:16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</row>
    <row r="2269" spans="1:16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</row>
    <row r="2270" spans="1:16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</row>
    <row r="2271" spans="1:16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</row>
    <row r="2272" spans="1:16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</row>
    <row r="2273" spans="1:16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</row>
    <row r="2274" spans="1:16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</row>
    <row r="2275" spans="1:16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</row>
    <row r="2276" spans="1:16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</row>
    <row r="2277" spans="1:16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</row>
    <row r="2278" spans="1:16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</row>
    <row r="2279" spans="1:16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</row>
    <row r="2280" spans="1:16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</row>
    <row r="2281" spans="1:16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</row>
    <row r="2282" spans="1:16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</row>
    <row r="2283" spans="1:16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</row>
    <row r="2284" spans="1:16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</row>
    <row r="2285" spans="1:16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</row>
    <row r="2286" spans="1:16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</row>
    <row r="2287" spans="1:16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</row>
    <row r="2288" spans="1:16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</row>
    <row r="2289" spans="1:16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</row>
    <row r="2290" spans="1:16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</row>
    <row r="2291" spans="1:16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</row>
    <row r="2292" spans="1:16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</row>
    <row r="2293" spans="1:16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</row>
    <row r="2294" spans="1:16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</row>
    <row r="2295" spans="1:16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</row>
    <row r="2296" spans="1:16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</row>
    <row r="2297" spans="1:16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</row>
    <row r="2298" spans="1:16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</row>
    <row r="2299" spans="1:16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</row>
    <row r="2300" spans="1:16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</row>
    <row r="2301" spans="1:16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</row>
    <row r="2302" spans="1:16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</row>
    <row r="2303" spans="1:16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</row>
    <row r="2304" spans="1:16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</row>
    <row r="2305" spans="1:16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</row>
    <row r="2306" spans="1:16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>
        <f t="shared" si="71"/>
        <v>2010</v>
      </c>
    </row>
    <row r="2307" spans="1:16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((J2307/60/60/24)+DATE(1970,1,1))</f>
        <v>41834.695277777777</v>
      </c>
      <c r="P2307">
        <f t="shared" ref="P2307:P2370" si="73">YEAR(O2307)</f>
        <v>2014</v>
      </c>
    </row>
    <row r="2308" spans="1:16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si="73"/>
        <v>2012</v>
      </c>
    </row>
    <row r="2309" spans="1:16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</row>
    <row r="2310" spans="1:16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</row>
    <row r="2311" spans="1:16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</row>
    <row r="2312" spans="1:16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</row>
    <row r="2313" spans="1:16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</row>
    <row r="2314" spans="1:16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</row>
    <row r="2315" spans="1:16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</row>
    <row r="2316" spans="1:16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</row>
    <row r="2317" spans="1:16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</row>
    <row r="2318" spans="1:16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</row>
    <row r="2319" spans="1:16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</row>
    <row r="2320" spans="1:16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</row>
    <row r="2321" spans="1:16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</row>
    <row r="2322" spans="1:16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</row>
    <row r="2323" spans="1:16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</row>
    <row r="2324" spans="1:16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</row>
    <row r="2325" spans="1:16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</row>
    <row r="2326" spans="1:16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</row>
    <row r="2327" spans="1:16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</row>
    <row r="2328" spans="1:16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</row>
    <row r="2329" spans="1:16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</row>
    <row r="2330" spans="1:16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</row>
    <row r="2331" spans="1:16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</row>
    <row r="2332" spans="1:16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</row>
    <row r="2333" spans="1:16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</row>
    <row r="2334" spans="1:16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</row>
    <row r="2335" spans="1:16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</row>
    <row r="2336" spans="1:16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</row>
    <row r="2337" spans="1:16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</row>
    <row r="2338" spans="1:16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</row>
    <row r="2339" spans="1:16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</row>
    <row r="2340" spans="1:16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</row>
    <row r="2341" spans="1:16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</row>
    <row r="2342" spans="1:16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</row>
    <row r="2343" spans="1:16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</row>
    <row r="2344" spans="1:16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</row>
    <row r="2345" spans="1:16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</row>
    <row r="2346" spans="1:16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</row>
    <row r="2347" spans="1:16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</row>
    <row r="2348" spans="1:16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</row>
    <row r="2349" spans="1:16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</row>
    <row r="2350" spans="1:16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</row>
    <row r="2351" spans="1:16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</row>
    <row r="2352" spans="1:16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</row>
    <row r="2353" spans="1:16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</row>
    <row r="2354" spans="1:16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</row>
    <row r="2355" spans="1:16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</row>
    <row r="2356" spans="1:16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</row>
    <row r="2357" spans="1:16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</row>
    <row r="2358" spans="1:16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</row>
    <row r="2359" spans="1:16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</row>
    <row r="2360" spans="1:16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</row>
    <row r="2361" spans="1:16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</row>
    <row r="2362" spans="1:16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</row>
    <row r="2363" spans="1:16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</row>
    <row r="2364" spans="1:16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</row>
    <row r="2365" spans="1:16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</row>
    <row r="2366" spans="1:16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</row>
    <row r="2367" spans="1:16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</row>
    <row r="2368" spans="1:16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</row>
    <row r="2369" spans="1:16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</row>
    <row r="2370" spans="1:16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>
        <f t="shared" si="73"/>
        <v>2015</v>
      </c>
    </row>
    <row r="2371" spans="1:16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((J2371/60/60/24)+DATE(1970,1,1))</f>
        <v>42380.812627314815</v>
      </c>
      <c r="P2371">
        <f t="shared" ref="P2371:P2434" si="75">YEAR(O2371)</f>
        <v>2016</v>
      </c>
    </row>
    <row r="2372" spans="1:16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si="75"/>
        <v>2014</v>
      </c>
    </row>
    <row r="2373" spans="1:16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</row>
    <row r="2374" spans="1:16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</row>
    <row r="2375" spans="1:16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</row>
    <row r="2376" spans="1:16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</row>
    <row r="2377" spans="1:16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</row>
    <row r="2378" spans="1:16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</row>
    <row r="2379" spans="1:16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</row>
    <row r="2380" spans="1:16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</row>
    <row r="2381" spans="1:16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</row>
    <row r="2382" spans="1:16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</row>
    <row r="2383" spans="1:16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</row>
    <row r="2384" spans="1:16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</row>
    <row r="2385" spans="1:16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</row>
    <row r="2386" spans="1:16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</row>
    <row r="2387" spans="1:16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</row>
    <row r="2388" spans="1:16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</row>
    <row r="2389" spans="1:16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</row>
    <row r="2390" spans="1:16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</row>
    <row r="2391" spans="1:16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</row>
    <row r="2392" spans="1:16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</row>
    <row r="2393" spans="1:16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</row>
    <row r="2394" spans="1:16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</row>
    <row r="2395" spans="1:16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</row>
    <row r="2396" spans="1:16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</row>
    <row r="2397" spans="1:16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</row>
    <row r="2398" spans="1:16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</row>
    <row r="2399" spans="1:16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</row>
    <row r="2400" spans="1:16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</row>
    <row r="2401" spans="1:16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</row>
    <row r="2402" spans="1:16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</row>
    <row r="2403" spans="1:16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</row>
    <row r="2404" spans="1:16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</row>
    <row r="2405" spans="1:16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</row>
    <row r="2406" spans="1:16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</row>
    <row r="2407" spans="1:16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</row>
    <row r="2408" spans="1:16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</row>
    <row r="2409" spans="1:16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</row>
    <row r="2410" spans="1:16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</row>
    <row r="2411" spans="1:16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</row>
    <row r="2412" spans="1:16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</row>
    <row r="2413" spans="1:16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</row>
    <row r="2414" spans="1:16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</row>
    <row r="2415" spans="1:16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</row>
    <row r="2416" spans="1:16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</row>
    <row r="2417" spans="1:16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</row>
    <row r="2418" spans="1:16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</row>
    <row r="2419" spans="1:16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</row>
    <row r="2420" spans="1:16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</row>
    <row r="2421" spans="1:16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</row>
    <row r="2422" spans="1:16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</row>
    <row r="2423" spans="1:16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</row>
    <row r="2424" spans="1:16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</row>
    <row r="2425" spans="1:16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</row>
    <row r="2426" spans="1:16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</row>
    <row r="2427" spans="1:16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</row>
    <row r="2428" spans="1:16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</row>
    <row r="2429" spans="1:16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</row>
    <row r="2430" spans="1:16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</row>
    <row r="2431" spans="1:16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</row>
    <row r="2432" spans="1:16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</row>
    <row r="2433" spans="1:16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</row>
    <row r="2434" spans="1:16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>
        <f t="shared" si="75"/>
        <v>2015</v>
      </c>
    </row>
    <row r="2435" spans="1:16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((J2435/60/60/24)+DATE(1970,1,1))</f>
        <v>42397.89980324074</v>
      </c>
      <c r="P2435">
        <f t="shared" ref="P2435:P2498" si="77">YEAR(O2435)</f>
        <v>2016</v>
      </c>
    </row>
    <row r="2436" spans="1:16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si="77"/>
        <v>2015</v>
      </c>
    </row>
    <row r="2437" spans="1:16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</row>
    <row r="2438" spans="1:16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</row>
    <row r="2439" spans="1:16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</row>
    <row r="2440" spans="1:16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</row>
    <row r="2441" spans="1:16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</row>
    <row r="2442" spans="1:16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</row>
    <row r="2443" spans="1:16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</row>
    <row r="2444" spans="1:16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</row>
    <row r="2445" spans="1:16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</row>
    <row r="2446" spans="1:16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</row>
    <row r="2447" spans="1:16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</row>
    <row r="2448" spans="1:16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</row>
    <row r="2449" spans="1:16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</row>
    <row r="2450" spans="1:16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</row>
    <row r="2451" spans="1:16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</row>
    <row r="2452" spans="1:16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</row>
    <row r="2453" spans="1:16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</row>
    <row r="2454" spans="1:16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</row>
    <row r="2455" spans="1:16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</row>
    <row r="2456" spans="1:16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</row>
    <row r="2457" spans="1:16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</row>
    <row r="2458" spans="1:16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</row>
    <row r="2459" spans="1:16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</row>
    <row r="2460" spans="1:16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</row>
    <row r="2461" spans="1:16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</row>
    <row r="2462" spans="1:16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</row>
    <row r="2463" spans="1:16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</row>
    <row r="2464" spans="1:16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</row>
    <row r="2465" spans="1:16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</row>
    <row r="2466" spans="1:16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</row>
    <row r="2467" spans="1:16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</row>
    <row r="2468" spans="1:16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</row>
    <row r="2469" spans="1:16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</row>
    <row r="2470" spans="1:16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</row>
    <row r="2471" spans="1:16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</row>
    <row r="2472" spans="1:16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</row>
    <row r="2473" spans="1:16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</row>
    <row r="2474" spans="1:16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</row>
    <row r="2475" spans="1:16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</row>
    <row r="2476" spans="1:16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</row>
    <row r="2477" spans="1:16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</row>
    <row r="2478" spans="1:16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</row>
    <row r="2479" spans="1:16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</row>
    <row r="2480" spans="1:16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</row>
    <row r="2481" spans="1:16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</row>
    <row r="2482" spans="1:16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</row>
    <row r="2483" spans="1:16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</row>
    <row r="2484" spans="1:16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</row>
    <row r="2485" spans="1:16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</row>
    <row r="2486" spans="1:16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</row>
    <row r="2487" spans="1:16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</row>
    <row r="2488" spans="1:16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</row>
    <row r="2489" spans="1:16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</row>
    <row r="2490" spans="1:16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</row>
    <row r="2491" spans="1:16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</row>
    <row r="2492" spans="1:16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</row>
    <row r="2493" spans="1:16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</row>
    <row r="2494" spans="1:16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</row>
    <row r="2495" spans="1:16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</row>
    <row r="2496" spans="1:16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</row>
    <row r="2497" spans="1:16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</row>
    <row r="2498" spans="1:16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>
        <f t="shared" si="77"/>
        <v>2013</v>
      </c>
    </row>
    <row r="2499" spans="1:16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((J2499/60/60/24)+DATE(1970,1,1))</f>
        <v>40730.878912037035</v>
      </c>
      <c r="P2499">
        <f t="shared" ref="P2499:P2562" si="79">YEAR(O2499)</f>
        <v>2011</v>
      </c>
    </row>
    <row r="2500" spans="1:16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si="79"/>
        <v>2015</v>
      </c>
    </row>
    <row r="2501" spans="1:16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</row>
    <row r="2502" spans="1:16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</row>
    <row r="2503" spans="1:16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</row>
    <row r="2504" spans="1:16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</row>
    <row r="2505" spans="1:16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</row>
    <row r="2506" spans="1:16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</row>
    <row r="2507" spans="1:16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</row>
    <row r="2508" spans="1:16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</row>
    <row r="2509" spans="1:16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</row>
    <row r="2510" spans="1:16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</row>
    <row r="2511" spans="1:16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</row>
    <row r="2512" spans="1:16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</row>
    <row r="2513" spans="1:16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</row>
    <row r="2514" spans="1:16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</row>
    <row r="2515" spans="1:16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</row>
    <row r="2516" spans="1:16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</row>
    <row r="2517" spans="1:16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</row>
    <row r="2518" spans="1:16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</row>
    <row r="2519" spans="1:16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</row>
    <row r="2520" spans="1:16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</row>
    <row r="2521" spans="1:16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</row>
    <row r="2522" spans="1:16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</row>
    <row r="2523" spans="1:16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</row>
    <row r="2524" spans="1:16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</row>
    <row r="2525" spans="1:16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</row>
    <row r="2526" spans="1:16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</row>
    <row r="2527" spans="1:16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</row>
    <row r="2528" spans="1:16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</row>
    <row r="2529" spans="1:16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</row>
    <row r="2530" spans="1:16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</row>
    <row r="2531" spans="1:16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</row>
    <row r="2532" spans="1:16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</row>
    <row r="2533" spans="1:16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</row>
    <row r="2534" spans="1:16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</row>
    <row r="2535" spans="1:16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</row>
    <row r="2536" spans="1:16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</row>
    <row r="2537" spans="1:16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</row>
    <row r="2538" spans="1:16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</row>
    <row r="2539" spans="1:16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</row>
    <row r="2540" spans="1:16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</row>
    <row r="2541" spans="1:16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</row>
    <row r="2542" spans="1:16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</row>
    <row r="2543" spans="1:16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</row>
    <row r="2544" spans="1:16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</row>
    <row r="2545" spans="1:16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</row>
    <row r="2546" spans="1:16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</row>
    <row r="2547" spans="1:16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</row>
    <row r="2548" spans="1:16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</row>
    <row r="2549" spans="1:16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</row>
    <row r="2550" spans="1:16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</row>
    <row r="2551" spans="1:16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</row>
    <row r="2552" spans="1:16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</row>
    <row r="2553" spans="1:16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</row>
    <row r="2554" spans="1:16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</row>
    <row r="2555" spans="1:16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</row>
    <row r="2556" spans="1:16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</row>
    <row r="2557" spans="1:16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</row>
    <row r="2558" spans="1:16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</row>
    <row r="2559" spans="1:16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</row>
    <row r="2560" spans="1:16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</row>
    <row r="2561" spans="1:16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</row>
    <row r="2562" spans="1:16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>
        <f t="shared" si="79"/>
        <v>2015</v>
      </c>
    </row>
    <row r="2563" spans="1:16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((J2563/60/60/24)+DATE(1970,1,1))</f>
        <v>42260.528807870374</v>
      </c>
      <c r="P2563">
        <f t="shared" ref="P2563:P2626" si="81">YEAR(O2563)</f>
        <v>2015</v>
      </c>
    </row>
    <row r="2564" spans="1:16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si="81"/>
        <v>2016</v>
      </c>
    </row>
    <row r="2565" spans="1:16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</row>
    <row r="2566" spans="1:16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</row>
    <row r="2567" spans="1:16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</row>
    <row r="2568" spans="1:16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</row>
    <row r="2569" spans="1:16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</row>
    <row r="2570" spans="1:16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</row>
    <row r="2571" spans="1:16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</row>
    <row r="2572" spans="1:16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</row>
    <row r="2573" spans="1:16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</row>
    <row r="2574" spans="1:16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</row>
    <row r="2575" spans="1:16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</row>
    <row r="2576" spans="1:16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</row>
    <row r="2577" spans="1:16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</row>
    <row r="2578" spans="1:16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</row>
    <row r="2579" spans="1:16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</row>
    <row r="2580" spans="1:16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</row>
    <row r="2581" spans="1:16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</row>
    <row r="2582" spans="1:16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</row>
    <row r="2583" spans="1:16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</row>
    <row r="2584" spans="1:16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</row>
    <row r="2585" spans="1:16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</row>
    <row r="2586" spans="1:16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</row>
    <row r="2587" spans="1:16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</row>
    <row r="2588" spans="1:16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</row>
    <row r="2589" spans="1:16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</row>
    <row r="2590" spans="1:16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</row>
    <row r="2591" spans="1:16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</row>
    <row r="2592" spans="1:16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</row>
    <row r="2593" spans="1:16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</row>
    <row r="2594" spans="1:16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</row>
    <row r="2595" spans="1:16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</row>
    <row r="2596" spans="1:16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</row>
    <row r="2597" spans="1:16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</row>
    <row r="2598" spans="1:16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</row>
    <row r="2599" spans="1:16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</row>
    <row r="2600" spans="1:16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</row>
    <row r="2601" spans="1:16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</row>
    <row r="2602" spans="1:16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</row>
    <row r="2603" spans="1:16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</row>
    <row r="2604" spans="1:16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</row>
    <row r="2605" spans="1:16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</row>
    <row r="2606" spans="1:16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</row>
    <row r="2607" spans="1:16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</row>
    <row r="2608" spans="1:16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</row>
    <row r="2609" spans="1:16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</row>
    <row r="2610" spans="1:16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</row>
    <row r="2611" spans="1:16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</row>
    <row r="2612" spans="1:16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</row>
    <row r="2613" spans="1:16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</row>
    <row r="2614" spans="1:16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</row>
    <row r="2615" spans="1:16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</row>
    <row r="2616" spans="1:16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</row>
    <row r="2617" spans="1:16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</row>
    <row r="2618" spans="1:16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</row>
    <row r="2619" spans="1:16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</row>
    <row r="2620" spans="1:16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</row>
    <row r="2621" spans="1:16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</row>
    <row r="2622" spans="1:16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</row>
    <row r="2623" spans="1:16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</row>
    <row r="2624" spans="1:16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</row>
    <row r="2625" spans="1:16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</row>
    <row r="2626" spans="1:16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>
        <f t="shared" si="81"/>
        <v>2012</v>
      </c>
    </row>
    <row r="2627" spans="1:16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((J2627/60/60/24)+DATE(1970,1,1))</f>
        <v>42658.810277777782</v>
      </c>
      <c r="P2627">
        <f t="shared" ref="P2627:P2690" si="83">YEAR(O2627)</f>
        <v>2016</v>
      </c>
    </row>
    <row r="2628" spans="1:16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si="83"/>
        <v>2015</v>
      </c>
    </row>
    <row r="2629" spans="1:16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</row>
    <row r="2630" spans="1:16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</row>
    <row r="2631" spans="1:16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</row>
    <row r="2632" spans="1:16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</row>
    <row r="2633" spans="1:16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</row>
    <row r="2634" spans="1:16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</row>
    <row r="2635" spans="1:16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</row>
    <row r="2636" spans="1:16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</row>
    <row r="2637" spans="1:16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</row>
    <row r="2638" spans="1:16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</row>
    <row r="2639" spans="1:16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</row>
    <row r="2640" spans="1:16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</row>
    <row r="2641" spans="1:16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</row>
    <row r="2642" spans="1:16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</row>
    <row r="2643" spans="1:16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</row>
    <row r="2644" spans="1:16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</row>
    <row r="2645" spans="1:16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</row>
    <row r="2646" spans="1:16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</row>
    <row r="2647" spans="1:16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</row>
    <row r="2648" spans="1:16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</row>
    <row r="2649" spans="1:16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</row>
    <row r="2650" spans="1:16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</row>
    <row r="2651" spans="1:16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</row>
    <row r="2652" spans="1:16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</row>
    <row r="2653" spans="1:16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</row>
    <row r="2654" spans="1:16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</row>
    <row r="2655" spans="1:16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</row>
    <row r="2656" spans="1:16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</row>
    <row r="2657" spans="1:16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</row>
    <row r="2658" spans="1:16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</row>
    <row r="2659" spans="1:16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</row>
    <row r="2660" spans="1:16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</row>
    <row r="2661" spans="1:16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</row>
    <row r="2662" spans="1:16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</row>
    <row r="2663" spans="1:16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</row>
    <row r="2664" spans="1:16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</row>
    <row r="2665" spans="1:16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</row>
    <row r="2666" spans="1:16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</row>
    <row r="2667" spans="1:16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</row>
    <row r="2668" spans="1:16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</row>
    <row r="2669" spans="1:16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</row>
    <row r="2670" spans="1:16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</row>
    <row r="2671" spans="1:16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</row>
    <row r="2672" spans="1:16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</row>
    <row r="2673" spans="1:16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</row>
    <row r="2674" spans="1:16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</row>
    <row r="2675" spans="1:16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</row>
    <row r="2676" spans="1:16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</row>
    <row r="2677" spans="1:16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</row>
    <row r="2678" spans="1:16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</row>
    <row r="2679" spans="1:16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</row>
    <row r="2680" spans="1:16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</row>
    <row r="2681" spans="1:16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</row>
    <row r="2682" spans="1:16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</row>
    <row r="2683" spans="1:16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</row>
    <row r="2684" spans="1:16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</row>
    <row r="2685" spans="1:16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</row>
    <row r="2686" spans="1:16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</row>
    <row r="2687" spans="1:16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</row>
    <row r="2688" spans="1:16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</row>
    <row r="2689" spans="1:16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</row>
    <row r="2690" spans="1:16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>
        <f t="shared" si="83"/>
        <v>2015</v>
      </c>
    </row>
    <row r="2691" spans="1:16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((J2691/60/60/24)+DATE(1970,1,1))</f>
        <v>42551.961689814809</v>
      </c>
      <c r="P2691">
        <f t="shared" ref="P2691:P2754" si="85">YEAR(O2691)</f>
        <v>2016</v>
      </c>
    </row>
    <row r="2692" spans="1:16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si="85"/>
        <v>2015</v>
      </c>
    </row>
    <row r="2693" spans="1:16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</row>
    <row r="2694" spans="1:16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</row>
    <row r="2695" spans="1:16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</row>
    <row r="2696" spans="1:16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</row>
    <row r="2697" spans="1:16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</row>
    <row r="2698" spans="1:16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</row>
    <row r="2699" spans="1:16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</row>
    <row r="2700" spans="1:16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</row>
    <row r="2701" spans="1:16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</row>
    <row r="2702" spans="1:16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</row>
    <row r="2703" spans="1:16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</row>
    <row r="2704" spans="1:16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</row>
    <row r="2705" spans="1:16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</row>
    <row r="2706" spans="1:16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</row>
    <row r="2707" spans="1:16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</row>
    <row r="2708" spans="1:16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</row>
    <row r="2709" spans="1:16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</row>
    <row r="2710" spans="1:16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</row>
    <row r="2711" spans="1:16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</row>
    <row r="2712" spans="1:16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</row>
    <row r="2713" spans="1:16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</row>
    <row r="2714" spans="1:16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</row>
    <row r="2715" spans="1:16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</row>
    <row r="2716" spans="1:16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</row>
    <row r="2717" spans="1:16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</row>
    <row r="2718" spans="1:16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</row>
    <row r="2719" spans="1:16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</row>
    <row r="2720" spans="1:16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</row>
    <row r="2721" spans="1:16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</row>
    <row r="2722" spans="1:16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</row>
    <row r="2723" spans="1:16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</row>
    <row r="2724" spans="1:16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</row>
    <row r="2725" spans="1:16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</row>
    <row r="2726" spans="1:16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</row>
    <row r="2727" spans="1:16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</row>
    <row r="2728" spans="1:16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</row>
    <row r="2729" spans="1:16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</row>
    <row r="2730" spans="1:16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</row>
    <row r="2731" spans="1:16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</row>
    <row r="2732" spans="1:16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</row>
    <row r="2733" spans="1:16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</row>
    <row r="2734" spans="1:16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</row>
    <row r="2735" spans="1:16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</row>
    <row r="2736" spans="1:16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</row>
    <row r="2737" spans="1:16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</row>
    <row r="2738" spans="1:16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</row>
    <row r="2739" spans="1:16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</row>
    <row r="2740" spans="1:16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</row>
    <row r="2741" spans="1:16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</row>
    <row r="2742" spans="1:16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</row>
    <row r="2743" spans="1:16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</row>
    <row r="2744" spans="1:16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</row>
    <row r="2745" spans="1:16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</row>
    <row r="2746" spans="1:16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</row>
    <row r="2747" spans="1:16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</row>
    <row r="2748" spans="1:16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</row>
    <row r="2749" spans="1:16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</row>
    <row r="2750" spans="1:16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</row>
    <row r="2751" spans="1:16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</row>
    <row r="2752" spans="1:16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</row>
    <row r="2753" spans="1:16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</row>
    <row r="2754" spans="1:16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>
        <f t="shared" si="85"/>
        <v>2011</v>
      </c>
    </row>
    <row r="2755" spans="1:16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((J2755/60/60/24)+DATE(1970,1,1))</f>
        <v>41117.900729166664</v>
      </c>
      <c r="P2755">
        <f t="shared" ref="P2755:P2818" si="87">YEAR(O2755)</f>
        <v>2012</v>
      </c>
    </row>
    <row r="2756" spans="1:16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si="87"/>
        <v>2014</v>
      </c>
    </row>
    <row r="2757" spans="1:16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</row>
    <row r="2758" spans="1:16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</row>
    <row r="2759" spans="1:16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</row>
    <row r="2760" spans="1:16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</row>
    <row r="2761" spans="1:16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</row>
    <row r="2762" spans="1:16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</row>
    <row r="2763" spans="1:16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</row>
    <row r="2764" spans="1:16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</row>
    <row r="2765" spans="1:16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</row>
    <row r="2766" spans="1:16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</row>
    <row r="2767" spans="1:16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</row>
    <row r="2768" spans="1:16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</row>
    <row r="2769" spans="1:16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</row>
    <row r="2770" spans="1:16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</row>
    <row r="2771" spans="1:16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</row>
    <row r="2772" spans="1:16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</row>
    <row r="2773" spans="1:16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</row>
    <row r="2774" spans="1:16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</row>
    <row r="2775" spans="1:16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</row>
    <row r="2776" spans="1:16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</row>
    <row r="2777" spans="1:16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</row>
    <row r="2778" spans="1:16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</row>
    <row r="2779" spans="1:16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</row>
    <row r="2780" spans="1:16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</row>
    <row r="2781" spans="1:16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</row>
    <row r="2782" spans="1:16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</row>
    <row r="2783" spans="1:16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</row>
    <row r="2784" spans="1:16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</row>
    <row r="2785" spans="1:16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</row>
    <row r="2786" spans="1:16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</row>
    <row r="2787" spans="1:16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</row>
    <row r="2788" spans="1:16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</row>
    <row r="2789" spans="1:16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</row>
    <row r="2790" spans="1:16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</row>
    <row r="2791" spans="1:16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</row>
    <row r="2792" spans="1:16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</row>
    <row r="2793" spans="1:16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</row>
    <row r="2794" spans="1:16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</row>
    <row r="2795" spans="1:16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</row>
    <row r="2796" spans="1:16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</row>
    <row r="2797" spans="1:16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</row>
    <row r="2798" spans="1:16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</row>
    <row r="2799" spans="1:16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</row>
    <row r="2800" spans="1:16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</row>
    <row r="2801" spans="1:16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</row>
    <row r="2802" spans="1:16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</row>
    <row r="2803" spans="1:16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</row>
    <row r="2804" spans="1:16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</row>
    <row r="2805" spans="1:16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</row>
    <row r="2806" spans="1:16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</row>
    <row r="2807" spans="1:16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</row>
    <row r="2808" spans="1:16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</row>
    <row r="2809" spans="1:16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</row>
    <row r="2810" spans="1:16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</row>
    <row r="2811" spans="1:16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</row>
    <row r="2812" spans="1:16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</row>
    <row r="2813" spans="1:16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</row>
    <row r="2814" spans="1:16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</row>
    <row r="2815" spans="1:16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</row>
    <row r="2816" spans="1:16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</row>
    <row r="2817" spans="1:16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</row>
    <row r="2818" spans="1:16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>
        <f t="shared" si="87"/>
        <v>2015</v>
      </c>
    </row>
    <row r="2819" spans="1:16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((J2819/60/60/24)+DATE(1970,1,1))</f>
        <v>42023.634976851856</v>
      </c>
      <c r="P2819">
        <f t="shared" ref="P2819:P2882" si="89">YEAR(O2819)</f>
        <v>2015</v>
      </c>
    </row>
    <row r="2820" spans="1:16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si="89"/>
        <v>2015</v>
      </c>
    </row>
    <row r="2821" spans="1:16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</row>
    <row r="2822" spans="1:16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</row>
    <row r="2823" spans="1:16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</row>
    <row r="2824" spans="1:16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</row>
    <row r="2825" spans="1:16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</row>
    <row r="2826" spans="1:16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</row>
    <row r="2827" spans="1:16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</row>
    <row r="2828" spans="1:16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</row>
    <row r="2829" spans="1:16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</row>
    <row r="2830" spans="1:16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</row>
    <row r="2831" spans="1:16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</row>
    <row r="2832" spans="1:16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</row>
    <row r="2833" spans="1:16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</row>
    <row r="2834" spans="1:16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</row>
    <row r="2835" spans="1:16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</row>
    <row r="2836" spans="1:16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</row>
    <row r="2837" spans="1:16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</row>
    <row r="2838" spans="1:16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</row>
    <row r="2839" spans="1:16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</row>
    <row r="2840" spans="1:16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</row>
    <row r="2841" spans="1:16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</row>
    <row r="2842" spans="1:16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</row>
    <row r="2843" spans="1:16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</row>
    <row r="2844" spans="1:16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</row>
    <row r="2845" spans="1:16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</row>
    <row r="2846" spans="1:16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</row>
    <row r="2847" spans="1:16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</row>
    <row r="2848" spans="1:16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</row>
    <row r="2849" spans="1:16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</row>
    <row r="2850" spans="1:16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</row>
    <row r="2851" spans="1:16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</row>
    <row r="2852" spans="1:16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</row>
    <row r="2853" spans="1:16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</row>
    <row r="2854" spans="1:16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</row>
    <row r="2855" spans="1:16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</row>
    <row r="2856" spans="1:16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</row>
    <row r="2857" spans="1:16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</row>
    <row r="2858" spans="1:16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</row>
    <row r="2859" spans="1:16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</row>
    <row r="2860" spans="1:16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</row>
    <row r="2861" spans="1:16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</row>
    <row r="2862" spans="1:16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</row>
    <row r="2863" spans="1:16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</row>
    <row r="2864" spans="1:16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</row>
    <row r="2865" spans="1:16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</row>
    <row r="2866" spans="1:16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</row>
    <row r="2867" spans="1:16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</row>
    <row r="2868" spans="1:16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</row>
    <row r="2869" spans="1:16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</row>
    <row r="2870" spans="1:16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</row>
    <row r="2871" spans="1:16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</row>
    <row r="2872" spans="1:16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</row>
    <row r="2873" spans="1:16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</row>
    <row r="2874" spans="1:16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</row>
    <row r="2875" spans="1:16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</row>
    <row r="2876" spans="1:16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</row>
    <row r="2877" spans="1:16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</row>
    <row r="2878" spans="1:16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</row>
    <row r="2879" spans="1:16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</row>
    <row r="2880" spans="1:16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</row>
    <row r="2881" spans="1:16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</row>
    <row r="2882" spans="1:16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>
        <f t="shared" si="89"/>
        <v>2015</v>
      </c>
    </row>
    <row r="2883" spans="1:16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((J2883/60/60/24)+DATE(1970,1,1))</f>
        <v>41916.597638888888</v>
      </c>
      <c r="P2883">
        <f t="shared" ref="P2883:P2946" si="91">YEAR(O2883)</f>
        <v>2014</v>
      </c>
    </row>
    <row r="2884" spans="1:16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si="91"/>
        <v>2016</v>
      </c>
    </row>
    <row r="2885" spans="1:16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</row>
    <row r="2886" spans="1:16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</row>
    <row r="2887" spans="1:16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</row>
    <row r="2888" spans="1:16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</row>
    <row r="2889" spans="1:16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</row>
    <row r="2890" spans="1:16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</row>
    <row r="2891" spans="1:16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</row>
    <row r="2892" spans="1:16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</row>
    <row r="2893" spans="1:16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</row>
    <row r="2894" spans="1:16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</row>
    <row r="2895" spans="1:16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</row>
    <row r="2896" spans="1:16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</row>
    <row r="2897" spans="1:16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</row>
    <row r="2898" spans="1:16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</row>
    <row r="2899" spans="1:16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</row>
    <row r="2900" spans="1:16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</row>
    <row r="2901" spans="1:16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</row>
    <row r="2902" spans="1:16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</row>
    <row r="2903" spans="1:16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</row>
    <row r="2904" spans="1:16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</row>
    <row r="2905" spans="1:16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</row>
    <row r="2906" spans="1:16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</row>
    <row r="2907" spans="1:16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</row>
    <row r="2908" spans="1:16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</row>
    <row r="2909" spans="1:16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</row>
    <row r="2910" spans="1:16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</row>
    <row r="2911" spans="1:16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</row>
    <row r="2912" spans="1:16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</row>
    <row r="2913" spans="1:16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</row>
    <row r="2914" spans="1:16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</row>
    <row r="2915" spans="1:16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</row>
    <row r="2916" spans="1:16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</row>
    <row r="2917" spans="1:16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</row>
    <row r="2918" spans="1:16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</row>
    <row r="2919" spans="1:16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</row>
    <row r="2920" spans="1:16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</row>
    <row r="2921" spans="1:16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</row>
    <row r="2922" spans="1:16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</row>
    <row r="2923" spans="1:16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</row>
    <row r="2924" spans="1:16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</row>
    <row r="2925" spans="1:16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</row>
    <row r="2926" spans="1:16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</row>
    <row r="2927" spans="1:16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</row>
    <row r="2928" spans="1:16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</row>
    <row r="2929" spans="1:16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</row>
    <row r="2930" spans="1:16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</row>
    <row r="2931" spans="1:16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</row>
    <row r="2932" spans="1:16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</row>
    <row r="2933" spans="1:16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</row>
    <row r="2934" spans="1:16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</row>
    <row r="2935" spans="1:16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</row>
    <row r="2936" spans="1:16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</row>
    <row r="2937" spans="1:16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</row>
    <row r="2938" spans="1:16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</row>
    <row r="2939" spans="1:16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</row>
    <row r="2940" spans="1:16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</row>
    <row r="2941" spans="1:16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</row>
    <row r="2942" spans="1:16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</row>
    <row r="2943" spans="1:16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</row>
    <row r="2944" spans="1:16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</row>
    <row r="2945" spans="1:16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</row>
    <row r="2946" spans="1:16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>
        <f t="shared" si="91"/>
        <v>2015</v>
      </c>
    </row>
    <row r="2947" spans="1:16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((J2947/60/60/24)+DATE(1970,1,1))</f>
        <v>42118.139583333337</v>
      </c>
      <c r="P2947">
        <f t="shared" ref="P2947:P3010" si="93">YEAR(O2947)</f>
        <v>2015</v>
      </c>
    </row>
    <row r="2948" spans="1:16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si="93"/>
        <v>2016</v>
      </c>
    </row>
    <row r="2949" spans="1:16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</row>
    <row r="2950" spans="1:16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</row>
    <row r="2951" spans="1:16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</row>
    <row r="2952" spans="1:16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</row>
    <row r="2953" spans="1:16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</row>
    <row r="2954" spans="1:16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</row>
    <row r="2955" spans="1:16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</row>
    <row r="2956" spans="1:16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</row>
    <row r="2957" spans="1:16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</row>
    <row r="2958" spans="1:16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</row>
    <row r="2959" spans="1:16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</row>
    <row r="2960" spans="1:16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</row>
    <row r="2961" spans="1:16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</row>
    <row r="2962" spans="1:16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</row>
    <row r="2963" spans="1:16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</row>
    <row r="2964" spans="1:16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</row>
    <row r="2965" spans="1:16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</row>
    <row r="2966" spans="1:16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</row>
    <row r="2967" spans="1:16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</row>
    <row r="2968" spans="1:16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</row>
    <row r="2969" spans="1:16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</row>
    <row r="2970" spans="1:16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</row>
    <row r="2971" spans="1:16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</row>
    <row r="2972" spans="1:16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</row>
    <row r="2973" spans="1:16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</row>
    <row r="2974" spans="1:16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</row>
    <row r="2975" spans="1:16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</row>
    <row r="2976" spans="1:16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</row>
    <row r="2977" spans="1:16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</row>
    <row r="2978" spans="1:16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</row>
    <row r="2979" spans="1:16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</row>
    <row r="2980" spans="1:16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</row>
    <row r="2981" spans="1:16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</row>
    <row r="2982" spans="1:16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</row>
    <row r="2983" spans="1:16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</row>
    <row r="2984" spans="1:16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</row>
    <row r="2985" spans="1:16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</row>
    <row r="2986" spans="1:16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</row>
    <row r="2987" spans="1:16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</row>
    <row r="2988" spans="1:16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</row>
    <row r="2989" spans="1:16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</row>
    <row r="2990" spans="1:16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</row>
    <row r="2991" spans="1:16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</row>
    <row r="2992" spans="1:16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</row>
    <row r="2993" spans="1:16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</row>
    <row r="2994" spans="1:16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</row>
    <row r="2995" spans="1:16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</row>
    <row r="2996" spans="1:16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</row>
    <row r="2997" spans="1:16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</row>
    <row r="2998" spans="1:16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</row>
    <row r="2999" spans="1:16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</row>
    <row r="3000" spans="1:16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</row>
    <row r="3001" spans="1:16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</row>
    <row r="3002" spans="1:16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</row>
    <row r="3003" spans="1:16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</row>
    <row r="3004" spans="1:16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</row>
    <row r="3005" spans="1:16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</row>
    <row r="3006" spans="1:16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</row>
    <row r="3007" spans="1:16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</row>
    <row r="3008" spans="1:16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</row>
    <row r="3009" spans="1:16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</row>
    <row r="3010" spans="1:16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>
        <f t="shared" si="93"/>
        <v>2015</v>
      </c>
    </row>
    <row r="3011" spans="1:16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((J3011/60/60/24)+DATE(1970,1,1))</f>
        <v>41939.569907407407</v>
      </c>
      <c r="P3011">
        <f t="shared" ref="P3011:P3074" si="95">YEAR(O3011)</f>
        <v>2014</v>
      </c>
    </row>
    <row r="3012" spans="1:16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si="95"/>
        <v>2014</v>
      </c>
    </row>
    <row r="3013" spans="1:16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</row>
    <row r="3014" spans="1:16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</row>
    <row r="3015" spans="1:16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</row>
    <row r="3016" spans="1:16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</row>
    <row r="3017" spans="1:16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</row>
    <row r="3018" spans="1:16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</row>
    <row r="3019" spans="1:16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</row>
    <row r="3020" spans="1:16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</row>
    <row r="3021" spans="1:16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</row>
    <row r="3022" spans="1:16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</row>
    <row r="3023" spans="1:16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</row>
    <row r="3024" spans="1:16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</row>
    <row r="3025" spans="1:16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</row>
    <row r="3026" spans="1:16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</row>
    <row r="3027" spans="1:16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</row>
    <row r="3028" spans="1:16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</row>
    <row r="3029" spans="1:16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</row>
    <row r="3030" spans="1:16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</row>
    <row r="3031" spans="1:16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</row>
    <row r="3032" spans="1:16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</row>
    <row r="3033" spans="1:16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</row>
    <row r="3034" spans="1:16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</row>
    <row r="3035" spans="1:16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</row>
    <row r="3036" spans="1:16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</row>
    <row r="3037" spans="1:16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</row>
    <row r="3038" spans="1:16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</row>
    <row r="3039" spans="1:16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</row>
    <row r="3040" spans="1:16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</row>
    <row r="3041" spans="1:16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</row>
    <row r="3042" spans="1:16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</row>
    <row r="3043" spans="1:16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</row>
    <row r="3044" spans="1:16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</row>
    <row r="3045" spans="1:16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</row>
    <row r="3046" spans="1:16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</row>
    <row r="3047" spans="1:16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</row>
    <row r="3048" spans="1:16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</row>
    <row r="3049" spans="1:16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</row>
    <row r="3050" spans="1:16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</row>
    <row r="3051" spans="1:16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</row>
    <row r="3052" spans="1:16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</row>
    <row r="3053" spans="1:16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</row>
    <row r="3054" spans="1:16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</row>
    <row r="3055" spans="1:16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</row>
    <row r="3056" spans="1:16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</row>
    <row r="3057" spans="1:16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</row>
    <row r="3058" spans="1:16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</row>
    <row r="3059" spans="1:16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</row>
    <row r="3060" spans="1:16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</row>
    <row r="3061" spans="1:16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</row>
    <row r="3062" spans="1:16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</row>
    <row r="3063" spans="1:16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</row>
    <row r="3064" spans="1:16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</row>
    <row r="3065" spans="1:16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</row>
    <row r="3066" spans="1:16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</row>
    <row r="3067" spans="1:16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</row>
    <row r="3068" spans="1:16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</row>
    <row r="3069" spans="1:16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</row>
    <row r="3070" spans="1:16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</row>
    <row r="3071" spans="1:16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</row>
    <row r="3072" spans="1:16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</row>
    <row r="3073" spans="1:16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</row>
    <row r="3074" spans="1:16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>
        <f t="shared" si="95"/>
        <v>2016</v>
      </c>
    </row>
    <row r="3075" spans="1:16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((J3075/60/60/24)+DATE(1970,1,1))</f>
        <v>42111.684027777781</v>
      </c>
      <c r="P3075">
        <f t="shared" ref="P3075:P3138" si="97">YEAR(O3075)</f>
        <v>2015</v>
      </c>
    </row>
    <row r="3076" spans="1:16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si="97"/>
        <v>2016</v>
      </c>
    </row>
    <row r="3077" spans="1:16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</row>
    <row r="3078" spans="1:16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</row>
    <row r="3079" spans="1:16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</row>
    <row r="3080" spans="1:16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</row>
    <row r="3081" spans="1:16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</row>
    <row r="3082" spans="1:16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</row>
    <row r="3083" spans="1:16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</row>
    <row r="3084" spans="1:16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</row>
    <row r="3085" spans="1:16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</row>
    <row r="3086" spans="1:16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</row>
    <row r="3087" spans="1:16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</row>
    <row r="3088" spans="1:16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</row>
    <row r="3089" spans="1:16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</row>
    <row r="3090" spans="1:16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</row>
    <row r="3091" spans="1:16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</row>
    <row r="3092" spans="1:16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</row>
    <row r="3093" spans="1:16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</row>
    <row r="3094" spans="1:16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</row>
    <row r="3095" spans="1:16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</row>
    <row r="3096" spans="1:16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</row>
    <row r="3097" spans="1:16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</row>
    <row r="3098" spans="1:16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</row>
    <row r="3099" spans="1:16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</row>
    <row r="3100" spans="1:16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</row>
    <row r="3101" spans="1:16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</row>
    <row r="3102" spans="1:16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</row>
    <row r="3103" spans="1:16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</row>
    <row r="3104" spans="1:16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</row>
    <row r="3105" spans="1:16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</row>
    <row r="3106" spans="1:16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</row>
    <row r="3107" spans="1:16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</row>
    <row r="3108" spans="1:16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</row>
    <row r="3109" spans="1:16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</row>
    <row r="3110" spans="1:16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</row>
    <row r="3111" spans="1:16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</row>
    <row r="3112" spans="1:16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</row>
    <row r="3113" spans="1:16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</row>
    <row r="3114" spans="1:16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</row>
    <row r="3115" spans="1:16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</row>
    <row r="3116" spans="1:16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</row>
    <row r="3117" spans="1:16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</row>
    <row r="3118" spans="1:16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</row>
    <row r="3119" spans="1:16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</row>
    <row r="3120" spans="1:16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</row>
    <row r="3121" spans="1:16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</row>
    <row r="3122" spans="1:16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</row>
    <row r="3123" spans="1:16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</row>
    <row r="3124" spans="1:16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</row>
    <row r="3125" spans="1:16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</row>
    <row r="3126" spans="1:16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</row>
    <row r="3127" spans="1:16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</row>
    <row r="3128" spans="1:16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</row>
    <row r="3129" spans="1:16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</row>
    <row r="3130" spans="1:16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</row>
    <row r="3131" spans="1:16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</row>
    <row r="3132" spans="1:16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</row>
    <row r="3133" spans="1:16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</row>
    <row r="3134" spans="1:16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</row>
    <row r="3135" spans="1:16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</row>
    <row r="3136" spans="1:16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</row>
    <row r="3137" spans="1:16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</row>
    <row r="3138" spans="1:16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>
        <f t="shared" si="97"/>
        <v>2017</v>
      </c>
    </row>
    <row r="3139" spans="1:16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((J3139/60/60/24)+DATE(1970,1,1))</f>
        <v>42807.885057870371</v>
      </c>
      <c r="P3139">
        <f t="shared" ref="P3139:P3202" si="99">YEAR(O3139)</f>
        <v>2017</v>
      </c>
    </row>
    <row r="3140" spans="1:16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si="99"/>
        <v>2017</v>
      </c>
    </row>
    <row r="3141" spans="1:16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</row>
    <row r="3142" spans="1:16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</row>
    <row r="3143" spans="1:16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</row>
    <row r="3144" spans="1:16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</row>
    <row r="3145" spans="1:16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</row>
    <row r="3146" spans="1:16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</row>
    <row r="3147" spans="1:16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</row>
    <row r="3148" spans="1:16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</row>
    <row r="3149" spans="1:16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</row>
    <row r="3150" spans="1:16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</row>
    <row r="3151" spans="1:16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</row>
    <row r="3152" spans="1:16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</row>
    <row r="3153" spans="1:16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</row>
    <row r="3154" spans="1:16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</row>
    <row r="3155" spans="1:16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</row>
    <row r="3156" spans="1:16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</row>
    <row r="3157" spans="1:16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</row>
    <row r="3158" spans="1:16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</row>
    <row r="3159" spans="1:16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</row>
    <row r="3160" spans="1:16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</row>
    <row r="3161" spans="1:16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</row>
    <row r="3162" spans="1:16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</row>
    <row r="3163" spans="1:16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</row>
    <row r="3164" spans="1:16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</row>
    <row r="3165" spans="1:16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</row>
    <row r="3166" spans="1:16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</row>
    <row r="3167" spans="1:16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</row>
    <row r="3168" spans="1:16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</row>
    <row r="3169" spans="1:16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</row>
    <row r="3170" spans="1:16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</row>
    <row r="3171" spans="1:16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</row>
    <row r="3172" spans="1:16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</row>
    <row r="3173" spans="1:16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</row>
    <row r="3174" spans="1:16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</row>
    <row r="3175" spans="1:16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</row>
    <row r="3176" spans="1:16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</row>
    <row r="3177" spans="1:16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</row>
    <row r="3178" spans="1:16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</row>
    <row r="3179" spans="1:16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</row>
    <row r="3180" spans="1:16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</row>
    <row r="3181" spans="1:16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</row>
    <row r="3182" spans="1:16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</row>
    <row r="3183" spans="1:16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</row>
    <row r="3184" spans="1:16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</row>
    <row r="3185" spans="1:16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</row>
    <row r="3186" spans="1:16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</row>
    <row r="3187" spans="1:16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</row>
    <row r="3188" spans="1:16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</row>
    <row r="3189" spans="1:16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</row>
    <row r="3190" spans="1:16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</row>
    <row r="3191" spans="1:16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</row>
    <row r="3192" spans="1:16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</row>
    <row r="3193" spans="1:16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</row>
    <row r="3194" spans="1:16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</row>
    <row r="3195" spans="1:16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</row>
    <row r="3196" spans="1:16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</row>
    <row r="3197" spans="1:16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</row>
    <row r="3198" spans="1:16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</row>
    <row r="3199" spans="1:16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</row>
    <row r="3200" spans="1:16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</row>
    <row r="3201" spans="1:16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</row>
    <row r="3202" spans="1:16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>
        <f t="shared" si="99"/>
        <v>2016</v>
      </c>
    </row>
    <row r="3203" spans="1:16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((J3203/60/60/24)+DATE(1970,1,1))</f>
        <v>41861.767094907409</v>
      </c>
      <c r="P3203">
        <f t="shared" ref="P3203:P3266" si="101">YEAR(O3203)</f>
        <v>2014</v>
      </c>
    </row>
    <row r="3204" spans="1:16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si="101"/>
        <v>2015</v>
      </c>
    </row>
    <row r="3205" spans="1:16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</row>
    <row r="3206" spans="1:16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</row>
    <row r="3207" spans="1:16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</row>
    <row r="3208" spans="1:16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</row>
    <row r="3209" spans="1:16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</row>
    <row r="3210" spans="1:16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</row>
    <row r="3211" spans="1:16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</row>
    <row r="3212" spans="1:16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</row>
    <row r="3213" spans="1:16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</row>
    <row r="3214" spans="1:16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</row>
    <row r="3215" spans="1:16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</row>
    <row r="3216" spans="1:16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</row>
    <row r="3217" spans="1:16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</row>
    <row r="3218" spans="1:16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</row>
    <row r="3219" spans="1:16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</row>
    <row r="3220" spans="1:16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</row>
    <row r="3221" spans="1:16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</row>
    <row r="3222" spans="1:16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</row>
    <row r="3223" spans="1:16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</row>
    <row r="3224" spans="1:16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</row>
    <row r="3225" spans="1:16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</row>
    <row r="3226" spans="1:16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</row>
    <row r="3227" spans="1:16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</row>
    <row r="3228" spans="1:16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</row>
    <row r="3229" spans="1:16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</row>
    <row r="3230" spans="1:16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</row>
    <row r="3231" spans="1:16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</row>
    <row r="3232" spans="1:16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</row>
    <row r="3233" spans="1:16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</row>
    <row r="3234" spans="1:16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</row>
    <row r="3235" spans="1:16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</row>
    <row r="3236" spans="1:16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</row>
    <row r="3237" spans="1:16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</row>
    <row r="3238" spans="1:16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</row>
    <row r="3239" spans="1:16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</row>
    <row r="3240" spans="1:16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</row>
    <row r="3241" spans="1:16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</row>
    <row r="3242" spans="1:16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</row>
    <row r="3243" spans="1:16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</row>
    <row r="3244" spans="1:16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</row>
    <row r="3245" spans="1:16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</row>
    <row r="3246" spans="1:16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</row>
    <row r="3247" spans="1:16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</row>
    <row r="3248" spans="1:16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</row>
    <row r="3249" spans="1:16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</row>
    <row r="3250" spans="1:16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</row>
    <row r="3251" spans="1:16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</row>
    <row r="3252" spans="1:16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</row>
    <row r="3253" spans="1:16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</row>
    <row r="3254" spans="1:16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</row>
    <row r="3255" spans="1:16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</row>
    <row r="3256" spans="1:16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</row>
    <row r="3257" spans="1:16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</row>
    <row r="3258" spans="1:16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</row>
    <row r="3259" spans="1:16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</row>
    <row r="3260" spans="1:16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</row>
    <row r="3261" spans="1:16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</row>
    <row r="3262" spans="1:16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</row>
    <row r="3263" spans="1:16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</row>
    <row r="3264" spans="1:16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</row>
    <row r="3265" spans="1:16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</row>
    <row r="3266" spans="1:16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>
        <f t="shared" si="101"/>
        <v>2015</v>
      </c>
    </row>
    <row r="3267" spans="1:16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((J3267/60/60/24)+DATE(1970,1,1))</f>
        <v>42311.711979166663</v>
      </c>
      <c r="P3267">
        <f t="shared" ref="P3267:P3330" si="103">YEAR(O3267)</f>
        <v>2015</v>
      </c>
    </row>
    <row r="3268" spans="1:16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si="103"/>
        <v>2015</v>
      </c>
    </row>
    <row r="3269" spans="1:16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</row>
    <row r="3270" spans="1:16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</row>
    <row r="3271" spans="1:16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</row>
    <row r="3272" spans="1:16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</row>
    <row r="3273" spans="1:16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</row>
    <row r="3274" spans="1:16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</row>
    <row r="3275" spans="1:16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</row>
    <row r="3276" spans="1:16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</row>
    <row r="3277" spans="1:16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</row>
    <row r="3278" spans="1:16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</row>
    <row r="3279" spans="1:16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</row>
    <row r="3280" spans="1:16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</row>
    <row r="3281" spans="1:16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</row>
    <row r="3282" spans="1:16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</row>
    <row r="3283" spans="1:16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</row>
    <row r="3284" spans="1:16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</row>
    <row r="3285" spans="1:16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</row>
    <row r="3286" spans="1:16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</row>
    <row r="3287" spans="1:16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</row>
    <row r="3288" spans="1:16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</row>
    <row r="3289" spans="1:16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</row>
    <row r="3290" spans="1:16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</row>
    <row r="3291" spans="1:16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</row>
    <row r="3292" spans="1:16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</row>
    <row r="3293" spans="1:16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</row>
    <row r="3294" spans="1:16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</row>
    <row r="3295" spans="1:16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</row>
    <row r="3296" spans="1:16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</row>
    <row r="3297" spans="1:16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</row>
    <row r="3298" spans="1:16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</row>
    <row r="3299" spans="1:16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</row>
    <row r="3300" spans="1:16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</row>
    <row r="3301" spans="1:16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</row>
    <row r="3302" spans="1:16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</row>
    <row r="3303" spans="1:16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</row>
    <row r="3304" spans="1:16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</row>
    <row r="3305" spans="1:16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</row>
    <row r="3306" spans="1:16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</row>
    <row r="3307" spans="1:16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</row>
    <row r="3308" spans="1:16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</row>
    <row r="3309" spans="1:16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</row>
    <row r="3310" spans="1:16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</row>
    <row r="3311" spans="1:16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</row>
    <row r="3312" spans="1:16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</row>
    <row r="3313" spans="1:16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</row>
    <row r="3314" spans="1:16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</row>
    <row r="3315" spans="1:16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</row>
    <row r="3316" spans="1:16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</row>
    <row r="3317" spans="1:16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</row>
    <row r="3318" spans="1:16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</row>
    <row r="3319" spans="1:16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</row>
    <row r="3320" spans="1:16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</row>
    <row r="3321" spans="1:16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</row>
    <row r="3322" spans="1:16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</row>
    <row r="3323" spans="1:16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</row>
    <row r="3324" spans="1:16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</row>
    <row r="3325" spans="1:16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</row>
    <row r="3326" spans="1:16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</row>
    <row r="3327" spans="1:16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</row>
    <row r="3328" spans="1:16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</row>
    <row r="3329" spans="1:16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</row>
    <row r="3330" spans="1:16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>
        <f t="shared" si="103"/>
        <v>2014</v>
      </c>
    </row>
    <row r="3331" spans="1:16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((J3331/60/60/24)+DATE(1970,1,1))</f>
        <v>41837.323009259257</v>
      </c>
      <c r="P3331">
        <f t="shared" ref="P3331:P3394" si="105">YEAR(O3331)</f>
        <v>2014</v>
      </c>
    </row>
    <row r="3332" spans="1:16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si="105"/>
        <v>2015</v>
      </c>
    </row>
    <row r="3333" spans="1:16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</row>
    <row r="3334" spans="1:16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</row>
    <row r="3335" spans="1:16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</row>
    <row r="3336" spans="1:16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</row>
    <row r="3337" spans="1:16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</row>
    <row r="3338" spans="1:16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</row>
    <row r="3339" spans="1:16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</row>
    <row r="3340" spans="1:16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</row>
    <row r="3341" spans="1:16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</row>
    <row r="3342" spans="1:16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</row>
    <row r="3343" spans="1:16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</row>
    <row r="3344" spans="1:16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</row>
    <row r="3345" spans="1:16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</row>
    <row r="3346" spans="1:16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</row>
    <row r="3347" spans="1:16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</row>
    <row r="3348" spans="1:16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</row>
    <row r="3349" spans="1:16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</row>
    <row r="3350" spans="1:16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</row>
    <row r="3351" spans="1:16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</row>
    <row r="3352" spans="1:16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</row>
    <row r="3353" spans="1:16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</row>
    <row r="3354" spans="1:16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</row>
    <row r="3355" spans="1:16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</row>
    <row r="3356" spans="1:16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</row>
    <row r="3357" spans="1:16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</row>
    <row r="3358" spans="1:16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</row>
    <row r="3359" spans="1:16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</row>
    <row r="3360" spans="1:16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</row>
    <row r="3361" spans="1:16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</row>
    <row r="3362" spans="1:16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</row>
    <row r="3363" spans="1:16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</row>
    <row r="3364" spans="1:16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</row>
    <row r="3365" spans="1:16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</row>
    <row r="3366" spans="1:16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</row>
    <row r="3367" spans="1:16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</row>
    <row r="3368" spans="1:16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</row>
    <row r="3369" spans="1:16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</row>
    <row r="3370" spans="1:16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</row>
    <row r="3371" spans="1:16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</row>
    <row r="3372" spans="1:16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</row>
    <row r="3373" spans="1:16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</row>
    <row r="3374" spans="1:16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</row>
    <row r="3375" spans="1:16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</row>
    <row r="3376" spans="1:16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</row>
    <row r="3377" spans="1:16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</row>
    <row r="3378" spans="1:16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</row>
    <row r="3379" spans="1:16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</row>
    <row r="3380" spans="1:16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</row>
    <row r="3381" spans="1:16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</row>
    <row r="3382" spans="1:16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</row>
    <row r="3383" spans="1:16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</row>
    <row r="3384" spans="1:16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</row>
    <row r="3385" spans="1:16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</row>
    <row r="3386" spans="1:16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</row>
    <row r="3387" spans="1:16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</row>
    <row r="3388" spans="1:16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</row>
    <row r="3389" spans="1:16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</row>
    <row r="3390" spans="1:16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</row>
    <row r="3391" spans="1:16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</row>
    <row r="3392" spans="1:16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</row>
    <row r="3393" spans="1:16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</row>
    <row r="3394" spans="1:16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>
        <f t="shared" si="105"/>
        <v>2016</v>
      </c>
    </row>
    <row r="3395" spans="1:16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((J3395/60/60/24)+DATE(1970,1,1))</f>
        <v>41923.921643518523</v>
      </c>
      <c r="P3395">
        <f t="shared" ref="P3395:P3458" si="107">YEAR(O3395)</f>
        <v>2014</v>
      </c>
    </row>
    <row r="3396" spans="1:16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si="107"/>
        <v>2014</v>
      </c>
    </row>
    <row r="3397" spans="1:16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</row>
    <row r="3398" spans="1:16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</row>
    <row r="3399" spans="1:16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</row>
    <row r="3400" spans="1:16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</row>
    <row r="3401" spans="1:16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</row>
    <row r="3402" spans="1:16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</row>
    <row r="3403" spans="1:16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</row>
    <row r="3404" spans="1:16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</row>
    <row r="3405" spans="1:16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</row>
    <row r="3406" spans="1:16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</row>
    <row r="3407" spans="1:16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</row>
    <row r="3408" spans="1:16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</row>
    <row r="3409" spans="1:16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</row>
    <row r="3410" spans="1:16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</row>
    <row r="3411" spans="1:16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</row>
    <row r="3412" spans="1:16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</row>
    <row r="3413" spans="1:16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</row>
    <row r="3414" spans="1:16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</row>
    <row r="3415" spans="1:16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</row>
    <row r="3416" spans="1:16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</row>
    <row r="3417" spans="1:16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</row>
    <row r="3418" spans="1:16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</row>
    <row r="3419" spans="1:16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</row>
    <row r="3420" spans="1:16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</row>
    <row r="3421" spans="1:16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</row>
    <row r="3422" spans="1:16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</row>
    <row r="3423" spans="1:16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</row>
    <row r="3424" spans="1:16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</row>
    <row r="3425" spans="1:16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</row>
    <row r="3426" spans="1:16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</row>
    <row r="3427" spans="1:16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</row>
    <row r="3428" spans="1:16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</row>
    <row r="3429" spans="1:16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</row>
    <row r="3430" spans="1:16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</row>
    <row r="3431" spans="1:16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</row>
    <row r="3432" spans="1:16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</row>
    <row r="3433" spans="1:16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</row>
    <row r="3434" spans="1:16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</row>
    <row r="3435" spans="1:16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</row>
    <row r="3436" spans="1:16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</row>
    <row r="3437" spans="1:16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</row>
    <row r="3438" spans="1:16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</row>
    <row r="3439" spans="1:16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</row>
    <row r="3440" spans="1:16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</row>
    <row r="3441" spans="1:16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</row>
    <row r="3442" spans="1:16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</row>
    <row r="3443" spans="1:16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</row>
    <row r="3444" spans="1:16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</row>
    <row r="3445" spans="1:16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</row>
    <row r="3446" spans="1:16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</row>
    <row r="3447" spans="1:16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</row>
    <row r="3448" spans="1:16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</row>
    <row r="3449" spans="1:16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</row>
    <row r="3450" spans="1:16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</row>
    <row r="3451" spans="1:16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</row>
    <row r="3452" spans="1:16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</row>
    <row r="3453" spans="1:16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</row>
    <row r="3454" spans="1:16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</row>
    <row r="3455" spans="1:16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</row>
    <row r="3456" spans="1:16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</row>
    <row r="3457" spans="1:16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</row>
    <row r="3458" spans="1:16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>
        <f t="shared" si="107"/>
        <v>2014</v>
      </c>
    </row>
    <row r="3459" spans="1:16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((J3459/60/60/24)+DATE(1970,1,1))</f>
        <v>42016.706678240742</v>
      </c>
      <c r="P3459">
        <f t="shared" ref="P3459:P3522" si="109">YEAR(O3459)</f>
        <v>2015</v>
      </c>
    </row>
    <row r="3460" spans="1:16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si="109"/>
        <v>2015</v>
      </c>
    </row>
    <row r="3461" spans="1:16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</row>
    <row r="3462" spans="1:16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</row>
    <row r="3463" spans="1:16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</row>
    <row r="3464" spans="1:16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</row>
    <row r="3465" spans="1:16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</row>
    <row r="3466" spans="1:16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</row>
    <row r="3467" spans="1:16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</row>
    <row r="3468" spans="1:16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</row>
    <row r="3469" spans="1:16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</row>
    <row r="3470" spans="1:16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</row>
    <row r="3471" spans="1:16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</row>
    <row r="3472" spans="1:16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</row>
    <row r="3473" spans="1:16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</row>
    <row r="3474" spans="1:16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</row>
    <row r="3475" spans="1:16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</row>
    <row r="3476" spans="1:16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</row>
    <row r="3477" spans="1:16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</row>
    <row r="3478" spans="1:16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</row>
    <row r="3479" spans="1:16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</row>
    <row r="3480" spans="1:16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</row>
    <row r="3481" spans="1:16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</row>
    <row r="3482" spans="1:16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</row>
    <row r="3483" spans="1:16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</row>
    <row r="3484" spans="1:16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</row>
    <row r="3485" spans="1:16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</row>
    <row r="3486" spans="1:16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</row>
    <row r="3487" spans="1:16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</row>
    <row r="3488" spans="1:16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</row>
    <row r="3489" spans="1:16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</row>
    <row r="3490" spans="1:16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</row>
    <row r="3491" spans="1:16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</row>
    <row r="3492" spans="1:16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</row>
    <row r="3493" spans="1:16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</row>
    <row r="3494" spans="1:16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</row>
    <row r="3495" spans="1:16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</row>
    <row r="3496" spans="1:16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</row>
    <row r="3497" spans="1:16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</row>
    <row r="3498" spans="1:16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</row>
    <row r="3499" spans="1:16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</row>
    <row r="3500" spans="1:16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</row>
    <row r="3501" spans="1:16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</row>
    <row r="3502" spans="1:16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</row>
    <row r="3503" spans="1:16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</row>
    <row r="3504" spans="1:16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</row>
    <row r="3505" spans="1:16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</row>
    <row r="3506" spans="1:16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</row>
    <row r="3507" spans="1:16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</row>
    <row r="3508" spans="1:16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</row>
    <row r="3509" spans="1:16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</row>
    <row r="3510" spans="1:16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</row>
    <row r="3511" spans="1:16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</row>
    <row r="3512" spans="1:16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</row>
    <row r="3513" spans="1:16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</row>
    <row r="3514" spans="1:16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</row>
    <row r="3515" spans="1:16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</row>
    <row r="3516" spans="1:16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</row>
    <row r="3517" spans="1:16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</row>
    <row r="3518" spans="1:16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</row>
    <row r="3519" spans="1:16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</row>
    <row r="3520" spans="1:16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</row>
    <row r="3521" spans="1:16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</row>
    <row r="3522" spans="1:16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>
        <f t="shared" si="109"/>
        <v>2015</v>
      </c>
    </row>
    <row r="3523" spans="1:16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((J3523/60/60/24)+DATE(1970,1,1))</f>
        <v>41881.361342592594</v>
      </c>
      <c r="P3523">
        <f t="shared" ref="P3523:P3586" si="111">YEAR(O3523)</f>
        <v>2014</v>
      </c>
    </row>
    <row r="3524" spans="1:16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si="111"/>
        <v>2015</v>
      </c>
    </row>
    <row r="3525" spans="1:16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</row>
    <row r="3526" spans="1:16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</row>
    <row r="3527" spans="1:16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</row>
    <row r="3528" spans="1:16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</row>
    <row r="3529" spans="1:16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</row>
    <row r="3530" spans="1:16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</row>
    <row r="3531" spans="1:16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</row>
    <row r="3532" spans="1:16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</row>
    <row r="3533" spans="1:16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</row>
    <row r="3534" spans="1:16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</row>
    <row r="3535" spans="1:16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</row>
    <row r="3536" spans="1:16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</row>
    <row r="3537" spans="1:16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</row>
    <row r="3538" spans="1:16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</row>
    <row r="3539" spans="1:16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</row>
    <row r="3540" spans="1:16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</row>
    <row r="3541" spans="1:16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</row>
    <row r="3542" spans="1:16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</row>
    <row r="3543" spans="1:16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</row>
    <row r="3544" spans="1:16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</row>
    <row r="3545" spans="1:16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</row>
    <row r="3546" spans="1:16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</row>
    <row r="3547" spans="1:16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</row>
    <row r="3548" spans="1:16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</row>
    <row r="3549" spans="1:16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</row>
    <row r="3550" spans="1:16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</row>
    <row r="3551" spans="1:16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</row>
    <row r="3552" spans="1:16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</row>
    <row r="3553" spans="1:16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</row>
    <row r="3554" spans="1:16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</row>
    <row r="3555" spans="1:16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</row>
    <row r="3556" spans="1:16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</row>
    <row r="3557" spans="1:16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</row>
    <row r="3558" spans="1:16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</row>
    <row r="3559" spans="1:16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</row>
    <row r="3560" spans="1:16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</row>
    <row r="3561" spans="1:16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</row>
    <row r="3562" spans="1:16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</row>
    <row r="3563" spans="1:16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</row>
    <row r="3564" spans="1:16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</row>
    <row r="3565" spans="1:16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</row>
    <row r="3566" spans="1:16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</row>
    <row r="3567" spans="1:16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</row>
    <row r="3568" spans="1:16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</row>
    <row r="3569" spans="1:16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</row>
    <row r="3570" spans="1:16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</row>
    <row r="3571" spans="1:16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</row>
    <row r="3572" spans="1:16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</row>
    <row r="3573" spans="1:16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</row>
    <row r="3574" spans="1:16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</row>
    <row r="3575" spans="1:16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</row>
    <row r="3576" spans="1:16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</row>
    <row r="3577" spans="1:16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</row>
    <row r="3578" spans="1:16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</row>
    <row r="3579" spans="1:16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</row>
    <row r="3580" spans="1:16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</row>
    <row r="3581" spans="1:16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</row>
    <row r="3582" spans="1:16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</row>
    <row r="3583" spans="1:16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</row>
    <row r="3584" spans="1:16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</row>
    <row r="3585" spans="1:16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</row>
    <row r="3586" spans="1:16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>
        <f t="shared" si="111"/>
        <v>2015</v>
      </c>
    </row>
    <row r="3587" spans="1:16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((J3587/60/60/24)+DATE(1970,1,1))</f>
        <v>41964.716319444444</v>
      </c>
      <c r="P3587">
        <f t="shared" ref="P3587:P3650" si="113">YEAR(O3587)</f>
        <v>2014</v>
      </c>
    </row>
    <row r="3588" spans="1:16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si="113"/>
        <v>2016</v>
      </c>
    </row>
    <row r="3589" spans="1:16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</row>
    <row r="3590" spans="1:16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</row>
    <row r="3591" spans="1:16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</row>
    <row r="3592" spans="1:16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</row>
    <row r="3593" spans="1:16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</row>
    <row r="3594" spans="1:16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</row>
    <row r="3595" spans="1:16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</row>
    <row r="3596" spans="1:16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</row>
    <row r="3597" spans="1:16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</row>
    <row r="3598" spans="1:16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</row>
    <row r="3599" spans="1:16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</row>
    <row r="3600" spans="1:16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</row>
    <row r="3601" spans="1:16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</row>
    <row r="3602" spans="1:16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</row>
    <row r="3603" spans="1:16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</row>
    <row r="3604" spans="1:16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</row>
    <row r="3605" spans="1:16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</row>
    <row r="3606" spans="1:16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</row>
    <row r="3607" spans="1:16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</row>
    <row r="3608" spans="1:16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</row>
    <row r="3609" spans="1:16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</row>
    <row r="3610" spans="1:16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</row>
    <row r="3611" spans="1:16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</row>
    <row r="3612" spans="1:16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</row>
    <row r="3613" spans="1:16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</row>
    <row r="3614" spans="1:16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</row>
    <row r="3615" spans="1:16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</row>
    <row r="3616" spans="1:16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</row>
    <row r="3617" spans="1:16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</row>
    <row r="3618" spans="1:16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</row>
    <row r="3619" spans="1:16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</row>
    <row r="3620" spans="1:16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</row>
    <row r="3621" spans="1:16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</row>
    <row r="3622" spans="1:16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</row>
    <row r="3623" spans="1:16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</row>
    <row r="3624" spans="1:16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</row>
    <row r="3625" spans="1:16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</row>
    <row r="3626" spans="1:16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</row>
    <row r="3627" spans="1:16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</row>
    <row r="3628" spans="1:16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</row>
    <row r="3629" spans="1:16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</row>
    <row r="3630" spans="1:16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</row>
    <row r="3631" spans="1:16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</row>
    <row r="3632" spans="1:16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</row>
    <row r="3633" spans="1:16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</row>
    <row r="3634" spans="1:16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</row>
    <row r="3635" spans="1:16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</row>
    <row r="3636" spans="1:16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</row>
    <row r="3637" spans="1:16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</row>
    <row r="3638" spans="1:16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</row>
    <row r="3639" spans="1:16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</row>
    <row r="3640" spans="1:16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</row>
    <row r="3641" spans="1:16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</row>
    <row r="3642" spans="1:16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</row>
    <row r="3643" spans="1:16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</row>
    <row r="3644" spans="1:16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</row>
    <row r="3645" spans="1:16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</row>
    <row r="3646" spans="1:16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</row>
    <row r="3647" spans="1:16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</row>
    <row r="3648" spans="1:16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</row>
    <row r="3649" spans="1:16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</row>
    <row r="3650" spans="1:16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>
        <f t="shared" si="113"/>
        <v>2014</v>
      </c>
    </row>
    <row r="3651" spans="1:16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((J3651/60/60/24)+DATE(1970,1,1))</f>
        <v>41780.712893518517</v>
      </c>
      <c r="P3651">
        <f t="shared" ref="P3651:P3714" si="115">YEAR(O3651)</f>
        <v>2014</v>
      </c>
    </row>
    <row r="3652" spans="1:16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si="115"/>
        <v>2016</v>
      </c>
    </row>
    <row r="3653" spans="1:16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</row>
    <row r="3654" spans="1:16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</row>
    <row r="3655" spans="1:16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</row>
    <row r="3656" spans="1:16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</row>
    <row r="3657" spans="1:16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</row>
    <row r="3658" spans="1:16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</row>
    <row r="3659" spans="1:16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</row>
    <row r="3660" spans="1:16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</row>
    <row r="3661" spans="1:16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</row>
    <row r="3662" spans="1:16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</row>
    <row r="3663" spans="1:16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</row>
    <row r="3664" spans="1:16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</row>
    <row r="3665" spans="1:16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</row>
    <row r="3666" spans="1:16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</row>
    <row r="3667" spans="1:16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</row>
    <row r="3668" spans="1:16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</row>
    <row r="3669" spans="1:16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</row>
    <row r="3670" spans="1:16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</row>
    <row r="3671" spans="1:16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</row>
    <row r="3672" spans="1:16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</row>
    <row r="3673" spans="1:16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</row>
    <row r="3674" spans="1:16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</row>
    <row r="3675" spans="1:16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</row>
    <row r="3676" spans="1:16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</row>
    <row r="3677" spans="1:16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</row>
    <row r="3678" spans="1:16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</row>
    <row r="3679" spans="1:16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</row>
    <row r="3680" spans="1:16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</row>
    <row r="3681" spans="1:16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</row>
    <row r="3682" spans="1:16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</row>
    <row r="3683" spans="1:16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</row>
    <row r="3684" spans="1:16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</row>
    <row r="3685" spans="1:16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</row>
    <row r="3686" spans="1:16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</row>
    <row r="3687" spans="1:16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</row>
    <row r="3688" spans="1:16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</row>
    <row r="3689" spans="1:16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</row>
    <row r="3690" spans="1:16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</row>
    <row r="3691" spans="1:16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</row>
    <row r="3692" spans="1:16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</row>
    <row r="3693" spans="1:16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</row>
    <row r="3694" spans="1:16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</row>
    <row r="3695" spans="1:16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</row>
    <row r="3696" spans="1:16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</row>
    <row r="3697" spans="1:16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</row>
    <row r="3698" spans="1:16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</row>
    <row r="3699" spans="1:16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</row>
    <row r="3700" spans="1:16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</row>
    <row r="3701" spans="1:16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</row>
    <row r="3702" spans="1:16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</row>
    <row r="3703" spans="1:16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</row>
    <row r="3704" spans="1:16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</row>
    <row r="3705" spans="1:16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</row>
    <row r="3706" spans="1:16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</row>
    <row r="3707" spans="1:16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</row>
    <row r="3708" spans="1:16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</row>
    <row r="3709" spans="1:16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</row>
    <row r="3710" spans="1:16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</row>
    <row r="3711" spans="1:16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</row>
    <row r="3712" spans="1:16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</row>
    <row r="3713" spans="1:16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</row>
    <row r="3714" spans="1:16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>
        <f t="shared" si="115"/>
        <v>2015</v>
      </c>
    </row>
    <row r="3715" spans="1:16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((J3715/60/60/24)+DATE(1970,1,1))</f>
        <v>42505.738032407404</v>
      </c>
      <c r="P3715">
        <f t="shared" ref="P3715:P3778" si="117">YEAR(O3715)</f>
        <v>2016</v>
      </c>
    </row>
    <row r="3716" spans="1:16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si="117"/>
        <v>2015</v>
      </c>
    </row>
    <row r="3717" spans="1:16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</row>
    <row r="3718" spans="1:16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</row>
    <row r="3719" spans="1:16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</row>
    <row r="3720" spans="1:16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</row>
    <row r="3721" spans="1:16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</row>
    <row r="3722" spans="1:16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</row>
    <row r="3723" spans="1:16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</row>
    <row r="3724" spans="1:16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</row>
    <row r="3725" spans="1:16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</row>
    <row r="3726" spans="1:16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</row>
    <row r="3727" spans="1:16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</row>
    <row r="3728" spans="1:16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</row>
    <row r="3729" spans="1:16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</row>
    <row r="3730" spans="1:16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</row>
    <row r="3731" spans="1:16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</row>
    <row r="3732" spans="1:16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</row>
    <row r="3733" spans="1:16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</row>
    <row r="3734" spans="1:16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</row>
    <row r="3735" spans="1:16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</row>
    <row r="3736" spans="1:16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</row>
    <row r="3737" spans="1:16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</row>
    <row r="3738" spans="1:16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</row>
    <row r="3739" spans="1:16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</row>
    <row r="3740" spans="1:16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</row>
    <row r="3741" spans="1:16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</row>
    <row r="3742" spans="1:16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</row>
    <row r="3743" spans="1:16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</row>
    <row r="3744" spans="1:16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</row>
    <row r="3745" spans="1:16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</row>
    <row r="3746" spans="1:16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</row>
    <row r="3747" spans="1:16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</row>
    <row r="3748" spans="1:16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</row>
    <row r="3749" spans="1:16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</row>
    <row r="3750" spans="1:16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</row>
    <row r="3751" spans="1:16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</row>
    <row r="3752" spans="1:16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</row>
    <row r="3753" spans="1:16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</row>
    <row r="3754" spans="1:16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</row>
    <row r="3755" spans="1:16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</row>
    <row r="3756" spans="1:16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</row>
    <row r="3757" spans="1:16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</row>
    <row r="3758" spans="1:16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</row>
    <row r="3759" spans="1:16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</row>
    <row r="3760" spans="1:16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</row>
    <row r="3761" spans="1:16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</row>
    <row r="3762" spans="1:16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</row>
    <row r="3763" spans="1:16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</row>
    <row r="3764" spans="1:16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</row>
    <row r="3765" spans="1:16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</row>
    <row r="3766" spans="1:16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</row>
    <row r="3767" spans="1:16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</row>
    <row r="3768" spans="1:16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</row>
    <row r="3769" spans="1:16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</row>
    <row r="3770" spans="1:16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</row>
    <row r="3771" spans="1:16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</row>
    <row r="3772" spans="1:16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</row>
    <row r="3773" spans="1:16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</row>
    <row r="3774" spans="1:16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</row>
    <row r="3775" spans="1:16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</row>
    <row r="3776" spans="1:16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</row>
    <row r="3777" spans="1:16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</row>
    <row r="3778" spans="1:16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>
        <f t="shared" si="117"/>
        <v>2014</v>
      </c>
    </row>
    <row r="3779" spans="1:16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((J3779/60/60/24)+DATE(1970,1,1))</f>
        <v>41887.111354166671</v>
      </c>
      <c r="P3779">
        <f t="shared" ref="P3779:P3842" si="119">YEAR(O3779)</f>
        <v>2014</v>
      </c>
    </row>
    <row r="3780" spans="1:16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si="119"/>
        <v>2014</v>
      </c>
    </row>
    <row r="3781" spans="1:16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</row>
    <row r="3782" spans="1:16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</row>
    <row r="3783" spans="1:16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</row>
    <row r="3784" spans="1:16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</row>
    <row r="3785" spans="1:16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</row>
    <row r="3786" spans="1:16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</row>
    <row r="3787" spans="1:16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</row>
    <row r="3788" spans="1:16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</row>
    <row r="3789" spans="1:16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</row>
    <row r="3790" spans="1:16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</row>
    <row r="3791" spans="1:16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</row>
    <row r="3792" spans="1:16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</row>
    <row r="3793" spans="1:16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</row>
    <row r="3794" spans="1:16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</row>
    <row r="3795" spans="1:16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</row>
    <row r="3796" spans="1:16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</row>
    <row r="3797" spans="1:16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</row>
    <row r="3798" spans="1:16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</row>
    <row r="3799" spans="1:16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</row>
    <row r="3800" spans="1:16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</row>
    <row r="3801" spans="1:16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</row>
    <row r="3802" spans="1:16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</row>
    <row r="3803" spans="1:16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</row>
    <row r="3804" spans="1:16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</row>
    <row r="3805" spans="1:16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</row>
    <row r="3806" spans="1:16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</row>
    <row r="3807" spans="1:16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</row>
    <row r="3808" spans="1:16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</row>
    <row r="3809" spans="1:16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</row>
    <row r="3810" spans="1:16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</row>
    <row r="3811" spans="1:16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</row>
    <row r="3812" spans="1:16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</row>
    <row r="3813" spans="1:16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</row>
    <row r="3814" spans="1:16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</row>
    <row r="3815" spans="1:16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</row>
    <row r="3816" spans="1:16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</row>
    <row r="3817" spans="1:16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</row>
    <row r="3818" spans="1:16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</row>
    <row r="3819" spans="1:16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</row>
    <row r="3820" spans="1:16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</row>
    <row r="3821" spans="1:16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</row>
    <row r="3822" spans="1:16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</row>
    <row r="3823" spans="1:16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</row>
    <row r="3824" spans="1:16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</row>
    <row r="3825" spans="1:16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</row>
    <row r="3826" spans="1:16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</row>
    <row r="3827" spans="1:16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</row>
    <row r="3828" spans="1:16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</row>
    <row r="3829" spans="1:16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</row>
    <row r="3830" spans="1:16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</row>
    <row r="3831" spans="1:16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</row>
    <row r="3832" spans="1:16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</row>
    <row r="3833" spans="1:16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</row>
    <row r="3834" spans="1:16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</row>
    <row r="3835" spans="1:16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</row>
    <row r="3836" spans="1:16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</row>
    <row r="3837" spans="1:16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</row>
    <row r="3838" spans="1:16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</row>
    <row r="3839" spans="1:16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</row>
    <row r="3840" spans="1:16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</row>
    <row r="3841" spans="1:16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</row>
    <row r="3842" spans="1:16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>
        <f t="shared" si="119"/>
        <v>2016</v>
      </c>
    </row>
    <row r="3843" spans="1:16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((J3843/60/60/24)+DATE(1970,1,1))</f>
        <v>41780.785729166666</v>
      </c>
      <c r="P3843">
        <f t="shared" ref="P3843:P3906" si="121">YEAR(O3843)</f>
        <v>2014</v>
      </c>
    </row>
    <row r="3844" spans="1:16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si="121"/>
        <v>2014</v>
      </c>
    </row>
    <row r="3845" spans="1:16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</row>
    <row r="3846" spans="1:16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</row>
    <row r="3847" spans="1:16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</row>
    <row r="3848" spans="1:16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</row>
    <row r="3849" spans="1:16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</row>
    <row r="3850" spans="1:16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</row>
    <row r="3851" spans="1:16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</row>
    <row r="3852" spans="1:16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</row>
    <row r="3853" spans="1:16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</row>
    <row r="3854" spans="1:16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</row>
    <row r="3855" spans="1:16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</row>
    <row r="3856" spans="1:16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</row>
    <row r="3857" spans="1:16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</row>
    <row r="3858" spans="1:16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</row>
    <row r="3859" spans="1:16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</row>
    <row r="3860" spans="1:16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</row>
    <row r="3861" spans="1:16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</row>
    <row r="3862" spans="1:16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</row>
    <row r="3863" spans="1:16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</row>
    <row r="3864" spans="1:16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</row>
    <row r="3865" spans="1:16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</row>
    <row r="3866" spans="1:16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</row>
    <row r="3867" spans="1:16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</row>
    <row r="3868" spans="1:16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</row>
    <row r="3869" spans="1:16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</row>
    <row r="3870" spans="1:16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</row>
    <row r="3871" spans="1:16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</row>
    <row r="3872" spans="1:16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</row>
    <row r="3873" spans="1:16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</row>
    <row r="3874" spans="1:16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</row>
    <row r="3875" spans="1:16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</row>
    <row r="3876" spans="1:16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</row>
    <row r="3877" spans="1:16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</row>
    <row r="3878" spans="1:16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</row>
    <row r="3879" spans="1:16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</row>
    <row r="3880" spans="1:16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</row>
    <row r="3881" spans="1:16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</row>
    <row r="3882" spans="1:16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</row>
    <row r="3883" spans="1:16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</row>
    <row r="3884" spans="1:16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</row>
    <row r="3885" spans="1:16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</row>
    <row r="3886" spans="1:16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</row>
    <row r="3887" spans="1:16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</row>
    <row r="3888" spans="1:16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</row>
    <row r="3889" spans="1:16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</row>
    <row r="3890" spans="1:16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</row>
    <row r="3891" spans="1:16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</row>
    <row r="3892" spans="1:16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</row>
    <row r="3893" spans="1:16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</row>
    <row r="3894" spans="1:16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</row>
    <row r="3895" spans="1:16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</row>
    <row r="3896" spans="1:16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</row>
    <row r="3897" spans="1:16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</row>
    <row r="3898" spans="1:16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</row>
    <row r="3899" spans="1:16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</row>
    <row r="3900" spans="1:16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</row>
    <row r="3901" spans="1:16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</row>
    <row r="3902" spans="1:16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</row>
    <row r="3903" spans="1:16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</row>
    <row r="3904" spans="1:16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</row>
    <row r="3905" spans="1:16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</row>
    <row r="3906" spans="1:16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>
        <f t="shared" si="121"/>
        <v>2015</v>
      </c>
    </row>
    <row r="3907" spans="1:16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((J3907/60/60/24)+DATE(1970,1,1))</f>
        <v>42124.623877314814</v>
      </c>
      <c r="P3907">
        <f t="shared" ref="P3907:P3970" si="123">YEAR(O3907)</f>
        <v>2015</v>
      </c>
    </row>
    <row r="3908" spans="1:16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si="123"/>
        <v>2015</v>
      </c>
    </row>
    <row r="3909" spans="1:16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</row>
    <row r="3910" spans="1:16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</row>
    <row r="3911" spans="1:16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</row>
    <row r="3912" spans="1:16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</row>
    <row r="3913" spans="1:16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</row>
    <row r="3914" spans="1:16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</row>
    <row r="3915" spans="1:16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</row>
    <row r="3916" spans="1:16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</row>
    <row r="3917" spans="1:16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</row>
    <row r="3918" spans="1:16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</row>
    <row r="3919" spans="1:16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</row>
    <row r="3920" spans="1:16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</row>
    <row r="3921" spans="1:16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</row>
    <row r="3922" spans="1:16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</row>
    <row r="3923" spans="1:16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</row>
    <row r="3924" spans="1:16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</row>
    <row r="3925" spans="1:16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</row>
    <row r="3926" spans="1:16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</row>
    <row r="3927" spans="1:16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</row>
    <row r="3928" spans="1:16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</row>
    <row r="3929" spans="1:16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</row>
    <row r="3930" spans="1:16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</row>
    <row r="3931" spans="1:16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</row>
    <row r="3932" spans="1:16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</row>
    <row r="3933" spans="1:16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</row>
    <row r="3934" spans="1:16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</row>
    <row r="3935" spans="1:16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</row>
    <row r="3936" spans="1:16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</row>
    <row r="3937" spans="1:16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</row>
    <row r="3938" spans="1:16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</row>
    <row r="3939" spans="1:16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</row>
    <row r="3940" spans="1:16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</row>
    <row r="3941" spans="1:16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</row>
    <row r="3942" spans="1:16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</row>
    <row r="3943" spans="1:16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</row>
    <row r="3944" spans="1:16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</row>
    <row r="3945" spans="1:16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</row>
    <row r="3946" spans="1:16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</row>
    <row r="3947" spans="1:16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</row>
    <row r="3948" spans="1:16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</row>
    <row r="3949" spans="1:16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</row>
    <row r="3950" spans="1:16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</row>
    <row r="3951" spans="1:16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</row>
    <row r="3952" spans="1:16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</row>
    <row r="3953" spans="1:16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</row>
    <row r="3954" spans="1:16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</row>
    <row r="3955" spans="1:16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</row>
    <row r="3956" spans="1:16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</row>
    <row r="3957" spans="1:16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</row>
    <row r="3958" spans="1:16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</row>
    <row r="3959" spans="1:16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</row>
    <row r="3960" spans="1:16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</row>
    <row r="3961" spans="1:16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</row>
    <row r="3962" spans="1:16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</row>
    <row r="3963" spans="1:16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</row>
    <row r="3964" spans="1:16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</row>
    <row r="3965" spans="1:16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</row>
    <row r="3966" spans="1:16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</row>
    <row r="3967" spans="1:16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</row>
    <row r="3968" spans="1:16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</row>
    <row r="3969" spans="1:16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</row>
    <row r="3970" spans="1:16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>
        <f t="shared" si="123"/>
        <v>2016</v>
      </c>
    </row>
    <row r="3971" spans="1:16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((J3971/60/60/24)+DATE(1970,1,1))</f>
        <v>42601.854699074072</v>
      </c>
      <c r="P3971">
        <f t="shared" ref="P3971:P4034" si="125">YEAR(O3971)</f>
        <v>2016</v>
      </c>
    </row>
    <row r="3972" spans="1:16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si="125"/>
        <v>2016</v>
      </c>
    </row>
    <row r="3973" spans="1:16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</row>
    <row r="3974" spans="1:16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</row>
    <row r="3975" spans="1:16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</row>
    <row r="3976" spans="1:16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</row>
    <row r="3977" spans="1:16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</row>
    <row r="3978" spans="1:16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</row>
    <row r="3979" spans="1:16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</row>
    <row r="3980" spans="1:16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</row>
    <row r="3981" spans="1:16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</row>
    <row r="3982" spans="1:16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</row>
    <row r="3983" spans="1:16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</row>
    <row r="3984" spans="1:16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</row>
    <row r="3985" spans="1:16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</row>
    <row r="3986" spans="1:16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</row>
    <row r="3987" spans="1:16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</row>
    <row r="3988" spans="1:16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</row>
    <row r="3989" spans="1:16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</row>
    <row r="3990" spans="1:16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</row>
    <row r="3991" spans="1:16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</row>
    <row r="3992" spans="1:16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</row>
    <row r="3993" spans="1:16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</row>
    <row r="3994" spans="1:16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</row>
    <row r="3995" spans="1:16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</row>
    <row r="3996" spans="1:16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</row>
    <row r="3997" spans="1:16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</row>
    <row r="3998" spans="1:16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</row>
    <row r="3999" spans="1:16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</row>
    <row r="4000" spans="1:16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</row>
    <row r="4001" spans="1:16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</row>
    <row r="4002" spans="1:16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</row>
    <row r="4003" spans="1:16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</row>
    <row r="4004" spans="1:16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</row>
    <row r="4005" spans="1:16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</row>
    <row r="4006" spans="1:16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</row>
    <row r="4007" spans="1:16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</row>
    <row r="4008" spans="1:16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</row>
    <row r="4009" spans="1:16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</row>
    <row r="4010" spans="1:16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</row>
    <row r="4011" spans="1:16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</row>
    <row r="4012" spans="1:16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</row>
    <row r="4013" spans="1:16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</row>
    <row r="4014" spans="1:16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</row>
    <row r="4015" spans="1:16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</row>
    <row r="4016" spans="1:16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</row>
    <row r="4017" spans="1:16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</row>
    <row r="4018" spans="1:16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</row>
    <row r="4019" spans="1:16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</row>
    <row r="4020" spans="1:16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</row>
    <row r="4021" spans="1:16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</row>
    <row r="4022" spans="1:16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</row>
    <row r="4023" spans="1:16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</row>
    <row r="4024" spans="1:16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</row>
    <row r="4025" spans="1:16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</row>
    <row r="4026" spans="1:16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</row>
    <row r="4027" spans="1:16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</row>
    <row r="4028" spans="1:16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</row>
    <row r="4029" spans="1:16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</row>
    <row r="4030" spans="1:16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</row>
    <row r="4031" spans="1:16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</row>
    <row r="4032" spans="1:16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</row>
    <row r="4033" spans="1:16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</row>
    <row r="4034" spans="1:16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>
        <f t="shared" si="125"/>
        <v>2015</v>
      </c>
    </row>
    <row r="4035" spans="1:16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((J4035/60/60/24)+DATE(1970,1,1))</f>
        <v>42614.268796296295</v>
      </c>
      <c r="P4035">
        <f t="shared" ref="P4035:P4098" si="127">YEAR(O4035)</f>
        <v>2016</v>
      </c>
    </row>
    <row r="4036" spans="1:16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si="127"/>
        <v>2015</v>
      </c>
    </row>
    <row r="4037" spans="1:16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</row>
    <row r="4038" spans="1:16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</row>
    <row r="4039" spans="1:16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</row>
    <row r="4040" spans="1:16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</row>
    <row r="4041" spans="1:16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</row>
    <row r="4042" spans="1:16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</row>
    <row r="4043" spans="1:16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</row>
    <row r="4044" spans="1:16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</row>
    <row r="4045" spans="1:16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</row>
    <row r="4046" spans="1:16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</row>
    <row r="4047" spans="1:16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</row>
    <row r="4048" spans="1:16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</row>
    <row r="4049" spans="1:16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</row>
    <row r="4050" spans="1:16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</row>
    <row r="4051" spans="1:16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</row>
    <row r="4052" spans="1:16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</row>
    <row r="4053" spans="1:16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</row>
    <row r="4054" spans="1:16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</row>
    <row r="4055" spans="1:16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</row>
    <row r="4056" spans="1:16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</row>
    <row r="4057" spans="1:16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</row>
    <row r="4058" spans="1:16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</row>
    <row r="4059" spans="1:16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</row>
    <row r="4060" spans="1:16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</row>
    <row r="4061" spans="1:16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</row>
    <row r="4062" spans="1:16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</row>
    <row r="4063" spans="1:16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</row>
    <row r="4064" spans="1:16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</row>
    <row r="4065" spans="1:16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</row>
    <row r="4066" spans="1:16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</row>
    <row r="4067" spans="1:16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</row>
    <row r="4068" spans="1:16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</row>
    <row r="4069" spans="1:16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</row>
    <row r="4070" spans="1:16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</row>
    <row r="4071" spans="1:16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</row>
    <row r="4072" spans="1:16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</row>
    <row r="4073" spans="1:16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</row>
    <row r="4074" spans="1:16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</row>
    <row r="4075" spans="1:16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</row>
    <row r="4076" spans="1:16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</row>
    <row r="4077" spans="1:16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</row>
    <row r="4078" spans="1:16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</row>
    <row r="4079" spans="1:16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</row>
    <row r="4080" spans="1:16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</row>
    <row r="4081" spans="1:16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</row>
    <row r="4082" spans="1:16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</row>
    <row r="4083" spans="1:16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</row>
    <row r="4084" spans="1:16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</row>
    <row r="4085" spans="1:16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</row>
    <row r="4086" spans="1:16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</row>
    <row r="4087" spans="1:16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</row>
    <row r="4088" spans="1:16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</row>
    <row r="4089" spans="1:16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</row>
    <row r="4090" spans="1:16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</row>
    <row r="4091" spans="1:16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</row>
    <row r="4092" spans="1:16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</row>
    <row r="4093" spans="1:16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</row>
    <row r="4094" spans="1:16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</row>
    <row r="4095" spans="1:16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</row>
    <row r="4096" spans="1:16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</row>
    <row r="4097" spans="1:16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</row>
    <row r="4098" spans="1:16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>
        <f t="shared" si="127"/>
        <v>2017</v>
      </c>
    </row>
    <row r="4099" spans="1:16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((J4099/60/60/24)+DATE(1970,1,1))</f>
        <v>42344.824502314819</v>
      </c>
      <c r="P4099">
        <f t="shared" ref="P4099:P4115" si="129">YEAR(O4099)</f>
        <v>2015</v>
      </c>
    </row>
    <row r="4100" spans="1:16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si="129"/>
        <v>2016</v>
      </c>
    </row>
    <row r="4101" spans="1:16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</row>
    <row r="4102" spans="1:16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</row>
    <row r="4103" spans="1:16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</row>
    <row r="4104" spans="1:16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</row>
    <row r="4105" spans="1:16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</row>
    <row r="4106" spans="1:16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</row>
    <row r="4107" spans="1:16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</row>
    <row r="4108" spans="1:16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</row>
    <row r="4109" spans="1:16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</row>
    <row r="4110" spans="1:16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</row>
    <row r="4111" spans="1:16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</row>
    <row r="4112" spans="1:16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</row>
    <row r="4113" spans="1:16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</row>
    <row r="4114" spans="1:16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>
        <f t="shared" si="129"/>
        <v>2016</v>
      </c>
    </row>
    <row r="4115" spans="1:16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>
        <f t="shared" si="129"/>
        <v>2015</v>
      </c>
    </row>
  </sheetData>
  <autoFilter ref="N1:N41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G16" sqref="G16"/>
    </sheetView>
  </sheetViews>
  <sheetFormatPr defaultRowHeight="14.4" x14ac:dyDescent="0.3"/>
  <cols>
    <col min="2" max="2" width="16.88671875" bestFit="1" customWidth="1"/>
    <col min="3" max="3" width="18.33203125" customWidth="1"/>
    <col min="4" max="4" width="12.109375" customWidth="1"/>
    <col min="5" max="5" width="13.5546875" customWidth="1"/>
    <col min="6" max="6" width="10.6640625" customWidth="1"/>
    <col min="7" max="7" width="14" customWidth="1"/>
    <col min="8" max="8" width="15.21875" customWidth="1"/>
    <col min="9" max="9" width="14.5546875" customWidth="1"/>
    <col min="12" max="12" width="14.21875" customWidth="1"/>
  </cols>
  <sheetData>
    <row r="1" spans="2:12" ht="30" x14ac:dyDescent="0.3">
      <c r="B1" s="14" t="s">
        <v>8326</v>
      </c>
      <c r="C1" s="14" t="s">
        <v>8327</v>
      </c>
      <c r="D1" s="14" t="s">
        <v>8328</v>
      </c>
      <c r="E1" s="14" t="s">
        <v>8329</v>
      </c>
      <c r="F1" s="14" t="s">
        <v>8330</v>
      </c>
      <c r="G1" s="14" t="s">
        <v>8331</v>
      </c>
      <c r="H1" s="14" t="s">
        <v>8332</v>
      </c>
      <c r="I1" s="14" t="s">
        <v>8333</v>
      </c>
      <c r="L1" s="14"/>
    </row>
    <row r="2" spans="2:12" x14ac:dyDescent="0.3">
      <c r="B2" t="s">
        <v>8334</v>
      </c>
      <c r="C2">
        <f>COUNTIFS(Sheet1!$F:$F,"Successful", Sheet1!$D:$D, "&lt;1000",Sheet1!$N:$N,"theater/plays")</f>
        <v>141</v>
      </c>
      <c r="D2">
        <f>COUNTIFS(Sheet1!$F:$F,"failed", Sheet1!$D:$D, "&lt;1000",Sheet1!$N:$N,"theater/plays")</f>
        <v>45</v>
      </c>
      <c r="E2">
        <f>COUNTIFS(Sheet1!$F:$F,"canceled", Sheet1!$D:$D, "&lt;1000",Sheet1!$N:$N,"theater/plays")</f>
        <v>0</v>
      </c>
      <c r="F2">
        <f>SUM(C2:E2)</f>
        <v>186</v>
      </c>
      <c r="G2" s="15">
        <f>C2/F2</f>
        <v>0.75806451612903225</v>
      </c>
      <c r="H2" s="15">
        <f>D2/F2</f>
        <v>0.24193548387096775</v>
      </c>
      <c r="I2" s="15">
        <f>E2/F2</f>
        <v>0</v>
      </c>
    </row>
    <row r="3" spans="2:12" x14ac:dyDescent="0.3">
      <c r="B3" t="s">
        <v>8335</v>
      </c>
      <c r="C3">
        <f>COUNTIFS(Sheet1!$F:$F,"Successful", Sheet1!$D:$D, "&lt;5000",Sheet1!$D:$D, "&gt;=1000",Sheet1!$N:$N,"theater/plays")</f>
        <v>388</v>
      </c>
      <c r="D3">
        <f>COUNTIFS(Sheet1!$F:$F,"failed", Sheet1!$D:$D, "&lt;5000",Sheet1!$D:$D, "&gt;=1000",Sheet1!$N:$N,"theater/plays")</f>
        <v>146</v>
      </c>
      <c r="E3">
        <f>COUNTIFS(Sheet1!$F:$F,"canceled", Sheet1!$D:$D, "&lt;5000",Sheet1!$D:$D, "&gt;=1000",Sheet1!$N:$N,"theater/plays")</f>
        <v>0</v>
      </c>
      <c r="F3">
        <f t="shared" ref="F3:F13" si="0">SUM(C3:E3)</f>
        <v>534</v>
      </c>
      <c r="G3" s="15">
        <f t="shared" ref="G3:G13" si="1">C3/F3</f>
        <v>0.72659176029962547</v>
      </c>
      <c r="H3" s="15">
        <f t="shared" ref="H3:H13" si="2">D3/F3</f>
        <v>0.27340823970037453</v>
      </c>
      <c r="I3" s="15">
        <f t="shared" ref="I3:I13" si="3">E3/F3</f>
        <v>0</v>
      </c>
    </row>
    <row r="4" spans="2:12" x14ac:dyDescent="0.3">
      <c r="B4" t="s">
        <v>8336</v>
      </c>
      <c r="C4">
        <f>COUNTIFS(Sheet1!$F:$F,"Successful", Sheet1!$D:$D, "&lt;10000",Sheet1!$D:$D, "&gt;=5000",Sheet1!$N:$N,"theater/plays")</f>
        <v>93</v>
      </c>
      <c r="D4">
        <f>COUNTIFS(Sheet1!$F:$F,"failed", Sheet1!$D:$D, "&lt;10000",Sheet1!$D:$D, "&gt;=5000",Sheet1!$N:$N,"theater/plays")</f>
        <v>76</v>
      </c>
      <c r="E4">
        <f>COUNTIFS(Sheet1!$F:$F,"canceled", Sheet1!$D:$D, "&lt;10000",Sheet1!$D:$D, "&gt;=5000",Sheet1!$N:$N,"theater/plays")</f>
        <v>0</v>
      </c>
      <c r="F4">
        <f t="shared" si="0"/>
        <v>169</v>
      </c>
      <c r="G4" s="15">
        <f t="shared" si="1"/>
        <v>0.55029585798816572</v>
      </c>
      <c r="H4" s="15">
        <f t="shared" si="2"/>
        <v>0.44970414201183434</v>
      </c>
      <c r="I4" s="15">
        <f t="shared" si="3"/>
        <v>0</v>
      </c>
    </row>
    <row r="5" spans="2:12" x14ac:dyDescent="0.3">
      <c r="B5" t="s">
        <v>8337</v>
      </c>
      <c r="C5">
        <f>COUNTIFS(Sheet1!$F:$F,"Successful", Sheet1!$D:$D, "&lt;15000",Sheet1!$D:$D, "&gt;=10000",Sheet1!$N:$N,"theater/plays")</f>
        <v>39</v>
      </c>
      <c r="D5">
        <f>COUNTIFS(Sheet1!$F:$F,"failed", Sheet1!$D:$D, "&lt;15000",Sheet1!$D:$D, "&gt;=10000",Sheet1!$N:$N,"theater/plays")</f>
        <v>33</v>
      </c>
      <c r="E5">
        <f>COUNTIFS(Sheet1!$F:$F,"canceled", Sheet1!$D:$D, "&lt;15000",Sheet1!$D:$D, "&gt;=10000",Sheet1!$N:$N,"theater/plays")</f>
        <v>0</v>
      </c>
      <c r="F5">
        <f t="shared" si="0"/>
        <v>72</v>
      </c>
      <c r="G5" s="15">
        <f t="shared" si="1"/>
        <v>0.54166666666666663</v>
      </c>
      <c r="H5" s="15">
        <f t="shared" si="2"/>
        <v>0.45833333333333331</v>
      </c>
      <c r="I5" s="15">
        <f t="shared" si="3"/>
        <v>0</v>
      </c>
    </row>
    <row r="6" spans="2:12" x14ac:dyDescent="0.3">
      <c r="B6" t="s">
        <v>8338</v>
      </c>
      <c r="C6">
        <f>COUNTIFS(Sheet1!$F:$F,"Successful", Sheet1!$D:$D, "&lt;20000",Sheet1!$D:$D, "&gt;=15000",Sheet1!$N:$N,"theater/plays")</f>
        <v>12</v>
      </c>
      <c r="D6">
        <f>COUNTIFS(Sheet1!$F:$F,"failed", Sheet1!$D:$D, "&lt;20000",Sheet1!$D:$D, "&gt;=15000",Sheet1!$N:$N,"theater/plays")</f>
        <v>12</v>
      </c>
      <c r="E6">
        <f>COUNTIFS(Sheet1!$F:$F,"canceled", Sheet1!$D:$D, "&lt;20000",Sheet1!$D:$D, "&gt;=15000",Sheet1!$N:$N,"theater/plays")</f>
        <v>0</v>
      </c>
      <c r="F6">
        <f t="shared" si="0"/>
        <v>24</v>
      </c>
      <c r="G6" s="15">
        <f t="shared" si="1"/>
        <v>0.5</v>
      </c>
      <c r="H6" s="15">
        <f t="shared" si="2"/>
        <v>0.5</v>
      </c>
      <c r="I6" s="15">
        <f t="shared" si="3"/>
        <v>0</v>
      </c>
    </row>
    <row r="7" spans="2:12" x14ac:dyDescent="0.3">
      <c r="B7" t="s">
        <v>8339</v>
      </c>
      <c r="C7">
        <f>COUNTIFS(Sheet1!$F:$F,"Successful", Sheet1!$D:$D, "&lt;25000",Sheet1!$D:$D, "&gt;=20000",Sheet1!$N:$N,"theater/plays")</f>
        <v>9</v>
      </c>
      <c r="D7">
        <f>COUNTIFS(Sheet1!$F:$F,"failed", Sheet1!$D:$D, "&lt;25000",Sheet1!$D:$D, "&gt;=20000",Sheet1!$N:$N,"theater/plays")</f>
        <v>11</v>
      </c>
      <c r="E7">
        <f>COUNTIFS(Sheet1!$F:$F,"canceled", Sheet1!$D:$D, "&lt;25000",Sheet1!$D:$D, "&gt;=20000",Sheet1!$N:$N,"theater/plays")</f>
        <v>0</v>
      </c>
      <c r="F7">
        <f t="shared" si="0"/>
        <v>20</v>
      </c>
      <c r="G7" s="15">
        <f t="shared" si="1"/>
        <v>0.45</v>
      </c>
      <c r="H7" s="15">
        <f t="shared" si="2"/>
        <v>0.55000000000000004</v>
      </c>
      <c r="I7" s="15">
        <f t="shared" si="3"/>
        <v>0</v>
      </c>
    </row>
    <row r="8" spans="2:12" x14ac:dyDescent="0.3">
      <c r="B8" t="s">
        <v>8340</v>
      </c>
      <c r="C8">
        <f>COUNTIFS(Sheet1!$F:$F,"Successful", Sheet1!$D:$D, "&lt;30000",Sheet1!$D:$D, "&gt;=25000",Sheet1!$N:$N,"theater/plays")</f>
        <v>1</v>
      </c>
      <c r="D8">
        <f>COUNTIFS(Sheet1!$F:$F,"failed", Sheet1!$D:$D, "&lt;30000",Sheet1!$D:$D, "&gt;=25000",Sheet1!$N:$N,"theater/plays")</f>
        <v>4</v>
      </c>
      <c r="E8">
        <f>COUNTIFS(Sheet1!$F:$F,"canceled", Sheet1!$D:$D, "&lt;30000",Sheet1!$D:$D, "&gt;=25000",Sheet1!$N:$N,"theater/plays")</f>
        <v>0</v>
      </c>
      <c r="F8">
        <f t="shared" si="0"/>
        <v>5</v>
      </c>
      <c r="G8" s="15">
        <f t="shared" si="1"/>
        <v>0.2</v>
      </c>
      <c r="H8" s="15">
        <f t="shared" si="2"/>
        <v>0.8</v>
      </c>
      <c r="I8" s="15">
        <f t="shared" si="3"/>
        <v>0</v>
      </c>
    </row>
    <row r="9" spans="2:12" x14ac:dyDescent="0.3">
      <c r="B9" t="s">
        <v>8341</v>
      </c>
      <c r="C9">
        <f>COUNTIFS(Sheet1!$F:$F,"Successful", Sheet1!$D:$D, "&lt;35000",Sheet1!$D:$D, "&gt;=30000",Sheet1!$N:$N,"theater/plays")</f>
        <v>3</v>
      </c>
      <c r="D9">
        <f>COUNTIFS(Sheet1!$F:$F,"failed", Sheet1!$D:$D, "&lt;35000",Sheet1!$D:$D, "&gt;=30000",Sheet1!$N:$N,"theater/plays")</f>
        <v>8</v>
      </c>
      <c r="E9">
        <f>COUNTIFS(Sheet1!$F:$F,"canceled", Sheet1!$D:$D, "&lt;35000",Sheet1!$D:$D, "&gt;=30000",Sheet1!$N:$N,"theater/plays")</f>
        <v>0</v>
      </c>
      <c r="F9">
        <f t="shared" si="0"/>
        <v>11</v>
      </c>
      <c r="G9" s="15">
        <f t="shared" si="1"/>
        <v>0.27272727272727271</v>
      </c>
      <c r="H9" s="15">
        <f t="shared" si="2"/>
        <v>0.72727272727272729</v>
      </c>
      <c r="I9" s="15">
        <f t="shared" si="3"/>
        <v>0</v>
      </c>
    </row>
    <row r="10" spans="2:12" x14ac:dyDescent="0.3">
      <c r="B10" t="s">
        <v>8342</v>
      </c>
      <c r="C10">
        <f>COUNTIFS(Sheet1!$F:$F,"Successful", Sheet1!$D:$D, "&lt;40000",Sheet1!$D:$D, "&gt;=35000",Sheet1!$N:$N,"theater/plays")</f>
        <v>4</v>
      </c>
      <c r="D10">
        <f>COUNTIFS(Sheet1!$F:$F,"failed", Sheet1!$D:$D, "&lt;40000",Sheet1!$D:$D, "&gt;=35000",Sheet1!$N:$N,"theater/plays")</f>
        <v>2</v>
      </c>
      <c r="E10">
        <f>COUNTIFS(Sheet1!$F:$F,"canceled", Sheet1!$D:$D, "&lt;40000",Sheet1!$D:$D, "&gt;=35000",Sheet1!$N:$N,"theater/plays")</f>
        <v>0</v>
      </c>
      <c r="F10">
        <f t="shared" si="0"/>
        <v>6</v>
      </c>
      <c r="G10" s="15">
        <f t="shared" si="1"/>
        <v>0.66666666666666663</v>
      </c>
      <c r="H10" s="15">
        <f t="shared" si="2"/>
        <v>0.33333333333333331</v>
      </c>
      <c r="I10" s="15">
        <f t="shared" si="3"/>
        <v>0</v>
      </c>
    </row>
    <row r="11" spans="2:12" x14ac:dyDescent="0.3">
      <c r="B11" t="s">
        <v>8343</v>
      </c>
      <c r="C11">
        <f>COUNTIFS(Sheet1!$F:$F,"Successful", Sheet1!$D:$D, "&lt;45000",Sheet1!$D:$D, "&gt;=40000",Sheet1!$N:$N,"theater/plays")</f>
        <v>2</v>
      </c>
      <c r="D11">
        <f>COUNTIFS(Sheet1!$F:$F,"failed", Sheet1!$D:$D, "&lt;45000",Sheet1!$D:$D, "&gt;=40000",Sheet1!$N:$N,"theater/plays")</f>
        <v>1</v>
      </c>
      <c r="E11">
        <f>COUNTIFS(Sheet1!$F:$F,"canceled", Sheet1!$D:$D, "&lt;45000",Sheet1!$D:$D, "&gt;=40000",Sheet1!$N:$N,"theater/plays")</f>
        <v>0</v>
      </c>
      <c r="F11">
        <f t="shared" si="0"/>
        <v>3</v>
      </c>
      <c r="G11" s="15">
        <f t="shared" si="1"/>
        <v>0.66666666666666663</v>
      </c>
      <c r="H11" s="15">
        <f t="shared" si="2"/>
        <v>0.33333333333333331</v>
      </c>
      <c r="I11" s="15">
        <f t="shared" si="3"/>
        <v>0</v>
      </c>
    </row>
    <row r="12" spans="2:12" x14ac:dyDescent="0.3">
      <c r="B12" t="s">
        <v>8344</v>
      </c>
      <c r="C12">
        <f>COUNTIFS(Sheet1!$F:$F,"Successful", Sheet1!$D:$D, "&lt;50000",Sheet1!$D:$D, "&gt;=45000",Sheet1!$N:$N,"theater/plays")</f>
        <v>0</v>
      </c>
      <c r="D12">
        <f>COUNTIFS(Sheet1!$F:$F,"failed", Sheet1!$D:$D, "&lt;50000",Sheet1!$D:$D, "&gt;=45000",Sheet1!$N:$N,"theater/plays")</f>
        <v>1</v>
      </c>
      <c r="E12">
        <f>COUNTIFS(Sheet1!$F:$F,"canceled", Sheet1!$D:$D, "&lt;50000",Sheet1!$D:$D, "&gt;=45000",Sheet1!$N:$N,"theater/plays")</f>
        <v>0</v>
      </c>
      <c r="F12">
        <f t="shared" si="0"/>
        <v>1</v>
      </c>
      <c r="G12" s="15">
        <f t="shared" si="1"/>
        <v>0</v>
      </c>
      <c r="H12" s="15">
        <f t="shared" si="2"/>
        <v>1</v>
      </c>
      <c r="I12" s="15">
        <f t="shared" si="3"/>
        <v>0</v>
      </c>
    </row>
    <row r="13" spans="2:12" x14ac:dyDescent="0.3">
      <c r="B13" t="s">
        <v>8345</v>
      </c>
      <c r="C13">
        <f>COUNTIFS(Sheet1!$F:$F,"Successful", Sheet1!$D:$D, "&gt;=50000",Sheet1!$N:$N,"theater/plays")</f>
        <v>2</v>
      </c>
      <c r="D13">
        <f>COUNTIFS(Sheet1!$F:$F,"failed", Sheet1!$D:$D, "&gt;=50000",Sheet1!$N:$N,"theater/plays")</f>
        <v>14</v>
      </c>
      <c r="E13">
        <f>COUNTIFS(Sheet1!$F:$F,"canceled", Sheet1!$D:$D, "&gt;=50000",Sheet1!$N:$N,"theater/plays")</f>
        <v>0</v>
      </c>
      <c r="F13">
        <f t="shared" si="0"/>
        <v>16</v>
      </c>
      <c r="G13" s="15">
        <f t="shared" si="1"/>
        <v>0.125</v>
      </c>
      <c r="H13" s="15">
        <f t="shared" si="2"/>
        <v>0.875</v>
      </c>
      <c r="I13" s="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Sheet1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Clinton Moroga</cp:lastModifiedBy>
  <dcterms:created xsi:type="dcterms:W3CDTF">2017-04-20T15:17:24Z</dcterms:created>
  <dcterms:modified xsi:type="dcterms:W3CDTF">2021-05-03T03:57:10Z</dcterms:modified>
</cp:coreProperties>
</file>