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school shit\"/>
    </mc:Choice>
  </mc:AlternateContent>
  <xr:revisionPtr revIDLastSave="0" documentId="8_{04976F4D-383E-4353-A6E2-F077AE1A2179}" xr6:coauthVersionLast="47" xr6:coauthVersionMax="47" xr10:uidLastSave="{00000000-0000-0000-0000-000000000000}"/>
  <bookViews>
    <workbookView xWindow="12710" yWindow="0" windowWidth="12980" windowHeight="13770" xr2:uid="{321419A7-59B5-4030-8E51-758C142D1E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P5" i="1" s="1"/>
  <c r="K5" i="1"/>
  <c r="N4" i="1"/>
  <c r="P4" i="1" s="1"/>
  <c r="N3" i="1"/>
  <c r="P3" i="1" s="1"/>
  <c r="N2" i="1"/>
  <c r="P2" i="1" s="1"/>
  <c r="B5" i="1"/>
  <c r="E3" i="1"/>
  <c r="G3" i="1" s="1"/>
  <c r="E4" i="1"/>
  <c r="G4" i="1" s="1"/>
  <c r="E5" i="1"/>
  <c r="E2" i="1"/>
  <c r="G2" i="1" s="1"/>
  <c r="P7" i="1" l="1"/>
  <c r="P8" i="1" s="1"/>
  <c r="P9" i="1" s="1"/>
  <c r="G5" i="1"/>
  <c r="G7" i="1" s="1"/>
  <c r="G8" i="1" s="1"/>
  <c r="G9" i="1" s="1"/>
</calcChain>
</file>

<file path=xl/sharedStrings.xml><?xml version="1.0" encoding="utf-8"?>
<sst xmlns="http://schemas.openxmlformats.org/spreadsheetml/2006/main" count="54" uniqueCount="16">
  <si>
    <t>t</t>
  </si>
  <si>
    <t>A</t>
  </si>
  <si>
    <t>A/s</t>
  </si>
  <si>
    <t>A/h</t>
  </si>
  <si>
    <t>Baterij</t>
  </si>
  <si>
    <t>mAh</t>
  </si>
  <si>
    <t>life</t>
  </si>
  <si>
    <t>total</t>
  </si>
  <si>
    <t>meeting</t>
  </si>
  <si>
    <t>tijdens deep sleep</t>
  </si>
  <si>
    <t>Pomp aan (sensoren)</t>
  </si>
  <si>
    <t>Pomp aan (panik)</t>
  </si>
  <si>
    <t>mA</t>
  </si>
  <si>
    <t>mAs</t>
  </si>
  <si>
    <t>h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</si>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</sst>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34AB-944C-4CDC-A6A2-F1FD3848BF33}">
  <dimension ref="A1:Q9"/>
  <sheetViews>
    <sheetView tabSelected="1" topLeftCell="D1" zoomScale="84" zoomScaleNormal="145" workbookViewId="0">
      <selection activeCell="L3" sqref="L3"/>
    </sheetView>
  </sheetViews>
  <sheetFormatPr defaultRowHeight="14.5" x14ac:dyDescent="0.35"/>
  <cols>
    <col min="1" max="1" width="18.08984375" bestFit="1" customWidth="1"/>
    <col min="10" max="10" width="18.81640625" bestFit="1" customWidth="1"/>
  </cols>
  <sheetData>
    <row r="1" spans="1:17" x14ac:dyDescent="0.35">
      <c r="B1" t="s">
        <v>0</v>
      </c>
      <c r="C1" t="s">
        <v>1</v>
      </c>
      <c r="E1" t="s">
        <v>2</v>
      </c>
      <c r="G1" t="s">
        <v>3</v>
      </c>
      <c r="K1" t="s">
        <v>0</v>
      </c>
      <c r="L1" t="s">
        <v>1</v>
      </c>
      <c r="N1" t="s">
        <v>2</v>
      </c>
      <c r="P1" t="s">
        <v>3</v>
      </c>
    </row>
    <row r="2" spans="1:17" x14ac:dyDescent="0.35">
      <c r="A2" t="s">
        <v>10</v>
      </c>
      <c r="B2">
        <v>60</v>
      </c>
      <c r="C2">
        <v>48</v>
      </c>
      <c r="D2" t="s">
        <v>12</v>
      </c>
      <c r="E2">
        <f>C2/3600</f>
        <v>1.3333333333333334E-2</v>
      </c>
      <c r="F2" t="s">
        <v>13</v>
      </c>
      <c r="G2">
        <f>E2*B2</f>
        <v>0.8</v>
      </c>
      <c r="H2" t="s">
        <v>5</v>
      </c>
      <c r="J2" t="s">
        <v>10</v>
      </c>
      <c r="K2">
        <v>60</v>
      </c>
      <c r="L2">
        <v>48</v>
      </c>
      <c r="M2" t="s">
        <v>12</v>
      </c>
      <c r="N2">
        <f>L2/3600</f>
        <v>1.3333333333333334E-2</v>
      </c>
      <c r="O2" t="s">
        <v>13</v>
      </c>
      <c r="P2">
        <f>N2*K2</f>
        <v>0.8</v>
      </c>
      <c r="Q2" t="s">
        <v>5</v>
      </c>
    </row>
    <row r="3" spans="1:17" x14ac:dyDescent="0.35">
      <c r="A3" t="s">
        <v>11</v>
      </c>
      <c r="B3">
        <v>2</v>
      </c>
      <c r="C3">
        <v>48</v>
      </c>
      <c r="D3" t="s">
        <v>12</v>
      </c>
      <c r="E3">
        <f t="shared" ref="E3:E5" si="0">C3/3600</f>
        <v>1.3333333333333334E-2</v>
      </c>
      <c r="F3" t="s">
        <v>13</v>
      </c>
      <c r="G3">
        <f t="shared" ref="G3:G5" si="1">E3*B3</f>
        <v>2.6666666666666668E-2</v>
      </c>
      <c r="H3" t="s">
        <v>5</v>
      </c>
      <c r="J3" t="s">
        <v>11</v>
      </c>
      <c r="K3">
        <v>2</v>
      </c>
      <c r="L3">
        <v>48</v>
      </c>
      <c r="M3" t="s">
        <v>12</v>
      </c>
      <c r="N3">
        <f t="shared" ref="N3:N5" si="2">L3/3600</f>
        <v>1.3333333333333334E-2</v>
      </c>
      <c r="O3" t="s">
        <v>13</v>
      </c>
      <c r="P3">
        <f t="shared" ref="P3:P5" si="3">N3*K3</f>
        <v>2.6666666666666668E-2</v>
      </c>
      <c r="Q3" t="s">
        <v>5</v>
      </c>
    </row>
    <row r="4" spans="1:17" x14ac:dyDescent="0.35">
      <c r="A4" t="s">
        <v>8</v>
      </c>
      <c r="B4">
        <v>60</v>
      </c>
      <c r="C4">
        <v>5.72</v>
      </c>
      <c r="D4" t="s">
        <v>12</v>
      </c>
      <c r="E4">
        <f t="shared" si="0"/>
        <v>1.5888888888888888E-3</v>
      </c>
      <c r="F4" t="s">
        <v>13</v>
      </c>
      <c r="G4">
        <f t="shared" si="1"/>
        <v>9.5333333333333325E-2</v>
      </c>
      <c r="H4" t="s">
        <v>5</v>
      </c>
      <c r="J4" t="s">
        <v>8</v>
      </c>
      <c r="K4">
        <v>60</v>
      </c>
      <c r="L4">
        <v>0.75</v>
      </c>
      <c r="M4" t="s">
        <v>12</v>
      </c>
      <c r="N4">
        <f t="shared" si="2"/>
        <v>2.0833333333333335E-4</v>
      </c>
      <c r="O4" t="s">
        <v>13</v>
      </c>
      <c r="P4">
        <f t="shared" si="3"/>
        <v>1.2500000000000001E-2</v>
      </c>
      <c r="Q4" t="s">
        <v>5</v>
      </c>
    </row>
    <row r="5" spans="1:17" x14ac:dyDescent="0.35">
      <c r="A5" t="s">
        <v>9</v>
      </c>
      <c r="B5">
        <f>3600-(B2+B3+B4)</f>
        <v>3478</v>
      </c>
      <c r="C5">
        <v>4.97</v>
      </c>
      <c r="D5" t="s">
        <v>12</v>
      </c>
      <c r="E5">
        <f t="shared" si="0"/>
        <v>1.3805555555555554E-3</v>
      </c>
      <c r="F5" t="s">
        <v>13</v>
      </c>
      <c r="G5">
        <f t="shared" si="1"/>
        <v>4.8015722222222221</v>
      </c>
      <c r="H5" t="s">
        <v>5</v>
      </c>
      <c r="J5" t="s">
        <v>9</v>
      </c>
      <c r="K5">
        <f>3600-(K2+K3+K4)</f>
        <v>3478</v>
      </c>
      <c r="L5">
        <v>1.1000000000000001E-3</v>
      </c>
      <c r="M5" t="s">
        <v>12</v>
      </c>
      <c r="N5">
        <f t="shared" si="2"/>
        <v>3.0555555555555558E-7</v>
      </c>
      <c r="O5" t="s">
        <v>13</v>
      </c>
      <c r="P5">
        <f t="shared" si="3"/>
        <v>1.0627222222222223E-3</v>
      </c>
      <c r="Q5" t="s">
        <v>5</v>
      </c>
    </row>
    <row r="7" spans="1:17" x14ac:dyDescent="0.35">
      <c r="C7" t="s">
        <v>4</v>
      </c>
      <c r="D7">
        <v>2200</v>
      </c>
      <c r="E7" t="s">
        <v>5</v>
      </c>
      <c r="F7" t="s">
        <v>7</v>
      </c>
      <c r="G7">
        <f>G2+G3+G4+G5+G6</f>
        <v>5.7235722222222218</v>
      </c>
      <c r="H7" t="s">
        <v>5</v>
      </c>
      <c r="L7" t="s">
        <v>4</v>
      </c>
      <c r="M7">
        <v>2200</v>
      </c>
      <c r="N7" t="s">
        <v>5</v>
      </c>
      <c r="O7" t="s">
        <v>7</v>
      </c>
      <c r="P7">
        <f>P2+P3+P4+P5+P6</f>
        <v>0.84022938888888887</v>
      </c>
      <c r="Q7" t="s">
        <v>5</v>
      </c>
    </row>
    <row r="8" spans="1:17" x14ac:dyDescent="0.35">
      <c r="F8" t="s">
        <v>6</v>
      </c>
      <c r="G8">
        <f>D7/G7</f>
        <v>384.37533669241145</v>
      </c>
      <c r="H8" t="s">
        <v>14</v>
      </c>
      <c r="O8" t="s">
        <v>6</v>
      </c>
      <c r="P8">
        <f>M7/P7</f>
        <v>2618.3325995169707</v>
      </c>
      <c r="Q8" t="s">
        <v>14</v>
      </c>
    </row>
    <row r="9" spans="1:17" x14ac:dyDescent="0.35">
      <c r="G9">
        <f>G8/24</f>
        <v>16.015639028850476</v>
      </c>
      <c r="H9" t="s">
        <v>15</v>
      </c>
      <c r="P9">
        <f>P8/24</f>
        <v>109.09719164654045</v>
      </c>
      <c r="Q9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Cruz Ribeiro André</dc:creator>
  <cp:lastModifiedBy>Da Cruz Ribeiro André</cp:lastModifiedBy>
  <dcterms:created xsi:type="dcterms:W3CDTF">2025-03-19T09:06:22Z</dcterms:created>
  <dcterms:modified xsi:type="dcterms:W3CDTF">2025-03-19T11:31:10Z</dcterms:modified>
</cp:coreProperties>
</file>