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b81bc2077eecb/Documents/College work/4th Year/Final Year Project/Model runs/"/>
    </mc:Choice>
  </mc:AlternateContent>
  <xr:revisionPtr revIDLastSave="656" documentId="8_{52673BB7-9C72-4849-91B2-22E67D600B84}" xr6:coauthVersionLast="47" xr6:coauthVersionMax="47" xr10:uidLastSave="{A655BDFA-EA1E-4903-A437-D9D352965D79}"/>
  <bookViews>
    <workbookView xWindow="19090" yWindow="-110" windowWidth="25820" windowHeight="14020" xr2:uid="{5E05A33F-2378-4A98-94FC-9597AFB52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R14" i="1"/>
  <c r="Q14" i="1"/>
  <c r="P14" i="1"/>
  <c r="O14" i="1"/>
  <c r="R7" i="1"/>
  <c r="Q7" i="1"/>
  <c r="P7" i="1"/>
  <c r="O7" i="1"/>
  <c r="R21" i="1"/>
  <c r="Q21" i="1"/>
  <c r="P21" i="1"/>
  <c r="O21" i="1"/>
  <c r="M21" i="1"/>
  <c r="L21" i="1"/>
  <c r="K21" i="1"/>
  <c r="J21" i="1"/>
  <c r="M14" i="1"/>
  <c r="L14" i="1"/>
  <c r="K14" i="1"/>
  <c r="J14" i="1"/>
  <c r="M7" i="1"/>
  <c r="L7" i="1"/>
  <c r="K7" i="1"/>
  <c r="J7" i="1"/>
  <c r="H21" i="1"/>
  <c r="G21" i="1"/>
  <c r="F21" i="1"/>
  <c r="E21" i="1"/>
  <c r="H14" i="1"/>
  <c r="G14" i="1"/>
  <c r="F14" i="1"/>
  <c r="E14" i="1"/>
  <c r="H7" i="1"/>
  <c r="G7" i="1"/>
  <c r="F7" i="1"/>
  <c r="E7" i="1"/>
  <c r="N21" i="1"/>
  <c r="N7" i="1"/>
  <c r="S7" i="1"/>
  <c r="S21" i="1"/>
  <c r="I21" i="1"/>
  <c r="D21" i="1"/>
  <c r="C21" i="1"/>
  <c r="N14" i="1"/>
  <c r="I14" i="1"/>
  <c r="D14" i="1"/>
  <c r="C14" i="1"/>
  <c r="I7" i="1"/>
</calcChain>
</file>

<file path=xl/sharedStrings.xml><?xml version="1.0" encoding="utf-8"?>
<sst xmlns="http://schemas.openxmlformats.org/spreadsheetml/2006/main" count="126" uniqueCount="83">
  <si>
    <t>model</t>
  </si>
  <si>
    <t>Accuracy</t>
  </si>
  <si>
    <t>pos precision</t>
  </si>
  <si>
    <t>pos recall</t>
  </si>
  <si>
    <t>pos F1</t>
  </si>
  <si>
    <t>time taken</t>
  </si>
  <si>
    <t>k fold accuracy</t>
  </si>
  <si>
    <t>MNB</t>
  </si>
  <si>
    <t>SVM</t>
  </si>
  <si>
    <t>Random Forest</t>
  </si>
  <si>
    <t>TextBlob</t>
  </si>
  <si>
    <t xml:space="preserve">VADER </t>
  </si>
  <si>
    <t xml:space="preserve">hyperparameter tuning </t>
  </si>
  <si>
    <t>forest</t>
  </si>
  <si>
    <t>fit_prior false</t>
  </si>
  <si>
    <t>alpha 0.001</t>
  </si>
  <si>
    <t>alpha 0.01</t>
  </si>
  <si>
    <t>alpha 0.1</t>
  </si>
  <si>
    <t>alpha 2</t>
  </si>
  <si>
    <t>alpha 10</t>
  </si>
  <si>
    <t>C 5</t>
  </si>
  <si>
    <t>C 10</t>
  </si>
  <si>
    <t>C 15</t>
  </si>
  <si>
    <t>C 20</t>
  </si>
  <si>
    <t>max_iter 500</t>
  </si>
  <si>
    <t>max_iter 1500</t>
  </si>
  <si>
    <t>max_iter 2000</t>
  </si>
  <si>
    <t>max depth 10</t>
  </si>
  <si>
    <t>max depth 25</t>
  </si>
  <si>
    <t>max depth 50</t>
  </si>
  <si>
    <t>max depth 100</t>
  </si>
  <si>
    <t>min sample split 3</t>
  </si>
  <si>
    <t>min sample split 4</t>
  </si>
  <si>
    <t>n classifiers 50</t>
  </si>
  <si>
    <t xml:space="preserve"> [0.59295393 0.59924078 0.60845987 0.5862256  0.59978308 0.59815618  0.59110629 0.5856833  0.59110629 0.60303688]</t>
  </si>
  <si>
    <t xml:space="preserve"> [0.58807588 0.59652928 0.5840564  0.59490239 0.61225597 0.58893709  0.59544469 0.5856833  0.59815618 0.59652928]</t>
  </si>
  <si>
    <t xml:space="preserve"> [0.58915989 0.59273319 0.59978308 0.5813449  0.59652928 0.59110629  0.59652928 0.60195228 0.60520607 0.59924078]</t>
  </si>
  <si>
    <t xml:space="preserve"> [0.53821138 0.53904555 0.53524946 0.54880694 0.55639913 0.53796095  0.54609544 0.53904555 0.55748373 0.54555315]</t>
  </si>
  <si>
    <t xml:space="preserve"> [0.55772358 0.54989154 0.55639913 0.54067245 0.53741866 0.54501085  0.55748373 0.55260304 0.55206074 0.56127983]</t>
  </si>
  <si>
    <t xml:space="preserve"> [0.56693767 0.55694143 0.53796095 0.56507592 0.56019523 0.55314534  0.55802603 0.53524946 0.55314534 0.57212581]</t>
  </si>
  <si>
    <t xml:space="preserve"> [0.44336043 0.44360087 0.44360087 0.44360087 0.44305857 0.44305857  0.44305857 0.44305857 0.44305857 0.44305857]</t>
  </si>
  <si>
    <t>[0.51490515 0.5016269  0.51030369 0.52169197 0.50921909 0.52277657  0.5010846  0.51572668 0.51898048 0.51789588]</t>
  </si>
  <si>
    <t xml:space="preserve"> [0.48184282 0.49403471 0.49349241 0.4978308  0.48047722 0.48318872  0.49132321 0.47613883 0.48481562 0.4978308 ]</t>
  </si>
  <si>
    <t>[0.45636856 0.45770065 0.45444685 0.45444685 0.45498915 0.45336226  0.45173536 0.44739696 0.46095445 0.45715835]</t>
  </si>
  <si>
    <t>[0.44281843 0.44414317 0.44360087 0.44468547 0.44360087 0.44414317  0.44360087 0.44305857 0.44305857 0.44360087]</t>
  </si>
  <si>
    <t>[0.51598916 0.51735358 0.51789588 0.52060738 0.51626898 0.51193059  0.5037961  0.50488069 0.51084599 0.52223427]</t>
  </si>
  <si>
    <t>[0.51598916 0.51084599 0.51138829 0.51301518 0.4967462  0.5010846  0.5037961  0.4989154  0.5021692  0.52277657]</t>
  </si>
  <si>
    <t xml:space="preserve"> [0.45691057 0.45281996 0.45553145 0.45661605 0.45498915 0.45770065  0.45444685 0.45824295 0.45661605 0.45661605]</t>
  </si>
  <si>
    <t xml:space="preserve"> [0.51761518 0.52657267 0.52169197 0.52765727 0.52494577 0.53850325  0.52006508 0.51843818 0.53091106 0.53416486]</t>
  </si>
  <si>
    <t xml:space="preserve"> [0.53279133 0.52982646 0.51626898 0.53308026 0.52548807 0.52114967  0.53633406 0.52331887 0.53524946 0.52440347]</t>
  </si>
  <si>
    <t xml:space="preserve"> [0.5403794  0.54175705 0.54067245 0.54175705 0.52657267 0.54067245  0.53145336 0.55151844 0.54229935 0.54609544]</t>
  </si>
  <si>
    <t xml:space="preserve"> [0.44336043 0.44305857 0.44305857 0.44305857 0.44305857 0.44305857  0.44305857 0.44305857 0.44305857 0.44305857]</t>
  </si>
  <si>
    <t>Average</t>
  </si>
  <si>
    <t>Recall 1</t>
  </si>
  <si>
    <t>Recall 2</t>
  </si>
  <si>
    <t>Recall 3</t>
  </si>
  <si>
    <t>Recall 4</t>
  </si>
  <si>
    <t>Recall 5</t>
  </si>
  <si>
    <t>F-1 1</t>
  </si>
  <si>
    <t>F-1 2</t>
  </si>
  <si>
    <t>F-1 3</t>
  </si>
  <si>
    <t>F-1 4</t>
  </si>
  <si>
    <t>F-1 5</t>
  </si>
  <si>
    <t>Precision 1</t>
  </si>
  <si>
    <t>Precision 2</t>
  </si>
  <si>
    <t>Precision 3</t>
  </si>
  <si>
    <t>Precision 4</t>
  </si>
  <si>
    <t>precision 5</t>
  </si>
  <si>
    <t xml:space="preserve"> [0.44281843 0.44360087 0.44251627 0.44197397 0.44360087 0.44305857  0.44305857 0.44360087 0.44305857 0.44251627]</t>
  </si>
  <si>
    <t xml:space="preserve"> [0.58428184 0.61171367 0.59056399 0.58893709 0.59436009 0.61008677  0.585141   0.59056399 0.58947939 0.56941432]</t>
  </si>
  <si>
    <t>[0.51111111 0.51789588 0.52386117 0.50596529 0.50596529 0.51952278  0.51409978 0.51735358 0.51409978 0.51247289]</t>
  </si>
  <si>
    <t xml:space="preserve"> [0.44119241 0.44251627 0.44143167 0.44522777 0.44197397 0.44305857  0.44360087 0.44414317 0.44143167 0.44305857]</t>
  </si>
  <si>
    <t xml:space="preserve"> [0.59620596 0.5873102  0.5840564  0.59761388 0.60032538 0.5829718  0.59273319 0.58785249 0.5808026  0.59273319]</t>
  </si>
  <si>
    <t>[0.5203252  0.4994577  0.52819957 0.50650759 0.51626898 0.52114967  0.51138829 0.50704989 0.51898048 0.50867679]</t>
  </si>
  <si>
    <t xml:space="preserve"> [0.44444444 0.44414317 0.44088937 0.44034707 0.43980477 0.44305857  0.44143167 0.44251627 0.44143167 0.44143167]</t>
  </si>
  <si>
    <t xml:space="preserve"> [0.59728997 0.59056399 0.5818872  0.5829718  0.61605206 0.59381779  0.59490239 0.5840564  0.57700651 0.61930586]</t>
  </si>
  <si>
    <t>[0.50514905 0.52060738 0.51138829 0.52006508 0.51138829 0.52765727  0.52440347 0.51464208 0.51193059 0.52440347]</t>
  </si>
  <si>
    <t xml:space="preserve"> [0.44065041 0.44197397 0.44305857 0.44088937 0.44251627 0.44251627  0.44143167 0.44360087 0.44197397 0.44143167]</t>
  </si>
  <si>
    <t xml:space="preserve"> [0.60704607 0.5873102  0.58785249 0.60574837 0.58785249 0.59490239  0.585141   0.59598698 0.5862256  0.59164859]</t>
  </si>
  <si>
    <t>[0.51327913 0.50921909 0.50596529 0.5027115  0.51572668 0.51626898  0.51355748 0.51572668 0.52277657 0.50976139]</t>
  </si>
  <si>
    <t xml:space="preserve"> [0.44281843 0.44197397 0.44305857 0.44414317 0.44143167 0.44305857  0.44088937 0.44197397 0.44305857 0.44251627]</t>
  </si>
  <si>
    <t xml:space="preserve"> [0.57886179 0.59490239 0.60032538 0.61822126 0.5818872  0.59219089  0.5829718  0.59056399 0.61334056 0.56724512]</t>
  </si>
  <si>
    <t xml:space="preserve"> [0.5203252  0.51301518 0.51789588 0.53253796 0.51355748 0.51247289  0.52114967 0.51843818 0.51247289 0.50813449]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</si>
</sst>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DC40-B650-4180-B0E8-497F1DEFCC24}">
  <dimension ref="A1:T56"/>
  <sheetViews>
    <sheetView tabSelected="1" workbookViewId="0">
      <selection activeCell="J4" sqref="J4"/>
    </sheetView>
  </sheetViews>
  <sheetFormatPr defaultRowHeight="14.5" x14ac:dyDescent="0.35"/>
  <cols>
    <col min="1" max="1" width="13.54296875" style="1" bestFit="1" customWidth="1"/>
    <col min="2" max="2" width="16" style="1" bestFit="1" customWidth="1"/>
    <col min="4" max="4" width="12.26953125" bestFit="1" customWidth="1"/>
    <col min="5" max="8" width="12.26953125" customWidth="1"/>
    <col min="9" max="9" width="10.81640625" bestFit="1" customWidth="1"/>
    <col min="10" max="13" width="10.81640625" customWidth="1"/>
    <col min="14" max="14" width="11.81640625" bestFit="1" customWidth="1"/>
    <col min="15" max="18" width="11.81640625" customWidth="1"/>
    <col min="19" max="19" width="11.81640625" bestFit="1" customWidth="1"/>
    <col min="20" max="20" width="104.6328125" bestFit="1" customWidth="1"/>
  </cols>
  <sheetData>
    <row r="1" spans="1:20" s="1" customFormat="1" x14ac:dyDescent="0.35">
      <c r="A1" s="1" t="s">
        <v>0</v>
      </c>
      <c r="C1" s="1" t="s">
        <v>1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5</v>
      </c>
      <c r="T1" s="1" t="s">
        <v>6</v>
      </c>
    </row>
    <row r="2" spans="1:20" x14ac:dyDescent="0.35">
      <c r="A2" s="1" t="s">
        <v>7</v>
      </c>
      <c r="B2" s="1">
        <v>1</v>
      </c>
      <c r="C2" s="2">
        <v>0.44</v>
      </c>
      <c r="D2" s="2">
        <v>0</v>
      </c>
      <c r="E2" s="2">
        <v>0</v>
      </c>
      <c r="F2" s="2">
        <v>0</v>
      </c>
      <c r="G2" s="2">
        <v>0.09</v>
      </c>
      <c r="H2" s="2">
        <v>0.45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0.01</v>
      </c>
      <c r="R2" s="2">
        <v>0.62</v>
      </c>
      <c r="S2">
        <v>0.339788198471069</v>
      </c>
      <c r="T2" t="s">
        <v>80</v>
      </c>
    </row>
    <row r="3" spans="1:20" x14ac:dyDescent="0.35">
      <c r="B3" s="1">
        <v>2</v>
      </c>
      <c r="C3" s="2">
        <v>0.45</v>
      </c>
      <c r="D3" s="2">
        <v>0</v>
      </c>
      <c r="E3" s="2">
        <v>0</v>
      </c>
      <c r="F3" s="2">
        <v>0</v>
      </c>
      <c r="G3" s="2">
        <v>0.04</v>
      </c>
      <c r="H3" s="2">
        <v>0.45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0.62</v>
      </c>
      <c r="S3">
        <v>0.35401463508605902</v>
      </c>
      <c r="T3" t="s">
        <v>77</v>
      </c>
    </row>
    <row r="4" spans="1:20" x14ac:dyDescent="0.35">
      <c r="B4" s="1">
        <v>3</v>
      </c>
      <c r="C4" s="2">
        <v>0.45</v>
      </c>
      <c r="D4" s="2">
        <v>0</v>
      </c>
      <c r="E4" s="2">
        <v>0</v>
      </c>
      <c r="F4" s="2">
        <v>0</v>
      </c>
      <c r="G4" s="2">
        <v>0</v>
      </c>
      <c r="H4" s="2">
        <v>0.46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0.63</v>
      </c>
      <c r="S4">
        <v>0.42399263381958002</v>
      </c>
      <c r="T4" t="s">
        <v>74</v>
      </c>
    </row>
    <row r="5" spans="1:20" x14ac:dyDescent="0.35">
      <c r="B5" s="1">
        <v>4</v>
      </c>
      <c r="C5" s="2">
        <v>0.44</v>
      </c>
      <c r="D5" s="2">
        <v>0</v>
      </c>
      <c r="E5" s="2">
        <v>0</v>
      </c>
      <c r="F5" s="2">
        <v>0</v>
      </c>
      <c r="G5" s="2">
        <v>0.08</v>
      </c>
      <c r="H5" s="2">
        <v>0.45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0.01</v>
      </c>
      <c r="R5" s="2">
        <v>0.62</v>
      </c>
      <c r="S5">
        <v>0.47198581695556602</v>
      </c>
      <c r="T5" t="s">
        <v>71</v>
      </c>
    </row>
    <row r="6" spans="1:20" x14ac:dyDescent="0.35">
      <c r="B6" s="1">
        <v>5</v>
      </c>
      <c r="C6" s="2">
        <v>0.44779999999999998</v>
      </c>
      <c r="D6" s="2">
        <v>0</v>
      </c>
      <c r="E6" s="2">
        <v>0</v>
      </c>
      <c r="F6" s="2">
        <v>0</v>
      </c>
      <c r="G6" s="2">
        <v>0.21</v>
      </c>
      <c r="H6" s="2">
        <v>0.44</v>
      </c>
      <c r="I6" s="2">
        <v>0</v>
      </c>
      <c r="J6" s="2">
        <v>0</v>
      </c>
      <c r="K6" s="2">
        <v>0</v>
      </c>
      <c r="L6" s="2">
        <v>0.01</v>
      </c>
      <c r="M6" s="2">
        <v>1</v>
      </c>
      <c r="N6" s="2">
        <v>0</v>
      </c>
      <c r="O6" s="2">
        <v>0</v>
      </c>
      <c r="P6" s="2">
        <v>0</v>
      </c>
      <c r="Q6" s="2">
        <v>0.02</v>
      </c>
      <c r="R6" s="2">
        <v>0.62</v>
      </c>
      <c r="S6" s="5">
        <v>0.36015653610229398</v>
      </c>
      <c r="T6" t="s">
        <v>68</v>
      </c>
    </row>
    <row r="7" spans="1:20" x14ac:dyDescent="0.35">
      <c r="B7" s="1" t="s">
        <v>52</v>
      </c>
      <c r="C7" s="3">
        <f>AVERAGE(C3:C6)</f>
        <v>0.44695000000000001</v>
      </c>
      <c r="D7" s="3">
        <f>AVERAGE(D3:D6)</f>
        <v>0</v>
      </c>
      <c r="E7" s="3">
        <f>AVERAGE(E2:E6)</f>
        <v>0</v>
      </c>
      <c r="F7" s="3">
        <f>AVERAGE(F2:F6)</f>
        <v>0</v>
      </c>
      <c r="G7" s="3">
        <f>AVERAGE(G2:G6)</f>
        <v>8.4000000000000005E-2</v>
      </c>
      <c r="H7" s="3">
        <f>AVERAGE(H2:H6)</f>
        <v>0.45</v>
      </c>
      <c r="I7" s="3">
        <f t="shared" ref="I7" si="0">AVERAGE(I2:I6)</f>
        <v>0</v>
      </c>
      <c r="J7" s="3">
        <f>AVERAGE(J2:J6)</f>
        <v>0</v>
      </c>
      <c r="K7" s="3">
        <f>AVERAGE(K2:K6)</f>
        <v>0</v>
      </c>
      <c r="L7" s="3">
        <f>AVERAGE(L4:L6)</f>
        <v>3.3333333333333335E-3</v>
      </c>
      <c r="M7" s="3">
        <f>AVERAGE(M4:M6)</f>
        <v>1</v>
      </c>
      <c r="N7" s="3">
        <f>AVERAGE(N2:N6)</f>
        <v>0</v>
      </c>
      <c r="O7" s="3">
        <f>AVERAGE(O2:O6)</f>
        <v>0</v>
      </c>
      <c r="P7" s="3">
        <f>AVERAGE(P2:P6)</f>
        <v>0</v>
      </c>
      <c r="Q7" s="3">
        <f>AVERAGE(Q4:Q6)</f>
        <v>0.01</v>
      </c>
      <c r="R7" s="3">
        <f>AVERAGE(R4:R6)</f>
        <v>0.62333333333333341</v>
      </c>
      <c r="S7" s="4">
        <f>AVERAGE(S3:S6)</f>
        <v>0.40253740549087474</v>
      </c>
    </row>
    <row r="8" spans="1:20" x14ac:dyDescent="0.3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</row>
    <row r="9" spans="1:20" x14ac:dyDescent="0.35">
      <c r="A9" s="1" t="s">
        <v>8</v>
      </c>
      <c r="B9" s="1">
        <v>1</v>
      </c>
      <c r="C9" s="2">
        <v>0.6</v>
      </c>
      <c r="D9" s="2">
        <v>0.6</v>
      </c>
      <c r="E9" s="2">
        <v>0.37</v>
      </c>
      <c r="F9" s="2">
        <v>0.35</v>
      </c>
      <c r="G9" s="2">
        <v>0.52</v>
      </c>
      <c r="H9" s="2">
        <v>0.71</v>
      </c>
      <c r="I9" s="2">
        <v>0.56999999999999995</v>
      </c>
      <c r="J9" s="2">
        <v>0.31</v>
      </c>
      <c r="K9" s="2">
        <v>0.25</v>
      </c>
      <c r="L9" s="2">
        <v>0.48</v>
      </c>
      <c r="M9" s="2">
        <v>0.82</v>
      </c>
      <c r="N9" s="2">
        <v>0.59</v>
      </c>
      <c r="O9" s="2">
        <v>0.34</v>
      </c>
      <c r="P9" s="2">
        <v>0.28999999999999998</v>
      </c>
      <c r="Q9" s="2">
        <v>0.5</v>
      </c>
      <c r="R9" s="2">
        <v>0.76</v>
      </c>
      <c r="S9">
        <v>12.495705127716001</v>
      </c>
      <c r="T9" t="s">
        <v>81</v>
      </c>
    </row>
    <row r="10" spans="1:20" x14ac:dyDescent="0.35">
      <c r="B10" s="1">
        <v>2</v>
      </c>
      <c r="C10" s="2">
        <v>0.6</v>
      </c>
      <c r="D10" s="2">
        <v>0.69</v>
      </c>
      <c r="E10" s="2">
        <v>0.4</v>
      </c>
      <c r="F10" s="2">
        <v>0.41</v>
      </c>
      <c r="G10" s="2">
        <v>0.5</v>
      </c>
      <c r="H10" s="2">
        <v>0.7</v>
      </c>
      <c r="I10" s="2">
        <v>0.68</v>
      </c>
      <c r="J10" s="2">
        <v>0.32</v>
      </c>
      <c r="K10" s="2">
        <v>0.25</v>
      </c>
      <c r="L10" s="2">
        <v>0.5</v>
      </c>
      <c r="M10" s="2">
        <v>0.8</v>
      </c>
      <c r="N10" s="2">
        <v>0.69</v>
      </c>
      <c r="O10" s="2">
        <v>0.36</v>
      </c>
      <c r="P10" s="2">
        <v>0.31</v>
      </c>
      <c r="Q10" s="2">
        <v>0.5</v>
      </c>
      <c r="R10" s="2">
        <v>0.75</v>
      </c>
      <c r="S10">
        <v>12.3590087890625</v>
      </c>
      <c r="T10" t="s">
        <v>78</v>
      </c>
    </row>
    <row r="11" spans="1:20" x14ac:dyDescent="0.35">
      <c r="B11" s="1">
        <v>3</v>
      </c>
      <c r="C11" s="2">
        <v>0.59</v>
      </c>
      <c r="D11" s="2">
        <v>0.61</v>
      </c>
      <c r="E11" s="2">
        <v>0.38</v>
      </c>
      <c r="F11" s="2">
        <v>0.38</v>
      </c>
      <c r="G11" s="2">
        <v>0.47</v>
      </c>
      <c r="H11" s="2">
        <v>0.7</v>
      </c>
      <c r="I11" s="2">
        <v>0.55000000000000004</v>
      </c>
      <c r="J11" s="2">
        <v>0.3</v>
      </c>
      <c r="K11" s="2">
        <v>0.24</v>
      </c>
      <c r="L11" s="2">
        <v>0.49</v>
      </c>
      <c r="M11" s="2">
        <v>0.79</v>
      </c>
      <c r="N11" s="2">
        <v>0.57999999999999996</v>
      </c>
      <c r="O11" s="2">
        <v>0.33</v>
      </c>
      <c r="P11" s="2">
        <v>0.28999999999999998</v>
      </c>
      <c r="Q11" s="2">
        <v>0.48</v>
      </c>
      <c r="R11" s="2">
        <v>0.74</v>
      </c>
      <c r="S11">
        <v>14.3683776855468</v>
      </c>
      <c r="T11" t="s">
        <v>75</v>
      </c>
    </row>
    <row r="12" spans="1:20" x14ac:dyDescent="0.35">
      <c r="B12" s="1">
        <v>4</v>
      </c>
      <c r="C12" s="2">
        <v>0.61</v>
      </c>
      <c r="D12" s="2">
        <v>0.61</v>
      </c>
      <c r="E12" s="2">
        <v>0.42</v>
      </c>
      <c r="F12" s="2">
        <v>0.33</v>
      </c>
      <c r="G12" s="2">
        <v>0.54</v>
      </c>
      <c r="H12" s="2">
        <v>0.71</v>
      </c>
      <c r="I12" s="2">
        <v>0.62</v>
      </c>
      <c r="J12" s="2">
        <v>0.31</v>
      </c>
      <c r="K12" s="2">
        <v>0.2</v>
      </c>
      <c r="L12" s="2">
        <v>0.53</v>
      </c>
      <c r="M12" s="2">
        <v>0.83</v>
      </c>
      <c r="N12" s="2">
        <v>0.62</v>
      </c>
      <c r="O12" s="2">
        <v>0.36</v>
      </c>
      <c r="P12" s="2">
        <v>0.25</v>
      </c>
      <c r="Q12" s="2">
        <v>0.53</v>
      </c>
      <c r="R12" s="2">
        <v>0.77</v>
      </c>
      <c r="S12" s="5">
        <v>12.082000000000001</v>
      </c>
      <c r="T12" t="s">
        <v>72</v>
      </c>
    </row>
    <row r="13" spans="1:20" x14ac:dyDescent="0.35">
      <c r="B13" s="1">
        <v>5</v>
      </c>
      <c r="C13" s="2">
        <v>0.59</v>
      </c>
      <c r="D13" s="2">
        <v>0.65</v>
      </c>
      <c r="E13" s="2">
        <v>0.41</v>
      </c>
      <c r="F13" s="2">
        <v>0.37</v>
      </c>
      <c r="G13" s="2">
        <v>0.48</v>
      </c>
      <c r="H13" s="2">
        <v>0.71</v>
      </c>
      <c r="I13" s="2">
        <v>0.64</v>
      </c>
      <c r="J13" s="2">
        <v>0.39</v>
      </c>
      <c r="K13" s="2">
        <v>0.27</v>
      </c>
      <c r="L13" s="2">
        <v>0.49</v>
      </c>
      <c r="M13" s="2">
        <v>0.79</v>
      </c>
      <c r="N13" s="2">
        <v>0.65</v>
      </c>
      <c r="O13" s="2">
        <v>0.34</v>
      </c>
      <c r="P13" s="2">
        <v>0.31</v>
      </c>
      <c r="Q13" s="2">
        <v>0.49</v>
      </c>
      <c r="R13" s="2">
        <v>0.75</v>
      </c>
      <c r="S13">
        <v>12.46599412</v>
      </c>
      <c r="T13" t="s">
        <v>69</v>
      </c>
    </row>
    <row r="14" spans="1:20" x14ac:dyDescent="0.35">
      <c r="B14" s="1" t="s">
        <v>52</v>
      </c>
      <c r="C14" s="3">
        <f>AVERAGE(C10:C13)</f>
        <v>0.59749999999999992</v>
      </c>
      <c r="D14" s="3">
        <f>AVERAGE(D10:D13)</f>
        <v>0.6399999999999999</v>
      </c>
      <c r="E14" s="3">
        <f>AVERAGE(E9:E13)</f>
        <v>0.39599999999999996</v>
      </c>
      <c r="F14" s="3">
        <f>AVERAGE(F9:F13)</f>
        <v>0.36800000000000005</v>
      </c>
      <c r="G14" s="3">
        <f>AVERAGE(G9:G13)</f>
        <v>0.502</v>
      </c>
      <c r="H14" s="3">
        <f>AVERAGE(H9:H13)</f>
        <v>0.70599999999999996</v>
      </c>
      <c r="I14" s="3">
        <f>AVERAGE(I10:I13)</f>
        <v>0.62250000000000005</v>
      </c>
      <c r="J14" s="3">
        <f>AVERAGE(J9:J13)</f>
        <v>0.32599999999999996</v>
      </c>
      <c r="K14" s="3">
        <f>AVERAGE(K9:K13)</f>
        <v>0.24199999999999999</v>
      </c>
      <c r="L14" s="3">
        <f>AVERAGE(L9:L13)</f>
        <v>0.49800000000000005</v>
      </c>
      <c r="M14" s="3">
        <f>AVERAGE(M9:M13)</f>
        <v>0.80600000000000005</v>
      </c>
      <c r="N14" s="3">
        <f>AVERAGE(N10:N13)</f>
        <v>0.63500000000000001</v>
      </c>
      <c r="O14" s="3">
        <f>AVERAGE(O9:O13)</f>
        <v>0.34600000000000003</v>
      </c>
      <c r="P14" s="3">
        <f>AVERAGE(P9:P13)</f>
        <v>0.28999999999999998</v>
      </c>
      <c r="Q14" s="3">
        <f>AVERAGE(Q9:Q13)</f>
        <v>0.5</v>
      </c>
      <c r="R14" s="3">
        <f>AVERAGE(R9:R13)</f>
        <v>0.754</v>
      </c>
      <c r="S14" s="4">
        <v>12.46599</v>
      </c>
    </row>
    <row r="15" spans="1:20" x14ac:dyDescent="0.35">
      <c r="S15" s="5"/>
    </row>
    <row r="16" spans="1:20" x14ac:dyDescent="0.35">
      <c r="A16" s="1" t="s">
        <v>9</v>
      </c>
      <c r="B16" s="1">
        <v>1</v>
      </c>
      <c r="C16" s="2">
        <v>0.52</v>
      </c>
      <c r="D16" s="2">
        <v>0.82</v>
      </c>
      <c r="E16" s="2">
        <v>0.33</v>
      </c>
      <c r="F16" s="2">
        <v>0.4</v>
      </c>
      <c r="G16" s="2">
        <v>0.4</v>
      </c>
      <c r="H16" s="2">
        <v>0.54</v>
      </c>
      <c r="I16" s="2">
        <v>0.33</v>
      </c>
      <c r="J16" s="2">
        <v>0.04</v>
      </c>
      <c r="K16" s="2">
        <v>0.01</v>
      </c>
      <c r="L16" s="2">
        <v>0.25</v>
      </c>
      <c r="M16" s="2">
        <v>0.94</v>
      </c>
      <c r="N16" s="2">
        <v>0.47</v>
      </c>
      <c r="O16" s="2">
        <v>7.0000000000000007E-2</v>
      </c>
      <c r="P16" s="2">
        <v>0.02</v>
      </c>
      <c r="Q16" s="2">
        <v>0.31</v>
      </c>
      <c r="R16" s="2">
        <v>0.69</v>
      </c>
      <c r="S16">
        <v>1322.76600551605</v>
      </c>
      <c r="T16" t="s">
        <v>82</v>
      </c>
    </row>
    <row r="17" spans="1:20" x14ac:dyDescent="0.35">
      <c r="B17" s="1">
        <v>2</v>
      </c>
      <c r="C17" s="2">
        <v>0.53</v>
      </c>
      <c r="D17" s="2">
        <v>0.76</v>
      </c>
      <c r="E17" s="2">
        <v>0.43</v>
      </c>
      <c r="F17" s="2">
        <v>0</v>
      </c>
      <c r="G17" s="2">
        <v>0.41</v>
      </c>
      <c r="H17" s="2">
        <v>0.56000000000000005</v>
      </c>
      <c r="I17" s="2">
        <v>0.37</v>
      </c>
      <c r="J17" s="2">
        <v>0.05</v>
      </c>
      <c r="K17" s="2">
        <v>0</v>
      </c>
      <c r="L17" s="2">
        <v>0.27</v>
      </c>
      <c r="M17" s="2">
        <v>0.94</v>
      </c>
      <c r="N17" s="2">
        <v>0.5</v>
      </c>
      <c r="O17" s="2">
        <v>0.09</v>
      </c>
      <c r="P17" s="2">
        <v>0</v>
      </c>
      <c r="Q17" s="2">
        <v>0.33</v>
      </c>
      <c r="R17" s="2">
        <v>0.7</v>
      </c>
      <c r="S17">
        <v>1374.02353787422</v>
      </c>
      <c r="T17" t="s">
        <v>79</v>
      </c>
    </row>
    <row r="18" spans="1:20" x14ac:dyDescent="0.35">
      <c r="B18" s="1">
        <v>3</v>
      </c>
      <c r="C18" s="2">
        <v>0.52</v>
      </c>
      <c r="D18" s="2">
        <v>0.79</v>
      </c>
      <c r="E18" s="2">
        <v>0.5</v>
      </c>
      <c r="F18" s="2">
        <v>0</v>
      </c>
      <c r="G18" s="2">
        <v>0.39</v>
      </c>
      <c r="H18" s="2">
        <v>0.55000000000000004</v>
      </c>
      <c r="I18" s="2">
        <v>0.28999999999999998</v>
      </c>
      <c r="J18" s="2">
        <v>0.04</v>
      </c>
      <c r="K18" s="2">
        <v>0</v>
      </c>
      <c r="L18" s="2">
        <v>0.27</v>
      </c>
      <c r="M18" s="2">
        <v>0.93</v>
      </c>
      <c r="N18" s="2">
        <v>0.43</v>
      </c>
      <c r="O18" s="2">
        <v>7.0000000000000007E-2</v>
      </c>
      <c r="P18" s="2">
        <v>0</v>
      </c>
      <c r="Q18" s="2">
        <v>0.32</v>
      </c>
      <c r="R18" s="2">
        <v>0.69</v>
      </c>
      <c r="S18">
        <v>1524.1021437644899</v>
      </c>
      <c r="T18" t="s">
        <v>76</v>
      </c>
    </row>
    <row r="19" spans="1:20" x14ac:dyDescent="0.35">
      <c r="B19" s="1">
        <v>4</v>
      </c>
      <c r="C19" s="2">
        <v>0.53</v>
      </c>
      <c r="D19" s="2">
        <v>0.74</v>
      </c>
      <c r="E19" s="2">
        <v>0.39</v>
      </c>
      <c r="F19" s="2">
        <v>0.6</v>
      </c>
      <c r="G19" s="2">
        <v>0.41</v>
      </c>
      <c r="H19" s="2">
        <v>0.56000000000000005</v>
      </c>
      <c r="I19" s="2">
        <v>0.34</v>
      </c>
      <c r="J19" s="2">
        <v>0.04</v>
      </c>
      <c r="K19" s="2">
        <v>0.01</v>
      </c>
      <c r="L19" s="2">
        <v>0.28999999999999998</v>
      </c>
      <c r="M19" s="2">
        <v>0.94</v>
      </c>
      <c r="N19" s="2">
        <v>0.47</v>
      </c>
      <c r="O19" s="2">
        <v>7.0000000000000007E-2</v>
      </c>
      <c r="P19" s="2">
        <v>0.03</v>
      </c>
      <c r="Q19" s="2">
        <v>0.34</v>
      </c>
      <c r="R19" s="2">
        <v>0.7</v>
      </c>
      <c r="S19" s="5">
        <v>1341.6</v>
      </c>
      <c r="T19" t="s">
        <v>73</v>
      </c>
    </row>
    <row r="20" spans="1:20" x14ac:dyDescent="0.35">
      <c r="B20" s="1">
        <v>5</v>
      </c>
      <c r="C20" s="2">
        <v>0.51900000000000002</v>
      </c>
      <c r="D20" s="2">
        <v>0.85</v>
      </c>
      <c r="E20" s="2">
        <v>0.35</v>
      </c>
      <c r="F20" s="2">
        <v>0</v>
      </c>
      <c r="G20" s="2">
        <v>0.37</v>
      </c>
      <c r="H20" s="2">
        <v>0.55000000000000004</v>
      </c>
      <c r="I20" s="2">
        <v>0.3</v>
      </c>
      <c r="J20" s="2">
        <v>0.03</v>
      </c>
      <c r="K20" s="2">
        <v>0</v>
      </c>
      <c r="L20" s="2">
        <v>0.28000000000000003</v>
      </c>
      <c r="M20" s="2">
        <v>0.94</v>
      </c>
      <c r="N20" s="2">
        <v>0.44</v>
      </c>
      <c r="O20" s="2">
        <v>0.06</v>
      </c>
      <c r="P20" s="2">
        <v>0</v>
      </c>
      <c r="Q20" s="2">
        <v>0.32</v>
      </c>
      <c r="R20" s="2">
        <v>0.69</v>
      </c>
      <c r="S20" s="5">
        <v>1398.6705930000001</v>
      </c>
      <c r="T20" t="s">
        <v>70</v>
      </c>
    </row>
    <row r="21" spans="1:20" x14ac:dyDescent="0.35">
      <c r="B21" s="1" t="s">
        <v>52</v>
      </c>
      <c r="C21" s="3">
        <f>AVERAGE(C17:C20)</f>
        <v>0.52475000000000005</v>
      </c>
      <c r="D21" s="3">
        <f>AVERAGE(D17:D20)</f>
        <v>0.78500000000000003</v>
      </c>
      <c r="E21" s="3">
        <f>AVERAGE(E16:E20)</f>
        <v>0.4</v>
      </c>
      <c r="F21" s="3">
        <f>AVERAGE(F16:F20)</f>
        <v>0.2</v>
      </c>
      <c r="G21" s="3">
        <f>AVERAGE(G16:G20)</f>
        <v>0.39600000000000002</v>
      </c>
      <c r="H21" s="3">
        <f>AVERAGE(H16:H20)</f>
        <v>0.55199999999999994</v>
      </c>
      <c r="I21" s="3">
        <f>AVERAGE(I17:I20)</f>
        <v>0.32500000000000001</v>
      </c>
      <c r="J21" s="3">
        <f>AVERAGE(J16:J20)</f>
        <v>0.04</v>
      </c>
      <c r="K21" s="3">
        <f>AVERAGE(K16:K20)</f>
        <v>4.0000000000000001E-3</v>
      </c>
      <c r="L21" s="3">
        <f>AVERAGE(L16:L20)</f>
        <v>0.27200000000000002</v>
      </c>
      <c r="M21" s="3">
        <f>AVERAGE(M16:M20)</f>
        <v>0.93799999999999994</v>
      </c>
      <c r="N21" s="3">
        <f>AVERAGE(N17:N20)</f>
        <v>0.45999999999999996</v>
      </c>
      <c r="O21" s="3">
        <f>AVERAGE(O16:O20)</f>
        <v>7.2000000000000008E-2</v>
      </c>
      <c r="P21" s="3">
        <f>AVERAGE(P16:P20)</f>
        <v>0.01</v>
      </c>
      <c r="Q21" s="3">
        <f>AVERAGE(Q16:Q20)</f>
        <v>0.32400000000000001</v>
      </c>
      <c r="R21" s="3">
        <f>AVERAGE(R16:R20)</f>
        <v>0.69400000000000006</v>
      </c>
      <c r="S21" s="4">
        <f t="shared" ref="S21" si="1">AVERAGE(S16:S20)</f>
        <v>1392.2324560309519</v>
      </c>
    </row>
    <row r="24" spans="1:20" x14ac:dyDescent="0.35">
      <c r="C24" s="1" t="s">
        <v>1</v>
      </c>
      <c r="D24" s="1" t="s">
        <v>63</v>
      </c>
      <c r="E24" s="1" t="s">
        <v>64</v>
      </c>
      <c r="F24" s="1" t="s">
        <v>65</v>
      </c>
      <c r="G24" s="1" t="s">
        <v>66</v>
      </c>
      <c r="H24" s="1" t="s">
        <v>67</v>
      </c>
      <c r="I24" s="1" t="s">
        <v>53</v>
      </c>
      <c r="J24" s="1" t="s">
        <v>54</v>
      </c>
      <c r="K24" s="1" t="s">
        <v>55</v>
      </c>
      <c r="L24" s="1" t="s">
        <v>56</v>
      </c>
      <c r="M24" s="1" t="s">
        <v>57</v>
      </c>
      <c r="N24" s="1" t="s">
        <v>58</v>
      </c>
      <c r="O24" s="1" t="s">
        <v>59</v>
      </c>
      <c r="P24" s="1" t="s">
        <v>60</v>
      </c>
      <c r="Q24" s="1" t="s">
        <v>61</v>
      </c>
      <c r="R24" s="1" t="s">
        <v>62</v>
      </c>
      <c r="S24" s="1" t="s">
        <v>5</v>
      </c>
    </row>
    <row r="25" spans="1:20" x14ac:dyDescent="0.35">
      <c r="A25" s="1" t="s">
        <v>10</v>
      </c>
      <c r="B25"/>
      <c r="C25" s="2">
        <v>0.29695964081791998</v>
      </c>
      <c r="D25" s="2">
        <v>0.68421052631578905</v>
      </c>
      <c r="E25" s="2">
        <v>0.15204678362572999</v>
      </c>
      <c r="F25" s="2">
        <v>0.143759018759018</v>
      </c>
      <c r="G25" s="2">
        <v>0.33061758929220902</v>
      </c>
      <c r="H25" s="2">
        <v>0.69702970297029698</v>
      </c>
      <c r="I25" s="2">
        <v>9.1484869809992896E-3</v>
      </c>
      <c r="J25" s="2">
        <v>1.45008365867261E-2</v>
      </c>
      <c r="K25" s="2">
        <v>0.36492673992673902</v>
      </c>
      <c r="L25" s="2">
        <v>0.75260804769001399</v>
      </c>
      <c r="M25" s="2">
        <v>7.7755688093660194E-2</v>
      </c>
      <c r="N25" s="2">
        <v>1.8055555555555498E-2</v>
      </c>
      <c r="O25" s="2">
        <v>2.6476578411405199E-2</v>
      </c>
      <c r="P25" s="2">
        <v>0.20626293995859199</v>
      </c>
      <c r="Q25" s="2">
        <v>0.45941574850904598</v>
      </c>
      <c r="R25" s="2">
        <v>0.139904610492845</v>
      </c>
      <c r="S25">
        <v>17.000004053115799</v>
      </c>
    </row>
    <row r="27" spans="1:20" s="1" customFormat="1" x14ac:dyDescent="0.35">
      <c r="C27" s="1" t="s">
        <v>1</v>
      </c>
      <c r="D27" s="1" t="s">
        <v>63</v>
      </c>
      <c r="E27" s="1" t="s">
        <v>64</v>
      </c>
      <c r="F27" s="1" t="s">
        <v>65</v>
      </c>
      <c r="G27" s="1" t="s">
        <v>66</v>
      </c>
      <c r="H27" s="1" t="s">
        <v>67</v>
      </c>
      <c r="I27" s="1" t="s">
        <v>53</v>
      </c>
      <c r="J27" s="1" t="s">
        <v>54</v>
      </c>
      <c r="K27" s="1" t="s">
        <v>55</v>
      </c>
      <c r="L27" s="1" t="s">
        <v>56</v>
      </c>
      <c r="M27" s="1" t="s">
        <v>57</v>
      </c>
      <c r="N27" s="1" t="s">
        <v>58</v>
      </c>
      <c r="O27" s="1" t="s">
        <v>59</v>
      </c>
      <c r="P27" s="1" t="s">
        <v>60</v>
      </c>
      <c r="Q27" s="1" t="s">
        <v>61</v>
      </c>
      <c r="R27" s="1" t="s">
        <v>62</v>
      </c>
      <c r="S27" s="1" t="s">
        <v>5</v>
      </c>
    </row>
    <row r="28" spans="1:20" x14ac:dyDescent="0.35">
      <c r="A28" s="1" t="s">
        <v>11</v>
      </c>
      <c r="B28"/>
      <c r="C28" s="2">
        <v>0.458933190181055</v>
      </c>
      <c r="D28" s="2">
        <v>0.65631929046563198</v>
      </c>
      <c r="E28" s="2">
        <v>0.312154696132596</v>
      </c>
      <c r="F28" s="2">
        <v>0.12565445026177999</v>
      </c>
      <c r="G28" s="2">
        <v>0.167701863354037</v>
      </c>
      <c r="H28" s="2">
        <v>0.476556162457411</v>
      </c>
      <c r="I28" s="2">
        <v>0.20830401125967599</v>
      </c>
      <c r="J28" s="2">
        <v>6.3022866703848296E-2</v>
      </c>
      <c r="K28" s="2">
        <v>2.19780219780219E-2</v>
      </c>
      <c r="L28" s="2">
        <v>2.2354694485842E-2</v>
      </c>
      <c r="M28" s="2">
        <v>0.97327148221780402</v>
      </c>
      <c r="N28" s="2">
        <v>0.316239316239316</v>
      </c>
      <c r="O28" s="2">
        <v>0.104872389791183</v>
      </c>
      <c r="P28" s="2">
        <v>3.74123148869836E-2</v>
      </c>
      <c r="Q28" s="2">
        <v>3.9450613676212699E-2</v>
      </c>
      <c r="R28" s="2">
        <v>0.63982573969867496</v>
      </c>
      <c r="S28">
        <v>204.93515133857699</v>
      </c>
    </row>
    <row r="31" spans="1:20" x14ac:dyDescent="0.35">
      <c r="A31" s="1" t="s">
        <v>12</v>
      </c>
    </row>
    <row r="32" spans="1:20" x14ac:dyDescent="0.35">
      <c r="C32" s="1" t="s">
        <v>1</v>
      </c>
      <c r="D32" s="1" t="s">
        <v>2</v>
      </c>
      <c r="E32" s="1"/>
      <c r="F32" s="1"/>
      <c r="G32" s="1"/>
      <c r="H32" s="1"/>
      <c r="I32" s="1" t="s">
        <v>3</v>
      </c>
      <c r="J32" s="1"/>
      <c r="K32" s="1"/>
      <c r="L32" s="1"/>
      <c r="M32" s="1"/>
      <c r="N32" s="1" t="s">
        <v>4</v>
      </c>
      <c r="O32" s="1"/>
      <c r="P32" s="1"/>
      <c r="Q32" s="1"/>
      <c r="R32" s="1"/>
      <c r="S32" s="1" t="s">
        <v>5</v>
      </c>
      <c r="T32" s="1" t="s">
        <v>6</v>
      </c>
    </row>
    <row r="33" spans="1:20" x14ac:dyDescent="0.35">
      <c r="A33" s="1" t="s">
        <v>7</v>
      </c>
      <c r="B33" s="1" t="s">
        <v>14</v>
      </c>
      <c r="C33" s="2">
        <v>0.45900000000000002</v>
      </c>
      <c r="D33" s="2">
        <v>0.45369999999999999</v>
      </c>
      <c r="E33" s="2"/>
      <c r="F33" s="2"/>
      <c r="G33" s="2"/>
      <c r="H33" s="2"/>
      <c r="I33" s="2">
        <v>0.45900000000000002</v>
      </c>
      <c r="J33" s="2"/>
      <c r="K33" s="2"/>
      <c r="L33" s="2"/>
      <c r="M33" s="2"/>
      <c r="N33" s="2">
        <v>0.31330000000000002</v>
      </c>
      <c r="O33" s="2"/>
      <c r="P33" s="2"/>
      <c r="Q33" s="2"/>
      <c r="R33" s="2"/>
      <c r="S33">
        <v>0.36949491500854398</v>
      </c>
      <c r="T33" t="s">
        <v>47</v>
      </c>
    </row>
    <row r="34" spans="1:20" x14ac:dyDescent="0.35">
      <c r="B34" s="1" t="s">
        <v>15</v>
      </c>
      <c r="C34" s="2">
        <v>0.52049999999999996</v>
      </c>
      <c r="D34" s="2">
        <v>0.48880000000000001</v>
      </c>
      <c r="E34" s="2"/>
      <c r="F34" s="2"/>
      <c r="G34" s="2"/>
      <c r="H34" s="2"/>
      <c r="I34" s="2">
        <v>0.52049999999999996</v>
      </c>
      <c r="J34" s="2"/>
      <c r="K34" s="2"/>
      <c r="L34" s="2"/>
      <c r="M34" s="2"/>
      <c r="N34" s="2">
        <v>0.48959999999999998</v>
      </c>
      <c r="O34" s="2"/>
      <c r="P34" s="2"/>
      <c r="Q34" s="2"/>
      <c r="R34" s="2"/>
      <c r="S34">
        <v>0.34489798545837402</v>
      </c>
      <c r="T34" t="s">
        <v>48</v>
      </c>
    </row>
    <row r="35" spans="1:20" x14ac:dyDescent="0.35">
      <c r="B35" s="1" t="s">
        <v>16</v>
      </c>
      <c r="C35" s="2">
        <v>0.54100000000000004</v>
      </c>
      <c r="D35" s="2">
        <v>0.50600000000000001</v>
      </c>
      <c r="E35" s="2"/>
      <c r="F35" s="2"/>
      <c r="G35" s="2"/>
      <c r="H35" s="2"/>
      <c r="I35" s="2">
        <v>0.54100000000000004</v>
      </c>
      <c r="J35" s="2"/>
      <c r="K35" s="2"/>
      <c r="L35" s="2"/>
      <c r="M35" s="2"/>
      <c r="N35" s="2">
        <v>0.50919999999999999</v>
      </c>
      <c r="O35" s="2"/>
      <c r="P35" s="2"/>
      <c r="Q35" s="2"/>
      <c r="R35" s="2"/>
      <c r="S35">
        <v>0.351454257965087</v>
      </c>
      <c r="T35" t="s">
        <v>50</v>
      </c>
    </row>
    <row r="36" spans="1:20" x14ac:dyDescent="0.35">
      <c r="B36" s="1" t="s">
        <v>17</v>
      </c>
      <c r="C36" s="2">
        <v>0.52539999999999998</v>
      </c>
      <c r="D36" s="2">
        <v>0.48449999999999999</v>
      </c>
      <c r="E36" s="2"/>
      <c r="F36" s="2"/>
      <c r="G36" s="2"/>
      <c r="H36" s="2"/>
      <c r="I36" s="2">
        <v>0.52539999999999998</v>
      </c>
      <c r="J36" s="2"/>
      <c r="K36" s="2"/>
      <c r="L36" s="2"/>
      <c r="M36" s="2"/>
      <c r="N36" s="2">
        <v>0.46489999999999998</v>
      </c>
      <c r="O36" s="2"/>
      <c r="P36" s="2"/>
      <c r="Q36" s="2"/>
      <c r="R36" s="2"/>
      <c r="S36">
        <v>0.33209800720214799</v>
      </c>
      <c r="T36" t="s">
        <v>49</v>
      </c>
    </row>
    <row r="37" spans="1:20" x14ac:dyDescent="0.35">
      <c r="B37" s="1" t="s">
        <v>18</v>
      </c>
      <c r="C37" s="2">
        <v>0.43120000000000003</v>
      </c>
      <c r="D37" s="2">
        <v>0.45610000000000001</v>
      </c>
      <c r="E37" s="2"/>
      <c r="F37" s="2"/>
      <c r="G37" s="2"/>
      <c r="H37" s="2"/>
      <c r="I37" s="2">
        <v>0.43120000000000003</v>
      </c>
      <c r="J37" s="2"/>
      <c r="K37" s="2"/>
      <c r="L37" s="2"/>
      <c r="M37" s="2"/>
      <c r="N37" s="2">
        <v>0.26019999999999999</v>
      </c>
      <c r="O37" s="2"/>
      <c r="P37" s="2"/>
      <c r="Q37" s="2"/>
      <c r="R37" s="2"/>
      <c r="S37">
        <v>0.34095978736877403</v>
      </c>
      <c r="T37" t="s">
        <v>51</v>
      </c>
    </row>
    <row r="38" spans="1:20" x14ac:dyDescent="0.35">
      <c r="B38" s="1" t="s">
        <v>19</v>
      </c>
      <c r="C38" s="2">
        <v>0.42930000000000001</v>
      </c>
      <c r="D38" s="2">
        <v>0.755</v>
      </c>
      <c r="E38" s="2"/>
      <c r="F38" s="2"/>
      <c r="G38" s="2"/>
      <c r="H38" s="2"/>
      <c r="I38" s="2">
        <v>0.42930000000000001</v>
      </c>
      <c r="J38" s="2"/>
      <c r="K38" s="2"/>
      <c r="L38" s="2"/>
      <c r="M38" s="2"/>
      <c r="N38" s="2">
        <v>0.25790000000000002</v>
      </c>
      <c r="O38" s="2"/>
      <c r="P38" s="2"/>
      <c r="Q38" s="2"/>
      <c r="R38" s="2"/>
      <c r="S38">
        <v>0.32300543785095198</v>
      </c>
      <c r="T38" t="s">
        <v>40</v>
      </c>
    </row>
    <row r="39" spans="1:20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1" spans="1:20" x14ac:dyDescent="0.35">
      <c r="A41" s="1" t="s">
        <v>8</v>
      </c>
      <c r="B41" s="1" t="s">
        <v>20</v>
      </c>
      <c r="C41" s="2">
        <v>0.42930000000000001</v>
      </c>
      <c r="D41" s="2">
        <v>0.755</v>
      </c>
      <c r="E41" s="2"/>
      <c r="F41" s="2"/>
      <c r="G41" s="2"/>
      <c r="H41" s="2"/>
      <c r="I41" s="2">
        <v>0.42930000000000001</v>
      </c>
      <c r="J41" s="2"/>
      <c r="K41" s="2"/>
      <c r="L41" s="2"/>
      <c r="M41" s="2"/>
      <c r="N41" s="2">
        <v>0.25790000000000002</v>
      </c>
      <c r="O41" s="2"/>
      <c r="P41" s="2"/>
      <c r="Q41" s="2"/>
      <c r="R41" s="2"/>
      <c r="S41">
        <v>0.32300543785095198</v>
      </c>
      <c r="T41" t="s">
        <v>40</v>
      </c>
    </row>
    <row r="42" spans="1:20" x14ac:dyDescent="0.35">
      <c r="B42" s="1" t="s">
        <v>21</v>
      </c>
      <c r="C42" s="2">
        <v>0.54149999999999998</v>
      </c>
      <c r="D42" s="2">
        <v>0.53100000000000003</v>
      </c>
      <c r="E42" s="2"/>
      <c r="F42" s="2"/>
      <c r="G42" s="2"/>
      <c r="H42" s="2"/>
      <c r="I42" s="2">
        <v>0.54149999999999998</v>
      </c>
      <c r="J42" s="2"/>
      <c r="K42" s="2"/>
      <c r="L42" s="2"/>
      <c r="M42" s="2"/>
      <c r="N42" s="2">
        <v>0.53500000000000003</v>
      </c>
      <c r="O42" s="2"/>
      <c r="P42" s="2"/>
      <c r="Q42" s="2"/>
      <c r="R42" s="2"/>
      <c r="S42">
        <v>67.125525712966905</v>
      </c>
      <c r="T42" t="s">
        <v>39</v>
      </c>
    </row>
    <row r="43" spans="1:20" x14ac:dyDescent="0.35">
      <c r="B43" s="1" t="s">
        <v>22</v>
      </c>
      <c r="C43" s="2">
        <v>0.53269999999999995</v>
      </c>
      <c r="D43" s="2">
        <v>0.52569999999999995</v>
      </c>
      <c r="E43" s="2"/>
      <c r="F43" s="2"/>
      <c r="G43" s="2"/>
      <c r="H43" s="2"/>
      <c r="I43" s="2">
        <v>0.53269999999999995</v>
      </c>
      <c r="J43" s="2"/>
      <c r="K43" s="2"/>
      <c r="L43" s="2"/>
      <c r="M43" s="2"/>
      <c r="N43" s="2">
        <v>0.52849999999999997</v>
      </c>
      <c r="O43" s="2"/>
      <c r="P43" s="2"/>
      <c r="Q43" s="2"/>
      <c r="R43" s="2"/>
      <c r="S43">
        <v>107.74431395530701</v>
      </c>
      <c r="T43" t="s">
        <v>38</v>
      </c>
    </row>
    <row r="44" spans="1:20" x14ac:dyDescent="0.35">
      <c r="B44" s="1" t="s">
        <v>23</v>
      </c>
      <c r="C44" s="2">
        <v>0.54049999999999998</v>
      </c>
      <c r="D44" s="2">
        <v>0.53390000000000004</v>
      </c>
      <c r="E44" s="2"/>
      <c r="F44" s="2"/>
      <c r="G44" s="2"/>
      <c r="H44" s="2"/>
      <c r="I44" s="2">
        <v>0.54049999999999998</v>
      </c>
      <c r="J44" s="2"/>
      <c r="K44" s="2"/>
      <c r="L44" s="2"/>
      <c r="M44" s="2"/>
      <c r="N44" s="2">
        <v>0.53610000000000002</v>
      </c>
      <c r="O44" s="2"/>
      <c r="P44" s="2"/>
      <c r="Q44" s="2"/>
      <c r="R44" s="2"/>
      <c r="S44">
        <v>110.999106168746</v>
      </c>
      <c r="T44" t="s">
        <v>37</v>
      </c>
    </row>
    <row r="45" spans="1:20" x14ac:dyDescent="0.35">
      <c r="B45" s="1" t="s">
        <v>24</v>
      </c>
      <c r="C45" s="2">
        <v>0.60680000000000001</v>
      </c>
      <c r="D45" s="2">
        <v>0.58940000000000003</v>
      </c>
      <c r="E45" s="2"/>
      <c r="F45" s="2"/>
      <c r="G45" s="2"/>
      <c r="H45" s="2"/>
      <c r="I45" s="2">
        <v>0.60680000000000001</v>
      </c>
      <c r="J45" s="2"/>
      <c r="K45" s="2"/>
      <c r="L45" s="2"/>
      <c r="M45" s="2"/>
      <c r="N45" s="2">
        <v>0.59340000000000004</v>
      </c>
      <c r="O45" s="2"/>
      <c r="P45" s="2"/>
      <c r="Q45" s="2"/>
      <c r="R45" s="2"/>
      <c r="S45">
        <v>11.8195648193359</v>
      </c>
      <c r="T45" t="s">
        <v>36</v>
      </c>
    </row>
    <row r="46" spans="1:20" x14ac:dyDescent="0.35">
      <c r="B46" s="1" t="s">
        <v>25</v>
      </c>
      <c r="C46" s="2">
        <v>0.59219999999999995</v>
      </c>
      <c r="D46" s="2">
        <v>0.57240000000000002</v>
      </c>
      <c r="E46" s="2"/>
      <c r="F46" s="2"/>
      <c r="G46" s="2"/>
      <c r="H46" s="2"/>
      <c r="I46" s="2">
        <v>0.59219999999999995</v>
      </c>
      <c r="J46" s="2"/>
      <c r="K46" s="2"/>
      <c r="L46" s="2"/>
      <c r="M46" s="2"/>
      <c r="N46" s="2">
        <v>0.57809999999999995</v>
      </c>
      <c r="O46" s="2"/>
      <c r="P46" s="2"/>
      <c r="Q46" s="2"/>
      <c r="R46" s="2"/>
      <c r="S46">
        <v>11.9625926017761</v>
      </c>
      <c r="T46" t="s">
        <v>35</v>
      </c>
    </row>
    <row r="47" spans="1:20" x14ac:dyDescent="0.35">
      <c r="B47" s="1" t="s">
        <v>26</v>
      </c>
      <c r="C47" s="2">
        <v>0.57799999999999996</v>
      </c>
      <c r="D47" s="2">
        <v>0.56089999999999995</v>
      </c>
      <c r="E47" s="2"/>
      <c r="F47" s="2"/>
      <c r="G47" s="2"/>
      <c r="H47" s="2"/>
      <c r="I47" s="2">
        <v>0.57799999999999996</v>
      </c>
      <c r="J47" s="2"/>
      <c r="K47" s="2"/>
      <c r="L47" s="2"/>
      <c r="M47" s="2"/>
      <c r="N47" s="2">
        <v>0.56559999999999999</v>
      </c>
      <c r="O47" s="2"/>
      <c r="P47" s="2"/>
      <c r="Q47" s="2"/>
      <c r="R47" s="2"/>
      <c r="S47">
        <v>11.794153451919501</v>
      </c>
      <c r="T47" t="s">
        <v>34</v>
      </c>
    </row>
    <row r="48" spans="1:20" x14ac:dyDescent="0.3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50" spans="1:20" x14ac:dyDescent="0.35">
      <c r="B50" s="1" t="s">
        <v>27</v>
      </c>
      <c r="C50" s="2">
        <v>0.42980000000000002</v>
      </c>
      <c r="D50" s="2">
        <v>0.60399999999999998</v>
      </c>
      <c r="E50" s="2"/>
      <c r="F50" s="2"/>
      <c r="G50" s="2"/>
      <c r="H50" s="2"/>
      <c r="I50" s="2">
        <v>0.42980000000000002</v>
      </c>
      <c r="J50" s="2"/>
      <c r="K50" s="2"/>
      <c r="L50" s="2"/>
      <c r="M50" s="2"/>
      <c r="N50" s="2">
        <v>0.2596</v>
      </c>
      <c r="O50" s="2"/>
      <c r="P50" s="2"/>
      <c r="Q50" s="2"/>
      <c r="R50" s="2"/>
      <c r="S50">
        <v>57.409416913986199</v>
      </c>
      <c r="T50" t="s">
        <v>44</v>
      </c>
    </row>
    <row r="51" spans="1:20" x14ac:dyDescent="0.35">
      <c r="A51" s="1" t="s">
        <v>13</v>
      </c>
      <c r="B51" s="1" t="s">
        <v>28</v>
      </c>
      <c r="C51" s="2">
        <v>0.45069999999999999</v>
      </c>
      <c r="D51" s="2">
        <v>0.48680000000000001</v>
      </c>
      <c r="E51" s="2"/>
      <c r="F51" s="2"/>
      <c r="G51" s="2"/>
      <c r="H51" s="2"/>
      <c r="I51" s="2">
        <v>0.45069999999999999</v>
      </c>
      <c r="J51" s="2"/>
      <c r="K51" s="2"/>
      <c r="L51" s="2"/>
      <c r="M51" s="2"/>
      <c r="N51" s="2">
        <v>0.30170000000000002</v>
      </c>
      <c r="O51" s="2"/>
      <c r="P51" s="2"/>
      <c r="Q51" s="2"/>
      <c r="R51" s="2"/>
      <c r="S51">
        <v>242.42385315895001</v>
      </c>
      <c r="T51" t="s">
        <v>43</v>
      </c>
    </row>
    <row r="52" spans="1:20" x14ac:dyDescent="0.35">
      <c r="B52" s="1" t="s">
        <v>29</v>
      </c>
      <c r="C52" s="2">
        <v>0.49559999999999998</v>
      </c>
      <c r="D52" s="2">
        <v>0.5716</v>
      </c>
      <c r="E52" s="2"/>
      <c r="F52" s="2"/>
      <c r="G52" s="2"/>
      <c r="H52" s="2"/>
      <c r="I52" s="2">
        <v>0.49559999999999998</v>
      </c>
      <c r="J52" s="2"/>
      <c r="K52" s="2"/>
      <c r="L52" s="2"/>
      <c r="M52" s="2"/>
      <c r="N52" s="2">
        <v>0.39350000000000002</v>
      </c>
      <c r="O52" s="2"/>
      <c r="P52" s="2"/>
      <c r="Q52" s="2"/>
      <c r="R52" s="2"/>
      <c r="S52">
        <v>649.455308914184</v>
      </c>
      <c r="T52" t="s">
        <v>42</v>
      </c>
    </row>
    <row r="53" spans="1:20" x14ac:dyDescent="0.35">
      <c r="B53" s="1" t="s">
        <v>30</v>
      </c>
      <c r="C53" s="2">
        <v>0.51019999999999999</v>
      </c>
      <c r="D53" s="2">
        <v>0.48770000000000002</v>
      </c>
      <c r="E53" s="2"/>
      <c r="F53" s="2"/>
      <c r="G53" s="2"/>
      <c r="H53" s="2"/>
      <c r="I53" s="2">
        <v>0.51019999999999999</v>
      </c>
      <c r="J53" s="2"/>
      <c r="K53" s="2"/>
      <c r="L53" s="2"/>
      <c r="M53" s="2"/>
      <c r="N53" s="2">
        <v>0.41970000000000002</v>
      </c>
      <c r="O53" s="2"/>
      <c r="P53" s="2"/>
      <c r="Q53" s="2"/>
      <c r="R53" s="2"/>
      <c r="S53">
        <v>1237.85046195983</v>
      </c>
      <c r="T53" t="s">
        <v>46</v>
      </c>
    </row>
    <row r="54" spans="1:20" x14ac:dyDescent="0.35">
      <c r="B54" s="1" t="s">
        <v>31</v>
      </c>
      <c r="C54" s="2">
        <v>0.50880000000000003</v>
      </c>
      <c r="D54" s="2">
        <v>0.48080000000000001</v>
      </c>
      <c r="E54" s="2"/>
      <c r="F54" s="2"/>
      <c r="G54" s="2"/>
      <c r="H54" s="2"/>
      <c r="I54" s="2">
        <v>0.50880000000000003</v>
      </c>
      <c r="J54" s="2"/>
      <c r="K54" s="2"/>
      <c r="L54" s="2"/>
      <c r="M54" s="2"/>
      <c r="N54" s="2">
        <v>0.4254</v>
      </c>
      <c r="O54" s="2"/>
      <c r="P54" s="2"/>
      <c r="Q54" s="2"/>
      <c r="R54" s="2"/>
      <c r="S54">
        <v>1033.5061759948701</v>
      </c>
      <c r="T54" t="s">
        <v>45</v>
      </c>
    </row>
    <row r="55" spans="1:20" x14ac:dyDescent="0.35">
      <c r="B55" s="1" t="s">
        <v>32</v>
      </c>
      <c r="C55" s="2">
        <v>0.43120000000000003</v>
      </c>
      <c r="D55" s="2">
        <v>0.45610000000000001</v>
      </c>
      <c r="E55" s="2"/>
      <c r="F55" s="2"/>
      <c r="G55" s="2"/>
      <c r="H55" s="2"/>
      <c r="I55" s="2">
        <v>0.43120000000000003</v>
      </c>
      <c r="J55" s="2"/>
      <c r="K55" s="2"/>
      <c r="L55" s="2"/>
      <c r="M55" s="2"/>
      <c r="N55" s="2">
        <v>0.26019999999999999</v>
      </c>
      <c r="O55" s="2"/>
      <c r="P55" s="2"/>
      <c r="Q55" s="2"/>
      <c r="R55" s="2"/>
      <c r="S55">
        <v>0.34095978736877403</v>
      </c>
      <c r="T55" t="s">
        <v>51</v>
      </c>
    </row>
    <row r="56" spans="1:20" x14ac:dyDescent="0.35">
      <c r="B56" s="1" t="s">
        <v>33</v>
      </c>
      <c r="C56" s="2">
        <v>0.50980000000000003</v>
      </c>
      <c r="D56" s="2">
        <v>0.47439999999999999</v>
      </c>
      <c r="E56" s="2"/>
      <c r="F56" s="2"/>
      <c r="G56" s="2"/>
      <c r="H56" s="2"/>
      <c r="I56" s="2">
        <v>0.50980000000000003</v>
      </c>
      <c r="J56" s="2"/>
      <c r="K56" s="2"/>
      <c r="L56" s="2"/>
      <c r="M56" s="2"/>
      <c r="N56" s="2">
        <v>0.43719999999999998</v>
      </c>
      <c r="O56" s="2"/>
      <c r="P56" s="2"/>
      <c r="Q56" s="2"/>
      <c r="R56" s="2"/>
      <c r="S56">
        <v>601.161780834198</v>
      </c>
      <c r="T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Murray</dc:creator>
  <cp:lastModifiedBy>Liam Murray</cp:lastModifiedBy>
  <dcterms:created xsi:type="dcterms:W3CDTF">2023-03-26T17:18:58Z</dcterms:created>
  <dcterms:modified xsi:type="dcterms:W3CDTF">2023-03-30T20:13:10Z</dcterms:modified>
</cp:coreProperties>
</file>