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CE40B6D3-4A7C-4FF4-B330-4BD3B35261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Sprint 2 stats - DO NOT CHANGE" sheetId="14" state="hidden" r:id="rId5"/>
    <sheet name="Sprint 3 stats - DO NOT CHANGE" sheetId="16" state="hidden" r:id="rId6"/>
    <sheet name="References - DO NOT CHANGE" sheetId="6" state="hidden" r:id="rId7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2" i="18"/>
  <c r="B3" i="18" s="1"/>
  <c r="B4" i="18" s="1"/>
  <c r="B5" i="18" s="1"/>
  <c r="B6" i="18" s="1"/>
  <c r="B7" i="18" s="1"/>
  <c r="B8" i="18" s="1"/>
  <c r="D8" i="18"/>
  <c r="D7" i="18"/>
  <c r="D6" i="18"/>
  <c r="D5" i="18"/>
  <c r="D4" i="18"/>
  <c r="D3" i="18"/>
  <c r="D2" i="18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3" i="18" l="1"/>
  <c r="C4" i="18" s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<sst xmlns="http://schemas.openxmlformats.org/spreadsheetml/2006/main" count="80" uniqueCount="34">
  <si>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</si>
  <si>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</si>
  <si>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</si>
  <si>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</si>
  <si>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</si>
  <si>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</si>
  <si>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</si>
  <si>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</si>
  <si>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 xml:space="preserve">Jessica Warburton  </t>
  </si>
  <si>
    <t>Critical</t>
  </si>
  <si>
    <t>Done</t>
  </si>
  <si>
    <t xml:space="preserve">Sean Carboon  </t>
  </si>
  <si>
    <t>Jake Kent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</si>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</sst>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0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charset val="1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164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8" style="6" customWidth="1"/>
    <col min="7" max="7" width="60.875" style="4" customWidth="1"/>
    <col min="8" max="8" width="60.875" style="6" customWidth="1"/>
    <col min="9" max="16384" width="10.875" style="6"/>
  </cols>
  <sheetData>
    <row r="1" spans="1:10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10" ht="25.5" x14ac:dyDescent="0.2">
      <c r="B2" s="22"/>
      <c r="C2" s="23"/>
      <c r="D2" s="7"/>
      <c r="E2" s="7"/>
      <c r="F2" s="7"/>
      <c r="G2" s="5"/>
      <c r="J2" s="19" t="s">
        <v>8</v>
      </c>
    </row>
    <row r="3" spans="1:10" ht="25.5" x14ac:dyDescent="0.2">
      <c r="B3" s="22"/>
      <c r="C3" s="23"/>
      <c r="D3" s="7"/>
      <c r="E3" s="7"/>
      <c r="F3" s="7"/>
      <c r="G3" s="5"/>
      <c r="J3" s="19" t="s">
        <v>11</v>
      </c>
    </row>
    <row r="4" spans="1:10" x14ac:dyDescent="0.2">
      <c r="B4" s="5"/>
      <c r="C4" s="20"/>
      <c r="D4" s="7"/>
      <c r="E4" s="7"/>
      <c r="F4" s="7"/>
      <c r="G4" s="5"/>
      <c r="J4" s="19" t="s">
        <v>12</v>
      </c>
    </row>
    <row r="5" spans="1:10" ht="25.5" x14ac:dyDescent="0.2">
      <c r="B5" s="5"/>
      <c r="C5" s="20"/>
      <c r="D5" s="7"/>
      <c r="E5" s="7"/>
      <c r="F5" s="7"/>
      <c r="G5" s="5"/>
      <c r="J5" s="19" t="s">
        <v>11</v>
      </c>
    </row>
    <row r="6" spans="1:10" ht="37.5" customHeight="1" x14ac:dyDescent="0.2">
      <c r="B6" s="5"/>
      <c r="C6" s="20"/>
      <c r="D6" s="7"/>
      <c r="E6" s="7"/>
      <c r="F6" s="7"/>
      <c r="G6" s="5"/>
      <c r="H6" s="16"/>
      <c r="J6" s="19" t="s">
        <v>8</v>
      </c>
    </row>
    <row r="7" spans="1:10" ht="25.5" x14ac:dyDescent="0.2">
      <c r="B7" s="5"/>
      <c r="C7" s="20"/>
      <c r="D7" s="7"/>
      <c r="E7" s="7"/>
      <c r="F7" s="7"/>
      <c r="G7" s="5"/>
      <c r="J7" s="19" t="s">
        <v>11</v>
      </c>
    </row>
    <row r="8" spans="1:10" ht="25.5" x14ac:dyDescent="0.2">
      <c r="B8" s="5"/>
      <c r="C8" s="20"/>
      <c r="D8" s="7"/>
      <c r="E8" s="7"/>
      <c r="F8" s="7"/>
      <c r="G8" s="5"/>
      <c r="J8" s="19" t="s">
        <v>8</v>
      </c>
    </row>
    <row r="9" spans="1:10" ht="33" customHeight="1" x14ac:dyDescent="0.2">
      <c r="B9" s="5"/>
      <c r="C9" s="20"/>
      <c r="D9" s="7"/>
      <c r="E9" s="7"/>
      <c r="F9" s="7"/>
      <c r="G9" s="5"/>
      <c r="J9" s="19" t="s">
        <v>11</v>
      </c>
    </row>
    <row r="10" spans="1:10" ht="25.5" x14ac:dyDescent="0.2">
      <c r="B10" s="5"/>
      <c r="C10" s="20"/>
      <c r="D10" s="7"/>
      <c r="E10" s="7"/>
      <c r="F10" s="7"/>
      <c r="G10" s="5"/>
      <c r="H10" s="7"/>
      <c r="J10" s="19" t="s">
        <v>8</v>
      </c>
    </row>
    <row r="11" spans="1:10" ht="25.5" x14ac:dyDescent="0.2">
      <c r="B11" s="5"/>
      <c r="C11" s="20"/>
      <c r="D11" s="7"/>
      <c r="E11" s="7"/>
      <c r="F11" s="7"/>
      <c r="G11" s="5"/>
      <c r="J11" s="19" t="s">
        <v>8</v>
      </c>
    </row>
    <row r="12" spans="1:10" ht="105" customHeight="1" x14ac:dyDescent="0.2">
      <c r="C12" s="20"/>
      <c r="F12" s="7"/>
      <c r="G12" s="5"/>
      <c r="J12" s="19" t="s">
        <v>12</v>
      </c>
    </row>
    <row r="13" spans="1:10" ht="25.5" x14ac:dyDescent="0.2">
      <c r="B13" s="5"/>
      <c r="C13" s="20"/>
      <c r="D13" s="7"/>
      <c r="E13" s="7"/>
      <c r="F13" s="7"/>
      <c r="G13" s="5"/>
      <c r="J13" s="19" t="s">
        <v>8</v>
      </c>
    </row>
    <row r="14" spans="1:10" ht="25.5" x14ac:dyDescent="0.2">
      <c r="B14" s="5"/>
      <c r="C14" s="20"/>
      <c r="D14" s="7"/>
      <c r="E14" s="7"/>
      <c r="F14" s="7"/>
      <c r="G14" s="5"/>
      <c r="J14" s="19" t="s">
        <v>8</v>
      </c>
    </row>
    <row r="15" spans="1:10" x14ac:dyDescent="0.2">
      <c r="B15" s="5"/>
      <c r="C15" s="20"/>
      <c r="D15" s="7"/>
      <c r="E15" s="7"/>
      <c r="F15" s="7"/>
      <c r="G15" s="5"/>
      <c r="J15" s="19" t="s">
        <v>12</v>
      </c>
    </row>
    <row r="16" spans="1:10" ht="25.5" x14ac:dyDescent="0.2">
      <c r="B16" s="5"/>
      <c r="C16" s="20"/>
      <c r="D16" s="7"/>
      <c r="E16" s="7"/>
      <c r="F16" s="7"/>
      <c r="G16" s="5"/>
      <c r="J16" s="19" t="s">
        <v>8</v>
      </c>
    </row>
    <row r="17" spans="2:10" ht="25.5" x14ac:dyDescent="0.2">
      <c r="B17" s="5"/>
      <c r="C17" s="20"/>
      <c r="D17" s="7"/>
      <c r="E17" s="7"/>
      <c r="F17" s="7"/>
      <c r="G17" s="5"/>
      <c r="J17" s="19" t="s">
        <v>8</v>
      </c>
    </row>
    <row r="18" spans="2:10" x14ac:dyDescent="0.2">
      <c r="B18" s="5"/>
      <c r="C18" s="20"/>
      <c r="D18" s="7"/>
      <c r="E18" s="7"/>
      <c r="F18" s="7"/>
      <c r="G18" s="5"/>
      <c r="J18" s="19" t="s">
        <v>12</v>
      </c>
    </row>
    <row r="19" spans="2:10" x14ac:dyDescent="0.2">
      <c r="B19" s="5"/>
      <c r="C19" s="20"/>
      <c r="D19" s="7"/>
      <c r="E19" s="7"/>
      <c r="F19" s="7"/>
      <c r="G19" s="5"/>
      <c r="J19" s="19" t="s">
        <v>12</v>
      </c>
    </row>
    <row r="20" spans="2:10" x14ac:dyDescent="0.2">
      <c r="B20" s="5"/>
      <c r="C20" s="20"/>
      <c r="D20" s="7"/>
      <c r="E20" s="7"/>
      <c r="F20" s="7"/>
      <c r="G20" s="5"/>
      <c r="J20" s="19" t="s">
        <v>12</v>
      </c>
    </row>
    <row r="21" spans="2:10" ht="25.5" x14ac:dyDescent="0.2">
      <c r="B21" s="5"/>
      <c r="C21" s="20"/>
      <c r="D21" s="7"/>
      <c r="E21" s="7"/>
      <c r="F21" s="7"/>
      <c r="G21" s="5"/>
      <c r="J21" s="19" t="s">
        <v>8</v>
      </c>
    </row>
    <row r="22" spans="2:10" ht="25.5" x14ac:dyDescent="0.2">
      <c r="B22" s="5"/>
      <c r="C22" s="20"/>
      <c r="D22" s="7"/>
      <c r="E22" s="7"/>
      <c r="F22" s="7"/>
      <c r="G22" s="5"/>
      <c r="J22" s="19" t="s">
        <v>8</v>
      </c>
    </row>
    <row r="23" spans="2:10" x14ac:dyDescent="0.25">
      <c r="F23" s="7"/>
      <c r="G23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D2:D11 D13:D22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F2:F11 F13:F22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0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0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0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24</v>
      </c>
      <c r="B5" s="1">
        <f>COUNTA('Sprint 1 backlog'!$G$3:$G$1048576)</f>
        <v>0</v>
      </c>
      <c r="C5" s="1">
        <f>COUNTA('Sprint 1 backlog'!$G$3:$G$1048576)-COUNTA('Sprint 1 backlog'!$G$3:$G$1048576)*(1/6)</f>
        <v>0</v>
      </c>
      <c r="D5" s="1">
        <f>COUNTA('Sprint 1 backlog'!$G$3:$G$1048576)-COUNTA('Sprint 1 backlog'!$G$3:$G$1048576)*(2/6)</f>
        <v>0</v>
      </c>
      <c r="E5" s="1">
        <f>COUNTA('Sprint 1 backlog'!$G$3:$G$1048576)-COUNTA('Sprint 1 backlog'!$G$3:$G$1048576)*(3/6)</f>
        <v>0</v>
      </c>
      <c r="F5" s="1">
        <f>COUNTA('Sprint 1 backlog'!$G$3:$G$1048576)-COUNTA('Sprint 1 backlog'!$G$3:$G$1048576)*(4/6)</f>
        <v>0</v>
      </c>
      <c r="G5" s="1">
        <f>COUNTA('Sprint 1 backlog'!$G$3:$G$1048576)-COUNTA('Sprint 1 backlog'!$G$3:$G$1048576)*(5/6)</f>
        <v>0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0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0"/>
  <sheetViews>
    <sheetView workbookViewId="0">
      <pane ySplit="2" topLeftCell="A3" activePane="bottomLeft" state="frozen"/>
      <selection pane="bottomLeft" activeCell="B6" sqref="B6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23.625" style="6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9" t="s">
        <v>0</v>
      </c>
      <c r="B1" s="24" t="s">
        <v>1</v>
      </c>
      <c r="C1" s="29" t="s">
        <v>25</v>
      </c>
      <c r="D1" s="24" t="s">
        <v>26</v>
      </c>
      <c r="E1" s="24" t="s">
        <v>27</v>
      </c>
      <c r="F1" s="24" t="s">
        <v>4</v>
      </c>
      <c r="G1" s="26" t="s">
        <v>5</v>
      </c>
      <c r="H1" s="27"/>
      <c r="I1" s="27"/>
      <c r="J1" s="27"/>
      <c r="K1" s="27"/>
      <c r="L1" s="27"/>
      <c r="M1" s="28"/>
      <c r="N1" s="24" t="s">
        <v>7</v>
      </c>
    </row>
    <row r="2" spans="1:14" s="13" customFormat="1" x14ac:dyDescent="0.25">
      <c r="A2" s="30"/>
      <c r="B2" s="25"/>
      <c r="C2" s="30"/>
      <c r="D2" s="25"/>
      <c r="E2" s="25"/>
      <c r="F2" s="25"/>
      <c r="G2" s="10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2" t="s">
        <v>23</v>
      </c>
      <c r="N2" s="25"/>
    </row>
    <row r="3" spans="1:14" x14ac:dyDescent="0.25">
      <c r="B3" s="6" t="str" cm="1">
        <f t="array" ref="B3">IF(ISBLANK(A3),"",_xlfn._xlws.FILTER(_xlfn._xlws.FILTER('Product backlog'!$A$2:$B$300,'Product backlog'!$A$2:$A$300=A3),{0,1}))</f>
        <v/>
      </c>
      <c r="E3" s="7" t="str" cm="1">
        <f t="array" ref="E3">IF(ISBLANK(A3),"",_xlfn._xlws.FILTER(_xlfn._xlws.FILTER('Product backlog'!$A$2:$C$300,'Product backlog'!$A$2:$A$300=A3),{0,0,1}))</f>
        <v/>
      </c>
      <c r="F3" s="6" t="str" cm="1">
        <f t="array" ref="F3">IF(ISBLANK(A3),"",_xlfn._xlws.FILTER(_xlfn._xlws.FILTER('Product backlog'!$A$2:$E$300,'Product backlog'!$A$2:$A$300=A3),{0,0,0,0,1}))</f>
        <v/>
      </c>
    </row>
    <row r="4" spans="1:14" x14ac:dyDescent="0.2">
      <c r="B4" s="6" t="str" cm="1">
        <f t="array" ref="B4">IF(ISBLANK(A4),"",_xlfn._xlws.FILTER(_xlfn._xlws.FILTER('Product backlog'!$A$2:$B$300,'Product backlog'!$A$2:$A$300=A4),{0,1}))</f>
        <v/>
      </c>
      <c r="D4" s="1"/>
      <c r="E4" s="7"/>
    </row>
    <row r="5" spans="1:14" x14ac:dyDescent="0.25">
      <c r="B5" s="6" t="str" cm="1">
        <f t="array" ref="B5">IF(ISBLANK(A5),"",_xlfn._xlws.FILTER(_xlfn._xlws.FILTER('Product backlog'!$A$2:$B$300,'Product backlog'!$A$2:$A$300=A5),{0,1}))</f>
        <v/>
      </c>
      <c r="E5" s="7"/>
    </row>
    <row r="6" spans="1:14" ht="25.5" customHeight="1" x14ac:dyDescent="0.25">
      <c r="B6" s="6" t="str" cm="1">
        <f t="array" ref="B6">IF(ISBLANK(A6),"",_xlfn._xlws.FILTER(_xlfn._xlws.FILTER('Product backlog'!$A$2:$B$300,'Product backlog'!$A$2:$A$300=A6),{0,1}))</f>
        <v/>
      </c>
      <c r="E6" s="7"/>
    </row>
    <row r="7" spans="1:14" x14ac:dyDescent="0.25">
      <c r="B7" s="6" t="str" cm="1">
        <f t="array" ref="B7">IF(ISBLANK(A7),"",_xlfn._xlws.FILTER(_xlfn._xlws.FILTER('Product backlog'!$A$2:$B$300,'Product backlog'!$A$2:$A$300=A7),{0,1}))</f>
        <v/>
      </c>
      <c r="E7" s="7"/>
    </row>
    <row r="8" spans="1:14" ht="27.75" customHeight="1" x14ac:dyDescent="0.25">
      <c r="B8" s="6" t="str" cm="1">
        <f t="array" ref="B8">IF(ISBLANK(A8),"",_xlfn._xlws.FILTER(_xlfn._xlws.FILTER('Product backlog'!$A$2:$B$300,'Product backlog'!$A$2:$A$300=A8),{0,1}))</f>
        <v/>
      </c>
      <c r="E8" s="7"/>
    </row>
    <row r="9" spans="1:14" ht="23.25" customHeight="1" x14ac:dyDescent="0.25">
      <c r="B9" s="6" t="str" cm="1">
        <f t="array" ref="B9">IF(ISBLANK(A9),"",_xlfn._xlws.FILTER(_xlfn._xlws.FILTER('Product backlog'!$A$2:$B$300,'Product backlog'!$A$2:$A$300=A9),{0,1}))</f>
        <v/>
      </c>
      <c r="E9" s="7"/>
    </row>
    <row r="10" spans="1:14" ht="12.75" customHeight="1" x14ac:dyDescent="0.25">
      <c r="B10" s="6" t="str" cm="1">
        <f t="array" ref="B10">IF(ISBLANK(A10),"",_xlfn._xlws.FILTER(_xlfn._xlws.FILTER('Product backlog'!$A$2:$B$300,'Product backlog'!$A$2:$A$300=A10),{0,1}))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backlog'!$A$2:$B$300,'Product backlog'!$A$2:$A$300=A11),{0,1}))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backlog'!$A$2:$B$300,'Product backlog'!$A$2:$A$300=A12),{0,1}))</f>
        <v/>
      </c>
    </row>
    <row r="13" spans="1:14" x14ac:dyDescent="0.25">
      <c r="B13" s="6" t="str" cm="1">
        <f t="array" ref="B13">IF(ISBLANK(A13),"",_xlfn._xlws.FILTER(_xlfn._xlws.FILTER('Product backlog'!$A$2:$B$300,'Product backlog'!$A$2:$A$300=A13),{0,1}))</f>
        <v/>
      </c>
    </row>
    <row r="14" spans="1:14" x14ac:dyDescent="0.25">
      <c r="B14" s="6" t="str" cm="1">
        <f t="array" ref="B14">IF(ISBLANK(A14),"",_xlfn._xlws.FILTER(_xlfn._xlws.FILTER('Product backlog'!$A$2:$B$300,'Product backlog'!$A$2:$A$300=A14),{0,1}))</f>
        <v/>
      </c>
    </row>
    <row r="15" spans="1:14" x14ac:dyDescent="0.25">
      <c r="B15" s="6" t="str" cm="1">
        <f t="array" ref="B15">IF(ISBLANK(A15),"",_xlfn._xlws.FILTER(_xlfn._xlws.FILTER('Product backlog'!$A$2:$B$300,'Product backlog'!$A$2:$A$300=A15),{0,1}))</f>
        <v/>
      </c>
    </row>
    <row r="16" spans="1:14" x14ac:dyDescent="0.25">
      <c r="B16" s="6" t="str" cm="1">
        <f t="array" ref="B16">IF(ISBLANK(A16),"",_xlfn._xlws.FILTER(_xlfn._xlws.FILTER('Product backlog'!$A$2:$B$300,'Product backlog'!$A$2:$A$300=A16),{0,1}))</f>
        <v/>
      </c>
    </row>
    <row r="17" spans="2:4" x14ac:dyDescent="0.25">
      <c r="B17" s="6" t="str" cm="1">
        <f t="array" ref="B17">IF(ISBLANK(A17),"",_xlfn._xlws.FILTER(_xlfn._xlws.FILTER('Product backlog'!$A$2:$B$300,'Product backlog'!$A$2:$A$300=A17),{0,1}))</f>
        <v/>
      </c>
    </row>
    <row r="18" spans="2:4" x14ac:dyDescent="0.25">
      <c r="B18" s="6" t="str" cm="1">
        <f t="array" ref="B18">IF(ISBLANK(A18),"",_xlfn._xlws.FILTER(_xlfn._xlws.FILTER('Product backlog'!$A$2:$B$300,'Product backlog'!$A$2:$A$300=A18),{0,1}))</f>
        <v/>
      </c>
    </row>
    <row r="19" spans="2:4" x14ac:dyDescent="0.25">
      <c r="B19" s="6" t="str" cm="1">
        <f t="array" ref="B19">IF(ISBLANK(A19),"",_xlfn._xlws.FILTER(_xlfn._xlws.FILTER('Product backlog'!$A$2:$B$300,'Product backlog'!$A$2:$A$300=A19),{0,1}))</f>
        <v/>
      </c>
    </row>
    <row r="20" spans="2:4" x14ac:dyDescent="0.25">
      <c r="B20" s="6" t="str" cm="1">
        <f t="array" ref="B20">IF(ISBLANK(A20),"",_xlfn._xlws.FILTER(_xlfn._xlws.FILTER('Product backlog'!$A$2:$B$300,'Product backlog'!$A$2:$A$300=A20),{0,1}))</f>
        <v/>
      </c>
    </row>
    <row r="21" spans="2:4" ht="24.75" customHeight="1" x14ac:dyDescent="0.25">
      <c r="B21" s="6" t="str" cm="1">
        <f t="array" ref="B21">IF(ISBLANK(A21),"",_xlfn._xlws.FILTER(_xlfn._xlws.FILTER('Product backlog'!$A$2:$B$300,'Product backlog'!$A$2:$A$300=A21),{0,1}))</f>
        <v/>
      </c>
    </row>
    <row r="22" spans="2:4" ht="20.25" customHeight="1" x14ac:dyDescent="0.25">
      <c r="B22" s="6" t="str" cm="1">
        <f t="array" ref="B22">IF(ISBLANK(A22),"",_xlfn._xlws.FILTER(_xlfn._xlws.FILTER('Product backlog'!$A$2:$B$300,'Product backlog'!$A$2:$A$300=A22),{0,1}))</f>
        <v/>
      </c>
    </row>
    <row r="23" spans="2:4" x14ac:dyDescent="0.25">
      <c r="B23" s="6" t="str" cm="1">
        <f t="array" ref="B23">IF(ISBLANK(A23),"",_xlfn._xlws.FILTER(_xlfn._xlws.FILTER('Product backlog'!$A$2:$B$300,'Product backlog'!$A$2:$A$300=A23),{0,1}))</f>
        <v/>
      </c>
      <c r="D23" s="7"/>
    </row>
    <row r="24" spans="2:4" x14ac:dyDescent="0.25">
      <c r="B24" s="6" t="str" cm="1">
        <f t="array" ref="B24">IF(ISBLANK(A24),"",_xlfn._xlws.FILTER(_xlfn._xlws.FILTER('Product backlog'!$A$2:$B$300,'Product backlog'!$A$2:$A$300=A24),{0,1}))</f>
        <v/>
      </c>
    </row>
    <row r="25" spans="2:4" x14ac:dyDescent="0.25">
      <c r="B25" s="6" t="str" cm="1">
        <f t="array" ref="B25">IF(ISBLANK(A25),"",_xlfn._xlws.FILTER(_xlfn._xlws.FILTER('Product backlog'!$A$2:$B$300,'Product backlog'!$A$2:$A$300=A25),{0,1}))</f>
        <v/>
      </c>
    </row>
    <row r="26" spans="2:4" x14ac:dyDescent="0.25">
      <c r="B26" s="6" t="str" cm="1">
        <f t="array" ref="B26">IF(ISBLANK(A26),"",_xlfn._xlws.FILTER(_xlfn._xlws.FILTER('Product backlog'!$A$2:$B$300,'Product backlog'!$A$2:$A$300=A26),{0,1}))</f>
        <v/>
      </c>
    </row>
    <row r="27" spans="2:4" x14ac:dyDescent="0.25">
      <c r="B27" s="6" t="str" cm="1">
        <f t="array" ref="B27">IF(ISBLANK(A27),"",_xlfn._xlws.FILTER(_xlfn._xlws.FILTER('Product backlog'!$A$2:$B$300,'Product backlog'!$A$2:$A$300=A27),{0,1}))</f>
        <v/>
      </c>
    </row>
    <row r="28" spans="2:4" x14ac:dyDescent="0.25">
      <c r="B28" s="6" t="str" cm="1">
        <f t="array" ref="B28">IF(ISBLANK(A28),"",_xlfn._xlws.FILTER(_xlfn._xlws.FILTER('Product backlog'!$A$2:$B$300,'Product backlog'!$A$2:$A$300=A28),{0,1}))</f>
        <v/>
      </c>
    </row>
    <row r="29" spans="2:4" ht="12.75" customHeight="1" x14ac:dyDescent="0.25">
      <c r="B29" s="6" t="str" cm="1">
        <f t="array" ref="B29">IF(ISBLANK(A29),"",_xlfn._xlws.FILTER(_xlfn._xlws.FILTER('Product backlog'!$A$2:$B$300,'Product backlog'!$A$2:$A$300=A29),{0,1}))</f>
        <v/>
      </c>
    </row>
    <row r="30" spans="2:4" x14ac:dyDescent="0.25">
      <c r="B30" s="6" t="str" cm="1">
        <f t="array" ref="B30">IF(ISBLANK(A30),"",_xlfn._xlws.FILTER(_xlfn._xlws.FILTER('Product backlog'!$A$2:$B$300,'Product backlog'!$A$2:$A$300=A30),{0,1}))</f>
        <v/>
      </c>
    </row>
    <row r="31" spans="2:4" x14ac:dyDescent="0.25">
      <c r="B31" s="6" t="str" cm="1">
        <f t="array" ref="B31">IF(ISBLANK(A31),"",_xlfn._xlws.FILTER(_xlfn._xlws.FILTER('Product backlog'!$A$2:$B$300,'Product backlog'!$A$2:$A$300=A31),{0,1}))</f>
        <v/>
      </c>
    </row>
    <row r="32" spans="2:4" x14ac:dyDescent="0.25">
      <c r="B32" s="6" t="str" cm="1">
        <f t="array" ref="B32">IF(ISBLANK(A32),"",_xlfn._xlws.FILTER(_xlfn._xlws.FILTER('Product backlog'!$A$2:$B$300,'Product backlog'!$A$2:$A$300=A32),{0,1}))</f>
        <v/>
      </c>
    </row>
    <row r="33" spans="2:2" ht="12.75" customHeight="1" x14ac:dyDescent="0.25">
      <c r="B33" s="6" t="str" cm="1">
        <f t="array" ref="B33">IF(ISBLANK(A33),"",_xlfn._xlws.FILTER(_xlfn._xlws.FILTER('Product backlog'!$A$2:$B$300,'Product backlog'!$A$2:$A$300=A33),{0,1}))</f>
        <v/>
      </c>
    </row>
    <row r="34" spans="2:2" ht="12.75" customHeight="1" x14ac:dyDescent="0.25">
      <c r="B34" s="6" t="str" cm="1">
        <f t="array" ref="B34">IF(ISBLANK(A34),"",_xlfn._xlws.FILTER(_xlfn._xlws.FILTER('Product backlog'!$A$2:$B$300,'Product backlog'!$A$2:$A$300=A34),{0,1}))</f>
        <v/>
      </c>
    </row>
    <row r="35" spans="2:2" ht="12.75" customHeight="1" x14ac:dyDescent="0.25">
      <c r="B35" s="6" t="str" cm="1">
        <f t="array" ref="B35">IF(ISBLANK(A35),"",_xlfn._xlws.FILTER(_xlfn._xlws.FILTER('Product backlog'!$A$2:$B$300,'Product backlog'!$A$2:$A$300=A35),{0,1}))</f>
        <v/>
      </c>
    </row>
    <row r="36" spans="2:2" ht="12.75" customHeight="1" x14ac:dyDescent="0.25">
      <c r="B36" s="6" t="str" cm="1">
        <f t="array" ref="B36">IF(ISBLANK(A36),"",_xlfn._xlws.FILTER(_xlfn._xlws.FILTER('Product backlog'!$A$2:$B$300,'Product backlog'!$A$2:$A$300=A36),{0,1}))</f>
        <v/>
      </c>
    </row>
    <row r="37" spans="2:2" ht="12.75" customHeight="1" x14ac:dyDescent="0.25">
      <c r="B37" s="6" t="str" cm="1">
        <f t="array" ref="B37">IF(ISBLANK(A37),"",_xlfn._xlws.FILTER(_xlfn._xlws.FILTER('Product backlog'!$A$2:$B$300,'Product backlog'!$A$2:$A$300=A37),{0,1}))</f>
        <v/>
      </c>
    </row>
    <row r="38" spans="2:2" ht="12.75" customHeight="1" x14ac:dyDescent="0.25">
      <c r="B38" s="6" t="str" cm="1">
        <f t="array" ref="B38">IF(ISBLANK(A38),"",_xlfn._xlws.FILTER(_xlfn._xlws.FILTER('Product backlog'!$A$2:$B$300,'Product backlog'!$A$2:$A$300=A38),{0,1}))</f>
        <v/>
      </c>
    </row>
    <row r="39" spans="2:2" ht="12.75" customHeight="1" x14ac:dyDescent="0.25">
      <c r="B39" s="6" t="str" cm="1">
        <f t="array" ref="B39">IF(ISBLANK(A39),"",_xlfn._xlws.FILTER(_xlfn._xlws.FILTER('Product backlog'!$A$2:$B$300,'Product backlog'!$A$2:$A$300=A39),{0,1}))</f>
        <v/>
      </c>
    </row>
    <row r="40" spans="2:2" ht="12.75" customHeight="1" x14ac:dyDescent="0.25">
      <c r="B40" s="6" t="str" cm="1">
        <f t="array" ref="B40">IF(ISBLANK(A40),"",_xlfn._xlws.FILTER(_xlfn._xlws.FILTER('Product backlog'!$A$2:$B$300,'Product backlog'!$A$2:$A$300=A40),{0,1}))</f>
        <v/>
      </c>
    </row>
    <row r="41" spans="2:2" ht="12.75" customHeight="1" x14ac:dyDescent="0.25">
      <c r="B41" s="6" t="str" cm="1">
        <f t="array" ref="B41">IF(ISBLANK(A41),"",_xlfn._xlws.FILTER(_xlfn._xlws.FILTER('Product backlog'!$A$2:$B$300,'Product backlog'!$A$2:$A$300=A41),{0,1}))</f>
        <v/>
      </c>
    </row>
    <row r="42" spans="2:2" ht="12.75" customHeight="1" x14ac:dyDescent="0.25">
      <c r="B42" s="6" t="str" cm="1">
        <f t="array" ref="B42">IF(ISBLANK(A42),"",_xlfn._xlws.FILTER(_xlfn._xlws.FILTER('Product backlog'!$A$2:$B$300,'Product backlog'!$A$2:$A$300=A42),{0,1}))</f>
        <v/>
      </c>
    </row>
    <row r="43" spans="2:2" ht="12.75" customHeight="1" x14ac:dyDescent="0.25">
      <c r="B43" s="6" t="str" cm="1">
        <f t="array" ref="B43">IF(ISBLANK(A43),"",_xlfn._xlws.FILTER(_xlfn._xlws.FILTER('Product backlog'!$A$2:$B$300,'Product backlog'!$A$2:$A$300=A43),{0,1}))</f>
        <v/>
      </c>
    </row>
    <row r="44" spans="2:2" ht="12.75" customHeight="1" x14ac:dyDescent="0.25">
      <c r="B44" s="6" t="str" cm="1">
        <f t="array" ref="B44">IF(ISBLANK(A44),"",_xlfn._xlws.FILTER(_xlfn._xlws.FILTER('Product backlog'!$A$2:$B$300,'Product backlog'!$A$2:$A$300=A44),{0,1}))</f>
        <v/>
      </c>
    </row>
    <row r="45" spans="2:2" ht="12.75" customHeight="1" x14ac:dyDescent="0.25">
      <c r="B45" s="6" t="str" cm="1">
        <f t="array" ref="B45">IF(ISBLANK(A45),"",_xlfn._xlws.FILTER(_xlfn._xlws.FILTER('Product backlog'!$A$2:$B$300,'Product backlog'!$A$2:$A$300=A45),{0,1}))</f>
        <v/>
      </c>
    </row>
    <row r="46" spans="2:2" ht="12.75" customHeight="1" x14ac:dyDescent="0.25">
      <c r="B46" s="6" t="str" cm="1">
        <f t="array" ref="B46">IF(ISBLANK(A46),"",_xlfn._xlws.FILTER(_xlfn._xlws.FILTER('Product backlog'!$A$2:$B$300,'Product backlog'!$A$2:$A$300=A46),{0,1}))</f>
        <v/>
      </c>
    </row>
    <row r="47" spans="2:2" ht="12.75" customHeight="1" x14ac:dyDescent="0.25">
      <c r="B47" s="6" t="str" cm="1">
        <f t="array" ref="B47">IF(ISBLANK(A47),"",_xlfn._xlws.FILTER(_xlfn._xlws.FILTER('Product backlog'!$A$2:$B$300,'Product backlog'!$A$2:$A$300=A47),{0,1}))</f>
        <v/>
      </c>
    </row>
    <row r="48" spans="2:2" ht="12.75" customHeight="1" x14ac:dyDescent="0.25">
      <c r="B48" s="6" t="str" cm="1">
        <f t="array" ref="B48">IF(ISBLANK(A48),"",_xlfn._xlws.FILTER(_xlfn._xlws.FILTER('Product backlog'!$A$2:$B$300,'Product backlog'!$A$2:$A$300=A48),{0,1}))</f>
        <v/>
      </c>
    </row>
    <row r="49" spans="2:2" ht="12.75" customHeight="1" x14ac:dyDescent="0.25">
      <c r="B49" s="6" t="str" cm="1">
        <f t="array" ref="B49">IF(ISBLANK(A49),"",_xlfn._xlws.FILTER(_xlfn._xlws.FILTER('Product backlog'!$A$2:$B$300,'Product backlog'!$A$2:$A$300=A49),{0,1}))</f>
        <v/>
      </c>
    </row>
    <row r="50" spans="2:2" ht="12.75" customHeight="1" x14ac:dyDescent="0.25">
      <c r="B50" s="6" t="str" cm="1">
        <f t="array" ref="B50">IF(ISBLANK(A50),"",_xlfn._xlws.FILTER(_xlfn._xlws.FILTER('Product backlog'!$A$2:$B$300,'Product backlog'!$A$2:$A$300=A50),{0,1}))</f>
        <v/>
      </c>
    </row>
    <row r="51" spans="2:2" ht="12.75" customHeight="1" x14ac:dyDescent="0.25">
      <c r="B51" s="6" t="str" cm="1">
        <f t="array" ref="B51">IF(ISBLANK(A51),"",_xlfn._xlws.FILTER(_xlfn._xlws.FILTER('Product backlog'!$A$2:$B$300,'Product backlog'!$A$2:$A$300=A51),{0,1}))</f>
        <v/>
      </c>
    </row>
    <row r="52" spans="2:2" ht="12.75" customHeight="1" x14ac:dyDescent="0.25">
      <c r="B52" s="6" t="str" cm="1">
        <f t="array" ref="B52">IF(ISBLANK(A52),"",_xlfn._xlws.FILTER(_xlfn._xlws.FILTER('Product backlog'!$A$2:$B$300,'Product backlog'!$A$2:$A$300=A52),{0,1}))</f>
        <v/>
      </c>
    </row>
    <row r="53" spans="2:2" ht="12.75" customHeight="1" x14ac:dyDescent="0.25">
      <c r="B53" s="6" t="str" cm="1">
        <f t="array" ref="B53">IF(ISBLANK(A53),"",_xlfn._xlws.FILTER(_xlfn._xlws.FILTER('Product backlog'!$A$2:$B$300,'Product backlog'!$A$2:$A$300=A53),{0,1}))</f>
        <v/>
      </c>
    </row>
    <row r="54" spans="2:2" ht="12.75" customHeight="1" x14ac:dyDescent="0.25">
      <c r="B54" s="6" t="str" cm="1">
        <f t="array" ref="B54">IF(ISBLANK(A54),"",_xlfn._xlws.FILTER(_xlfn._xlws.FILTER('Product backlog'!$A$2:$B$300,'Product backlog'!$A$2:$A$300=A54),{0,1}))</f>
        <v/>
      </c>
    </row>
    <row r="55" spans="2:2" ht="12.75" customHeight="1" x14ac:dyDescent="0.25">
      <c r="B55" s="6" t="str" cm="1">
        <f t="array" ref="B55">IF(ISBLANK(A55),"",_xlfn._xlws.FILTER(_xlfn._xlws.FILTER('Product backlog'!$A$2:$B$300,'Product backlog'!$A$2:$A$300=A55),{0,1}))</f>
        <v/>
      </c>
    </row>
    <row r="56" spans="2:2" ht="12.75" customHeight="1" x14ac:dyDescent="0.25">
      <c r="B56" s="6" t="str" cm="1">
        <f t="array" ref="B56">IF(ISBLANK(A56),"",_xlfn._xlws.FILTER(_xlfn._xlws.FILTER('Product backlog'!$A$2:$B$300,'Product backlog'!$A$2:$A$300=A56),{0,1}))</f>
        <v/>
      </c>
    </row>
    <row r="57" spans="2:2" ht="12.75" customHeight="1" x14ac:dyDescent="0.25">
      <c r="B57" s="6" t="str" cm="1">
        <f t="array" ref="B57">IF(ISBLANK(A57),"",_xlfn._xlws.FILTER(_xlfn._xlws.FILTER('Product backlog'!$A$2:$B$300,'Product backlog'!$A$2:$A$300=A57),{0,1}))</f>
        <v/>
      </c>
    </row>
    <row r="58" spans="2:2" ht="12.75" customHeight="1" x14ac:dyDescent="0.25">
      <c r="B58" s="6" t="str" cm="1">
        <f t="array" ref="B58">IF(ISBLANK(A58),"",_xlfn._xlws.FILTER(_xlfn._xlws.FILTER('Product backlog'!$A$2:$B$300,'Product backlog'!$A$2:$A$300=A58),{0,1}))</f>
        <v/>
      </c>
    </row>
    <row r="59" spans="2:2" ht="12.75" customHeight="1" x14ac:dyDescent="0.25">
      <c r="B59" s="6" t="str" cm="1">
        <f t="array" ref="B59">IF(ISBLANK(A59),"",_xlfn._xlws.FILTER(_xlfn._xlws.FILTER('Product backlog'!$A$2:$B$300,'Product backlog'!$A$2:$A$300=A59),{0,1}))</f>
        <v/>
      </c>
    </row>
    <row r="60" spans="2:2" ht="12.75" customHeight="1" x14ac:dyDescent="0.25">
      <c r="B60" s="6" t="str" cm="1">
        <f t="array" ref="B60">IF(ISBLANK(A60),"",_xlfn._xlws.FILTER(_xlfn._xlws.FILTER('Product backlog'!$A$2:$B$300,'Product backlog'!$A$2:$A$300=A60),{0,1}))</f>
        <v/>
      </c>
    </row>
    <row r="61" spans="2:2" ht="12.75" customHeight="1" x14ac:dyDescent="0.25">
      <c r="B61" s="6" t="str" cm="1">
        <f t="array" ref="B61">IF(ISBLANK(A61),"",_xlfn._xlws.FILTER(_xlfn._xlws.FILTER('Product backlog'!$A$2:$B$300,'Product backlog'!$A$2:$A$300=A61),{0,1}))</f>
        <v/>
      </c>
    </row>
    <row r="62" spans="2:2" ht="12.75" customHeight="1" x14ac:dyDescent="0.25">
      <c r="B62" s="6" t="str" cm="1">
        <f t="array" ref="B62">IF(ISBLANK(A62),"",_xlfn._xlws.FILTER(_xlfn._xlws.FILTER('Product backlog'!$A$2:$B$300,'Product backlog'!$A$2:$A$300=A62),{0,1}))</f>
        <v/>
      </c>
    </row>
    <row r="63" spans="2:2" ht="12.75" customHeight="1" x14ac:dyDescent="0.25">
      <c r="B63" s="6" t="str" cm="1">
        <f t="array" ref="B63">IF(ISBLANK(A63),"",_xlfn._xlws.FILTER(_xlfn._xlws.FILTER('Product backlog'!$A$2:$B$300,'Product backlog'!$A$2:$A$300=A63),{0,1}))</f>
        <v/>
      </c>
    </row>
    <row r="64" spans="2:2" ht="12.75" customHeight="1" x14ac:dyDescent="0.25">
      <c r="B64" s="6" t="str" cm="1">
        <f t="array" ref="B64">IF(ISBLANK(A64),"",_xlfn._xlws.FILTER(_xlfn._xlws.FILTER('Product backlog'!$A$2:$B$300,'Product backlog'!$A$2:$A$300=A64),{0,1}))</f>
        <v/>
      </c>
    </row>
    <row r="65" spans="2:2" ht="12.75" customHeight="1" x14ac:dyDescent="0.25">
      <c r="B65" s="6" t="str" cm="1">
        <f t="array" ref="B65">IF(ISBLANK(A65),"",_xlfn._xlws.FILTER(_xlfn._xlws.FILTER('Product backlog'!$A$2:$B$300,'Product backlog'!$A$2:$A$300=A65),{0,1}))</f>
        <v/>
      </c>
    </row>
    <row r="66" spans="2:2" ht="12.75" customHeight="1" x14ac:dyDescent="0.25">
      <c r="B66" s="6" t="str" cm="1">
        <f t="array" ref="B66">IF(ISBLANK(A66),"",_xlfn._xlws.FILTER(_xlfn._xlws.FILTER('Product backlog'!$A$2:$B$300,'Product backlog'!$A$2:$A$300=A66),{0,1}))</f>
        <v/>
      </c>
    </row>
    <row r="67" spans="2:2" ht="12.75" customHeight="1" x14ac:dyDescent="0.25">
      <c r="B67" s="6" t="str" cm="1">
        <f t="array" ref="B67">IF(ISBLANK(A67),"",_xlfn._xlws.FILTER(_xlfn._xlws.FILTER('Product backlog'!$A$2:$B$300,'Product backlog'!$A$2:$A$300=A67),{0,1}))</f>
        <v/>
      </c>
    </row>
    <row r="68" spans="2:2" ht="12.75" customHeight="1" x14ac:dyDescent="0.25">
      <c r="B68" s="6" t="str" cm="1">
        <f t="array" ref="B68">IF(ISBLANK(A68),"",_xlfn._xlws.FILTER(_xlfn._xlws.FILTER('Product backlog'!$A$2:$B$300,'Product backlog'!$A$2:$A$300=A68),{0,1}))</f>
        <v/>
      </c>
    </row>
    <row r="69" spans="2:2" ht="12.75" customHeight="1" x14ac:dyDescent="0.25">
      <c r="B69" s="6" t="str" cm="1">
        <f t="array" ref="B69">IF(ISBLANK(A69),"",_xlfn._xlws.FILTER(_xlfn._xlws.FILTER('Product backlog'!$A$2:$B$300,'Product backlog'!$A$2:$A$300=A69),{0,1}))</f>
        <v/>
      </c>
    </row>
    <row r="70" spans="2:2" ht="12.75" customHeight="1" x14ac:dyDescent="0.25">
      <c r="B70" s="6" t="str" cm="1">
        <f t="array" ref="B70">IF(ISBLANK(A70),"",_xlfn._xlws.FILTER(_xlfn._xlws.FILTER('Product backlog'!$A$2:$B$300,'Product backlog'!$A$2:$A$300=A70),{0,1}))</f>
        <v/>
      </c>
    </row>
    <row r="71" spans="2:2" ht="12.75" customHeight="1" x14ac:dyDescent="0.25">
      <c r="B71" s="6" t="str" cm="1">
        <f t="array" ref="B71">IF(ISBLANK(A71),"",_xlfn._xlws.FILTER(_xlfn._xlws.FILTER('Product backlog'!$A$2:$B$300,'Product backlog'!$A$2:$A$300=A71),{0,1}))</f>
        <v/>
      </c>
    </row>
    <row r="72" spans="2:2" ht="12.75" customHeight="1" x14ac:dyDescent="0.25">
      <c r="B72" s="6" t="str" cm="1">
        <f t="array" ref="B72">IF(ISBLANK(A72),"",_xlfn._xlws.FILTER(_xlfn._xlws.FILTER('Product backlog'!$A$2:$B$300,'Product backlog'!$A$2:$A$300=A72),{0,1}))</f>
        <v/>
      </c>
    </row>
    <row r="73" spans="2:2" ht="12.75" customHeight="1" x14ac:dyDescent="0.25">
      <c r="B73" s="6" t="str" cm="1">
        <f t="array" ref="B73">IF(ISBLANK(A73),"",_xlfn._xlws.FILTER(_xlfn._xlws.FILTER('Product backlog'!$A$2:$B$300,'Product backlog'!$A$2:$A$300=A73),{0,1}))</f>
        <v/>
      </c>
    </row>
    <row r="74" spans="2:2" ht="12.75" customHeight="1" x14ac:dyDescent="0.25">
      <c r="B74" s="6" t="str" cm="1">
        <f t="array" ref="B74">IF(ISBLANK(A74),"",_xlfn._xlws.FILTER(_xlfn._xlws.FILTER('Product backlog'!$A$2:$B$300,'Product backlog'!$A$2:$A$300=A74),{0,1}))</f>
        <v/>
      </c>
    </row>
    <row r="75" spans="2:2" ht="12.75" customHeight="1" x14ac:dyDescent="0.25">
      <c r="B75" s="6" t="str" cm="1">
        <f t="array" ref="B75">IF(ISBLANK(A75),"",_xlfn._xlws.FILTER(_xlfn._xlws.FILTER('Product backlog'!$A$2:$B$300,'Product backlog'!$A$2:$A$300=A75),{0,1}))</f>
        <v/>
      </c>
    </row>
    <row r="76" spans="2:2" ht="12.75" customHeight="1" x14ac:dyDescent="0.25">
      <c r="B76" s="6" t="str" cm="1">
        <f t="array" ref="B76">IF(ISBLANK(A76),"",_xlfn._xlws.FILTER(_xlfn._xlws.FILTER('Product backlog'!$A$2:$B$300,'Product backlog'!$A$2:$A$300=A76),{0,1}))</f>
        <v/>
      </c>
    </row>
    <row r="77" spans="2:2" ht="12.75" customHeight="1" x14ac:dyDescent="0.25">
      <c r="B77" s="6" t="str" cm="1">
        <f t="array" ref="B77">IF(ISBLANK(A77),"",_xlfn._xlws.FILTER(_xlfn._xlws.FILTER('Product backlog'!$A$2:$B$300,'Product backlog'!$A$2:$A$300=A77),{0,1}))</f>
        <v/>
      </c>
    </row>
    <row r="78" spans="2:2" ht="12.75" customHeight="1" x14ac:dyDescent="0.25">
      <c r="B78" s="6" t="str" cm="1">
        <f t="array" ref="B78">IF(ISBLANK(A78),"",_xlfn._xlws.FILTER(_xlfn._xlws.FILTER('Product backlog'!$A$2:$B$300,'Product backlog'!$A$2:$A$300=A78),{0,1}))</f>
        <v/>
      </c>
    </row>
    <row r="79" spans="2:2" ht="12.75" customHeight="1" x14ac:dyDescent="0.25">
      <c r="B79" s="6" t="str" cm="1">
        <f t="array" ref="B79">IF(ISBLANK(A79),"",_xlfn._xlws.FILTER(_xlfn._xlws.FILTER('Product backlog'!$A$2:$B$300,'Product backlog'!$A$2:$A$300=A79),{0,1}))</f>
        <v/>
      </c>
    </row>
    <row r="80" spans="2:2" ht="12.75" customHeight="1" x14ac:dyDescent="0.25">
      <c r="B80" s="6" t="str" cm="1">
        <f t="array" ref="B80">IF(ISBLANK(A80),"",_xlfn._xlws.FILTER(_xlfn._xlws.FILTER('Product backlog'!$A$2:$B$300,'Product backlog'!$A$2:$A$300=A80),{0,1}))</f>
        <v/>
      </c>
    </row>
    <row r="81" spans="2:2" ht="12.75" customHeight="1" x14ac:dyDescent="0.25">
      <c r="B81" s="6" t="str" cm="1">
        <f t="array" ref="B81">IF(ISBLANK(A81),"",_xlfn._xlws.FILTER(_xlfn._xlws.FILTER('Product backlog'!$A$2:$B$300,'Product backlog'!$A$2:$A$300=A81),{0,1}))</f>
        <v/>
      </c>
    </row>
    <row r="82" spans="2:2" ht="12.75" customHeight="1" x14ac:dyDescent="0.25">
      <c r="B82" s="6" t="str" cm="1">
        <f t="array" ref="B82">IF(ISBLANK(A82),"",_xlfn._xlws.FILTER(_xlfn._xlws.FILTER('Product backlog'!$A$2:$B$300,'Product backlog'!$A$2:$A$300=A82),{0,1}))</f>
        <v/>
      </c>
    </row>
    <row r="83" spans="2:2" ht="12.75" customHeight="1" x14ac:dyDescent="0.25">
      <c r="B83" s="6" t="str" cm="1">
        <f t="array" ref="B83">IF(ISBLANK(A83),"",_xlfn._xlws.FILTER(_xlfn._xlws.FILTER('Product backlog'!$A$2:$B$300,'Product backlog'!$A$2:$A$300=A83),{0,1}))</f>
        <v/>
      </c>
    </row>
    <row r="84" spans="2:2" ht="12.75" customHeight="1" x14ac:dyDescent="0.25">
      <c r="B84" s="6" t="str" cm="1">
        <f t="array" ref="B84">IF(ISBLANK(A84),"",_xlfn._xlws.FILTER(_xlfn._xlws.FILTER('Product backlog'!$A$2:$B$300,'Product backlog'!$A$2:$A$300=A84),{0,1}))</f>
        <v/>
      </c>
    </row>
    <row r="85" spans="2:2" ht="12.75" customHeight="1" x14ac:dyDescent="0.25">
      <c r="B85" s="6" t="str" cm="1">
        <f t="array" ref="B85">IF(ISBLANK(A85),"",_xlfn._xlws.FILTER(_xlfn._xlws.FILTER('Product backlog'!$A$2:$B$300,'Product backlog'!$A$2:$A$300=A85),{0,1}))</f>
        <v/>
      </c>
    </row>
    <row r="86" spans="2:2" ht="12.75" customHeight="1" x14ac:dyDescent="0.25">
      <c r="B86" s="6" t="str" cm="1">
        <f t="array" ref="B86">IF(ISBLANK(A86),"",_xlfn._xlws.FILTER(_xlfn._xlws.FILTER('Product backlog'!$A$2:$B$300,'Product backlog'!$A$2:$A$300=A86),{0,1}))</f>
        <v/>
      </c>
    </row>
    <row r="87" spans="2:2" ht="12.75" customHeight="1" x14ac:dyDescent="0.25">
      <c r="B87" s="6" t="str" cm="1">
        <f t="array" ref="B87">IF(ISBLANK(A87),"",_xlfn._xlws.FILTER(_xlfn._xlws.FILTER('Product backlog'!$A$2:$B$300,'Product backlog'!$A$2:$A$300=A87),{0,1}))</f>
        <v/>
      </c>
    </row>
    <row r="88" spans="2:2" ht="12.75" customHeight="1" x14ac:dyDescent="0.25">
      <c r="B88" s="6" t="str" cm="1">
        <f t="array" ref="B88">IF(ISBLANK(A88),"",_xlfn._xlws.FILTER(_xlfn._xlws.FILTER('Product backlog'!$A$2:$B$300,'Product backlog'!$A$2:$A$300=A88),{0,1}))</f>
        <v/>
      </c>
    </row>
    <row r="89" spans="2:2" ht="12.75" customHeight="1" x14ac:dyDescent="0.25">
      <c r="B89" s="6" t="str" cm="1">
        <f t="array" ref="B89">IF(ISBLANK(A89),"",_xlfn._xlws.FILTER(_xlfn._xlws.FILTER('Product backlog'!$A$2:$B$300,'Product backlog'!$A$2:$A$300=A89),{0,1}))</f>
        <v/>
      </c>
    </row>
    <row r="90" spans="2:2" ht="12.75" customHeight="1" x14ac:dyDescent="0.25">
      <c r="B90" s="6" t="str" cm="1">
        <f t="array" ref="B90">IF(ISBLANK(A90),"",_xlfn._xlws.FILTER(_xlfn._xlws.FILTER('Product backlog'!$A$2:$B$300,'Product backlog'!$A$2:$A$300=A90),{0,1}))</f>
        <v/>
      </c>
    </row>
    <row r="91" spans="2:2" ht="12.75" customHeight="1" x14ac:dyDescent="0.25">
      <c r="B91" s="6" t="str" cm="1">
        <f t="array" ref="B91">IF(ISBLANK(A91),"",_xlfn._xlws.FILTER(_xlfn._xlws.FILTER('Product backlog'!$A$2:$B$300,'Product backlog'!$A$2:$A$300=A91),{0,1}))</f>
        <v/>
      </c>
    </row>
    <row r="92" spans="2:2" ht="12.75" customHeight="1" x14ac:dyDescent="0.25">
      <c r="B92" s="6" t="str" cm="1">
        <f t="array" ref="B92">IF(ISBLANK(A92),"",_xlfn._xlws.FILTER(_xlfn._xlws.FILTER('Product backlog'!$A$2:$B$300,'Product backlog'!$A$2:$A$300=A92),{0,1}))</f>
        <v/>
      </c>
    </row>
    <row r="93" spans="2:2" ht="12.75" customHeight="1" x14ac:dyDescent="0.25">
      <c r="B93" s="6" t="str" cm="1">
        <f t="array" ref="B93">IF(ISBLANK(A93),"",_xlfn._xlws.FILTER(_xlfn._xlws.FILTER('Product backlog'!$A$2:$B$300,'Product backlog'!$A$2:$A$300=A93),{0,1}))</f>
        <v/>
      </c>
    </row>
    <row r="94" spans="2:2" ht="12.75" customHeight="1" x14ac:dyDescent="0.25">
      <c r="B94" s="6" t="str" cm="1">
        <f t="array" ref="B94">IF(ISBLANK(A94),"",_xlfn._xlws.FILTER(_xlfn._xlws.FILTER('Product backlog'!$A$2:$B$300,'Product backlog'!$A$2:$A$300=A94),{0,1}))</f>
        <v/>
      </c>
    </row>
    <row r="95" spans="2:2" ht="12.75" customHeight="1" x14ac:dyDescent="0.25">
      <c r="B95" s="6" t="str" cm="1">
        <f t="array" ref="B95">IF(ISBLANK(A95),"",_xlfn._xlws.FILTER(_xlfn._xlws.FILTER('Product backlog'!$A$2:$B$300,'Product backlog'!$A$2:$A$300=A95),{0,1}))</f>
        <v/>
      </c>
    </row>
    <row r="96" spans="2:2" ht="12.75" customHeight="1" x14ac:dyDescent="0.25">
      <c r="B96" s="6" t="str" cm="1">
        <f t="array" ref="B96">IF(ISBLANK(A96),"",_xlfn._xlws.FILTER(_xlfn._xlws.FILTER('Product backlog'!$A$2:$B$300,'Product backlog'!$A$2:$A$300=A96),{0,1}))</f>
        <v/>
      </c>
    </row>
    <row r="97" spans="2:2" ht="12.75" customHeight="1" x14ac:dyDescent="0.25">
      <c r="B97" s="6" t="str" cm="1">
        <f t="array" ref="B97">IF(ISBLANK(A97),"",_xlfn._xlws.FILTER(_xlfn._xlws.FILTER('Product backlog'!$A$2:$B$300,'Product backlog'!$A$2:$A$300=A97),{0,1}))</f>
        <v/>
      </c>
    </row>
    <row r="98" spans="2:2" ht="12.75" customHeight="1" x14ac:dyDescent="0.25">
      <c r="B98" s="6" t="str" cm="1">
        <f t="array" ref="B98">IF(ISBLANK(A98),"",_xlfn._xlws.FILTER(_xlfn._xlws.FILTER('Product backlog'!$A$2:$B$300,'Product backlog'!$A$2:$A$300=A98),{0,1}))</f>
        <v/>
      </c>
    </row>
    <row r="99" spans="2:2" ht="12.75" customHeight="1" x14ac:dyDescent="0.25">
      <c r="B99" s="6" t="str" cm="1">
        <f t="array" ref="B99">IF(ISBLANK(A99),"",_xlfn._xlws.FILTER(_xlfn._xlws.FILTER('Product backlog'!$A$2:$B$300,'Product backlog'!$A$2:$A$300=A99),{0,1}))</f>
        <v/>
      </c>
    </row>
    <row r="100" spans="2:2" ht="12.75" customHeight="1" x14ac:dyDescent="0.25">
      <c r="B100" s="6" t="str" cm="1">
        <f t="array" ref="B100">IF(ISBLANK(A100),"",_xlfn._xlws.FILTER(_xlfn._xlws.FILTER('Product backlog'!$A$2:$B$300,'Product backlog'!$A$2:$A$300=A100),{0,1}))</f>
        <v/>
      </c>
    </row>
    <row r="101" spans="2:2" ht="12.75" customHeight="1" x14ac:dyDescent="0.25">
      <c r="B101" s="6" t="str" cm="1">
        <f t="array" ref="B101">IF(ISBLANK(A101),"",_xlfn._xlws.FILTER(_xlfn._xlws.FILTER('Product backlog'!$A$2:$B$300,'Product backlog'!$A$2:$A$300=A101),{0,1}))</f>
        <v/>
      </c>
    </row>
    <row r="102" spans="2:2" ht="12.75" customHeight="1" x14ac:dyDescent="0.25">
      <c r="B102" s="6" t="str" cm="1">
        <f t="array" ref="B102">IF(ISBLANK(A102),"",_xlfn._xlws.FILTER(_xlfn._xlws.FILTER('Product backlog'!$A$2:$B$300,'Product backlog'!$A$2:$A$300=A102),{0,1}))</f>
        <v/>
      </c>
    </row>
    <row r="103" spans="2:2" ht="12.75" customHeight="1" x14ac:dyDescent="0.25">
      <c r="B103" s="6" t="str" cm="1">
        <f t="array" ref="B103">IF(ISBLANK(A103),"",_xlfn._xlws.FILTER(_xlfn._xlws.FILTER('Product backlog'!$A$2:$B$300,'Product backlog'!$A$2:$A$300=A103),{0,1}))</f>
        <v/>
      </c>
    </row>
    <row r="104" spans="2:2" ht="12.75" customHeight="1" x14ac:dyDescent="0.25">
      <c r="B104" s="6" t="str" cm="1">
        <f t="array" ref="B104">IF(ISBLANK(A104),"",_xlfn._xlws.FILTER(_xlfn._xlws.FILTER('Product backlog'!$A$2:$B$300,'Product backlog'!$A$2:$A$300=A104),{0,1}))</f>
        <v/>
      </c>
    </row>
    <row r="105" spans="2:2" ht="12.75" customHeight="1" x14ac:dyDescent="0.25">
      <c r="B105" s="6" t="str" cm="1">
        <f t="array" ref="B105">IF(ISBLANK(A105),"",_xlfn._xlws.FILTER(_xlfn._xlws.FILTER('Product backlog'!$A$2:$B$300,'Product backlog'!$A$2:$A$300=A105),{0,1}))</f>
        <v/>
      </c>
    </row>
    <row r="106" spans="2:2" ht="12.75" customHeight="1" x14ac:dyDescent="0.25">
      <c r="B106" s="6" t="str" cm="1">
        <f t="array" ref="B106">IF(ISBLANK(A106),"",_xlfn._xlws.FILTER(_xlfn._xlws.FILTER('Product backlog'!$A$2:$B$300,'Product backlog'!$A$2:$A$300=A106),{0,1}))</f>
        <v/>
      </c>
    </row>
    <row r="107" spans="2:2" ht="12.75" customHeight="1" x14ac:dyDescent="0.25">
      <c r="B107" s="6" t="str" cm="1">
        <f t="array" ref="B107">IF(ISBLANK(A107),"",_xlfn._xlws.FILTER(_xlfn._xlws.FILTER('Product backlog'!$A$2:$B$300,'Product backlog'!$A$2:$A$300=A107),{0,1}))</f>
        <v/>
      </c>
    </row>
    <row r="108" spans="2:2" ht="12.75" customHeight="1" x14ac:dyDescent="0.25">
      <c r="B108" s="6" t="str" cm="1">
        <f t="array" ref="B108">IF(ISBLANK(A108),"",_xlfn._xlws.FILTER(_xlfn._xlws.FILTER('Product backlog'!$A$2:$B$300,'Product backlog'!$A$2:$A$300=A108),{0,1}))</f>
        <v/>
      </c>
    </row>
    <row r="109" spans="2:2" ht="12.75" customHeight="1" x14ac:dyDescent="0.25">
      <c r="B109" s="6" t="str" cm="1">
        <f t="array" ref="B109">IF(ISBLANK(A109),"",_xlfn._xlws.FILTER(_xlfn._xlws.FILTER('Product backlog'!$A$2:$B$300,'Product backlog'!$A$2:$A$300=A109),{0,1}))</f>
        <v/>
      </c>
    </row>
    <row r="110" spans="2:2" ht="12.75" customHeight="1" x14ac:dyDescent="0.25">
      <c r="B110" s="6" t="str" cm="1">
        <f t="array" ref="B110">IF(ISBLANK(A110),"",_xlfn._xlws.FILTER(_xlfn._xlws.FILTER('Product backlog'!$A$2:$B$300,'Product backlog'!$A$2:$A$300=A110),{0,1}))</f>
        <v/>
      </c>
    </row>
    <row r="111" spans="2:2" ht="12.75" customHeight="1" x14ac:dyDescent="0.25">
      <c r="B111" s="6" t="str" cm="1">
        <f t="array" ref="B111">IF(ISBLANK(A111),"",_xlfn._xlws.FILTER(_xlfn._xlws.FILTER('Product backlog'!$A$2:$B$300,'Product backlog'!$A$2:$A$300=A111),{0,1}))</f>
        <v/>
      </c>
    </row>
    <row r="112" spans="2:2" ht="12.75" customHeight="1" x14ac:dyDescent="0.25">
      <c r="B112" s="6" t="str" cm="1">
        <f t="array" ref="B112">IF(ISBLANK(A112),"",_xlfn._xlws.FILTER(_xlfn._xlws.FILTER('Product backlog'!$A$2:$B$300,'Product backlog'!$A$2:$A$300=A112),{0,1}))</f>
        <v/>
      </c>
    </row>
    <row r="113" spans="2:2" ht="12.75" customHeight="1" x14ac:dyDescent="0.25">
      <c r="B113" s="6" t="str" cm="1">
        <f t="array" ref="B113">IF(ISBLANK(A113),"",_xlfn._xlws.FILTER(_xlfn._xlws.FILTER('Product backlog'!$A$2:$B$300,'Product backlog'!$A$2:$A$300=A113),{0,1}))</f>
        <v/>
      </c>
    </row>
    <row r="114" spans="2:2" ht="12.75" customHeight="1" x14ac:dyDescent="0.25">
      <c r="B114" s="6" t="str" cm="1">
        <f t="array" ref="B114">IF(ISBLANK(A114),"",_xlfn._xlws.FILTER(_xlfn._xlws.FILTER('Product backlog'!$A$2:$B$300,'Product backlog'!$A$2:$A$300=A114),{0,1}))</f>
        <v/>
      </c>
    </row>
    <row r="115" spans="2:2" ht="12.75" customHeight="1" x14ac:dyDescent="0.25">
      <c r="B115" s="6" t="str" cm="1">
        <f t="array" ref="B115">IF(ISBLANK(A115),"",_xlfn._xlws.FILTER(_xlfn._xlws.FILTER('Product backlog'!$A$2:$B$300,'Product backlog'!$A$2:$A$300=A115),{0,1}))</f>
        <v/>
      </c>
    </row>
    <row r="116" spans="2:2" ht="12.75" customHeight="1" x14ac:dyDescent="0.25">
      <c r="B116" s="6" t="str" cm="1">
        <f t="array" ref="B116">IF(ISBLANK(A116),"",_xlfn._xlws.FILTER(_xlfn._xlws.FILTER('Product backlog'!$A$2:$B$300,'Product backlog'!$A$2:$A$300=A116),{0,1}))</f>
        <v/>
      </c>
    </row>
    <row r="117" spans="2:2" ht="12.75" customHeight="1" x14ac:dyDescent="0.25">
      <c r="B117" s="6" t="str" cm="1">
        <f t="array" ref="B117">IF(ISBLANK(A117),"",_xlfn._xlws.FILTER(_xlfn._xlws.FILTER('Product backlog'!$A$2:$B$300,'Product backlog'!$A$2:$A$300=A117),{0,1}))</f>
        <v/>
      </c>
    </row>
    <row r="118" spans="2:2" ht="12.75" customHeight="1" x14ac:dyDescent="0.25">
      <c r="B118" s="6" t="str" cm="1">
        <f t="array" ref="B118">IF(ISBLANK(A118),"",_xlfn._xlws.FILTER(_xlfn._xlws.FILTER('Product backlog'!$A$2:$B$300,'Product backlog'!$A$2:$A$300=A118),{0,1}))</f>
        <v/>
      </c>
    </row>
    <row r="119" spans="2:2" ht="12.75" customHeight="1" x14ac:dyDescent="0.25">
      <c r="B119" s="6" t="str" cm="1">
        <f t="array" ref="B119">IF(ISBLANK(A119),"",_xlfn._xlws.FILTER(_xlfn._xlws.FILTER('Product backlog'!$A$2:$B$300,'Product backlog'!$A$2:$A$300=A119),{0,1}))</f>
        <v/>
      </c>
    </row>
    <row r="120" spans="2:2" ht="12.75" customHeight="1" x14ac:dyDescent="0.25">
      <c r="B120" s="6" t="str" cm="1">
        <f t="array" ref="B120">IF(ISBLANK(A120),"",_xlfn._xlws.FILTER(_xlfn._xlws.FILTER('Product backlog'!$A$2:$B$300,'Product backlog'!$A$2:$A$300=A120),{0,1}))</f>
        <v/>
      </c>
    </row>
    <row r="121" spans="2:2" ht="12.75" customHeight="1" x14ac:dyDescent="0.25">
      <c r="B121" s="6" t="str" cm="1">
        <f t="array" ref="B121">IF(ISBLANK(A121),"",_xlfn._xlws.FILTER(_xlfn._xlws.FILTER('Product backlog'!$A$2:$B$300,'Product backlog'!$A$2:$A$300=A121),{0,1}))</f>
        <v/>
      </c>
    </row>
    <row r="122" spans="2:2" ht="12.75" customHeight="1" x14ac:dyDescent="0.25">
      <c r="B122" s="6" t="str" cm="1">
        <f t="array" ref="B122">IF(ISBLANK(A122),"",_xlfn._xlws.FILTER(_xlfn._xlws.FILTER('Product backlog'!$A$2:$B$300,'Product backlog'!$A$2:$A$300=A122),{0,1}))</f>
        <v/>
      </c>
    </row>
    <row r="123" spans="2:2" ht="12.75" customHeight="1" x14ac:dyDescent="0.25">
      <c r="B123" s="6" t="str" cm="1">
        <f t="array" ref="B123">IF(ISBLANK(A123),"",_xlfn._xlws.FILTER(_xlfn._xlws.FILTER('Product backlog'!$A$2:$B$300,'Product backlog'!$A$2:$A$300=A123),{0,1}))</f>
        <v/>
      </c>
    </row>
    <row r="124" spans="2:2" ht="12.75" customHeight="1" x14ac:dyDescent="0.25">
      <c r="B124" s="6" t="str" cm="1">
        <f t="array" ref="B124">IF(ISBLANK(A124),"",_xlfn._xlws.FILTER(_xlfn._xlws.FILTER('Product backlog'!$A$2:$B$300,'Product backlog'!$A$2:$A$300=A124),{0,1}))</f>
        <v/>
      </c>
    </row>
    <row r="125" spans="2:2" ht="12.75" customHeight="1" x14ac:dyDescent="0.25">
      <c r="B125" s="6" t="str" cm="1">
        <f t="array" ref="B125">IF(ISBLANK(A125),"",_xlfn._xlws.FILTER(_xlfn._xlws.FILTER('Product backlog'!$A$2:$B$300,'Product backlog'!$A$2:$A$300=A125),{0,1}))</f>
        <v/>
      </c>
    </row>
    <row r="126" spans="2:2" ht="12.75" customHeight="1" x14ac:dyDescent="0.25">
      <c r="B126" s="6" t="str" cm="1">
        <f t="array" ref="B126">IF(ISBLANK(A126),"",_xlfn._xlws.FILTER(_xlfn._xlws.FILTER('Product backlog'!$A$2:$B$300,'Product backlog'!$A$2:$A$300=A126),{0,1}))</f>
        <v/>
      </c>
    </row>
    <row r="127" spans="2:2" ht="12.75" customHeight="1" x14ac:dyDescent="0.25">
      <c r="B127" s="6" t="str" cm="1">
        <f t="array" ref="B127">IF(ISBLANK(A127),"",_xlfn._xlws.FILTER(_xlfn._xlws.FILTER('Product backlog'!$A$2:$B$300,'Product backlog'!$A$2:$A$300=A127),{0,1}))</f>
        <v/>
      </c>
    </row>
    <row r="128" spans="2:2" ht="12.75" customHeight="1" x14ac:dyDescent="0.25">
      <c r="B128" s="6" t="str" cm="1">
        <f t="array" ref="B128">IF(ISBLANK(A128),"",_xlfn._xlws.FILTER(_xlfn._xlws.FILTER('Product backlog'!$A$2:$B$300,'Product backlog'!$A$2:$A$300=A128),{0,1}))</f>
        <v/>
      </c>
    </row>
    <row r="129" spans="2:2" ht="12.75" customHeight="1" x14ac:dyDescent="0.25">
      <c r="B129" s="6" t="str" cm="1">
        <f t="array" ref="B129">IF(ISBLANK(A129),"",_xlfn._xlws.FILTER(_xlfn._xlws.FILTER('Product backlog'!$A$2:$B$300,'Product backlog'!$A$2:$A$300=A129),{0,1}))</f>
        <v/>
      </c>
    </row>
    <row r="130" spans="2:2" ht="12.75" customHeight="1" x14ac:dyDescent="0.25">
      <c r="B130" s="6" t="str" cm="1">
        <f t="array" ref="B130">IF(ISBLANK(A130),"",_xlfn._xlws.FILTER(_xlfn._xlws.FILTER('Product backlog'!$A$2:$B$300,'Product backlog'!$A$2:$A$300=A130),{0,1}))</f>
        <v/>
      </c>
    </row>
    <row r="131" spans="2:2" ht="12.75" customHeight="1" x14ac:dyDescent="0.25">
      <c r="B131" s="6" t="str" cm="1">
        <f t="array" ref="B131">IF(ISBLANK(A131),"",_xlfn._xlws.FILTER(_xlfn._xlws.FILTER('Product backlog'!$A$2:$B$300,'Product backlog'!$A$2:$A$300=A131),{0,1}))</f>
        <v/>
      </c>
    </row>
    <row r="132" spans="2:2" ht="12.75" customHeight="1" x14ac:dyDescent="0.25">
      <c r="B132" s="6" t="str" cm="1">
        <f t="array" ref="B132">IF(ISBLANK(A132),"",_xlfn._xlws.FILTER(_xlfn._xlws.FILTER('Product backlog'!$A$2:$B$300,'Product backlog'!$A$2:$A$300=A132),{0,1}))</f>
        <v/>
      </c>
    </row>
    <row r="133" spans="2:2" ht="12.75" customHeight="1" x14ac:dyDescent="0.25">
      <c r="B133" s="6" t="str" cm="1">
        <f t="array" ref="B133">IF(ISBLANK(A133),"",_xlfn._xlws.FILTER(_xlfn._xlws.FILTER('Product backlog'!$A$2:$B$300,'Product backlog'!$A$2:$A$300=A133),{0,1}))</f>
        <v/>
      </c>
    </row>
    <row r="134" spans="2:2" ht="12.75" customHeight="1" x14ac:dyDescent="0.25">
      <c r="B134" s="6" t="str" cm="1">
        <f t="array" ref="B134">IF(ISBLANK(A134),"",_xlfn._xlws.FILTER(_xlfn._xlws.FILTER('Product backlog'!$A$2:$B$300,'Product backlog'!$A$2:$A$300=A134),{0,1}))</f>
        <v/>
      </c>
    </row>
    <row r="135" spans="2:2" ht="12.75" customHeight="1" x14ac:dyDescent="0.25">
      <c r="B135" s="6" t="str" cm="1">
        <f t="array" ref="B135">IF(ISBLANK(A135),"",_xlfn._xlws.FILTER(_xlfn._xlws.FILTER('Product backlog'!$A$2:$B$300,'Product backlog'!$A$2:$A$300=A135),{0,1}))</f>
        <v/>
      </c>
    </row>
    <row r="136" spans="2:2" ht="12.75" customHeight="1" x14ac:dyDescent="0.25">
      <c r="B136" s="6" t="str" cm="1">
        <f t="array" ref="B136">IF(ISBLANK(A136),"",_xlfn._xlws.FILTER(_xlfn._xlws.FILTER('Product backlog'!$A$2:$B$300,'Product backlog'!$A$2:$A$300=A136),{0,1}))</f>
        <v/>
      </c>
    </row>
    <row r="137" spans="2:2" ht="12.75" customHeight="1" x14ac:dyDescent="0.25">
      <c r="B137" s="6" t="str" cm="1">
        <f t="array" ref="B137">IF(ISBLANK(A137),"",_xlfn._xlws.FILTER(_xlfn._xlws.FILTER('Product backlog'!$A$2:$B$300,'Product backlog'!$A$2:$A$300=A137),{0,1}))</f>
        <v/>
      </c>
    </row>
    <row r="138" spans="2:2" ht="12.75" customHeight="1" x14ac:dyDescent="0.25">
      <c r="B138" s="6" t="str" cm="1">
        <f t="array" ref="B138">IF(ISBLANK(A138),"",_xlfn._xlws.FILTER(_xlfn._xlws.FILTER('Product backlog'!$A$2:$B$300,'Product backlog'!$A$2:$A$300=A138),{0,1}))</f>
        <v/>
      </c>
    </row>
    <row r="139" spans="2:2" ht="12.75" customHeight="1" x14ac:dyDescent="0.25">
      <c r="B139" s="6" t="str" cm="1">
        <f t="array" ref="B139">IF(ISBLANK(A139),"",_xlfn._xlws.FILTER(_xlfn._xlws.FILTER('Product backlog'!$A$2:$B$300,'Product backlog'!$A$2:$A$300=A139),{0,1}))</f>
        <v/>
      </c>
    </row>
    <row r="140" spans="2:2" ht="12.75" customHeight="1" x14ac:dyDescent="0.25">
      <c r="B140" s="6" t="str" cm="1">
        <f t="array" ref="B140">IF(ISBLANK(A140),"",_xlfn._xlws.FILTER(_xlfn._xlws.FILTER('Product backlog'!$A$2:$B$300,'Product backlog'!$A$2:$A$300=A140),{0,1}))</f>
        <v/>
      </c>
    </row>
    <row r="141" spans="2:2" ht="12.75" customHeight="1" x14ac:dyDescent="0.25">
      <c r="B141" s="6" t="str" cm="1">
        <f t="array" ref="B141">IF(ISBLANK(A141),"",_xlfn._xlws.FILTER(_xlfn._xlws.FILTER('Product backlog'!$A$2:$B$300,'Product backlog'!$A$2:$A$300=A141),{0,1}))</f>
        <v/>
      </c>
    </row>
    <row r="142" spans="2:2" ht="12.75" customHeight="1" x14ac:dyDescent="0.25">
      <c r="B142" s="6" t="str" cm="1">
        <f t="array" ref="B142">IF(ISBLANK(A142),"",_xlfn._xlws.FILTER(_xlfn._xlws.FILTER('Product backlog'!$A$2:$B$300,'Product backlog'!$A$2:$A$300=A142),{0,1}))</f>
        <v/>
      </c>
    </row>
    <row r="143" spans="2:2" ht="12.75" customHeight="1" x14ac:dyDescent="0.25">
      <c r="B143" s="6" t="str" cm="1">
        <f t="array" ref="B143">IF(ISBLANK(A143),"",_xlfn._xlws.FILTER(_xlfn._xlws.FILTER('Product backlog'!$A$2:$B$300,'Product backlog'!$A$2:$A$300=A143),{0,1}))</f>
        <v/>
      </c>
    </row>
    <row r="144" spans="2:2" ht="12.75" customHeight="1" x14ac:dyDescent="0.25">
      <c r="B144" s="6" t="str" cm="1">
        <f t="array" ref="B144">IF(ISBLANK(A144),"",_xlfn._xlws.FILTER(_xlfn._xlws.FILTER('Product backlog'!$A$2:$B$300,'Product backlog'!$A$2:$A$300=A144),{0,1}))</f>
        <v/>
      </c>
    </row>
    <row r="145" spans="2:2" ht="12.75" customHeight="1" x14ac:dyDescent="0.25">
      <c r="B145" s="6" t="str" cm="1">
        <f t="array" ref="B145">IF(ISBLANK(A145),"",_xlfn._xlws.FILTER(_xlfn._xlws.FILTER('Product backlog'!$A$2:$B$300,'Product backlog'!$A$2:$A$300=A145),{0,1}))</f>
        <v/>
      </c>
    </row>
    <row r="146" spans="2:2" ht="12.75" customHeight="1" x14ac:dyDescent="0.25">
      <c r="B146" s="6" t="str" cm="1">
        <f t="array" ref="B146">IF(ISBLANK(A146),"",_xlfn._xlws.FILTER(_xlfn._xlws.FILTER('Product backlog'!$A$2:$B$300,'Product backlog'!$A$2:$A$300=A146),{0,1}))</f>
        <v/>
      </c>
    </row>
    <row r="147" spans="2:2" ht="12.75" customHeight="1" x14ac:dyDescent="0.25">
      <c r="B147" s="6" t="str" cm="1">
        <f t="array" ref="B147">IF(ISBLANK(A147),"",_xlfn._xlws.FILTER(_xlfn._xlws.FILTER('Product backlog'!$A$2:$B$300,'Product backlog'!$A$2:$A$300=A147),{0,1}))</f>
        <v/>
      </c>
    </row>
    <row r="148" spans="2:2" ht="12.75" customHeight="1" x14ac:dyDescent="0.25">
      <c r="B148" s="6" t="str" cm="1">
        <f t="array" ref="B148">IF(ISBLANK(A148),"",_xlfn._xlws.FILTER(_xlfn._xlws.FILTER('Product backlog'!$A$2:$B$300,'Product backlog'!$A$2:$A$300=A148),{0,1}))</f>
        <v/>
      </c>
    </row>
    <row r="149" spans="2:2" ht="12.75" customHeight="1" x14ac:dyDescent="0.25">
      <c r="B149" s="6" t="str" cm="1">
        <f t="array" ref="B149">IF(ISBLANK(A149),"",_xlfn._xlws.FILTER(_xlfn._xlws.FILTER('Product backlog'!$A$2:$B$300,'Product backlog'!$A$2:$A$300=A149),{0,1}))</f>
        <v/>
      </c>
    </row>
    <row r="150" spans="2:2" ht="12.75" customHeight="1" x14ac:dyDescent="0.25">
      <c r="B150" s="6" t="str" cm="1">
        <f t="array" ref="B150">IF(ISBLANK(A150),"",_xlfn._xlws.FILTER(_xlfn._xlws.FILTER('Product backlog'!$A$2:$B$300,'Product backlog'!$A$2:$A$300=A150),{0,1}))</f>
        <v/>
      </c>
    </row>
    <row r="151" spans="2:2" ht="12.75" customHeight="1" x14ac:dyDescent="0.25">
      <c r="B151" s="6" t="str" cm="1">
        <f t="array" ref="B151">IF(ISBLANK(A151),"",_xlfn._xlws.FILTER(_xlfn._xlws.FILTER('Product backlog'!$A$2:$B$300,'Product backlog'!$A$2:$A$300=A151),{0,1}))</f>
        <v/>
      </c>
    </row>
    <row r="152" spans="2:2" ht="12.75" customHeight="1" x14ac:dyDescent="0.25">
      <c r="B152" s="6" t="str" cm="1">
        <f t="array" ref="B152">IF(ISBLANK(A152),"",_xlfn._xlws.FILTER(_xlfn._xlws.FILTER('Product backlog'!$A$2:$B$300,'Product backlog'!$A$2:$A$300=A152),{0,1}))</f>
        <v/>
      </c>
    </row>
    <row r="153" spans="2:2" ht="12.75" customHeight="1" x14ac:dyDescent="0.25">
      <c r="B153" s="6" t="str" cm="1">
        <f t="array" ref="B153">IF(ISBLANK(A153),"",_xlfn._xlws.FILTER(_xlfn._xlws.FILTER('Product backlog'!$A$2:$B$300,'Product backlog'!$A$2:$A$300=A153),{0,1}))</f>
        <v/>
      </c>
    </row>
    <row r="154" spans="2:2" ht="12.75" customHeight="1" x14ac:dyDescent="0.25">
      <c r="B154" s="6" t="str" cm="1">
        <f t="array" ref="B154">IF(ISBLANK(A154),"",_xlfn._xlws.FILTER(_xlfn._xlws.FILTER('Product backlog'!$A$2:$B$300,'Product backlog'!$A$2:$A$300=A154),{0,1}))</f>
        <v/>
      </c>
    </row>
    <row r="155" spans="2:2" ht="12.75" customHeight="1" x14ac:dyDescent="0.25">
      <c r="B155" s="6" t="str" cm="1">
        <f t="array" ref="B155">IF(ISBLANK(A155),"",_xlfn._xlws.FILTER(_xlfn._xlws.FILTER('Product backlog'!$A$2:$B$300,'Product backlog'!$A$2:$A$300=A155),{0,1}))</f>
        <v/>
      </c>
    </row>
    <row r="156" spans="2:2" ht="12.75" customHeight="1" x14ac:dyDescent="0.25">
      <c r="B156" s="6" t="str" cm="1">
        <f t="array" ref="B156">IF(ISBLANK(A156),"",_xlfn._xlws.FILTER(_xlfn._xlws.FILTER('Product backlog'!$A$2:$B$300,'Product backlog'!$A$2:$A$300=A156),{0,1}))</f>
        <v/>
      </c>
    </row>
    <row r="157" spans="2:2" ht="12.75" customHeight="1" x14ac:dyDescent="0.25">
      <c r="B157" s="6" t="str" cm="1">
        <f t="array" ref="B157">IF(ISBLANK(A157),"",_xlfn._xlws.FILTER(_xlfn._xlws.FILTER('Product backlog'!$A$2:$B$300,'Product backlog'!$A$2:$A$300=A157),{0,1}))</f>
        <v/>
      </c>
    </row>
    <row r="158" spans="2:2" ht="12.75" customHeight="1" x14ac:dyDescent="0.25">
      <c r="B158" s="6" t="str" cm="1">
        <f t="array" ref="B158">IF(ISBLANK(A158),"",_xlfn._xlws.FILTER(_xlfn._xlws.FILTER('Product backlog'!$A$2:$B$300,'Product backlog'!$A$2:$A$300=A158),{0,1}))</f>
        <v/>
      </c>
    </row>
    <row r="159" spans="2:2" ht="12.75" customHeight="1" x14ac:dyDescent="0.25">
      <c r="B159" s="6" t="str" cm="1">
        <f t="array" ref="B159">IF(ISBLANK(A159),"",_xlfn._xlws.FILTER(_xlfn._xlws.FILTER('Product backlog'!$A$2:$B$300,'Product backlog'!$A$2:$A$300=A159),{0,1}))</f>
        <v/>
      </c>
    </row>
    <row r="160" spans="2:2" ht="12.75" customHeight="1" x14ac:dyDescent="0.25">
      <c r="B160" s="6" t="str" cm="1">
        <f t="array" ref="B160">IF(ISBLANK(A160),"",_xlfn._xlws.FILTER(_xlfn._xlws.FILTER('Product backlog'!$A$2:$B$300,'Product backlog'!$A$2:$A$300=A160),{0,1}))</f>
        <v/>
      </c>
    </row>
    <row r="161" spans="2:2" ht="12.75" customHeight="1" x14ac:dyDescent="0.25">
      <c r="B161" s="6" t="str" cm="1">
        <f t="array" ref="B161">IF(ISBLANK(A161),"",_xlfn._xlws.FILTER(_xlfn._xlws.FILTER('Product backlog'!$A$2:$B$300,'Product backlog'!$A$2:$A$300=A161),{0,1}))</f>
        <v/>
      </c>
    </row>
    <row r="162" spans="2:2" ht="12.75" customHeight="1" x14ac:dyDescent="0.25">
      <c r="B162" s="6" t="str" cm="1">
        <f t="array" ref="B162">IF(ISBLANK(A162),"",_xlfn._xlws.FILTER(_xlfn._xlws.FILTER('Product backlog'!$A$2:$B$300,'Product backlog'!$A$2:$A$300=A162),{0,1}))</f>
        <v/>
      </c>
    </row>
    <row r="163" spans="2:2" ht="12.75" customHeight="1" x14ac:dyDescent="0.25">
      <c r="B163" s="6" t="str" cm="1">
        <f t="array" ref="B163">IF(ISBLANK(A163),"",_xlfn._xlws.FILTER(_xlfn._xlws.FILTER('Product backlog'!$A$2:$B$300,'Product backlog'!$A$2:$A$300=A163),{0,1}))</f>
        <v/>
      </c>
    </row>
    <row r="164" spans="2:2" ht="12.75" customHeight="1" x14ac:dyDescent="0.25">
      <c r="B164" s="6" t="str" cm="1">
        <f t="array" ref="B164">IF(ISBLANK(A164),"",_xlfn._xlws.FILTER(_xlfn._xlws.FILTER('Product backlog'!$A$2:$B$300,'Product backlog'!$A$2:$A$300=A164),{0,1}))</f>
        <v/>
      </c>
    </row>
    <row r="165" spans="2:2" ht="12.75" customHeight="1" x14ac:dyDescent="0.25">
      <c r="B165" s="6" t="str" cm="1">
        <f t="array" ref="B165">IF(ISBLANK(A165),"",_xlfn._xlws.FILTER(_xlfn._xlws.FILTER('Product backlog'!$A$2:$B$300,'Product backlog'!$A$2:$A$300=A165),{0,1}))</f>
        <v/>
      </c>
    </row>
    <row r="166" spans="2:2" ht="12.75" customHeight="1" x14ac:dyDescent="0.25">
      <c r="B166" s="6" t="str" cm="1">
        <f t="array" ref="B166">IF(ISBLANK(A166),"",_xlfn._xlws.FILTER(_xlfn._xlws.FILTER('Product backlog'!$A$2:$B$300,'Product backlog'!$A$2:$A$300=A166),{0,1}))</f>
        <v/>
      </c>
    </row>
    <row r="167" spans="2:2" ht="12.75" customHeight="1" x14ac:dyDescent="0.25">
      <c r="B167" s="6" t="str" cm="1">
        <f t="array" ref="B167">IF(ISBLANK(A167),"",_xlfn._xlws.FILTER(_xlfn._xlws.FILTER('Product backlog'!$A$2:$B$300,'Product backlog'!$A$2:$A$300=A167),{0,1}))</f>
        <v/>
      </c>
    </row>
    <row r="168" spans="2:2" ht="12.75" customHeight="1" x14ac:dyDescent="0.25">
      <c r="B168" s="6" t="str" cm="1">
        <f t="array" ref="B168">IF(ISBLANK(A168),"",_xlfn._xlws.FILTER(_xlfn._xlws.FILTER('Product backlog'!$A$2:$B$300,'Product backlog'!$A$2:$A$300=A168),{0,1}))</f>
        <v/>
      </c>
    </row>
    <row r="169" spans="2:2" ht="12.75" customHeight="1" x14ac:dyDescent="0.25">
      <c r="B169" s="6" t="str" cm="1">
        <f t="array" ref="B169">IF(ISBLANK(A169),"",_xlfn._xlws.FILTER(_xlfn._xlws.FILTER('Product backlog'!$A$2:$B$300,'Product backlog'!$A$2:$A$300=A169),{0,1}))</f>
        <v/>
      </c>
    </row>
    <row r="170" spans="2:2" ht="12.75" customHeight="1" x14ac:dyDescent="0.25">
      <c r="B170" s="6" t="str" cm="1">
        <f t="array" ref="B170">IF(ISBLANK(A170),"",_xlfn._xlws.FILTER(_xlfn._xlws.FILTER('Product backlog'!$A$2:$B$300,'Product backlog'!$A$2:$A$300=A170),{0,1}))</f>
        <v/>
      </c>
    </row>
    <row r="171" spans="2:2" ht="12.75" customHeight="1" x14ac:dyDescent="0.25">
      <c r="B171" s="6" t="str" cm="1">
        <f t="array" ref="B171">IF(ISBLANK(A171),"",_xlfn._xlws.FILTER(_xlfn._xlws.FILTER('Product backlog'!$A$2:$B$300,'Product backlog'!$A$2:$A$300=A171),{0,1}))</f>
        <v/>
      </c>
    </row>
    <row r="172" spans="2:2" ht="12.75" customHeight="1" x14ac:dyDescent="0.25">
      <c r="B172" s="6" t="str" cm="1">
        <f t="array" ref="B172">IF(ISBLANK(A172),"",_xlfn._xlws.FILTER(_xlfn._xlws.FILTER('Product backlog'!$A$2:$B$300,'Product backlog'!$A$2:$A$300=A172),{0,1}))</f>
        <v/>
      </c>
    </row>
    <row r="173" spans="2:2" ht="12.75" customHeight="1" x14ac:dyDescent="0.25">
      <c r="B173" s="6" t="str" cm="1">
        <f t="array" ref="B173">IF(ISBLANK(A173),"",_xlfn._xlws.FILTER(_xlfn._xlws.FILTER('Product backlog'!$A$2:$B$300,'Product backlog'!$A$2:$A$300=A173),{0,1}))</f>
        <v/>
      </c>
    </row>
    <row r="174" spans="2:2" ht="12.75" customHeight="1" x14ac:dyDescent="0.25">
      <c r="B174" s="6" t="str" cm="1">
        <f t="array" ref="B174">IF(ISBLANK(A174),"",_xlfn._xlws.FILTER(_xlfn._xlws.FILTER('Product backlog'!$A$2:$B$300,'Product backlog'!$A$2:$A$300=A174),{0,1}))</f>
        <v/>
      </c>
    </row>
    <row r="175" spans="2:2" ht="12.75" customHeight="1" x14ac:dyDescent="0.25">
      <c r="B175" s="6" t="str" cm="1">
        <f t="array" ref="B175">IF(ISBLANK(A175),"",_xlfn._xlws.FILTER(_xlfn._xlws.FILTER('Product backlog'!$A$2:$B$300,'Product backlog'!$A$2:$A$300=A175),{0,1}))</f>
        <v/>
      </c>
    </row>
    <row r="176" spans="2:2" ht="12.75" customHeight="1" x14ac:dyDescent="0.25">
      <c r="B176" s="6" t="str" cm="1">
        <f t="array" ref="B176">IF(ISBLANK(A176),"",_xlfn._xlws.FILTER(_xlfn._xlws.FILTER('Product backlog'!$A$2:$B$300,'Product backlog'!$A$2:$A$300=A176),{0,1}))</f>
        <v/>
      </c>
    </row>
    <row r="177" spans="2:2" ht="12.75" customHeight="1" x14ac:dyDescent="0.25">
      <c r="B177" s="6" t="str" cm="1">
        <f t="array" ref="B177">IF(ISBLANK(A177),"",_xlfn._xlws.FILTER(_xlfn._xlws.FILTER('Product backlog'!$A$2:$B$300,'Product backlog'!$A$2:$A$300=A177),{0,1}))</f>
        <v/>
      </c>
    </row>
    <row r="178" spans="2:2" ht="12.75" customHeight="1" x14ac:dyDescent="0.25">
      <c r="B178" s="6" t="str" cm="1">
        <f t="array" ref="B178">IF(ISBLANK(A178),"",_xlfn._xlws.FILTER(_xlfn._xlws.FILTER('Product backlog'!$A$2:$B$300,'Product backlog'!$A$2:$A$300=A178),{0,1}))</f>
        <v/>
      </c>
    </row>
    <row r="179" spans="2:2" ht="12.75" customHeight="1" x14ac:dyDescent="0.25">
      <c r="B179" s="6" t="str" cm="1">
        <f t="array" ref="B179">IF(ISBLANK(A179),"",_xlfn._xlws.FILTER(_xlfn._xlws.FILTER('Product backlog'!$A$2:$B$300,'Product backlog'!$A$2:$A$300=A179),{0,1}))</f>
        <v/>
      </c>
    </row>
    <row r="180" spans="2:2" ht="12.75" customHeight="1" x14ac:dyDescent="0.25">
      <c r="B180" s="6" t="str" cm="1">
        <f t="array" ref="B180">IF(ISBLANK(A180),"",_xlfn._xlws.FILTER(_xlfn._xlws.FILTER('Product backlog'!$A$2:$B$300,'Product backlog'!$A$2:$A$300=A180),{0,1}))</f>
        <v/>
      </c>
    </row>
    <row r="181" spans="2:2" ht="12.75" customHeight="1" x14ac:dyDescent="0.25">
      <c r="B181" s="6" t="str" cm="1">
        <f t="array" ref="B181">IF(ISBLANK(A181),"",_xlfn._xlws.FILTER(_xlfn._xlws.FILTER('Product backlog'!$A$2:$B$300,'Product backlog'!$A$2:$A$300=A181),{0,1}))</f>
        <v/>
      </c>
    </row>
    <row r="182" spans="2:2" ht="12.75" customHeight="1" x14ac:dyDescent="0.25">
      <c r="B182" s="6" t="str" cm="1">
        <f t="array" ref="B182">IF(ISBLANK(A182),"",_xlfn._xlws.FILTER(_xlfn._xlws.FILTER('Product backlog'!$A$2:$B$300,'Product backlog'!$A$2:$A$300=A182),{0,1}))</f>
        <v/>
      </c>
    </row>
    <row r="183" spans="2:2" ht="12.75" customHeight="1" x14ac:dyDescent="0.25">
      <c r="B183" s="6" t="str" cm="1">
        <f t="array" ref="B183">IF(ISBLANK(A183),"",_xlfn._xlws.FILTER(_xlfn._xlws.FILTER('Product backlog'!$A$2:$B$300,'Product backlog'!$A$2:$A$300=A183),{0,1}))</f>
        <v/>
      </c>
    </row>
    <row r="184" spans="2:2" ht="12.75" customHeight="1" x14ac:dyDescent="0.25">
      <c r="B184" s="6" t="str" cm="1">
        <f t="array" ref="B184">IF(ISBLANK(A184),"",_xlfn._xlws.FILTER(_xlfn._xlws.FILTER('Product backlog'!$A$2:$B$300,'Product backlog'!$A$2:$A$300=A184),{0,1}))</f>
        <v/>
      </c>
    </row>
    <row r="185" spans="2:2" ht="12.75" customHeight="1" x14ac:dyDescent="0.25">
      <c r="B185" s="6" t="str" cm="1">
        <f t="array" ref="B185">IF(ISBLANK(A185),"",_xlfn._xlws.FILTER(_xlfn._xlws.FILTER('Product backlog'!$A$2:$B$300,'Product backlog'!$A$2:$A$300=A185),{0,1}))</f>
        <v/>
      </c>
    </row>
    <row r="186" spans="2:2" ht="12.75" customHeight="1" x14ac:dyDescent="0.25">
      <c r="B186" s="6" t="str" cm="1">
        <f t="array" ref="B186">IF(ISBLANK(A186),"",_xlfn._xlws.FILTER(_xlfn._xlws.FILTER('Product backlog'!$A$2:$B$300,'Product backlog'!$A$2:$A$300=A186),{0,1}))</f>
        <v/>
      </c>
    </row>
    <row r="187" spans="2:2" ht="12.75" customHeight="1" x14ac:dyDescent="0.25">
      <c r="B187" s="6" t="str" cm="1">
        <f t="array" ref="B187">IF(ISBLANK(A187),"",_xlfn._xlws.FILTER(_xlfn._xlws.FILTER('Product backlog'!$A$2:$B$300,'Product backlog'!$A$2:$A$300=A187),{0,1}))</f>
        <v/>
      </c>
    </row>
    <row r="188" spans="2:2" ht="12.75" customHeight="1" x14ac:dyDescent="0.25">
      <c r="B188" s="6" t="str" cm="1">
        <f t="array" ref="B188">IF(ISBLANK(A188),"",_xlfn._xlws.FILTER(_xlfn._xlws.FILTER('Product backlog'!$A$2:$B$300,'Product backlog'!$A$2:$A$300=A188),{0,1}))</f>
        <v/>
      </c>
    </row>
    <row r="189" spans="2:2" ht="12.75" customHeight="1" x14ac:dyDescent="0.25">
      <c r="B189" s="6" t="str" cm="1">
        <f t="array" ref="B189">IF(ISBLANK(A189),"",_xlfn._xlws.FILTER(_xlfn._xlws.FILTER('Product backlog'!$A$2:$B$300,'Product backlog'!$A$2:$A$300=A189),{0,1}))</f>
        <v/>
      </c>
    </row>
    <row r="190" spans="2:2" ht="12.75" customHeight="1" x14ac:dyDescent="0.25">
      <c r="B190" s="6" t="str" cm="1">
        <f t="array" ref="B190">IF(ISBLANK(A190),"",_xlfn._xlws.FILTER(_xlfn._xlws.FILTER('Product backlog'!$A$2:$B$300,'Product backlog'!$A$2:$A$300=A190),{0,1}))</f>
        <v/>
      </c>
    </row>
    <row r="191" spans="2:2" ht="12.75" customHeight="1" x14ac:dyDescent="0.25">
      <c r="B191" s="6" t="str" cm="1">
        <f t="array" ref="B191">IF(ISBLANK(A191),"",_xlfn._xlws.FILTER(_xlfn._xlws.FILTER('Product backlog'!$A$2:$B$300,'Product backlog'!$A$2:$A$300=A191),{0,1}))</f>
        <v/>
      </c>
    </row>
    <row r="192" spans="2:2" ht="12.75" customHeight="1" x14ac:dyDescent="0.25">
      <c r="B192" s="6" t="str" cm="1">
        <f t="array" ref="B192">IF(ISBLANK(A192),"",_xlfn._xlws.FILTER(_xlfn._xlws.FILTER('Product backlog'!$A$2:$B$300,'Product backlog'!$A$2:$A$300=A192),{0,1}))</f>
        <v/>
      </c>
    </row>
    <row r="193" spans="2:2" ht="12.75" customHeight="1" x14ac:dyDescent="0.25">
      <c r="B193" s="6" t="str" cm="1">
        <f t="array" ref="B193">IF(ISBLANK(A193),"",_xlfn._xlws.FILTER(_xlfn._xlws.FILTER('Product backlog'!$A$2:$B$300,'Product backlog'!$A$2:$A$300=A193),{0,1}))</f>
        <v/>
      </c>
    </row>
    <row r="194" spans="2:2" ht="12.75" customHeight="1" x14ac:dyDescent="0.25">
      <c r="B194" s="6" t="str" cm="1">
        <f t="array" ref="B194">IF(ISBLANK(A194),"",_xlfn._xlws.FILTER(_xlfn._xlws.FILTER('Product backlog'!$A$2:$B$300,'Product backlog'!$A$2:$A$300=A194),{0,1}))</f>
        <v/>
      </c>
    </row>
    <row r="195" spans="2:2" ht="12.75" customHeight="1" x14ac:dyDescent="0.25">
      <c r="B195" s="6" t="str" cm="1">
        <f t="array" ref="B195">IF(ISBLANK(A195),"",_xlfn._xlws.FILTER(_xlfn._xlws.FILTER('Product backlog'!$A$2:$B$300,'Product backlog'!$A$2:$A$300=A195),{0,1}))</f>
        <v/>
      </c>
    </row>
    <row r="196" spans="2:2" ht="12.75" customHeight="1" x14ac:dyDescent="0.25">
      <c r="B196" s="6" t="str" cm="1">
        <f t="array" ref="B196">IF(ISBLANK(A196),"",_xlfn._xlws.FILTER(_xlfn._xlws.FILTER('Product backlog'!$A$2:$B$300,'Product backlog'!$A$2:$A$300=A196),{0,1}))</f>
        <v/>
      </c>
    </row>
    <row r="197" spans="2:2" ht="12.75" customHeight="1" x14ac:dyDescent="0.25">
      <c r="B197" s="6" t="str" cm="1">
        <f t="array" ref="B197">IF(ISBLANK(A197),"",_xlfn._xlws.FILTER(_xlfn._xlws.FILTER('Product backlog'!$A$2:$B$300,'Product backlog'!$A$2:$A$300=A197),{0,1}))</f>
        <v/>
      </c>
    </row>
    <row r="198" spans="2:2" ht="12.75" customHeight="1" x14ac:dyDescent="0.25">
      <c r="B198" s="6" t="str" cm="1">
        <f t="array" ref="B198">IF(ISBLANK(A198),"",_xlfn._xlws.FILTER(_xlfn._xlws.FILTER('Product backlog'!$A$2:$B$300,'Product backlog'!$A$2:$A$300=A198),{0,1}))</f>
        <v/>
      </c>
    </row>
    <row r="199" spans="2:2" ht="12.75" customHeight="1" x14ac:dyDescent="0.25">
      <c r="B199" s="6" t="str" cm="1">
        <f t="array" ref="B199">IF(ISBLANK(A199),"",_xlfn._xlws.FILTER(_xlfn._xlws.FILTER('Product backlog'!$A$2:$B$300,'Product backlog'!$A$2:$A$300=A199),{0,1}))</f>
        <v/>
      </c>
    </row>
    <row r="200" spans="2:2" ht="12.75" customHeight="1" x14ac:dyDescent="0.25">
      <c r="B200" s="6" t="str" cm="1">
        <f t="array" ref="B200">IF(ISBLANK(A200),"",_xlfn._xlws.FILTER(_xlfn._xlws.FILTER('Product backlog'!$A$2:$B$300,'Product backlog'!$A$2:$A$300=A200),{0,1}))</f>
        <v/>
      </c>
    </row>
    <row r="201" spans="2:2" ht="12.75" customHeight="1" x14ac:dyDescent="0.25">
      <c r="B201" s="6" t="str" cm="1">
        <f t="array" ref="B201">IF(ISBLANK(A201),"",_xlfn._xlws.FILTER(_xlfn._xlws.FILTER('Product backlog'!$A$2:$B$300,'Product backlog'!$A$2:$A$300=A201),{0,1}))</f>
        <v/>
      </c>
    </row>
    <row r="202" spans="2:2" ht="12.75" customHeight="1" x14ac:dyDescent="0.25">
      <c r="B202" s="6" t="str" cm="1">
        <f t="array" ref="B202">IF(ISBLANK(A202),"",_xlfn._xlws.FILTER(_xlfn._xlws.FILTER('Product backlog'!$A$2:$B$300,'Product backlog'!$A$2:$A$300=A202),{0,1}))</f>
        <v/>
      </c>
    </row>
    <row r="203" spans="2:2" ht="12.75" customHeight="1" x14ac:dyDescent="0.25">
      <c r="B203" s="6" t="str" cm="1">
        <f t="array" ref="B203">IF(ISBLANK(A203),"",_xlfn._xlws.FILTER(_xlfn._xlws.FILTER('Product backlog'!$A$2:$B$300,'Product backlog'!$A$2:$A$300=A203),{0,1}))</f>
        <v/>
      </c>
    </row>
    <row r="204" spans="2:2" ht="12.75" customHeight="1" x14ac:dyDescent="0.25">
      <c r="B204" s="6" t="str" cm="1">
        <f t="array" ref="B204">IF(ISBLANK(A204),"",_xlfn._xlws.FILTER(_xlfn._xlws.FILTER('Product backlog'!$A$2:$B$300,'Product backlog'!$A$2:$A$300=A204),{0,1}))</f>
        <v/>
      </c>
    </row>
    <row r="205" spans="2:2" ht="12.75" customHeight="1" x14ac:dyDescent="0.25">
      <c r="B205" s="6" t="str" cm="1">
        <f t="array" ref="B205">IF(ISBLANK(A205),"",_xlfn._xlws.FILTER(_xlfn._xlws.FILTER('Product backlog'!$A$2:$B$300,'Product backlog'!$A$2:$A$300=A205),{0,1}))</f>
        <v/>
      </c>
    </row>
    <row r="206" spans="2:2" ht="12.75" customHeight="1" x14ac:dyDescent="0.25">
      <c r="B206" s="6" t="str" cm="1">
        <f t="array" ref="B206">IF(ISBLANK(A206),"",_xlfn._xlws.FILTER(_xlfn._xlws.FILTER('Product backlog'!$A$2:$B$300,'Product backlog'!$A$2:$A$300=A206),{0,1}))</f>
        <v/>
      </c>
    </row>
    <row r="207" spans="2:2" ht="12.75" customHeight="1" x14ac:dyDescent="0.25">
      <c r="B207" s="6" t="str" cm="1">
        <f t="array" ref="B207">IF(ISBLANK(A207),"",_xlfn._xlws.FILTER(_xlfn._xlws.FILTER('Product backlog'!$A$2:$B$300,'Product backlog'!$A$2:$A$300=A207),{0,1}))</f>
        <v/>
      </c>
    </row>
    <row r="208" spans="2:2" ht="12.75" customHeight="1" x14ac:dyDescent="0.25">
      <c r="B208" s="6" t="str" cm="1">
        <f t="array" ref="B208">IF(ISBLANK(A208),"",_xlfn._xlws.FILTER(_xlfn._xlws.FILTER('Product backlog'!$A$2:$B$300,'Product backlog'!$A$2:$A$300=A208),{0,1}))</f>
        <v/>
      </c>
    </row>
    <row r="209" spans="2:2" ht="12.75" customHeight="1" x14ac:dyDescent="0.25">
      <c r="B209" s="6" t="str" cm="1">
        <f t="array" ref="B209">IF(ISBLANK(A209),"",_xlfn._xlws.FILTER(_xlfn._xlws.FILTER('Product backlog'!$A$2:$B$300,'Product backlog'!$A$2:$A$300=A209),{0,1}))</f>
        <v/>
      </c>
    </row>
    <row r="210" spans="2:2" ht="12.75" customHeight="1" x14ac:dyDescent="0.25">
      <c r="B210" s="6" t="str" cm="1">
        <f t="array" ref="B210">IF(ISBLANK(A210),"",_xlfn._xlws.FILTER(_xlfn._xlws.FILTER('Product backlog'!$A$2:$B$300,'Product backlog'!$A$2:$A$300=A210),{0,1}))</f>
        <v/>
      </c>
    </row>
    <row r="211" spans="2:2" ht="12.75" customHeight="1" x14ac:dyDescent="0.25">
      <c r="B211" s="6" t="str" cm="1">
        <f t="array" ref="B211">IF(ISBLANK(A211),"",_xlfn._xlws.FILTER(_xlfn._xlws.FILTER('Product backlog'!$A$2:$B$300,'Product backlog'!$A$2:$A$300=A211),{0,1}))</f>
        <v/>
      </c>
    </row>
    <row r="212" spans="2:2" ht="12.75" customHeight="1" x14ac:dyDescent="0.25">
      <c r="B212" s="6" t="str" cm="1">
        <f t="array" ref="B212">IF(ISBLANK(A212),"",_xlfn._xlws.FILTER(_xlfn._xlws.FILTER('Product backlog'!$A$2:$B$300,'Product backlog'!$A$2:$A$300=A212),{0,1}))</f>
        <v/>
      </c>
    </row>
    <row r="213" spans="2:2" ht="12.75" customHeight="1" x14ac:dyDescent="0.25">
      <c r="B213" s="6" t="str" cm="1">
        <f t="array" ref="B213">IF(ISBLANK(A213),"",_xlfn._xlws.FILTER(_xlfn._xlws.FILTER('Product backlog'!$A$2:$B$300,'Product backlog'!$A$2:$A$300=A213),{0,1}))</f>
        <v/>
      </c>
    </row>
    <row r="214" spans="2:2" ht="12.75" customHeight="1" x14ac:dyDescent="0.25">
      <c r="B214" s="6" t="str" cm="1">
        <f t="array" ref="B214">IF(ISBLANK(A214),"",_xlfn._xlws.FILTER(_xlfn._xlws.FILTER('Product backlog'!$A$2:$B$300,'Product backlog'!$A$2:$A$300=A214),{0,1}))</f>
        <v/>
      </c>
    </row>
    <row r="215" spans="2:2" ht="12.75" customHeight="1" x14ac:dyDescent="0.25">
      <c r="B215" s="6" t="str" cm="1">
        <f t="array" ref="B215">IF(ISBLANK(A215),"",_xlfn._xlws.FILTER(_xlfn._xlws.FILTER('Product backlog'!$A$2:$B$300,'Product backlog'!$A$2:$A$300=A215),{0,1}))</f>
        <v/>
      </c>
    </row>
    <row r="216" spans="2:2" ht="12.75" customHeight="1" x14ac:dyDescent="0.25">
      <c r="B216" s="6" t="str" cm="1">
        <f t="array" ref="B216">IF(ISBLANK(A216),"",_xlfn._xlws.FILTER(_xlfn._xlws.FILTER('Product backlog'!$A$2:$B$300,'Product backlog'!$A$2:$A$300=A216),{0,1}))</f>
        <v/>
      </c>
    </row>
    <row r="217" spans="2:2" ht="12.75" customHeight="1" x14ac:dyDescent="0.25">
      <c r="B217" s="6" t="str" cm="1">
        <f t="array" ref="B217">IF(ISBLANK(A217),"",_xlfn._xlws.FILTER(_xlfn._xlws.FILTER('Product backlog'!$A$2:$B$300,'Product backlog'!$A$2:$A$300=A217),{0,1}))</f>
        <v/>
      </c>
    </row>
    <row r="218" spans="2:2" ht="12.75" customHeight="1" x14ac:dyDescent="0.25">
      <c r="B218" s="6" t="str" cm="1">
        <f t="array" ref="B218">IF(ISBLANK(A218),"",_xlfn._xlws.FILTER(_xlfn._xlws.FILTER('Product backlog'!$A$2:$B$300,'Product backlog'!$A$2:$A$300=A218),{0,1}))</f>
        <v/>
      </c>
    </row>
    <row r="219" spans="2:2" ht="12.75" customHeight="1" x14ac:dyDescent="0.25">
      <c r="B219" s="6" t="str" cm="1">
        <f t="array" ref="B219">IF(ISBLANK(A219),"",_xlfn._xlws.FILTER(_xlfn._xlws.FILTER('Product backlog'!$A$2:$B$300,'Product backlog'!$A$2:$A$300=A219),{0,1}))</f>
        <v/>
      </c>
    </row>
    <row r="220" spans="2:2" ht="12.75" customHeight="1" x14ac:dyDescent="0.25">
      <c r="B220" s="6" t="str" cm="1">
        <f t="array" ref="B220">IF(ISBLANK(A220),"",_xlfn._xlws.FILTER(_xlfn._xlws.FILTER('Product backlog'!$A$2:$B$300,'Product backlog'!$A$2:$A$300=A220),{0,1}))</f>
        <v/>
      </c>
    </row>
    <row r="221" spans="2:2" ht="12.75" customHeight="1" x14ac:dyDescent="0.25">
      <c r="B221" s="6" t="str" cm="1">
        <f t="array" ref="B221">IF(ISBLANK(A221),"",_xlfn._xlws.FILTER(_xlfn._xlws.FILTER('Product backlog'!$A$2:$B$300,'Product backlog'!$A$2:$A$300=A221),{0,1}))</f>
        <v/>
      </c>
    </row>
    <row r="222" spans="2:2" ht="12.75" customHeight="1" x14ac:dyDescent="0.25">
      <c r="B222" s="6" t="str" cm="1">
        <f t="array" ref="B222">IF(ISBLANK(A222),"",_xlfn._xlws.FILTER(_xlfn._xlws.FILTER('Product backlog'!$A$2:$B$300,'Product backlog'!$A$2:$A$300=A222),{0,1}))</f>
        <v/>
      </c>
    </row>
    <row r="223" spans="2:2" ht="12.75" customHeight="1" x14ac:dyDescent="0.25">
      <c r="B223" s="6" t="str" cm="1">
        <f t="array" ref="B223">IF(ISBLANK(A223),"",_xlfn._xlws.FILTER(_xlfn._xlws.FILTER('Product backlog'!$A$2:$B$300,'Product backlog'!$A$2:$A$300=A223),{0,1}))</f>
        <v/>
      </c>
    </row>
    <row r="224" spans="2:2" ht="12.75" customHeight="1" x14ac:dyDescent="0.25">
      <c r="B224" s="6" t="str" cm="1">
        <f t="array" ref="B224">IF(ISBLANK(A224),"",_xlfn._xlws.FILTER(_xlfn._xlws.FILTER('Product backlog'!$A$2:$B$300,'Product backlog'!$A$2:$A$300=A224),{0,1}))</f>
        <v/>
      </c>
    </row>
    <row r="225" spans="2:2" ht="12.75" customHeight="1" x14ac:dyDescent="0.25">
      <c r="B225" s="6" t="str" cm="1">
        <f t="array" ref="B225">IF(ISBLANK(A225),"",_xlfn._xlws.FILTER(_xlfn._xlws.FILTER('Product backlog'!$A$2:$B$300,'Product backlog'!$A$2:$A$300=A225),{0,1}))</f>
        <v/>
      </c>
    </row>
    <row r="226" spans="2:2" ht="12.75" customHeight="1" x14ac:dyDescent="0.25">
      <c r="B226" s="6" t="str" cm="1">
        <f t="array" ref="B226">IF(ISBLANK(A226),"",_xlfn._xlws.FILTER(_xlfn._xlws.FILTER('Product backlog'!$A$2:$B$300,'Product backlog'!$A$2:$A$300=A226),{0,1}))</f>
        <v/>
      </c>
    </row>
    <row r="227" spans="2:2" ht="12.75" customHeight="1" x14ac:dyDescent="0.25">
      <c r="B227" s="6" t="str" cm="1">
        <f t="array" ref="B227">IF(ISBLANK(A227),"",_xlfn._xlws.FILTER(_xlfn._xlws.FILTER('Product backlog'!$A$2:$B$300,'Product backlog'!$A$2:$A$300=A227),{0,1}))</f>
        <v/>
      </c>
    </row>
    <row r="228" spans="2:2" ht="12.75" customHeight="1" x14ac:dyDescent="0.25">
      <c r="B228" s="6" t="str" cm="1">
        <f t="array" ref="B228">IF(ISBLANK(A228),"",_xlfn._xlws.FILTER(_xlfn._xlws.FILTER('Product backlog'!$A$2:$B$300,'Product backlog'!$A$2:$A$300=A228),{0,1}))</f>
        <v/>
      </c>
    </row>
    <row r="229" spans="2:2" ht="12.75" customHeight="1" x14ac:dyDescent="0.25">
      <c r="B229" s="6" t="str" cm="1">
        <f t="array" ref="B229">IF(ISBLANK(A229),"",_xlfn._xlws.FILTER(_xlfn._xlws.FILTER('Product backlog'!$A$2:$B$300,'Product backlog'!$A$2:$A$300=A229),{0,1}))</f>
        <v/>
      </c>
    </row>
    <row r="230" spans="2:2" ht="12.75" customHeight="1" x14ac:dyDescent="0.25">
      <c r="B230" s="6" t="str" cm="1">
        <f t="array" ref="B230">IF(ISBLANK(A230),"",_xlfn._xlws.FILTER(_xlfn._xlws.FILTER('Product backlog'!$A$2:$B$300,'Product backlog'!$A$2:$A$300=A230),{0,1}))</f>
        <v/>
      </c>
    </row>
    <row r="231" spans="2:2" ht="12.75" customHeight="1" x14ac:dyDescent="0.25">
      <c r="B231" s="6" t="str" cm="1">
        <f t="array" ref="B231">IF(ISBLANK(A231),"",_xlfn._xlws.FILTER(_xlfn._xlws.FILTER('Product backlog'!$A$2:$B$300,'Product backlog'!$A$2:$A$300=A231),{0,1}))</f>
        <v/>
      </c>
    </row>
    <row r="232" spans="2:2" ht="12.75" customHeight="1" x14ac:dyDescent="0.25">
      <c r="B232" s="6" t="str" cm="1">
        <f t="array" ref="B232">IF(ISBLANK(A232),"",_xlfn._xlws.FILTER(_xlfn._xlws.FILTER('Product backlog'!$A$2:$B$300,'Product backlog'!$A$2:$A$300=A232),{0,1}))</f>
        <v/>
      </c>
    </row>
    <row r="233" spans="2:2" ht="12.75" customHeight="1" x14ac:dyDescent="0.25">
      <c r="B233" s="6" t="str" cm="1">
        <f t="array" ref="B233">IF(ISBLANK(A233),"",_xlfn._xlws.FILTER(_xlfn._xlws.FILTER('Product backlog'!$A$2:$B$300,'Product backlog'!$A$2:$A$300=A233),{0,1}))</f>
        <v/>
      </c>
    </row>
    <row r="234" spans="2:2" ht="12.75" customHeight="1" x14ac:dyDescent="0.25">
      <c r="B234" s="6" t="str" cm="1">
        <f t="array" ref="B234">IF(ISBLANK(A234),"",_xlfn._xlws.FILTER(_xlfn._xlws.FILTER('Product backlog'!$A$2:$B$300,'Product backlog'!$A$2:$A$300=A234),{0,1}))</f>
        <v/>
      </c>
    </row>
    <row r="235" spans="2:2" ht="12.75" customHeight="1" x14ac:dyDescent="0.25">
      <c r="B235" s="6" t="str" cm="1">
        <f t="array" ref="B235">IF(ISBLANK(A235),"",_xlfn._xlws.FILTER(_xlfn._xlws.FILTER('Product backlog'!$A$2:$B$300,'Product backlog'!$A$2:$A$300=A235),{0,1}))</f>
        <v/>
      </c>
    </row>
    <row r="236" spans="2:2" ht="12.75" customHeight="1" x14ac:dyDescent="0.25">
      <c r="B236" s="6" t="str" cm="1">
        <f t="array" ref="B236">IF(ISBLANK(A236),"",_xlfn._xlws.FILTER(_xlfn._xlws.FILTER('Product backlog'!$A$2:$B$300,'Product backlog'!$A$2:$A$300=A236),{0,1}))</f>
        <v/>
      </c>
    </row>
    <row r="237" spans="2:2" ht="12.75" customHeight="1" x14ac:dyDescent="0.25">
      <c r="B237" s="6" t="str" cm="1">
        <f t="array" ref="B237">IF(ISBLANK(A237),"",_xlfn._xlws.FILTER(_xlfn._xlws.FILTER('Product backlog'!$A$2:$B$300,'Product backlog'!$A$2:$A$300=A237),{0,1}))</f>
        <v/>
      </c>
    </row>
    <row r="238" spans="2:2" ht="12.75" customHeight="1" x14ac:dyDescent="0.25">
      <c r="B238" s="6" t="str" cm="1">
        <f t="array" ref="B238">IF(ISBLANK(A238),"",_xlfn._xlws.FILTER(_xlfn._xlws.FILTER('Product backlog'!$A$2:$B$300,'Product backlog'!$A$2:$A$300=A238),{0,1}))</f>
        <v/>
      </c>
    </row>
    <row r="239" spans="2:2" ht="12.75" customHeight="1" x14ac:dyDescent="0.25">
      <c r="B239" s="6" t="str" cm="1">
        <f t="array" ref="B239">IF(ISBLANK(A239),"",_xlfn._xlws.FILTER(_xlfn._xlws.FILTER('Product backlog'!$A$2:$B$300,'Product backlog'!$A$2:$A$300=A239),{0,1}))</f>
        <v/>
      </c>
    </row>
    <row r="240" spans="2:2" ht="12.75" customHeight="1" x14ac:dyDescent="0.25">
      <c r="B240" s="6" t="str" cm="1">
        <f t="array" ref="B240">IF(ISBLANK(A240),"",_xlfn._xlws.FILTER(_xlfn._xlws.FILTER('Product backlog'!$A$2:$B$300,'Product backlog'!$A$2:$A$300=A240),{0,1}))</f>
        <v/>
      </c>
    </row>
    <row r="241" spans="2:2" ht="12.75" customHeight="1" x14ac:dyDescent="0.25">
      <c r="B241" s="6" t="str" cm="1">
        <f t="array" ref="B241">IF(ISBLANK(A241),"",_xlfn._xlws.FILTER(_xlfn._xlws.FILTER('Product backlog'!$A$2:$B$300,'Product backlog'!$A$2:$A$300=A241),{0,1}))</f>
        <v/>
      </c>
    </row>
    <row r="242" spans="2:2" ht="12.75" customHeight="1" x14ac:dyDescent="0.25">
      <c r="B242" s="6" t="str" cm="1">
        <f t="array" ref="B242">IF(ISBLANK(A242),"",_xlfn._xlws.FILTER(_xlfn._xlws.FILTER('Product backlog'!$A$2:$B$300,'Product backlog'!$A$2:$A$300=A242),{0,1}))</f>
        <v/>
      </c>
    </row>
    <row r="243" spans="2:2" ht="12.75" customHeight="1" x14ac:dyDescent="0.25">
      <c r="B243" s="6" t="str" cm="1">
        <f t="array" ref="B243">IF(ISBLANK(A243),"",_xlfn._xlws.FILTER(_xlfn._xlws.FILTER('Product backlog'!$A$2:$B$300,'Product backlog'!$A$2:$A$300=A243),{0,1}))</f>
        <v/>
      </c>
    </row>
    <row r="244" spans="2:2" ht="12.75" customHeight="1" x14ac:dyDescent="0.25">
      <c r="B244" s="6" t="str" cm="1">
        <f t="array" ref="B244">IF(ISBLANK(A244),"",_xlfn._xlws.FILTER(_xlfn._xlws.FILTER('Product backlog'!$A$2:$B$300,'Product backlog'!$A$2:$A$300=A244),{0,1}))</f>
        <v/>
      </c>
    </row>
    <row r="245" spans="2:2" ht="12.75" customHeight="1" x14ac:dyDescent="0.25">
      <c r="B245" s="6" t="str" cm="1">
        <f t="array" ref="B245">IF(ISBLANK(A245),"",_xlfn._xlws.FILTER(_xlfn._xlws.FILTER('Product backlog'!$A$2:$B$300,'Product backlog'!$A$2:$A$300=A245),{0,1}))</f>
        <v/>
      </c>
    </row>
    <row r="246" spans="2:2" ht="12.75" customHeight="1" x14ac:dyDescent="0.25">
      <c r="B246" s="6" t="str" cm="1">
        <f t="array" ref="B246">IF(ISBLANK(A246),"",_xlfn._xlws.FILTER(_xlfn._xlws.FILTER('Product backlog'!$A$2:$B$300,'Product backlog'!$A$2:$A$300=A246),{0,1}))</f>
        <v/>
      </c>
    </row>
    <row r="247" spans="2:2" ht="12.75" customHeight="1" x14ac:dyDescent="0.25">
      <c r="B247" s="6" t="str" cm="1">
        <f t="array" ref="B247">IF(ISBLANK(A247),"",_xlfn._xlws.FILTER(_xlfn._xlws.FILTER('Product backlog'!$A$2:$B$300,'Product backlog'!$A$2:$A$300=A247),{0,1}))</f>
        <v/>
      </c>
    </row>
    <row r="248" spans="2:2" ht="12.75" customHeight="1" x14ac:dyDescent="0.25">
      <c r="B248" s="6" t="str" cm="1">
        <f t="array" ref="B248">IF(ISBLANK(A248),"",_xlfn._xlws.FILTER(_xlfn._xlws.FILTER('Product backlog'!$A$2:$B$300,'Product backlog'!$A$2:$A$300=A248),{0,1}))</f>
        <v/>
      </c>
    </row>
    <row r="249" spans="2:2" ht="12.75" customHeight="1" x14ac:dyDescent="0.25">
      <c r="B249" s="6" t="str" cm="1">
        <f t="array" ref="B249">IF(ISBLANK(A249),"",_xlfn._xlws.FILTER(_xlfn._xlws.FILTER('Product backlog'!$A$2:$B$300,'Product backlog'!$A$2:$A$300=A249),{0,1}))</f>
        <v/>
      </c>
    </row>
    <row r="250" spans="2:2" ht="12.75" customHeight="1" x14ac:dyDescent="0.25">
      <c r="B250" s="6" t="str" cm="1">
        <f t="array" ref="B250">IF(ISBLANK(A250),"",_xlfn._xlws.FILTER(_xlfn._xlws.FILTER('Product backlog'!$A$2:$B$300,'Product backlog'!$A$2:$A$300=A250),{0,1}))</f>
        <v/>
      </c>
    </row>
    <row r="251" spans="2:2" ht="12.75" customHeight="1" x14ac:dyDescent="0.25">
      <c r="B251" s="6" t="str" cm="1">
        <f t="array" ref="B251">IF(ISBLANK(A251),"",_xlfn._xlws.FILTER(_xlfn._xlws.FILTER('Product backlog'!$A$2:$B$300,'Product backlog'!$A$2:$A$300=A251),{0,1}))</f>
        <v/>
      </c>
    </row>
    <row r="252" spans="2:2" ht="12.75" customHeight="1" x14ac:dyDescent="0.25">
      <c r="B252" s="6" t="str" cm="1">
        <f t="array" ref="B252">IF(ISBLANK(A252),"",_xlfn._xlws.FILTER(_xlfn._xlws.FILTER('Product backlog'!$A$2:$B$300,'Product backlog'!$A$2:$A$300=A252),{0,1}))</f>
        <v/>
      </c>
    </row>
    <row r="253" spans="2:2" ht="12.75" customHeight="1" x14ac:dyDescent="0.25">
      <c r="B253" s="6" t="str" cm="1">
        <f t="array" ref="B253">IF(ISBLANK(A253),"",_xlfn._xlws.FILTER(_xlfn._xlws.FILTER('Product backlog'!$A$2:$B$300,'Product backlog'!$A$2:$A$300=A253),{0,1}))</f>
        <v/>
      </c>
    </row>
    <row r="254" spans="2:2" ht="12.75" customHeight="1" x14ac:dyDescent="0.25">
      <c r="B254" s="6" t="str" cm="1">
        <f t="array" ref="B254">IF(ISBLANK(A254),"",_xlfn._xlws.FILTER(_xlfn._xlws.FILTER('Product backlog'!$A$2:$B$300,'Product backlog'!$A$2:$A$300=A254),{0,1}))</f>
        <v/>
      </c>
    </row>
    <row r="255" spans="2:2" ht="12.75" customHeight="1" x14ac:dyDescent="0.25">
      <c r="B255" s="6" t="str" cm="1">
        <f t="array" ref="B255">IF(ISBLANK(A255),"",_xlfn._xlws.FILTER(_xlfn._xlws.FILTER('Product backlog'!$A$2:$B$300,'Product backlog'!$A$2:$A$300=A255),{0,1}))</f>
        <v/>
      </c>
    </row>
    <row r="256" spans="2:2" ht="12.75" customHeight="1" x14ac:dyDescent="0.25">
      <c r="B256" s="6" t="str" cm="1">
        <f t="array" ref="B256">IF(ISBLANK(A256),"",_xlfn._xlws.FILTER(_xlfn._xlws.FILTER('Product backlog'!$A$2:$B$300,'Product backlog'!$A$2:$A$300=A256),{0,1}))</f>
        <v/>
      </c>
    </row>
    <row r="257" spans="2:2" ht="12.75" customHeight="1" x14ac:dyDescent="0.25">
      <c r="B257" s="6" t="str" cm="1">
        <f t="array" ref="B257">IF(ISBLANK(A257),"",_xlfn._xlws.FILTER(_xlfn._xlws.FILTER('Product backlog'!$A$2:$B$300,'Product backlog'!$A$2:$A$300=A257),{0,1}))</f>
        <v/>
      </c>
    </row>
    <row r="258" spans="2:2" ht="12.75" customHeight="1" x14ac:dyDescent="0.25">
      <c r="B258" s="6" t="str" cm="1">
        <f t="array" ref="B258">IF(ISBLANK(A258),"",_xlfn._xlws.FILTER(_xlfn._xlws.FILTER('Product backlog'!$A$2:$B$300,'Product backlog'!$A$2:$A$300=A258),{0,1}))</f>
        <v/>
      </c>
    </row>
    <row r="259" spans="2:2" ht="12.75" customHeight="1" x14ac:dyDescent="0.25">
      <c r="B259" s="6" t="str" cm="1">
        <f t="array" ref="B259">IF(ISBLANK(A259),"",_xlfn._xlws.FILTER(_xlfn._xlws.FILTER('Product backlog'!$A$2:$B$300,'Product backlog'!$A$2:$A$300=A259),{0,1}))</f>
        <v/>
      </c>
    </row>
    <row r="260" spans="2:2" ht="12.75" customHeight="1" x14ac:dyDescent="0.25">
      <c r="B260" s="6" t="str" cm="1">
        <f t="array" ref="B260">IF(ISBLANK(A260),"",_xlfn._xlws.FILTER(_xlfn._xlws.FILTER('Product backlog'!$A$2:$B$300,'Product backlog'!$A$2:$A$300=A260),{0,1}))</f>
        <v/>
      </c>
    </row>
    <row r="261" spans="2:2" ht="12.75" customHeight="1" x14ac:dyDescent="0.25">
      <c r="B261" s="6" t="str" cm="1">
        <f t="array" ref="B261">IF(ISBLANK(A261),"",_xlfn._xlws.FILTER(_xlfn._xlws.FILTER('Product backlog'!$A$2:$B$300,'Product backlog'!$A$2:$A$300=A261),{0,1}))</f>
        <v/>
      </c>
    </row>
    <row r="262" spans="2:2" ht="12.75" customHeight="1" x14ac:dyDescent="0.25">
      <c r="B262" s="6" t="str" cm="1">
        <f t="array" ref="B262">IF(ISBLANK(A262),"",_xlfn._xlws.FILTER(_xlfn._xlws.FILTER('Product backlog'!$A$2:$B$300,'Product backlog'!$A$2:$A$300=A262),{0,1}))</f>
        <v/>
      </c>
    </row>
    <row r="263" spans="2:2" ht="12.75" customHeight="1" x14ac:dyDescent="0.25">
      <c r="B263" s="6" t="str" cm="1">
        <f t="array" ref="B263">IF(ISBLANK(A263),"",_xlfn._xlws.FILTER(_xlfn._xlws.FILTER('Product backlog'!$A$2:$B$300,'Product backlog'!$A$2:$A$300=A263),{0,1}))</f>
        <v/>
      </c>
    </row>
    <row r="264" spans="2:2" ht="12.75" customHeight="1" x14ac:dyDescent="0.25">
      <c r="B264" s="6" t="str" cm="1">
        <f t="array" ref="B264">IF(ISBLANK(A264),"",_xlfn._xlws.FILTER(_xlfn._xlws.FILTER('Product backlog'!$A$2:$B$300,'Product backlog'!$A$2:$A$300=A264),{0,1}))</f>
        <v/>
      </c>
    </row>
    <row r="265" spans="2:2" ht="12.75" customHeight="1" x14ac:dyDescent="0.25">
      <c r="B265" s="6" t="str" cm="1">
        <f t="array" ref="B265">IF(ISBLANK(A265),"",_xlfn._xlws.FILTER(_xlfn._xlws.FILTER('Product backlog'!$A$2:$B$300,'Product backlog'!$A$2:$A$300=A265),{0,1}))</f>
        <v/>
      </c>
    </row>
    <row r="266" spans="2:2" ht="12.75" customHeight="1" x14ac:dyDescent="0.25">
      <c r="B266" s="6" t="str" cm="1">
        <f t="array" ref="B266">IF(ISBLANK(A266),"",_xlfn._xlws.FILTER(_xlfn._xlws.FILTER('Product backlog'!$A$2:$B$300,'Product backlog'!$A$2:$A$300=A266),{0,1}))</f>
        <v/>
      </c>
    </row>
    <row r="267" spans="2:2" ht="12.75" customHeight="1" x14ac:dyDescent="0.25">
      <c r="B267" s="6" t="str" cm="1">
        <f t="array" ref="B267">IF(ISBLANK(A267),"",_xlfn._xlws.FILTER(_xlfn._xlws.FILTER('Product backlog'!$A$2:$B$300,'Product backlog'!$A$2:$A$300=A267),{0,1}))</f>
        <v/>
      </c>
    </row>
    <row r="268" spans="2:2" ht="12.75" customHeight="1" x14ac:dyDescent="0.25">
      <c r="B268" s="6" t="str" cm="1">
        <f t="array" ref="B268">IF(ISBLANK(A268),"",_xlfn._xlws.FILTER(_xlfn._xlws.FILTER('Product backlog'!$A$2:$B$300,'Product backlog'!$A$2:$A$300=A268),{0,1}))</f>
        <v/>
      </c>
    </row>
    <row r="269" spans="2:2" ht="12.75" customHeight="1" x14ac:dyDescent="0.25">
      <c r="B269" s="6" t="str" cm="1">
        <f t="array" ref="B269">IF(ISBLANK(A269),"",_xlfn._xlws.FILTER(_xlfn._xlws.FILTER('Product backlog'!$A$2:$B$300,'Product backlog'!$A$2:$A$300=A269),{0,1}))</f>
        <v/>
      </c>
    </row>
    <row r="270" spans="2:2" ht="12.75" customHeight="1" x14ac:dyDescent="0.25">
      <c r="B270" s="6" t="str" cm="1">
        <f t="array" ref="B270">IF(ISBLANK(A270),"",_xlfn._xlws.FILTER(_xlfn._xlws.FILTER('Product backlog'!$A$2:$B$300,'Product backlog'!$A$2:$A$300=A270),{0,1}))</f>
        <v/>
      </c>
    </row>
    <row r="271" spans="2:2" ht="12.75" customHeight="1" x14ac:dyDescent="0.25">
      <c r="B271" s="6" t="str" cm="1">
        <f t="array" ref="B271">IF(ISBLANK(A271),"",_xlfn._xlws.FILTER(_xlfn._xlws.FILTER('Product backlog'!$A$2:$B$300,'Product backlog'!$A$2:$A$300=A271),{0,1}))</f>
        <v/>
      </c>
    </row>
    <row r="272" spans="2:2" ht="12.75" customHeight="1" x14ac:dyDescent="0.25">
      <c r="B272" s="6" t="str" cm="1">
        <f t="array" ref="B272">IF(ISBLANK(A272),"",_xlfn._xlws.FILTER(_xlfn._xlws.FILTER('Product backlog'!$A$2:$B$300,'Product backlog'!$A$2:$A$300=A272),{0,1}))</f>
        <v/>
      </c>
    </row>
    <row r="273" spans="2:2" ht="12.75" customHeight="1" x14ac:dyDescent="0.25">
      <c r="B273" s="6" t="str" cm="1">
        <f t="array" ref="B273">IF(ISBLANK(A273),"",_xlfn._xlws.FILTER(_xlfn._xlws.FILTER('Product backlog'!$A$2:$B$300,'Product backlog'!$A$2:$A$300=A273),{0,1}))</f>
        <v/>
      </c>
    </row>
    <row r="274" spans="2:2" ht="12.75" customHeight="1" x14ac:dyDescent="0.25">
      <c r="B274" s="6" t="str" cm="1">
        <f t="array" ref="B274">IF(ISBLANK(A274),"",_xlfn._xlws.FILTER(_xlfn._xlws.FILTER('Product backlog'!$A$2:$B$300,'Product backlog'!$A$2:$A$300=A274),{0,1}))</f>
        <v/>
      </c>
    </row>
    <row r="275" spans="2:2" ht="12.75" customHeight="1" x14ac:dyDescent="0.25">
      <c r="B275" s="6" t="str" cm="1">
        <f t="array" ref="B275">IF(ISBLANK(A275),"",_xlfn._xlws.FILTER(_xlfn._xlws.FILTER('Product backlog'!$A$2:$B$300,'Product backlog'!$A$2:$A$300=A275),{0,1}))</f>
        <v/>
      </c>
    </row>
    <row r="276" spans="2:2" ht="12.75" customHeight="1" x14ac:dyDescent="0.25">
      <c r="B276" s="6" t="str" cm="1">
        <f t="array" ref="B276">IF(ISBLANK(A276),"",_xlfn._xlws.FILTER(_xlfn._xlws.FILTER('Product backlog'!$A$2:$B$300,'Product backlog'!$A$2:$A$300=A276),{0,1}))</f>
        <v/>
      </c>
    </row>
    <row r="277" spans="2:2" ht="12.75" customHeight="1" x14ac:dyDescent="0.25">
      <c r="B277" s="6" t="str" cm="1">
        <f t="array" ref="B277">IF(ISBLANK(A277),"",_xlfn._xlws.FILTER(_xlfn._xlws.FILTER('Product backlog'!$A$2:$B$300,'Product backlog'!$A$2:$A$300=A277),{0,1}))</f>
        <v/>
      </c>
    </row>
    <row r="278" spans="2:2" ht="12.75" customHeight="1" x14ac:dyDescent="0.25">
      <c r="B278" s="6" t="str" cm="1">
        <f t="array" ref="B278">IF(ISBLANK(A278),"",_xlfn._xlws.FILTER(_xlfn._xlws.FILTER('Product backlog'!$A$2:$B$300,'Product backlog'!$A$2:$A$300=A278),{0,1}))</f>
        <v/>
      </c>
    </row>
    <row r="279" spans="2:2" ht="12.75" customHeight="1" x14ac:dyDescent="0.25">
      <c r="B279" s="6" t="str" cm="1">
        <f t="array" ref="B279">IF(ISBLANK(A279),"",_xlfn._xlws.FILTER(_xlfn._xlws.FILTER('Product backlog'!$A$2:$B$300,'Product backlog'!$A$2:$A$300=A279),{0,1}))</f>
        <v/>
      </c>
    </row>
    <row r="280" spans="2:2" ht="12.75" customHeight="1" x14ac:dyDescent="0.25">
      <c r="B280" s="6" t="str" cm="1">
        <f t="array" ref="B280">IF(ISBLANK(A280),"",_xlfn._xlws.FILTER(_xlfn._xlws.FILTER('Product backlog'!$A$2:$B$300,'Product backlog'!$A$2:$A$300=A280),{0,1}))</f>
        <v/>
      </c>
    </row>
    <row r="281" spans="2:2" ht="12.75" customHeight="1" x14ac:dyDescent="0.25">
      <c r="B281" s="6" t="str" cm="1">
        <f t="array" ref="B281">IF(ISBLANK(A281),"",_xlfn._xlws.FILTER(_xlfn._xlws.FILTER('Product backlog'!$A$2:$B$300,'Product backlog'!$A$2:$A$300=A281),{0,1}))</f>
        <v/>
      </c>
    </row>
    <row r="282" spans="2:2" ht="12.75" customHeight="1" x14ac:dyDescent="0.25">
      <c r="B282" s="6" t="str" cm="1">
        <f t="array" ref="B282">IF(ISBLANK(A282),"",_xlfn._xlws.FILTER(_xlfn._xlws.FILTER('Product backlog'!$A$2:$B$300,'Product backlog'!$A$2:$A$300=A282),{0,1}))</f>
        <v/>
      </c>
    </row>
    <row r="283" spans="2:2" ht="12.75" customHeight="1" x14ac:dyDescent="0.25">
      <c r="B283" s="6" t="str" cm="1">
        <f t="array" ref="B283">IF(ISBLANK(A283),"",_xlfn._xlws.FILTER(_xlfn._xlws.FILTER('Product backlog'!$A$2:$B$300,'Product backlog'!$A$2:$A$300=A283),{0,1}))</f>
        <v/>
      </c>
    </row>
    <row r="284" spans="2:2" ht="12.75" customHeight="1" x14ac:dyDescent="0.25">
      <c r="B284" s="6" t="str" cm="1">
        <f t="array" ref="B284">IF(ISBLANK(A284),"",_xlfn._xlws.FILTER(_xlfn._xlws.FILTER('Product backlog'!$A$2:$B$300,'Product backlog'!$A$2:$A$300=A284),{0,1}))</f>
        <v/>
      </c>
    </row>
    <row r="285" spans="2:2" ht="12.75" customHeight="1" x14ac:dyDescent="0.25">
      <c r="B285" s="6" t="str" cm="1">
        <f t="array" ref="B285">IF(ISBLANK(A285),"",_xlfn._xlws.FILTER(_xlfn._xlws.FILTER('Product backlog'!$A$2:$B$300,'Product backlog'!$A$2:$A$300=A285),{0,1}))</f>
        <v/>
      </c>
    </row>
    <row r="286" spans="2:2" ht="12.75" customHeight="1" x14ac:dyDescent="0.25">
      <c r="B286" s="6" t="str" cm="1">
        <f t="array" ref="B286">IF(ISBLANK(A286),"",_xlfn._xlws.FILTER(_xlfn._xlws.FILTER('Product backlog'!$A$2:$B$300,'Product backlog'!$A$2:$A$300=A286),{0,1}))</f>
        <v/>
      </c>
    </row>
    <row r="287" spans="2:2" ht="12.75" customHeight="1" x14ac:dyDescent="0.25">
      <c r="B287" s="6" t="str" cm="1">
        <f t="array" ref="B287">IF(ISBLANK(A287),"",_xlfn._xlws.FILTER(_xlfn._xlws.FILTER('Product backlog'!$A$2:$B$300,'Product backlog'!$A$2:$A$300=A287),{0,1}))</f>
        <v/>
      </c>
    </row>
    <row r="288" spans="2:2" ht="12.75" customHeight="1" x14ac:dyDescent="0.25">
      <c r="B288" s="6" t="str" cm="1">
        <f t="array" ref="B288">IF(ISBLANK(A288),"",_xlfn._xlws.FILTER(_xlfn._xlws.FILTER('Product backlog'!$A$2:$B$300,'Product backlog'!$A$2:$A$300=A288),{0,1}))</f>
        <v/>
      </c>
    </row>
    <row r="289" spans="2:2" ht="12.75" customHeight="1" x14ac:dyDescent="0.25">
      <c r="B289" s="6" t="str" cm="1">
        <f t="array" ref="B289">IF(ISBLANK(A289),"",_xlfn._xlws.FILTER(_xlfn._xlws.FILTER('Product backlog'!$A$2:$B$300,'Product backlog'!$A$2:$A$300=A289),{0,1}))</f>
        <v/>
      </c>
    </row>
    <row r="290" spans="2:2" ht="12.75" customHeight="1" x14ac:dyDescent="0.25">
      <c r="B290" s="6" t="str" cm="1">
        <f t="array" ref="B290">IF(ISBLANK(A290),"",_xlfn._xlws.FILTER(_xlfn._xlws.FILTER('Product backlog'!$A$2:$B$300,'Product backlog'!$A$2:$A$300=A290),{0,1}))</f>
        <v/>
      </c>
    </row>
    <row r="291" spans="2:2" ht="12.75" customHeight="1" x14ac:dyDescent="0.25">
      <c r="B291" s="6" t="str" cm="1">
        <f t="array" ref="B291">IF(ISBLANK(A291),"",_xlfn._xlws.FILTER(_xlfn._xlws.FILTER('Product backlog'!$A$2:$B$300,'Product backlog'!$A$2:$A$300=A291),{0,1}))</f>
        <v/>
      </c>
    </row>
    <row r="292" spans="2:2" ht="12.75" customHeight="1" x14ac:dyDescent="0.25">
      <c r="B292" s="6" t="str" cm="1">
        <f t="array" ref="B292">IF(ISBLANK(A292),"",_xlfn._xlws.FILTER(_xlfn._xlws.FILTER('Product backlog'!$A$2:$B$300,'Product backlog'!$A$2:$A$300=A292),{0,1}))</f>
        <v/>
      </c>
    </row>
    <row r="293" spans="2:2" ht="12.75" customHeight="1" x14ac:dyDescent="0.25">
      <c r="B293" s="6" t="str" cm="1">
        <f t="array" ref="B293">IF(ISBLANK(A293),"",_xlfn._xlws.FILTER(_xlfn._xlws.FILTER('Product backlog'!$A$2:$B$300,'Product backlog'!$A$2:$A$300=A293),{0,1}))</f>
        <v/>
      </c>
    </row>
    <row r="294" spans="2:2" ht="12.75" customHeight="1" x14ac:dyDescent="0.25">
      <c r="B294" s="6" t="str" cm="1">
        <f t="array" ref="B294">IF(ISBLANK(A294),"",_xlfn._xlws.FILTER(_xlfn._xlws.FILTER('Product backlog'!$A$2:$B$300,'Product backlog'!$A$2:$A$300=A294),{0,1}))</f>
        <v/>
      </c>
    </row>
    <row r="295" spans="2:2" ht="12.75" customHeight="1" x14ac:dyDescent="0.25">
      <c r="B295" s="6" t="str" cm="1">
        <f t="array" ref="B295">IF(ISBLANK(A295),"",_xlfn._xlws.FILTER(_xlfn._xlws.FILTER('Product backlog'!$A$2:$B$300,'Product backlog'!$A$2:$A$300=A295),{0,1}))</f>
        <v/>
      </c>
    </row>
    <row r="296" spans="2:2" ht="12.75" customHeight="1" x14ac:dyDescent="0.25">
      <c r="B296" s="6" t="str" cm="1">
        <f t="array" ref="B296">IF(ISBLANK(A296),"",_xlfn._xlws.FILTER(_xlfn._xlws.FILTER('Product backlog'!$A$2:$B$300,'Product backlog'!$A$2:$A$300=A296),{0,1}))</f>
        <v/>
      </c>
    </row>
    <row r="297" spans="2:2" ht="12.75" customHeight="1" x14ac:dyDescent="0.25">
      <c r="B297" s="6" t="str" cm="1">
        <f t="array" ref="B297">IF(ISBLANK(A297),"",_xlfn._xlws.FILTER(_xlfn._xlws.FILTER('Product backlog'!$A$2:$B$300,'Product backlog'!$A$2:$A$300=A297),{0,1}))</f>
        <v/>
      </c>
    </row>
    <row r="298" spans="2:2" ht="12.75" customHeight="1" x14ac:dyDescent="0.25">
      <c r="B298" s="6" t="str" cm="1">
        <f t="array" ref="B298">IF(ISBLANK(A298),"",_xlfn._xlws.FILTER(_xlfn._xlws.FILTER('Product backlog'!$A$2:$B$300,'Product backlog'!$A$2:$A$300=A298),{0,1}))</f>
        <v/>
      </c>
    </row>
    <row r="299" spans="2:2" ht="12.75" customHeight="1" x14ac:dyDescent="0.25">
      <c r="B299" s="6" t="str" cm="1">
        <f t="array" ref="B299">IF(ISBLANK(A299),"",_xlfn._xlws.FILTER(_xlfn._xlws.FILTER('Product backlog'!$A$2:$B$300,'Product backlog'!$A$2:$A$300=A299),{0,1}))</f>
        <v/>
      </c>
    </row>
    <row r="300" spans="2:2" ht="12.75" customHeight="1" x14ac:dyDescent="0.25">
      <c r="B300" s="6" t="str" cm="1">
        <f t="array" ref="B300">IF(ISBLANK(A300),"",_xlfn._xlws.FILTER(_xlfn._xlws.FILTER('Product backlog'!$A$2:$B$300,'Product backlog'!$A$2:$A$300=A300),{0,1}))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10" sqref="B10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30</v>
      </c>
      <c r="B1" s="18" t="s">
        <v>31</v>
      </c>
      <c r="C1" s="18" t="s">
        <v>32</v>
      </c>
      <c r="D1" s="17" t="s">
        <v>33</v>
      </c>
    </row>
    <row r="2" spans="1:4" x14ac:dyDescent="0.2">
      <c r="A2" s="21">
        <v>45262</v>
      </c>
      <c r="B2" s="1">
        <f>COUNT('Sprint 1 backlog'!C3:C10)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21">
        <v>45263</v>
      </c>
      <c r="B3" s="1">
        <f t="shared" ref="B3:B8" si="0">B2-($B$2/6)</f>
        <v>0</v>
      </c>
      <c r="C3" s="1">
        <f t="shared" ref="C3:C8" si="1">C2-D3</f>
        <v>0</v>
      </c>
      <c r="D3" s="1">
        <f>COUNTIF('Sprint 1 backlog'!H3:H23,"Done")</f>
        <v>0</v>
      </c>
    </row>
    <row r="4" spans="1:4" x14ac:dyDescent="0.2">
      <c r="A4" s="21">
        <v>45264</v>
      </c>
      <c r="B4" s="1">
        <f t="shared" si="0"/>
        <v>0</v>
      </c>
      <c r="C4" s="1">
        <f t="shared" si="1"/>
        <v>0</v>
      </c>
      <c r="D4" s="1">
        <f>COUNTIF('Sprint 1 backlog'!I3:I23,"Done")</f>
        <v>0</v>
      </c>
    </row>
    <row r="5" spans="1:4" x14ac:dyDescent="0.2">
      <c r="A5" s="21">
        <v>45265</v>
      </c>
      <c r="B5" s="1">
        <f t="shared" si="0"/>
        <v>0</v>
      </c>
      <c r="C5" s="1">
        <f t="shared" si="1"/>
        <v>0</v>
      </c>
      <c r="D5" s="1">
        <f>COUNTIF('Sprint 1 backlog'!J3:J23,"Done")</f>
        <v>0</v>
      </c>
    </row>
    <row r="6" spans="1:4" x14ac:dyDescent="0.2">
      <c r="A6" s="21">
        <v>45266</v>
      </c>
      <c r="B6" s="1">
        <f t="shared" si="0"/>
        <v>0</v>
      </c>
      <c r="C6" s="1">
        <f t="shared" si="1"/>
        <v>0</v>
      </c>
      <c r="D6" s="1">
        <f>COUNTIF('Sprint 1 backlog'!K3:K23,"Done")</f>
        <v>0</v>
      </c>
    </row>
    <row r="7" spans="1:4" x14ac:dyDescent="0.2">
      <c r="A7" s="21">
        <v>45267</v>
      </c>
      <c r="B7" s="1">
        <f t="shared" si="0"/>
        <v>0</v>
      </c>
      <c r="C7" s="1">
        <f t="shared" si="1"/>
        <v>0</v>
      </c>
      <c r="D7" s="1">
        <f>COUNTIF('Sprint 1 backlog'!L3:L23,"Done")</f>
        <v>0</v>
      </c>
    </row>
    <row r="8" spans="1:4" x14ac:dyDescent="0.2">
      <c r="A8" s="21">
        <v>45268</v>
      </c>
      <c r="B8" s="1">
        <f t="shared" si="0"/>
        <v>0</v>
      </c>
      <c r="C8" s="1">
        <f t="shared" si="1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24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24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1" t="s">
        <v>13</v>
      </c>
      <c r="B2" s="1" t="s">
        <v>28</v>
      </c>
    </row>
    <row r="3" spans="1:2" x14ac:dyDescent="0.2">
      <c r="A3" s="1" t="s">
        <v>15</v>
      </c>
      <c r="B3" s="1" t="s">
        <v>14</v>
      </c>
    </row>
    <row r="4" spans="1:2" x14ac:dyDescent="0.2">
      <c r="A4" s="1" t="s">
        <v>16</v>
      </c>
      <c r="B4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1 stats - DO NOT CHANGE</vt:lpstr>
      <vt:lpstr>Sprint 1 backlog</vt:lpstr>
      <vt:lpstr>Sprint 1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2023-12-02T03:16:55Z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