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BE1E6BA-F754-4179-AC7C-43585843AC7C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07" i="1" l="1"/>
  <c r="P208" i="1"/>
  <c r="M208" i="1"/>
  <c r="N208" i="1"/>
  <c r="O208" i="1" s="1"/>
  <c r="M207" i="1"/>
  <c r="N207" i="1"/>
  <c r="O207" i="1" s="1"/>
  <c r="N206" i="1"/>
  <c r="O206" i="1"/>
  <c r="P206" i="1" s="1"/>
  <c r="M206" i="1"/>
  <c r="N205" i="1"/>
  <c r="O205" i="1"/>
  <c r="P205" i="1" s="1"/>
  <c r="K205" i="1"/>
  <c r="P199" i="1"/>
  <c r="P200" i="1"/>
  <c r="P201" i="1"/>
  <c r="P202" i="1"/>
  <c r="P203" i="1"/>
  <c r="P204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P191" i="1"/>
  <c r="P192" i="1"/>
  <c r="P193" i="1"/>
  <c r="P194" i="1"/>
  <c r="P195" i="1"/>
  <c r="P196" i="1"/>
  <c r="P197" i="1"/>
  <c r="P198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P190" i="1"/>
  <c r="N190" i="1"/>
  <c r="O190" i="1"/>
  <c r="L190" i="1"/>
  <c r="N189" i="1"/>
  <c r="O189" i="1" s="1"/>
  <c r="P189" i="1" s="1"/>
  <c r="L189" i="1"/>
  <c r="P188" i="1"/>
  <c r="N188" i="1"/>
  <c r="O188" i="1" s="1"/>
  <c r="L188" i="1"/>
  <c r="N187" i="1"/>
  <c r="O187" i="1" s="1"/>
  <c r="P187" i="1" s="1"/>
  <c r="L187" i="1"/>
  <c r="N186" i="1"/>
  <c r="O186" i="1"/>
  <c r="P186" i="1" s="1"/>
  <c r="M186" i="1"/>
  <c r="N185" i="1"/>
  <c r="O185" i="1" s="1"/>
  <c r="P185" i="1" s="1"/>
  <c r="M185" i="1"/>
  <c r="K185" i="1"/>
  <c r="P182" i="1"/>
  <c r="P183" i="1"/>
  <c r="P184" i="1"/>
  <c r="N184" i="1"/>
  <c r="O184" i="1"/>
  <c r="K184" i="1"/>
  <c r="N183" i="1"/>
  <c r="O183" i="1"/>
  <c r="L183" i="1"/>
  <c r="N182" i="1"/>
  <c r="O182" i="1" s="1"/>
  <c r="L182" i="1"/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<sst xmlns="http://schemas.openxmlformats.org/spreadsheetml/2006/main" count="1107" uniqueCount="252">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</sst>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8"/>
  <sheetViews>
    <sheetView tabSelected="1" workbookViewId="0">
      <pane ySplit="3" topLeftCell="A190" activePane="bottomLeft" state="frozen"/>
      <selection pane="bottomLeft" activeCell="A209" sqref="A209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7" t="s">
        <v>0</v>
      </c>
      <c r="B1" s="47"/>
      <c r="C1" s="47"/>
      <c r="D1" s="47"/>
      <c r="E1" s="47"/>
      <c r="F1" s="47"/>
    </row>
    <row r="2" spans="1:22" x14ac:dyDescent="0.25">
      <c r="K2" s="48" t="s">
        <v>11</v>
      </c>
      <c r="L2" s="48"/>
      <c r="M2" s="48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>L177-B178</f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>L178-B179</f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>L179-B180</f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>L180-B181</f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>L181-B182</f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1907.1899999999987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>L182-B183</f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1892.1899999999987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4">SUM(K184:M184)</f>
        <v>11198.19</v>
      </c>
      <c r="O184" s="46">
        <f t="shared" ref="O184" si="165">N184-4000</f>
        <v>7198.1900000000005</v>
      </c>
      <c r="P184" s="25">
        <f>O184-Ahorros!$E$4</f>
        <v>1698.1900000000005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6">SUM(K185:M185)</f>
        <v>11198.19</v>
      </c>
      <c r="O185" s="46">
        <f t="shared" ref="O185" si="167">N185-4000</f>
        <v>7198.1900000000005</v>
      </c>
      <c r="P185" s="25">
        <f>O185-Ahorros!$E$4</f>
        <v>1698.1900000000005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8">SUM(K186:M186)</f>
        <v>11183.19</v>
      </c>
      <c r="O186" s="46">
        <f t="shared" ref="O186" si="169">N186-4000</f>
        <v>7183.1900000000005</v>
      </c>
      <c r="P186" s="25">
        <f>O186-Ahorros!$E$4</f>
        <v>1683.1900000000005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>L186-B187</f>
        <v>6072.01</v>
      </c>
      <c r="M187">
        <v>190</v>
      </c>
      <c r="N187" s="46">
        <f t="shared" ref="N187:N188" si="170">SUM(K187:M187)</f>
        <v>10724.19</v>
      </c>
      <c r="O187" s="46">
        <f t="shared" ref="O187:O188" si="171">N187-4000</f>
        <v>6724.1900000000005</v>
      </c>
      <c r="P187" s="25">
        <f>O187-Ahorros!$E$4</f>
        <v>1224.1900000000005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>L187-B188</f>
        <v>5833.01</v>
      </c>
      <c r="M188">
        <v>190</v>
      </c>
      <c r="N188">
        <f t="shared" si="170"/>
        <v>10485.19</v>
      </c>
      <c r="O188">
        <f t="shared" si="171"/>
        <v>6485.1900000000005</v>
      </c>
      <c r="P188" s="25">
        <f>O188-Ahorros!$E$4</f>
        <v>985.19000000000051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>L188-B189</f>
        <v>5818.01</v>
      </c>
      <c r="M189">
        <v>190</v>
      </c>
      <c r="N189" s="46">
        <f t="shared" ref="N189:N204" si="172">SUM(K189:M189)</f>
        <v>10470.19</v>
      </c>
      <c r="O189" s="46">
        <f t="shared" ref="O189:O204" si="173">N189-4000</f>
        <v>6470.1900000000005</v>
      </c>
      <c r="P189" s="25">
        <f>O189-Ahorros!$E$4</f>
        <v>970.19000000000051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>L189-B190</f>
        <v>5805.06</v>
      </c>
      <c r="M190">
        <v>190</v>
      </c>
      <c r="N190">
        <f t="shared" si="172"/>
        <v>10457.240000000002</v>
      </c>
      <c r="O190">
        <f t="shared" si="173"/>
        <v>6457.2400000000016</v>
      </c>
      <c r="P190" s="25">
        <f>O190-Ahorros!$E$4</f>
        <v>957.2400000000016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>L190-B191</f>
        <v>5785.51</v>
      </c>
      <c r="M191">
        <v>190</v>
      </c>
      <c r="N191">
        <f t="shared" si="172"/>
        <v>10437.69</v>
      </c>
      <c r="O191">
        <f t="shared" si="173"/>
        <v>6437.6900000000005</v>
      </c>
      <c r="P191" s="25">
        <f>O191-Ahorros!$E$4</f>
        <v>937.69000000000051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>L191-B192</f>
        <v>5759.51</v>
      </c>
      <c r="M192">
        <v>190</v>
      </c>
      <c r="N192">
        <f t="shared" si="172"/>
        <v>10411.69</v>
      </c>
      <c r="O192">
        <f t="shared" si="173"/>
        <v>6411.6900000000005</v>
      </c>
      <c r="P192" s="25">
        <f>O192-Ahorros!$E$4</f>
        <v>911.69000000000051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>L192-B193</f>
        <v>5716.51</v>
      </c>
      <c r="M193">
        <v>190</v>
      </c>
      <c r="N193">
        <f t="shared" si="172"/>
        <v>10368.69</v>
      </c>
      <c r="O193">
        <f t="shared" si="173"/>
        <v>6368.6900000000005</v>
      </c>
      <c r="P193" s="25">
        <f>O193-Ahorros!$E$4</f>
        <v>868.69000000000051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>L193-B194</f>
        <v>5689.6100000000006</v>
      </c>
      <c r="M194">
        <v>190</v>
      </c>
      <c r="N194">
        <f t="shared" si="172"/>
        <v>10341.790000000001</v>
      </c>
      <c r="O194">
        <f t="shared" si="173"/>
        <v>6341.7900000000009</v>
      </c>
      <c r="P194" s="25">
        <f>O194-Ahorros!$E$4</f>
        <v>841.79000000000087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>L194-B195</f>
        <v>5673.9600000000009</v>
      </c>
      <c r="M195">
        <v>190</v>
      </c>
      <c r="N195">
        <f t="shared" si="172"/>
        <v>10326.140000000001</v>
      </c>
      <c r="O195">
        <f t="shared" si="173"/>
        <v>6326.1400000000012</v>
      </c>
      <c r="P195" s="25">
        <f>O195-Ahorros!$E$4</f>
        <v>826.14000000000124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>L195-B196</f>
        <v>5617.3600000000006</v>
      </c>
      <c r="M196">
        <v>190</v>
      </c>
      <c r="N196">
        <f t="shared" si="172"/>
        <v>10269.540000000001</v>
      </c>
      <c r="O196">
        <f t="shared" si="173"/>
        <v>6269.5400000000009</v>
      </c>
      <c r="P196" s="25">
        <f>O196-Ahorros!$E$4</f>
        <v>769.54000000000087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>L196-B197</f>
        <v>5603.8600000000006</v>
      </c>
      <c r="M197">
        <v>190</v>
      </c>
      <c r="N197">
        <f t="shared" si="172"/>
        <v>10256.040000000001</v>
      </c>
      <c r="O197">
        <f t="shared" si="173"/>
        <v>6256.0400000000009</v>
      </c>
      <c r="P197" s="25">
        <f>O197-Ahorros!$E$4</f>
        <v>756.04000000000087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>L197-B198</f>
        <v>5578.3600000000006</v>
      </c>
      <c r="M198">
        <v>190</v>
      </c>
      <c r="N198">
        <f t="shared" si="172"/>
        <v>10230.540000000001</v>
      </c>
      <c r="O198">
        <f t="shared" si="173"/>
        <v>6230.5400000000009</v>
      </c>
      <c r="P198" s="25">
        <f>O198-Ahorros!$E$4</f>
        <v>730.54000000000087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>L198-B199</f>
        <v>5556.1100000000006</v>
      </c>
      <c r="M199">
        <v>190</v>
      </c>
      <c r="N199">
        <f t="shared" si="172"/>
        <v>10208.290000000001</v>
      </c>
      <c r="O199">
        <f t="shared" si="173"/>
        <v>6208.2900000000009</v>
      </c>
      <c r="P199" s="25">
        <f>O199-Ahorros!$E$4</f>
        <v>708.29000000000087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>L199-B200</f>
        <v>5545.51</v>
      </c>
      <c r="M200">
        <v>190</v>
      </c>
      <c r="N200">
        <f t="shared" si="172"/>
        <v>10197.69</v>
      </c>
      <c r="O200">
        <f t="shared" si="173"/>
        <v>6197.6900000000005</v>
      </c>
      <c r="P200" s="25">
        <f>O200-Ahorros!$E$4</f>
        <v>697.69000000000051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>L200-B201</f>
        <v>5508.26</v>
      </c>
      <c r="M201">
        <v>190</v>
      </c>
      <c r="N201">
        <f t="shared" si="172"/>
        <v>10160.44</v>
      </c>
      <c r="O201">
        <f t="shared" si="173"/>
        <v>6160.4400000000005</v>
      </c>
      <c r="P201" s="25">
        <f>O201-Ahorros!$E$4</f>
        <v>660.44000000000051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>L201-B202</f>
        <v>5498.76</v>
      </c>
      <c r="M202">
        <v>190</v>
      </c>
      <c r="N202">
        <f t="shared" si="172"/>
        <v>10150.94</v>
      </c>
      <c r="O202">
        <f t="shared" si="173"/>
        <v>6150.9400000000005</v>
      </c>
      <c r="P202" s="25">
        <f>O202-Ahorros!$E$4</f>
        <v>650.94000000000051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>L202-B203</f>
        <v>5489.26</v>
      </c>
      <c r="M203">
        <v>190</v>
      </c>
      <c r="N203">
        <f t="shared" si="172"/>
        <v>10141.44</v>
      </c>
      <c r="O203">
        <f t="shared" si="173"/>
        <v>6141.4400000000005</v>
      </c>
      <c r="P203" s="25">
        <f>O203-Ahorros!$E$4</f>
        <v>641.44000000000051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>L203-B204</f>
        <v>5477.76</v>
      </c>
      <c r="M204">
        <v>190</v>
      </c>
      <c r="N204">
        <f t="shared" si="172"/>
        <v>10129.94</v>
      </c>
      <c r="O204">
        <f t="shared" si="173"/>
        <v>6129.9400000000005</v>
      </c>
      <c r="P204" s="25">
        <f>O204-Ahorros!$E$4</f>
        <v>629.94000000000051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4">SUM(K205:M205)</f>
        <v>9904.94</v>
      </c>
      <c r="O205" s="46">
        <f t="shared" ref="O205" si="175">N205-4000</f>
        <v>5904.9400000000005</v>
      </c>
      <c r="P205" s="25">
        <f>O205-Ahorros!$E$4</f>
        <v>404.94000000000051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6">SUM(K206:M206)</f>
        <v>9889.94</v>
      </c>
      <c r="O206" s="46">
        <f t="shared" ref="O206:O208" si="177">N206-4000</f>
        <v>5889.9400000000005</v>
      </c>
      <c r="P206" s="25">
        <f>O206-Ahorros!$E$4</f>
        <v>389.94000000000051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6"/>
        <v>9851.94</v>
      </c>
      <c r="O207">
        <f t="shared" si="177"/>
        <v>5851.9400000000005</v>
      </c>
      <c r="P207" s="25">
        <f>O207-Ahorros!$E$4</f>
        <v>351.94000000000051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6"/>
        <v>9841.94</v>
      </c>
      <c r="O208">
        <f t="shared" si="177"/>
        <v>5841.9400000000005</v>
      </c>
      <c r="P208" s="25">
        <f>O208-Ahorros!$E$4</f>
        <v>341.94000000000051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D8" sqref="D8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8" t="s">
        <v>98</v>
      </c>
      <c r="B2" s="48"/>
      <c r="C2" s="48"/>
      <c r="D2" s="48"/>
      <c r="E2" s="48"/>
      <c r="F2" s="48"/>
      <c r="G2" s="48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2019-05-19T05:24:05Z</dcterms:modified>
</cp:coreProperties>
</file>