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BA0C164-B3BE-48F8-9F88-D95A0520E85A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56" i="1" l="1"/>
  <c r="N156" i="1"/>
  <c r="O156" i="1"/>
  <c r="L156" i="1"/>
  <c r="N155" i="1"/>
  <c r="O155" i="1"/>
  <c r="P155" i="1" s="1"/>
  <c r="L155" i="1"/>
  <c r="P154" i="1"/>
  <c r="N154" i="1"/>
  <c r="O154" i="1"/>
  <c r="K154" i="1"/>
  <c r="P153" i="1"/>
  <c r="N153" i="1"/>
  <c r="O153" i="1"/>
  <c r="K153" i="1"/>
  <c r="P152" i="1"/>
  <c r="N152" i="1"/>
  <c r="O152" i="1"/>
  <c r="K152" i="1"/>
  <c r="P151" i="1" l="1"/>
  <c r="N151" i="1"/>
  <c r="O151" i="1" s="1"/>
  <c r="K151" i="1"/>
  <c r="P150" i="1"/>
  <c r="N150" i="1"/>
  <c r="O150" i="1"/>
  <c r="K150" i="1"/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<sst xmlns="http://schemas.openxmlformats.org/spreadsheetml/2006/main" count="846" uniqueCount="224">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</sst>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workbookViewId="0">
      <pane ySplit="3" topLeftCell="A144" activePane="bottomLeft" state="frozen"/>
      <selection pane="bottomLeft" activeCell="A157" sqref="A157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1" t="s">
        <v>0</v>
      </c>
      <c r="B1" s="41"/>
      <c r="C1" s="41"/>
      <c r="D1" s="41"/>
      <c r="E1" s="41"/>
      <c r="F1" s="41"/>
    </row>
    <row r="2" spans="1:22" x14ac:dyDescent="0.25">
      <c r="K2" s="42" t="s">
        <v>11</v>
      </c>
      <c r="L2" s="42"/>
      <c r="M2" s="42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>K148-B149</f>
        <v>5558.58</v>
      </c>
      <c r="L149">
        <v>3547.12</v>
      </c>
      <c r="M149">
        <v>53</v>
      </c>
      <c r="N149" s="39">
        <f t="shared" ref="N149:N154" si="146">SUM(K149:M149)</f>
        <v>9158.7000000000007</v>
      </c>
      <c r="O149" s="39">
        <f t="shared" ref="O149:O154" si="147">N149-4000</f>
        <v>5158.7000000000007</v>
      </c>
      <c r="P149" s="25">
        <f>O149-Ahorros!$E$4</f>
        <v>158.70000000000073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>K149-B150</f>
        <v>5208.58</v>
      </c>
      <c r="L150">
        <v>3547.12</v>
      </c>
      <c r="M150">
        <v>53</v>
      </c>
      <c r="N150">
        <f t="shared" si="146"/>
        <v>8808.7000000000007</v>
      </c>
      <c r="O150">
        <f t="shared" si="147"/>
        <v>4808.7000000000007</v>
      </c>
      <c r="P150" s="25">
        <f>O150-Ahorros!$E$4</f>
        <v>-191.29999999999927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>K150-B151</f>
        <v>5128.58</v>
      </c>
      <c r="L151">
        <v>3547.12</v>
      </c>
      <c r="M151">
        <v>53</v>
      </c>
      <c r="N151">
        <f t="shared" si="146"/>
        <v>8728.7000000000007</v>
      </c>
      <c r="O151">
        <f t="shared" si="147"/>
        <v>4728.7000000000007</v>
      </c>
      <c r="P151" s="25">
        <f>O151-Ahorros!$E$4</f>
        <v>-271.29999999999927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>K151-B152</f>
        <v>5111.08</v>
      </c>
      <c r="L152">
        <v>3547.12</v>
      </c>
      <c r="M152">
        <v>53</v>
      </c>
      <c r="N152">
        <f t="shared" si="146"/>
        <v>8711.2000000000007</v>
      </c>
      <c r="O152">
        <f t="shared" si="147"/>
        <v>4711.2000000000007</v>
      </c>
      <c r="P152" s="25">
        <f>O152-Ahorros!$E$4</f>
        <v>-288.79999999999927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>K152-B153</f>
        <v>5095.4799999999996</v>
      </c>
      <c r="L153">
        <v>3547.12</v>
      </c>
      <c r="M153">
        <v>53</v>
      </c>
      <c r="N153">
        <f t="shared" si="146"/>
        <v>8695.5999999999985</v>
      </c>
      <c r="O153">
        <f t="shared" si="147"/>
        <v>4695.5999999999985</v>
      </c>
      <c r="P153" s="25">
        <f>O153-Ahorros!$E$4</f>
        <v>-304.40000000000146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>K153-B154</f>
        <v>5064.1799999999994</v>
      </c>
      <c r="L154">
        <v>3547.12</v>
      </c>
      <c r="M154">
        <v>53</v>
      </c>
      <c r="N154">
        <f t="shared" si="146"/>
        <v>8664.2999999999993</v>
      </c>
      <c r="O154">
        <f t="shared" si="147"/>
        <v>4664.2999999999993</v>
      </c>
      <c r="P154" s="25">
        <f>O154-Ahorros!$E$4</f>
        <v>-335.70000000000073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8">SUM(K155:M155)</f>
        <v>8655.2999999999993</v>
      </c>
      <c r="O155" s="40">
        <f t="shared" ref="O155:O156" si="149">N155-4000</f>
        <v>4655.2999999999993</v>
      </c>
      <c r="P155" s="25">
        <f>O155-Ahorros!$E$4</f>
        <v>-344.70000000000073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8"/>
        <v>8576.2999999999993</v>
      </c>
      <c r="O156">
        <f t="shared" si="149"/>
        <v>4576.2999999999993</v>
      </c>
      <c r="P156" s="25">
        <f>O156-Ahorros!$E$4</f>
        <v>-423.70000000000073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2" t="s">
        <v>98</v>
      </c>
      <c r="B2" s="42"/>
      <c r="C2" s="42"/>
      <c r="D2" s="42"/>
      <c r="E2" s="42"/>
      <c r="F2" s="42"/>
      <c r="G2" s="42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2019-05-09T05:18:58Z</dcterms:modified>
</cp:coreProperties>
</file>