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3B89B8B-732F-4FAA-82DC-B53574214992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51" i="1" l="1"/>
  <c r="N151" i="1"/>
  <c r="O151" i="1" s="1"/>
  <c r="K151" i="1"/>
  <c r="P150" i="1"/>
  <c r="N150" i="1"/>
  <c r="O150" i="1"/>
  <c r="K150" i="1"/>
  <c r="N149" i="1" l="1"/>
  <c r="O149" i="1"/>
  <c r="P149" i="1" s="1"/>
  <c r="K149" i="1"/>
  <c r="N148" i="1"/>
  <c r="O148" i="1"/>
  <c r="P148" i="1" s="1"/>
  <c r="M148" i="1"/>
  <c r="P147" i="1"/>
  <c r="N147" i="1"/>
  <c r="O147" i="1"/>
  <c r="L147" i="1"/>
  <c r="P146" i="1"/>
  <c r="N146" i="1"/>
  <c r="O146" i="1"/>
  <c r="L146" i="1"/>
  <c r="P145" i="1"/>
  <c r="N145" i="1"/>
  <c r="O145" i="1" s="1"/>
  <c r="L145" i="1"/>
  <c r="P144" i="1"/>
  <c r="N144" i="1"/>
  <c r="O144" i="1"/>
  <c r="L144" i="1"/>
  <c r="P143" i="1"/>
  <c r="N143" i="1"/>
  <c r="O143" i="1" s="1"/>
  <c r="L143" i="1"/>
  <c r="P142" i="1"/>
  <c r="N142" i="1"/>
  <c r="O142" i="1" s="1"/>
  <c r="L142" i="1"/>
  <c r="P141" i="1"/>
  <c r="N141" i="1"/>
  <c r="O141" i="1"/>
  <c r="L141" i="1"/>
  <c r="P140" i="1"/>
  <c r="N140" i="1"/>
  <c r="O140" i="1"/>
  <c r="L140" i="1"/>
  <c r="P139" i="1"/>
  <c r="N139" i="1"/>
  <c r="O139" i="1" s="1"/>
  <c r="L139" i="1"/>
  <c r="P138" i="1"/>
  <c r="N138" i="1"/>
  <c r="O138" i="1"/>
  <c r="L138" i="1"/>
  <c r="P137" i="1"/>
  <c r="N137" i="1"/>
  <c r="O137" i="1"/>
  <c r="L137" i="1"/>
  <c r="N136" i="1"/>
  <c r="O136" i="1"/>
  <c r="P136" i="1" s="1"/>
  <c r="L136" i="1"/>
  <c r="N135" i="1"/>
  <c r="O135" i="1"/>
  <c r="P135" i="1" s="1"/>
  <c r="L135" i="1"/>
  <c r="P134" i="1"/>
  <c r="M134" i="1"/>
  <c r="N134" i="1"/>
  <c r="O134" i="1" s="1"/>
  <c r="K135" i="1"/>
  <c r="N133" i="1" l="1"/>
  <c r="O133" i="1"/>
  <c r="P133" i="1" s="1"/>
  <c r="M133" i="1"/>
  <c r="N132" i="1" l="1"/>
  <c r="O132" i="1" s="1"/>
  <c r="P132" i="1" s="1"/>
  <c r="L132" i="1"/>
  <c r="N131" i="1"/>
  <c r="O131" i="1"/>
  <c r="P131" i="1"/>
  <c r="M131" i="1"/>
  <c r="N130" i="1"/>
  <c r="O130" i="1" s="1"/>
  <c r="P130" i="1" s="1"/>
  <c r="K130" i="1"/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<sst xmlns="http://schemas.openxmlformats.org/spreadsheetml/2006/main" count="821" uniqueCount="219">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</sst>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workbookViewId="0">
      <pane ySplit="3" topLeftCell="A144" activePane="bottomLeft" state="frozen"/>
      <selection pane="bottomLeft" activeCell="P150" sqref="P150:P151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0" t="s">
        <v>0</v>
      </c>
      <c r="B1" s="40"/>
      <c r="C1" s="40"/>
      <c r="D1" s="40"/>
      <c r="E1" s="40"/>
      <c r="F1" s="40"/>
    </row>
    <row r="2" spans="1:22" x14ac:dyDescent="0.25">
      <c r="K2" s="41" t="s">
        <v>11</v>
      </c>
      <c r="L2" s="41"/>
      <c r="M2" s="41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-279.98999999999978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-279.98999999999978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-373.98999999999978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-408.98999999999978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-413.98999999999978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-452.98999999999978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-486.98999999999978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-498.48999999999978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-511.98999999999978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-537.48999999999978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-558.98999999999978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-573.94000000000051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-627.10000000000036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-664.35000000000036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-676.35000000000036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-798.35000000000036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-815.35000000000036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5824.65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5809.65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3899.6499999999996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3894.6499999999996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3797.1499999999996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797.14999999999964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784.14999999999964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660.14999999999964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460.14999999999964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526.14999999999964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579.14999999999964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559.14999999999964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549.14999999999964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529.60000000000036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504.60000000000036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471.05999999999949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446.05999999999949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432.15999999999985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396.82999999999993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385.32999999999993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371.82999999999993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342.32999999999993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331.27999999999884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309.77999999999884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272.52999999999884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249.70000000000073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243.70000000000073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>K148-B149</f>
        <v>5558.58</v>
      </c>
      <c r="L149">
        <v>3547.12</v>
      </c>
      <c r="M149">
        <v>53</v>
      </c>
      <c r="N149" s="39">
        <f t="shared" ref="N149:N151" si="146">SUM(K149:M149)</f>
        <v>9158.7000000000007</v>
      </c>
      <c r="O149" s="39">
        <f t="shared" ref="O149:O151" si="147">N149-4000</f>
        <v>5158.7000000000007</v>
      </c>
      <c r="P149" s="25">
        <f>O149-Ahorros!$E$4</f>
        <v>158.70000000000073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>K149-B150</f>
        <v>5208.58</v>
      </c>
      <c r="L150">
        <v>3547.12</v>
      </c>
      <c r="M150">
        <v>53</v>
      </c>
      <c r="N150">
        <f t="shared" si="146"/>
        <v>8808.7000000000007</v>
      </c>
      <c r="O150">
        <f t="shared" si="147"/>
        <v>4808.7000000000007</v>
      </c>
      <c r="P150" s="25">
        <f>O150-Ahorros!$E$4</f>
        <v>-191.29999999999927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>K150-B151</f>
        <v>5128.58</v>
      </c>
      <c r="L151">
        <v>3547.12</v>
      </c>
      <c r="M151">
        <v>53</v>
      </c>
      <c r="N151">
        <f t="shared" si="146"/>
        <v>8728.7000000000007</v>
      </c>
      <c r="O151">
        <f t="shared" si="147"/>
        <v>4728.7000000000007</v>
      </c>
      <c r="P151" s="25">
        <f>O151-Ahorros!$E$4</f>
        <v>-271.29999999999927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G9" sqref="G9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1" t="s">
        <v>98</v>
      </c>
      <c r="B2" s="41"/>
      <c r="C2" s="41"/>
      <c r="D2" s="41"/>
      <c r="E2" s="41"/>
      <c r="F2" s="41"/>
      <c r="G2" s="41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2019-05-07T14:41:05Z</dcterms:modified>
</cp:coreProperties>
</file>