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D:\REPOS\Fault Tolerance\"/>
    </mc:Choice>
  </mc:AlternateContent>
  <xr:revisionPtr revIDLastSave="0" documentId="13_ncr:1_{E7C75F17-8A6F-4D62-BE32-663BB4960DCD}" xr6:coauthVersionLast="46" xr6:coauthVersionMax="46" xr10:uidLastSave="{00000000-0000-0000-0000-000000000000}"/>
  <bookViews>
    <workbookView xWindow="41250" yWindow="4230" windowWidth="23190" windowHeight="12690" activeTab="3" xr2:uid="{00000000-000D-0000-FFFF-FFFF00000000}"/>
  </bookViews>
  <sheets>
    <sheet name="Параметры" sheetId="1" r:id="rId1"/>
    <sheet name="Зависимости" sheetId="2" r:id="rId2"/>
    <sheet name="Версии" sheetId="3" r:id="rId3"/>
    <sheet name="Случайные значения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L3" i="1"/>
  <c r="L4" i="1"/>
  <c r="L5" i="1"/>
  <c r="L6" i="1"/>
  <c r="L7" i="1"/>
  <c r="L8" i="1"/>
  <c r="L9" i="1"/>
  <c r="L10" i="1"/>
  <c r="L11" i="1"/>
  <c r="L12" i="1"/>
  <c r="L13" i="1"/>
  <c r="L2" i="1"/>
  <c r="K2" i="1"/>
  <c r="H3" i="4"/>
  <c r="H4" i="4"/>
  <c r="H5" i="4"/>
  <c r="H6" i="4"/>
  <c r="H7" i="4"/>
  <c r="H8" i="4"/>
  <c r="H9" i="4"/>
  <c r="H10" i="4"/>
  <c r="H11" i="4"/>
  <c r="H12" i="4"/>
  <c r="H13" i="4"/>
  <c r="H2" i="4"/>
  <c r="J3" i="4"/>
  <c r="J4" i="4"/>
  <c r="J5" i="4"/>
  <c r="J6" i="4"/>
  <c r="J7" i="4"/>
  <c r="J8" i="4"/>
  <c r="J9" i="4"/>
  <c r="J10" i="4"/>
  <c r="J11" i="4"/>
  <c r="J12" i="4"/>
  <c r="J13" i="4"/>
  <c r="J2" i="4"/>
  <c r="F3" i="4"/>
  <c r="F4" i="4"/>
  <c r="F5" i="4"/>
  <c r="F6" i="4"/>
  <c r="F7" i="4"/>
  <c r="F8" i="4"/>
  <c r="F9" i="4"/>
  <c r="F10" i="4"/>
  <c r="F11" i="4"/>
  <c r="F12" i="4"/>
  <c r="F13" i="4"/>
  <c r="F2" i="4"/>
  <c r="E3" i="4"/>
  <c r="E4" i="4"/>
  <c r="E5" i="4"/>
  <c r="E6" i="4"/>
  <c r="E7" i="4"/>
  <c r="E8" i="4"/>
  <c r="E9" i="4"/>
  <c r="E10" i="4"/>
  <c r="E11" i="4"/>
  <c r="E12" i="4"/>
  <c r="E13" i="4"/>
  <c r="D3" i="4"/>
  <c r="D4" i="4"/>
  <c r="D5" i="4"/>
  <c r="D6" i="4"/>
  <c r="D7" i="4"/>
  <c r="D8" i="4"/>
  <c r="D9" i="4"/>
  <c r="D10" i="4"/>
  <c r="D11" i="4"/>
  <c r="D12" i="4"/>
  <c r="D13" i="4"/>
  <c r="C3" i="4"/>
  <c r="C4" i="4"/>
  <c r="C5" i="4"/>
  <c r="C6" i="4"/>
  <c r="C7" i="4"/>
  <c r="C8" i="4"/>
  <c r="C9" i="4"/>
  <c r="C10" i="4"/>
  <c r="C11" i="4"/>
  <c r="C12" i="4"/>
  <c r="C13" i="4"/>
  <c r="E2" i="4"/>
  <c r="D2" i="4"/>
  <c r="C2" i="4"/>
  <c r="N2" i="4"/>
  <c r="O2" i="4"/>
  <c r="P2" i="4"/>
  <c r="Q2" i="4"/>
  <c r="R2" i="4"/>
  <c r="S2" i="4"/>
  <c r="T2" i="4"/>
  <c r="U2" i="4"/>
  <c r="V2" i="4"/>
  <c r="W2" i="4"/>
  <c r="X2" i="4"/>
  <c r="M3" i="4"/>
  <c r="O3" i="4"/>
  <c r="P3" i="4"/>
  <c r="Q3" i="4"/>
  <c r="R3" i="4"/>
  <c r="S3" i="4"/>
  <c r="T3" i="4"/>
  <c r="U3" i="4"/>
  <c r="V3" i="4"/>
  <c r="W3" i="4"/>
  <c r="X3" i="4"/>
  <c r="M4" i="4"/>
  <c r="N4" i="4"/>
  <c r="P4" i="4"/>
  <c r="Q4" i="4"/>
  <c r="R4" i="4"/>
  <c r="S4" i="4"/>
  <c r="T4" i="4"/>
  <c r="U4" i="4"/>
  <c r="V4" i="4"/>
  <c r="W4" i="4"/>
  <c r="X4" i="4"/>
  <c r="M5" i="4"/>
  <c r="N5" i="4"/>
  <c r="O5" i="4"/>
  <c r="Q5" i="4"/>
  <c r="R5" i="4"/>
  <c r="S5" i="4"/>
  <c r="T5" i="4"/>
  <c r="U5" i="4"/>
  <c r="V5" i="4"/>
  <c r="W5" i="4"/>
  <c r="X5" i="4"/>
  <c r="M6" i="4"/>
  <c r="N6" i="4"/>
  <c r="O6" i="4"/>
  <c r="P6" i="4"/>
  <c r="R6" i="4"/>
  <c r="S6" i="4"/>
  <c r="T6" i="4"/>
  <c r="U6" i="4"/>
  <c r="V6" i="4"/>
  <c r="W6" i="4"/>
  <c r="X6" i="4"/>
  <c r="M7" i="4"/>
  <c r="N7" i="4"/>
  <c r="O7" i="4"/>
  <c r="P7" i="4"/>
  <c r="Q7" i="4"/>
  <c r="S7" i="4"/>
  <c r="T7" i="4"/>
  <c r="U7" i="4"/>
  <c r="V7" i="4"/>
  <c r="W7" i="4"/>
  <c r="X7" i="4"/>
  <c r="M8" i="4"/>
  <c r="N8" i="4"/>
  <c r="O8" i="4"/>
  <c r="P8" i="4"/>
  <c r="Q8" i="4"/>
  <c r="R8" i="4"/>
  <c r="T8" i="4"/>
  <c r="U8" i="4"/>
  <c r="V8" i="4"/>
  <c r="W8" i="4"/>
  <c r="X8" i="4"/>
  <c r="M9" i="4"/>
  <c r="N9" i="4"/>
  <c r="O9" i="4"/>
  <c r="P9" i="4"/>
  <c r="Q9" i="4"/>
  <c r="R9" i="4"/>
  <c r="S9" i="4"/>
  <c r="U9" i="4"/>
  <c r="V9" i="4"/>
  <c r="W9" i="4"/>
  <c r="X9" i="4"/>
  <c r="M10" i="4"/>
  <c r="N10" i="4"/>
  <c r="O10" i="4"/>
  <c r="P10" i="4"/>
  <c r="Q10" i="4"/>
  <c r="R10" i="4"/>
  <c r="S10" i="4"/>
  <c r="T10" i="4"/>
  <c r="V10" i="4"/>
  <c r="W10" i="4"/>
  <c r="X10" i="4"/>
  <c r="M11" i="4"/>
  <c r="N11" i="4"/>
  <c r="O11" i="4"/>
  <c r="P11" i="4"/>
  <c r="Q11" i="4"/>
  <c r="R11" i="4"/>
  <c r="S11" i="4"/>
  <c r="T11" i="4"/>
  <c r="U11" i="4"/>
  <c r="W11" i="4"/>
  <c r="X11" i="4"/>
  <c r="M12" i="4"/>
  <c r="N12" i="4"/>
  <c r="O12" i="4"/>
  <c r="P12" i="4"/>
  <c r="Q12" i="4"/>
  <c r="R12" i="4"/>
  <c r="S12" i="4"/>
  <c r="T12" i="4"/>
  <c r="U12" i="4"/>
  <c r="V12" i="4"/>
  <c r="X12" i="4"/>
  <c r="N13" i="4"/>
  <c r="O13" i="4"/>
  <c r="P13" i="4"/>
  <c r="Q13" i="4"/>
  <c r="R13" i="4"/>
  <c r="S13" i="4"/>
  <c r="T13" i="4"/>
  <c r="U13" i="4"/>
  <c r="V13" i="4"/>
  <c r="W13" i="4"/>
  <c r="M13" i="4"/>
  <c r="B3" i="4"/>
  <c r="B4" i="4"/>
  <c r="B5" i="4"/>
  <c r="B6" i="4"/>
  <c r="B7" i="4"/>
  <c r="B8" i="4"/>
  <c r="B9" i="4"/>
  <c r="B10" i="4"/>
  <c r="B11" i="4"/>
  <c r="B12" i="4"/>
  <c r="B13" i="4"/>
  <c r="B2" i="4"/>
  <c r="G3" i="4"/>
  <c r="G4" i="4"/>
  <c r="G5" i="4"/>
  <c r="G6" i="4"/>
  <c r="G7" i="4"/>
  <c r="G8" i="4"/>
  <c r="G9" i="4"/>
  <c r="G10" i="4"/>
  <c r="G11" i="4"/>
  <c r="G12" i="4"/>
  <c r="G13" i="4"/>
  <c r="G2" i="4"/>
  <c r="I3" i="4"/>
  <c r="I4" i="4"/>
  <c r="I5" i="4"/>
  <c r="I6" i="4"/>
  <c r="I7" i="4"/>
  <c r="I8" i="4"/>
  <c r="I9" i="4"/>
  <c r="I10" i="4"/>
  <c r="I11" i="4"/>
  <c r="I12" i="4"/>
  <c r="I13" i="4"/>
  <c r="I2" i="4"/>
</calcChain>
</file>

<file path=xl/sharedStrings.xml><?xml version="1.0" encoding="utf-8"?>
<sst xmlns="http://schemas.openxmlformats.org/spreadsheetml/2006/main" count="38" uniqueCount="30">
  <si>
    <t>№</t>
  </si>
  <si>
    <t>Уровень</t>
  </si>
  <si>
    <t>Компонента</t>
  </si>
  <si>
    <t>Имя</t>
  </si>
  <si>
    <t>PU</t>
  </si>
  <si>
    <t>TA</t>
  </si>
  <si>
    <t>TC</t>
  </si>
  <si>
    <t>TE</t>
  </si>
  <si>
    <t>TU</t>
  </si>
  <si>
    <t>NVX</t>
  </si>
  <si>
    <t>B</t>
  </si>
  <si>
    <t>NVP</t>
  </si>
  <si>
    <t>RB</t>
  </si>
  <si>
    <t>Tk 1</t>
  </si>
  <si>
    <t>p1</t>
  </si>
  <si>
    <t>p</t>
  </si>
  <si>
    <t>Tk</t>
  </si>
  <si>
    <t>pv</t>
  </si>
  <si>
    <t>Комп 1</t>
  </si>
  <si>
    <t>Комп 2</t>
  </si>
  <si>
    <t>Комп 3</t>
  </si>
  <si>
    <t>Комп 4</t>
  </si>
  <si>
    <t>Комп 5</t>
  </si>
  <si>
    <t>Комп 6</t>
  </si>
  <si>
    <t>Комп 7</t>
  </si>
  <si>
    <t>Комп 8</t>
  </si>
  <si>
    <t>Комп 9</t>
  </si>
  <si>
    <t>Комп 10</t>
  </si>
  <si>
    <t>Комп 11</t>
  </si>
  <si>
    <t>Комп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</si>
</sst>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2" borderId="0" xfId="1" applyAlignment="1">
      <alignment vertical="center"/>
    </xf>
    <xf numFmtId="0" fontId="1" fillId="2" borderId="0" xfId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" xfId="2" applyAlignment="1">
      <alignment vertical="center"/>
    </xf>
    <xf numFmtId="0" fontId="3" fillId="3" borderId="1" xfId="2"/>
    <xf numFmtId="0" fontId="4" fillId="4" borderId="1" xfId="3"/>
    <xf numFmtId="0" fontId="4" fillId="4" borderId="1" xfId="3" applyAlignment="1">
      <alignment vertical="center"/>
    </xf>
  </cellXfs>
  <cellStyles count="4">
    <cellStyle name="Calculation" xfId="3" builtinId="22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"/>
  <sheetViews>
    <sheetView workbookViewId="0">
      <selection activeCell="D26" sqref="D26"/>
    </sheetView>
  </sheetViews>
  <sheetFormatPr defaultRowHeight="14.4" x14ac:dyDescent="0.3"/>
  <cols>
    <col min="3" max="3" width="12.109375" customWidth="1"/>
  </cols>
  <sheetData>
    <row r="1" spans="1:29" ht="35.4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17</v>
      </c>
      <c r="O1" s="1"/>
    </row>
    <row r="2" spans="1:29" x14ac:dyDescent="0.3">
      <c r="A2" s="1">
        <v>1</v>
      </c>
      <c r="B2" s="1">
        <v>1</v>
      </c>
      <c r="C2" s="1">
        <v>1</v>
      </c>
      <c r="D2" s="1" t="s">
        <v>18</v>
      </c>
      <c r="E2" s="5">
        <v>0.79</v>
      </c>
      <c r="F2" s="6">
        <v>34</v>
      </c>
      <c r="G2" s="6">
        <v>172</v>
      </c>
      <c r="H2" s="6">
        <v>27</v>
      </c>
      <c r="I2" s="6">
        <v>2724</v>
      </c>
      <c r="J2" s="5">
        <v>957</v>
      </c>
      <c r="K2" s="7">
        <f>IF(Версии!D2,0,1)</f>
        <v>1</v>
      </c>
      <c r="L2" s="7">
        <f>IF(Версии!D2,1,0)</f>
        <v>0</v>
      </c>
      <c r="M2" s="8">
        <v>0</v>
      </c>
      <c r="N2">
        <v>1</v>
      </c>
      <c r="AA2" s="1"/>
      <c r="AB2" s="1"/>
      <c r="AC2" s="1"/>
    </row>
    <row r="3" spans="1:29" x14ac:dyDescent="0.3">
      <c r="A3" s="1">
        <v>2</v>
      </c>
      <c r="B3" s="1">
        <v>1</v>
      </c>
      <c r="C3" s="1">
        <v>2</v>
      </c>
      <c r="D3" s="1" t="s">
        <v>19</v>
      </c>
      <c r="E3" s="5">
        <v>0.64</v>
      </c>
      <c r="F3" s="6">
        <v>23</v>
      </c>
      <c r="G3" s="6">
        <v>113</v>
      </c>
      <c r="H3" s="6">
        <v>34</v>
      </c>
      <c r="I3" s="6">
        <v>3247</v>
      </c>
      <c r="J3" s="5">
        <v>639</v>
      </c>
      <c r="K3" s="7">
        <f>IF(Версии!D3,0,1)</f>
        <v>1</v>
      </c>
      <c r="L3" s="7">
        <f>IF(Версии!D3,1,0)</f>
        <v>0</v>
      </c>
      <c r="M3" s="8">
        <v>0</v>
      </c>
      <c r="N3">
        <v>1</v>
      </c>
      <c r="AA3" s="1"/>
      <c r="AB3" s="1"/>
      <c r="AC3" s="1"/>
    </row>
    <row r="4" spans="1:29" x14ac:dyDescent="0.3">
      <c r="A4" s="1">
        <v>3</v>
      </c>
      <c r="B4" s="1">
        <v>1</v>
      </c>
      <c r="C4" s="1">
        <v>3</v>
      </c>
      <c r="D4" s="1" t="s">
        <v>20</v>
      </c>
      <c r="E4" s="5">
        <v>0.79</v>
      </c>
      <c r="F4" s="6">
        <v>27</v>
      </c>
      <c r="G4" s="6">
        <v>165</v>
      </c>
      <c r="H4" s="6">
        <v>56</v>
      </c>
      <c r="I4" s="6">
        <v>4140</v>
      </c>
      <c r="J4" s="5">
        <v>1431</v>
      </c>
      <c r="K4" s="7">
        <f>IF(Версии!D4,0,1)</f>
        <v>1</v>
      </c>
      <c r="L4" s="7">
        <f>IF(Версии!D4,1,0)</f>
        <v>0</v>
      </c>
      <c r="M4" s="8">
        <v>0</v>
      </c>
      <c r="N4">
        <v>1</v>
      </c>
      <c r="AA4" s="1"/>
      <c r="AB4" s="1"/>
      <c r="AC4" s="1"/>
    </row>
    <row r="5" spans="1:29" x14ac:dyDescent="0.3">
      <c r="A5" s="1">
        <v>4</v>
      </c>
      <c r="B5" s="1">
        <v>2</v>
      </c>
      <c r="C5" s="1">
        <v>1</v>
      </c>
      <c r="D5" s="1" t="s">
        <v>21</v>
      </c>
      <c r="E5" s="5">
        <v>0.46</v>
      </c>
      <c r="F5" s="6">
        <v>11</v>
      </c>
      <c r="G5" s="6">
        <v>296</v>
      </c>
      <c r="H5" s="6">
        <v>50</v>
      </c>
      <c r="I5" s="6">
        <v>7819</v>
      </c>
      <c r="J5" s="5">
        <v>906</v>
      </c>
      <c r="K5" s="7">
        <f>IF(Версии!D5,0,1)</f>
        <v>1</v>
      </c>
      <c r="L5" s="7">
        <f>IF(Версии!D5,1,0)</f>
        <v>0</v>
      </c>
      <c r="M5" s="8">
        <v>0</v>
      </c>
      <c r="N5">
        <v>1</v>
      </c>
      <c r="AA5" s="1"/>
      <c r="AB5" s="1"/>
      <c r="AC5" s="1"/>
    </row>
    <row r="6" spans="1:29" x14ac:dyDescent="0.3">
      <c r="A6" s="1">
        <v>5</v>
      </c>
      <c r="B6" s="1">
        <v>2</v>
      </c>
      <c r="C6" s="1">
        <v>2</v>
      </c>
      <c r="D6" s="1" t="s">
        <v>22</v>
      </c>
      <c r="E6" s="5">
        <v>0.97</v>
      </c>
      <c r="F6" s="6">
        <v>3</v>
      </c>
      <c r="G6" s="6">
        <v>131</v>
      </c>
      <c r="H6" s="6">
        <v>60</v>
      </c>
      <c r="I6" s="6">
        <v>5256</v>
      </c>
      <c r="J6" s="5">
        <v>788</v>
      </c>
      <c r="K6" s="7">
        <f>IF(Версии!D6,0,1)</f>
        <v>1</v>
      </c>
      <c r="L6" s="7">
        <f>IF(Версии!D6,1,0)</f>
        <v>0</v>
      </c>
      <c r="M6" s="8">
        <v>0</v>
      </c>
      <c r="N6">
        <v>1</v>
      </c>
      <c r="AA6" s="1"/>
      <c r="AB6" s="1"/>
      <c r="AC6" s="1"/>
    </row>
    <row r="7" spans="1:29" x14ac:dyDescent="0.3">
      <c r="A7" s="1">
        <v>6</v>
      </c>
      <c r="B7" s="1">
        <v>2</v>
      </c>
      <c r="C7" s="1">
        <v>3</v>
      </c>
      <c r="D7" s="1" t="s">
        <v>23</v>
      </c>
      <c r="E7" s="5">
        <v>0.42</v>
      </c>
      <c r="F7" s="6">
        <v>8</v>
      </c>
      <c r="G7" s="6">
        <v>174</v>
      </c>
      <c r="H7" s="6">
        <v>34</v>
      </c>
      <c r="I7" s="6">
        <v>7035</v>
      </c>
      <c r="J7" s="5">
        <v>175</v>
      </c>
      <c r="K7" s="7">
        <f>IF(Версии!D7,0,1)</f>
        <v>1</v>
      </c>
      <c r="L7" s="7">
        <f>IF(Версии!D7,1,0)</f>
        <v>0</v>
      </c>
      <c r="M7" s="8">
        <v>0</v>
      </c>
      <c r="N7">
        <v>1</v>
      </c>
      <c r="AA7" s="1"/>
      <c r="AB7" s="1"/>
      <c r="AC7" s="1"/>
    </row>
    <row r="8" spans="1:29" x14ac:dyDescent="0.3">
      <c r="A8" s="1">
        <v>7</v>
      </c>
      <c r="B8" s="1">
        <v>2</v>
      </c>
      <c r="C8" s="1">
        <v>4</v>
      </c>
      <c r="D8" s="1" t="s">
        <v>24</v>
      </c>
      <c r="E8" s="5">
        <v>0.44</v>
      </c>
      <c r="F8" s="6">
        <v>45</v>
      </c>
      <c r="G8" s="6">
        <v>211</v>
      </c>
      <c r="H8" s="6">
        <v>52</v>
      </c>
      <c r="I8" s="6">
        <v>6989</v>
      </c>
      <c r="J8" s="5">
        <v>484</v>
      </c>
      <c r="K8" s="7">
        <f>IF(Версии!D8,0,1)</f>
        <v>1</v>
      </c>
      <c r="L8" s="7">
        <f>IF(Версии!D8,1,0)</f>
        <v>0</v>
      </c>
      <c r="M8" s="8">
        <v>0</v>
      </c>
      <c r="N8">
        <v>1</v>
      </c>
      <c r="AA8" s="1"/>
      <c r="AB8" s="1"/>
      <c r="AC8" s="1"/>
    </row>
    <row r="9" spans="1:29" x14ac:dyDescent="0.3">
      <c r="A9" s="1">
        <v>8</v>
      </c>
      <c r="B9" s="1">
        <v>2</v>
      </c>
      <c r="C9" s="1">
        <v>5</v>
      </c>
      <c r="D9" s="1" t="s">
        <v>25</v>
      </c>
      <c r="E9" s="5">
        <v>0.94</v>
      </c>
      <c r="F9" s="6">
        <v>41</v>
      </c>
      <c r="G9" s="6">
        <v>267</v>
      </c>
      <c r="H9" s="6">
        <v>72</v>
      </c>
      <c r="I9" s="6">
        <v>6422</v>
      </c>
      <c r="J9" s="5">
        <v>446</v>
      </c>
      <c r="K9" s="7">
        <f>IF(Версии!D9,0,1)</f>
        <v>1</v>
      </c>
      <c r="L9" s="7">
        <f>IF(Версии!D9,1,0)</f>
        <v>0</v>
      </c>
      <c r="M9" s="8">
        <v>0</v>
      </c>
      <c r="N9">
        <v>1</v>
      </c>
      <c r="AA9" s="1"/>
      <c r="AB9" s="1"/>
      <c r="AC9" s="1"/>
    </row>
    <row r="10" spans="1:29" x14ac:dyDescent="0.3">
      <c r="A10" s="1">
        <v>9</v>
      </c>
      <c r="B10" s="1">
        <v>2</v>
      </c>
      <c r="C10" s="1">
        <v>6</v>
      </c>
      <c r="D10" s="1" t="s">
        <v>26</v>
      </c>
      <c r="E10" s="5">
        <v>0.38</v>
      </c>
      <c r="F10" s="6">
        <v>3</v>
      </c>
      <c r="G10" s="6">
        <v>148</v>
      </c>
      <c r="H10" s="6">
        <v>77</v>
      </c>
      <c r="I10" s="6">
        <v>3029</v>
      </c>
      <c r="J10" s="5">
        <v>1343</v>
      </c>
      <c r="K10" s="7">
        <f>IF(Версии!D10,0,1)</f>
        <v>1</v>
      </c>
      <c r="L10" s="7">
        <f>IF(Версии!D10,1,0)</f>
        <v>0</v>
      </c>
      <c r="M10" s="8">
        <v>0</v>
      </c>
      <c r="N10">
        <v>1</v>
      </c>
      <c r="AA10" s="1"/>
      <c r="AB10" s="1"/>
      <c r="AC10" s="1"/>
    </row>
    <row r="11" spans="1:29" x14ac:dyDescent="0.3">
      <c r="A11" s="1">
        <v>10</v>
      </c>
      <c r="B11" s="1">
        <v>2</v>
      </c>
      <c r="C11" s="1">
        <v>7</v>
      </c>
      <c r="D11" s="1" t="s">
        <v>27</v>
      </c>
      <c r="E11" s="5">
        <v>0.97</v>
      </c>
      <c r="F11" s="6">
        <v>37</v>
      </c>
      <c r="G11" s="6">
        <v>201</v>
      </c>
      <c r="H11" s="6">
        <v>51</v>
      </c>
      <c r="I11" s="6">
        <v>1668</v>
      </c>
      <c r="J11" s="5">
        <v>1491</v>
      </c>
      <c r="K11" s="7">
        <f>IF(Версии!D11,0,1)</f>
        <v>1</v>
      </c>
      <c r="L11" s="7">
        <f>IF(Версии!D11,1,0)</f>
        <v>0</v>
      </c>
      <c r="M11" s="8">
        <v>0</v>
      </c>
      <c r="N11">
        <v>1</v>
      </c>
      <c r="AA11" s="1"/>
      <c r="AB11" s="1"/>
      <c r="AC11" s="1"/>
    </row>
    <row r="12" spans="1:29" x14ac:dyDescent="0.3">
      <c r="A12" s="1">
        <v>11</v>
      </c>
      <c r="B12" s="1">
        <v>2</v>
      </c>
      <c r="C12" s="1">
        <v>8</v>
      </c>
      <c r="D12" s="1" t="s">
        <v>28</v>
      </c>
      <c r="E12" s="5">
        <v>0.4</v>
      </c>
      <c r="F12" s="6">
        <v>37</v>
      </c>
      <c r="G12" s="6">
        <v>269</v>
      </c>
      <c r="H12" s="6">
        <v>21</v>
      </c>
      <c r="I12" s="6">
        <v>1177</v>
      </c>
      <c r="J12" s="5">
        <v>1118</v>
      </c>
      <c r="K12" s="7">
        <f>IF(Версии!D12,0,1)</f>
        <v>1</v>
      </c>
      <c r="L12" s="7">
        <f>IF(Версии!D12,1,0)</f>
        <v>0</v>
      </c>
      <c r="M12" s="8">
        <v>0</v>
      </c>
      <c r="N12">
        <v>1</v>
      </c>
      <c r="AA12" s="1"/>
      <c r="AB12" s="1"/>
      <c r="AC12" s="1"/>
    </row>
    <row r="13" spans="1:29" x14ac:dyDescent="0.3">
      <c r="A13" s="1">
        <v>12</v>
      </c>
      <c r="B13" s="1">
        <v>2</v>
      </c>
      <c r="C13" s="1">
        <v>9</v>
      </c>
      <c r="D13" s="1" t="s">
        <v>29</v>
      </c>
      <c r="E13" s="5">
        <v>0.41</v>
      </c>
      <c r="F13" s="6">
        <v>47</v>
      </c>
      <c r="G13" s="6">
        <v>101</v>
      </c>
      <c r="H13" s="6">
        <v>36</v>
      </c>
      <c r="I13" s="6">
        <v>2831</v>
      </c>
      <c r="J13" s="5">
        <v>1132</v>
      </c>
      <c r="K13" s="7">
        <f>IF(Версии!D13,0,1)</f>
        <v>1</v>
      </c>
      <c r="L13" s="7">
        <f>IF(Версии!D13,1,0)</f>
        <v>0</v>
      </c>
      <c r="M13" s="8">
        <v>0</v>
      </c>
      <c r="N13">
        <v>1</v>
      </c>
      <c r="AA13" s="1"/>
      <c r="AB13" s="1"/>
      <c r="AC13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C8883-E216-4763-8614-18DFD8678856}">
  <dimension ref="A1:M13"/>
  <sheetViews>
    <sheetView workbookViewId="0">
      <selection activeCell="D2" sqref="D2"/>
    </sheetView>
  </sheetViews>
  <sheetFormatPr defaultRowHeight="14.4" x14ac:dyDescent="0.3"/>
  <cols>
    <col min="1" max="1" width="8.5546875" customWidth="1"/>
  </cols>
  <sheetData>
    <row r="1" spans="1:13" ht="45.6" customHeight="1" x14ac:dyDescent="0.3">
      <c r="A1" s="4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>
        <v>1</v>
      </c>
      <c r="B2" s="2">
        <v>1</v>
      </c>
      <c r="C2" s="1">
        <v>0.6</v>
      </c>
      <c r="D2" s="1">
        <v>0.7</v>
      </c>
      <c r="E2" s="1">
        <v>0.1</v>
      </c>
      <c r="F2" s="1">
        <v>0.1</v>
      </c>
      <c r="G2" s="1">
        <v>0.1</v>
      </c>
      <c r="H2" s="1">
        <v>0.1</v>
      </c>
      <c r="I2" s="1">
        <v>0.1</v>
      </c>
      <c r="J2" s="1">
        <v>0.1</v>
      </c>
      <c r="K2" s="1">
        <v>0.1</v>
      </c>
      <c r="L2" s="1">
        <v>0.1</v>
      </c>
      <c r="M2" s="1">
        <v>0.1</v>
      </c>
    </row>
    <row r="3" spans="1:13" x14ac:dyDescent="0.3">
      <c r="A3">
        <v>2</v>
      </c>
      <c r="B3" s="1">
        <v>0</v>
      </c>
      <c r="C3" s="2">
        <v>1</v>
      </c>
      <c r="D3" s="1">
        <v>0</v>
      </c>
      <c r="E3" s="1">
        <v>0.1</v>
      </c>
      <c r="F3" s="1">
        <v>0.1</v>
      </c>
      <c r="G3" s="1">
        <v>0.1</v>
      </c>
      <c r="H3" s="1">
        <v>0.1</v>
      </c>
      <c r="I3" s="1">
        <v>0.1</v>
      </c>
      <c r="J3" s="1">
        <v>0.1</v>
      </c>
      <c r="K3" s="1">
        <v>0.1</v>
      </c>
      <c r="L3" s="1">
        <v>0</v>
      </c>
      <c r="M3" s="1">
        <v>0</v>
      </c>
    </row>
    <row r="4" spans="1:13" x14ac:dyDescent="0.3">
      <c r="A4">
        <v>3</v>
      </c>
      <c r="B4" s="1">
        <v>0</v>
      </c>
      <c r="C4" s="1">
        <v>0</v>
      </c>
      <c r="D4" s="2">
        <v>1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0.1</v>
      </c>
      <c r="M4" s="1">
        <v>0.1</v>
      </c>
    </row>
    <row r="5" spans="1:13" x14ac:dyDescent="0.3">
      <c r="A5">
        <v>4</v>
      </c>
      <c r="B5" s="1">
        <v>0</v>
      </c>
      <c r="C5" s="1">
        <v>0</v>
      </c>
      <c r="D5" s="1">
        <v>0</v>
      </c>
      <c r="E5" s="2">
        <v>1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13" x14ac:dyDescent="0.3">
      <c r="A6">
        <v>5</v>
      </c>
      <c r="B6" s="1">
        <v>0</v>
      </c>
      <c r="C6" s="1">
        <v>0</v>
      </c>
      <c r="D6" s="1">
        <v>0</v>
      </c>
      <c r="E6" s="1">
        <v>0</v>
      </c>
      <c r="F6" s="2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13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2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13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2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</row>
    <row r="9" spans="1:13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2">
        <v>1</v>
      </c>
      <c r="J9" s="1">
        <v>0</v>
      </c>
      <c r="K9" s="1">
        <v>0</v>
      </c>
      <c r="L9" s="1">
        <v>0</v>
      </c>
      <c r="M9" s="1">
        <v>0</v>
      </c>
    </row>
    <row r="10" spans="1:13" x14ac:dyDescent="0.3">
      <c r="A10">
        <v>9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3">
        <v>1</v>
      </c>
      <c r="K10" s="1">
        <v>0</v>
      </c>
      <c r="L10" s="1">
        <v>0</v>
      </c>
      <c r="M10" s="1">
        <v>0</v>
      </c>
    </row>
    <row r="11" spans="1:13" x14ac:dyDescent="0.3">
      <c r="A11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3">
        <v>1</v>
      </c>
      <c r="L11" s="1">
        <v>0</v>
      </c>
      <c r="M11" s="1">
        <v>0</v>
      </c>
    </row>
    <row r="12" spans="1:13" x14ac:dyDescent="0.3">
      <c r="A12">
        <v>11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3">
        <v>1</v>
      </c>
      <c r="M12" s="1">
        <v>0</v>
      </c>
    </row>
    <row r="13" spans="1:13" x14ac:dyDescent="0.3">
      <c r="A13">
        <v>12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3">
        <v>1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83F-B773-4836-AD32-FADB034EA329}">
  <dimension ref="A1:T13"/>
  <sheetViews>
    <sheetView workbookViewId="0">
      <selection activeCell="D2" sqref="D2:E2"/>
    </sheetView>
  </sheetViews>
  <sheetFormatPr defaultRowHeight="14.4" x14ac:dyDescent="0.3"/>
  <sheetData>
    <row r="1" spans="1:20" ht="28.8" customHeight="1" x14ac:dyDescent="0.3">
      <c r="A1" s="1" t="s">
        <v>0</v>
      </c>
      <c r="B1" t="s">
        <v>13</v>
      </c>
      <c r="C1" t="s">
        <v>14</v>
      </c>
    </row>
    <row r="2" spans="1:20" x14ac:dyDescent="0.3">
      <c r="A2" s="1">
        <v>1</v>
      </c>
      <c r="B2" s="1">
        <v>1024</v>
      </c>
      <c r="C2">
        <v>0.65</v>
      </c>
      <c r="D2" s="1"/>
      <c r="F2" s="1"/>
      <c r="H2" s="1"/>
      <c r="J2" s="1"/>
      <c r="L2" s="1"/>
      <c r="N2" s="1"/>
      <c r="P2" s="1"/>
      <c r="R2" s="1"/>
      <c r="T2" s="1"/>
    </row>
    <row r="3" spans="1:20" x14ac:dyDescent="0.3">
      <c r="A3" s="1">
        <v>2</v>
      </c>
      <c r="B3" s="1">
        <v>1134</v>
      </c>
      <c r="C3">
        <v>1</v>
      </c>
      <c r="D3" s="1"/>
      <c r="F3" s="1"/>
      <c r="H3" s="1"/>
      <c r="J3" s="1"/>
      <c r="L3" s="1"/>
      <c r="N3" s="1"/>
      <c r="P3" s="1"/>
      <c r="R3" s="1"/>
      <c r="T3" s="1"/>
    </row>
    <row r="4" spans="1:20" x14ac:dyDescent="0.3">
      <c r="A4" s="1">
        <v>3</v>
      </c>
      <c r="B4" s="1">
        <v>250</v>
      </c>
      <c r="C4">
        <v>0.93</v>
      </c>
      <c r="D4" s="1"/>
      <c r="F4" s="1"/>
      <c r="H4" s="1"/>
      <c r="J4" s="1"/>
      <c r="L4" s="1"/>
      <c r="N4" s="1"/>
      <c r="P4" s="1"/>
      <c r="R4" s="1"/>
      <c r="T4" s="1"/>
    </row>
    <row r="5" spans="1:20" x14ac:dyDescent="0.3">
      <c r="A5" s="1">
        <v>4</v>
      </c>
      <c r="B5" s="1">
        <v>954</v>
      </c>
      <c r="C5">
        <v>0.99</v>
      </c>
      <c r="D5" s="1"/>
      <c r="F5" s="1"/>
      <c r="H5" s="1"/>
      <c r="J5" s="1"/>
      <c r="L5" s="1"/>
      <c r="N5" s="1"/>
      <c r="P5" s="1"/>
      <c r="R5" s="1"/>
      <c r="T5" s="1"/>
    </row>
    <row r="6" spans="1:20" x14ac:dyDescent="0.3">
      <c r="A6" s="1">
        <v>5</v>
      </c>
      <c r="B6" s="1">
        <v>47</v>
      </c>
      <c r="C6">
        <v>0.93</v>
      </c>
      <c r="D6" s="1"/>
      <c r="F6" s="1"/>
      <c r="H6" s="1"/>
      <c r="J6" s="1"/>
      <c r="L6" s="1"/>
      <c r="N6" s="1"/>
      <c r="P6" s="1"/>
      <c r="R6" s="1"/>
      <c r="T6" s="1"/>
    </row>
    <row r="7" spans="1:20" x14ac:dyDescent="0.3">
      <c r="A7" s="1">
        <v>6</v>
      </c>
      <c r="B7" s="1">
        <v>251</v>
      </c>
      <c r="C7">
        <v>0.98</v>
      </c>
      <c r="D7" s="1"/>
      <c r="F7" s="1"/>
      <c r="H7" s="1"/>
      <c r="J7" s="1"/>
      <c r="L7" s="1"/>
      <c r="N7" s="1"/>
      <c r="P7" s="1"/>
      <c r="R7" s="1"/>
      <c r="T7" s="1"/>
    </row>
    <row r="8" spans="1:20" x14ac:dyDescent="0.3">
      <c r="A8" s="1">
        <v>7</v>
      </c>
      <c r="B8" s="1">
        <v>1418</v>
      </c>
      <c r="C8">
        <v>0.9</v>
      </c>
      <c r="D8" s="1"/>
      <c r="F8" s="1"/>
      <c r="G8" s="1"/>
      <c r="H8" s="1"/>
      <c r="J8" s="1"/>
      <c r="L8" s="1"/>
      <c r="N8" s="1"/>
      <c r="P8" s="1"/>
      <c r="R8" s="1"/>
      <c r="T8" s="1"/>
    </row>
    <row r="9" spans="1:20" x14ac:dyDescent="0.3">
      <c r="A9" s="1">
        <v>8</v>
      </c>
      <c r="B9" s="1">
        <v>1039</v>
      </c>
      <c r="C9">
        <v>0.96</v>
      </c>
      <c r="D9" s="1"/>
      <c r="F9" s="1"/>
      <c r="H9" s="1"/>
      <c r="J9" s="1"/>
      <c r="L9" s="1"/>
      <c r="N9" s="1"/>
      <c r="P9" s="1"/>
      <c r="R9" s="1"/>
      <c r="T9" s="1"/>
    </row>
    <row r="10" spans="1:20" x14ac:dyDescent="0.3">
      <c r="A10" s="1">
        <v>9</v>
      </c>
      <c r="B10" s="1">
        <v>175</v>
      </c>
      <c r="C10">
        <v>0.9</v>
      </c>
      <c r="D10" s="1"/>
      <c r="F10" s="1"/>
      <c r="H10" s="1"/>
      <c r="J10" s="1"/>
      <c r="L10" s="1"/>
      <c r="N10" s="1"/>
      <c r="P10" s="1"/>
      <c r="R10" s="1"/>
      <c r="T10" s="1"/>
    </row>
    <row r="11" spans="1:20" x14ac:dyDescent="0.3">
      <c r="A11" s="1">
        <v>10</v>
      </c>
      <c r="B11" s="1">
        <v>756</v>
      </c>
      <c r="C11">
        <v>0.91</v>
      </c>
      <c r="D11" s="1"/>
      <c r="F11" s="1"/>
      <c r="H11" s="1"/>
      <c r="J11" s="1"/>
      <c r="L11" s="1"/>
      <c r="N11" s="1"/>
      <c r="P11" s="1"/>
      <c r="R11" s="1"/>
      <c r="T11" s="1"/>
    </row>
    <row r="12" spans="1:20" x14ac:dyDescent="0.3">
      <c r="A12" s="1">
        <v>11</v>
      </c>
      <c r="B12" s="1">
        <v>1386</v>
      </c>
      <c r="C12">
        <v>0.95</v>
      </c>
      <c r="D12" s="1"/>
      <c r="F12" s="1"/>
      <c r="H12" s="1"/>
      <c r="J12" s="1"/>
      <c r="L12" s="1"/>
      <c r="N12" s="1"/>
      <c r="P12" s="1"/>
      <c r="R12" s="1"/>
      <c r="T12" s="1"/>
    </row>
    <row r="13" spans="1:20" x14ac:dyDescent="0.3">
      <c r="A13" s="1">
        <v>12</v>
      </c>
      <c r="B13" s="1">
        <v>952</v>
      </c>
      <c r="C13">
        <v>0.95</v>
      </c>
      <c r="D13" s="1"/>
      <c r="F13" s="1"/>
      <c r="H13" s="1"/>
      <c r="J13" s="1"/>
      <c r="L13" s="1"/>
      <c r="N13" s="1"/>
      <c r="P13" s="1"/>
      <c r="R13" s="1"/>
      <c r="T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F1354-0F86-4454-8A16-72F2982FDF1F}">
  <dimension ref="A1:X13"/>
  <sheetViews>
    <sheetView tabSelected="1" topLeftCell="B1" workbookViewId="0">
      <selection activeCell="J25" sqref="J25"/>
    </sheetView>
  </sheetViews>
  <sheetFormatPr defaultRowHeight="14.4" x14ac:dyDescent="0.3"/>
  <sheetData>
    <row r="1" spans="1:24" x14ac:dyDescent="0.3">
      <c r="B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17</v>
      </c>
      <c r="I1" s="1" t="s">
        <v>16</v>
      </c>
      <c r="J1" s="1" t="s">
        <v>15</v>
      </c>
      <c r="L1" s="4"/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</row>
    <row r="2" spans="1:24" x14ac:dyDescent="0.3">
      <c r="A2">
        <v>1</v>
      </c>
      <c r="B2" s="6">
        <f ca="1">RANDBETWEEN(20,100)/100</f>
        <v>0.96</v>
      </c>
      <c r="C2" s="6">
        <f ca="1">RANDBETWEEN(1,50)</f>
        <v>45</v>
      </c>
      <c r="D2" s="6">
        <f ca="1">RANDBETWEEN(100, 300)</f>
        <v>243</v>
      </c>
      <c r="E2" s="6">
        <f ca="1">RANDBETWEEN(20,80)</f>
        <v>65</v>
      </c>
      <c r="F2" s="6">
        <f ca="1">RANDBETWEEN(450, 8600)</f>
        <v>1882</v>
      </c>
      <c r="G2" s="6">
        <f ca="1">RANDBETWEEN(100, 1500)</f>
        <v>458</v>
      </c>
      <c r="H2">
        <f t="shared" ref="H2:H13" ca="1" si="0">RANDBETWEEN(85, 100)/100</f>
        <v>0.88</v>
      </c>
      <c r="I2" s="6">
        <f ca="1">RANDBETWEEN(20, 1500)</f>
        <v>705</v>
      </c>
      <c r="J2" s="6">
        <f t="shared" ref="J2:J13" ca="1" si="1">RANDBETWEEN(85, 100)/100</f>
        <v>0.89</v>
      </c>
      <c r="L2">
        <v>1</v>
      </c>
      <c r="M2" s="1">
        <v>1</v>
      </c>
      <c r="N2" s="1">
        <f t="shared" ref="M2:X13" ca="1" si="2">RANDBETWEEN(0,20)/100</f>
        <v>0.15</v>
      </c>
      <c r="O2" s="1">
        <f t="shared" ca="1" si="2"/>
        <v>0.14000000000000001</v>
      </c>
      <c r="P2" s="1">
        <f t="shared" ca="1" si="2"/>
        <v>0.16</v>
      </c>
      <c r="Q2" s="1">
        <f t="shared" ca="1" si="2"/>
        <v>0.16</v>
      </c>
      <c r="R2" s="1">
        <f t="shared" ca="1" si="2"/>
        <v>0.09</v>
      </c>
      <c r="S2" s="1">
        <f t="shared" ca="1" si="2"/>
        <v>0.14000000000000001</v>
      </c>
      <c r="T2" s="1">
        <f t="shared" ca="1" si="2"/>
        <v>0.08</v>
      </c>
      <c r="U2" s="1">
        <f t="shared" ca="1" si="2"/>
        <v>0.11</v>
      </c>
      <c r="V2" s="1">
        <f t="shared" ca="1" si="2"/>
        <v>0.19</v>
      </c>
      <c r="W2" s="1">
        <f t="shared" ca="1" si="2"/>
        <v>0.18</v>
      </c>
      <c r="X2" s="1">
        <f t="shared" ca="1" si="2"/>
        <v>0.14000000000000001</v>
      </c>
    </row>
    <row r="3" spans="1:24" x14ac:dyDescent="0.3">
      <c r="A3">
        <v>2</v>
      </c>
      <c r="B3" s="6">
        <f t="shared" ref="B3:B13" ca="1" si="3">RANDBETWEEN(20,100)/100</f>
        <v>0.51</v>
      </c>
      <c r="C3" s="6">
        <f t="shared" ref="C3:C13" ca="1" si="4">RANDBETWEEN(1,50)</f>
        <v>36</v>
      </c>
      <c r="D3" s="6">
        <f t="shared" ref="D3:D13" ca="1" si="5">RANDBETWEEN(100, 300)</f>
        <v>110</v>
      </c>
      <c r="E3" s="6">
        <f t="shared" ref="E3:E13" ca="1" si="6">RANDBETWEEN(20,80)</f>
        <v>71</v>
      </c>
      <c r="F3" s="6">
        <f t="shared" ref="F3:F13" ca="1" si="7">RANDBETWEEN(450, 8600)</f>
        <v>4988</v>
      </c>
      <c r="G3" s="6">
        <f t="shared" ref="G3:G13" ca="1" si="8">RANDBETWEEN(100, 1500)</f>
        <v>261</v>
      </c>
      <c r="H3">
        <f t="shared" ca="1" si="0"/>
        <v>0.86</v>
      </c>
      <c r="I3" s="6">
        <f t="shared" ref="I3:I13" ca="1" si="9">RANDBETWEEN(20, 1500)</f>
        <v>1426</v>
      </c>
      <c r="J3" s="6">
        <f t="shared" ca="1" si="1"/>
        <v>0.98</v>
      </c>
      <c r="L3">
        <v>2</v>
      </c>
      <c r="M3" s="1">
        <f t="shared" ca="1" si="2"/>
        <v>0.05</v>
      </c>
      <c r="N3" s="1">
        <v>1</v>
      </c>
      <c r="O3" s="1">
        <f t="shared" ca="1" si="2"/>
        <v>7.0000000000000007E-2</v>
      </c>
      <c r="P3" s="1">
        <f t="shared" ca="1" si="2"/>
        <v>0</v>
      </c>
      <c r="Q3" s="1">
        <f t="shared" ca="1" si="2"/>
        <v>0.2</v>
      </c>
      <c r="R3" s="1">
        <f t="shared" ca="1" si="2"/>
        <v>0.01</v>
      </c>
      <c r="S3" s="1">
        <f t="shared" ca="1" si="2"/>
        <v>0.15</v>
      </c>
      <c r="T3" s="1">
        <f t="shared" ca="1" si="2"/>
        <v>0.12</v>
      </c>
      <c r="U3" s="1">
        <f t="shared" ca="1" si="2"/>
        <v>0.08</v>
      </c>
      <c r="V3" s="1">
        <f t="shared" ca="1" si="2"/>
        <v>0.16</v>
      </c>
      <c r="W3" s="1">
        <f t="shared" ca="1" si="2"/>
        <v>0.14000000000000001</v>
      </c>
      <c r="X3" s="1">
        <f t="shared" ca="1" si="2"/>
        <v>0.18</v>
      </c>
    </row>
    <row r="4" spans="1:24" x14ac:dyDescent="0.3">
      <c r="A4">
        <v>3</v>
      </c>
      <c r="B4" s="6">
        <f t="shared" ca="1" si="3"/>
        <v>0.27</v>
      </c>
      <c r="C4" s="6">
        <f t="shared" ca="1" si="4"/>
        <v>24</v>
      </c>
      <c r="D4" s="6">
        <f t="shared" ca="1" si="5"/>
        <v>156</v>
      </c>
      <c r="E4" s="6">
        <f t="shared" ca="1" si="6"/>
        <v>23</v>
      </c>
      <c r="F4" s="6">
        <f t="shared" ca="1" si="7"/>
        <v>7390</v>
      </c>
      <c r="G4" s="6">
        <f t="shared" ca="1" si="8"/>
        <v>443</v>
      </c>
      <c r="H4">
        <f t="shared" ca="1" si="0"/>
        <v>0.96</v>
      </c>
      <c r="I4" s="6">
        <f t="shared" ca="1" si="9"/>
        <v>1022</v>
      </c>
      <c r="J4" s="6">
        <f t="shared" ca="1" si="1"/>
        <v>0.97</v>
      </c>
      <c r="L4">
        <v>3</v>
      </c>
      <c r="M4" s="1">
        <f t="shared" ca="1" si="2"/>
        <v>0.1</v>
      </c>
      <c r="N4" s="1">
        <f t="shared" ca="1" si="2"/>
        <v>0.12</v>
      </c>
      <c r="O4" s="1">
        <v>1</v>
      </c>
      <c r="P4" s="1">
        <f t="shared" ca="1" si="2"/>
        <v>0.15</v>
      </c>
      <c r="Q4" s="1">
        <f t="shared" ca="1" si="2"/>
        <v>0.12</v>
      </c>
      <c r="R4" s="1">
        <f t="shared" ca="1" si="2"/>
        <v>0.09</v>
      </c>
      <c r="S4" s="1">
        <f t="shared" ca="1" si="2"/>
        <v>0.02</v>
      </c>
      <c r="T4" s="1">
        <f t="shared" ca="1" si="2"/>
        <v>0.1</v>
      </c>
      <c r="U4" s="1">
        <f t="shared" ca="1" si="2"/>
        <v>0.1</v>
      </c>
      <c r="V4" s="1">
        <f t="shared" ca="1" si="2"/>
        <v>0.19</v>
      </c>
      <c r="W4" s="1">
        <f t="shared" ca="1" si="2"/>
        <v>0.01</v>
      </c>
      <c r="X4" s="1">
        <f t="shared" ca="1" si="2"/>
        <v>0.14000000000000001</v>
      </c>
    </row>
    <row r="5" spans="1:24" x14ac:dyDescent="0.3">
      <c r="A5">
        <v>4</v>
      </c>
      <c r="B5" s="6">
        <f t="shared" ca="1" si="3"/>
        <v>0.78</v>
      </c>
      <c r="C5" s="6">
        <f t="shared" ca="1" si="4"/>
        <v>31</v>
      </c>
      <c r="D5" s="6">
        <f t="shared" ca="1" si="5"/>
        <v>195</v>
      </c>
      <c r="E5" s="6">
        <f t="shared" ca="1" si="6"/>
        <v>40</v>
      </c>
      <c r="F5" s="6">
        <f t="shared" ca="1" si="7"/>
        <v>1205</v>
      </c>
      <c r="G5" s="6">
        <f t="shared" ca="1" si="8"/>
        <v>119</v>
      </c>
      <c r="H5">
        <f t="shared" ca="1" si="0"/>
        <v>0.9</v>
      </c>
      <c r="I5" s="6">
        <f t="shared" ca="1" si="9"/>
        <v>173</v>
      </c>
      <c r="J5" s="6">
        <f t="shared" ca="1" si="1"/>
        <v>0.96</v>
      </c>
      <c r="L5">
        <v>4</v>
      </c>
      <c r="M5" s="1">
        <f t="shared" ca="1" si="2"/>
        <v>0.16</v>
      </c>
      <c r="N5" s="1">
        <f t="shared" ca="1" si="2"/>
        <v>0.11</v>
      </c>
      <c r="O5" s="1">
        <f t="shared" ca="1" si="2"/>
        <v>0.2</v>
      </c>
      <c r="P5" s="1">
        <v>1</v>
      </c>
      <c r="Q5" s="1">
        <f t="shared" ca="1" si="2"/>
        <v>0.04</v>
      </c>
      <c r="R5" s="1">
        <f t="shared" ca="1" si="2"/>
        <v>0.08</v>
      </c>
      <c r="S5" s="1">
        <f t="shared" ca="1" si="2"/>
        <v>0.17</v>
      </c>
      <c r="T5" s="1">
        <f t="shared" ca="1" si="2"/>
        <v>0.09</v>
      </c>
      <c r="U5" s="1">
        <f t="shared" ca="1" si="2"/>
        <v>0.05</v>
      </c>
      <c r="V5" s="1">
        <f t="shared" ca="1" si="2"/>
        <v>0.09</v>
      </c>
      <c r="W5" s="1">
        <f t="shared" ca="1" si="2"/>
        <v>0.16</v>
      </c>
      <c r="X5" s="1">
        <f t="shared" ca="1" si="2"/>
        <v>0.11</v>
      </c>
    </row>
    <row r="6" spans="1:24" x14ac:dyDescent="0.3">
      <c r="A6">
        <v>5</v>
      </c>
      <c r="B6" s="6">
        <f t="shared" ca="1" si="3"/>
        <v>0.73</v>
      </c>
      <c r="C6" s="6">
        <f t="shared" ca="1" si="4"/>
        <v>24</v>
      </c>
      <c r="D6" s="6">
        <f t="shared" ca="1" si="5"/>
        <v>160</v>
      </c>
      <c r="E6" s="6">
        <f t="shared" ca="1" si="6"/>
        <v>44</v>
      </c>
      <c r="F6" s="6">
        <f t="shared" ca="1" si="7"/>
        <v>6636</v>
      </c>
      <c r="G6" s="6">
        <f t="shared" ca="1" si="8"/>
        <v>1413</v>
      </c>
      <c r="H6">
        <f t="shared" ca="1" si="0"/>
        <v>0.93</v>
      </c>
      <c r="I6" s="6">
        <f t="shared" ca="1" si="9"/>
        <v>413</v>
      </c>
      <c r="J6" s="6">
        <f t="shared" ca="1" si="1"/>
        <v>0.93</v>
      </c>
      <c r="L6">
        <v>5</v>
      </c>
      <c r="M6" s="1">
        <f t="shared" ca="1" si="2"/>
        <v>0.06</v>
      </c>
      <c r="N6" s="1">
        <f t="shared" ca="1" si="2"/>
        <v>0.12</v>
      </c>
      <c r="O6" s="1">
        <f t="shared" ca="1" si="2"/>
        <v>0.17</v>
      </c>
      <c r="P6" s="1">
        <f t="shared" ca="1" si="2"/>
        <v>0.09</v>
      </c>
      <c r="Q6" s="1">
        <v>1</v>
      </c>
      <c r="R6" s="1">
        <f t="shared" ca="1" si="2"/>
        <v>0.2</v>
      </c>
      <c r="S6" s="1">
        <f t="shared" ca="1" si="2"/>
        <v>0.15</v>
      </c>
      <c r="T6" s="1">
        <f t="shared" ca="1" si="2"/>
        <v>0.2</v>
      </c>
      <c r="U6" s="1">
        <f t="shared" ca="1" si="2"/>
        <v>0.18</v>
      </c>
      <c r="V6" s="1">
        <f t="shared" ca="1" si="2"/>
        <v>0.13</v>
      </c>
      <c r="W6" s="1">
        <f t="shared" ca="1" si="2"/>
        <v>0.16</v>
      </c>
      <c r="X6" s="1">
        <f t="shared" ca="1" si="2"/>
        <v>0.04</v>
      </c>
    </row>
    <row r="7" spans="1:24" x14ac:dyDescent="0.3">
      <c r="A7">
        <v>6</v>
      </c>
      <c r="B7" s="6">
        <f t="shared" ca="1" si="3"/>
        <v>0.94</v>
      </c>
      <c r="C7" s="6">
        <f t="shared" ca="1" si="4"/>
        <v>26</v>
      </c>
      <c r="D7" s="6">
        <f t="shared" ca="1" si="5"/>
        <v>147</v>
      </c>
      <c r="E7" s="6">
        <f t="shared" ca="1" si="6"/>
        <v>27</v>
      </c>
      <c r="F7" s="6">
        <f t="shared" ca="1" si="7"/>
        <v>5346</v>
      </c>
      <c r="G7" s="6">
        <f t="shared" ca="1" si="8"/>
        <v>173</v>
      </c>
      <c r="H7">
        <f t="shared" ca="1" si="0"/>
        <v>0.99</v>
      </c>
      <c r="I7" s="6">
        <f t="shared" ca="1" si="9"/>
        <v>740</v>
      </c>
      <c r="J7" s="6">
        <f t="shared" ca="1" si="1"/>
        <v>0.96</v>
      </c>
      <c r="L7">
        <v>6</v>
      </c>
      <c r="M7" s="1">
        <f t="shared" ca="1" si="2"/>
        <v>0.04</v>
      </c>
      <c r="N7" s="1">
        <f t="shared" ca="1" si="2"/>
        <v>0.02</v>
      </c>
      <c r="O7" s="1">
        <f t="shared" ca="1" si="2"/>
        <v>0.03</v>
      </c>
      <c r="P7" s="1">
        <f t="shared" ca="1" si="2"/>
        <v>0.11</v>
      </c>
      <c r="Q7" s="1">
        <f t="shared" ca="1" si="2"/>
        <v>0.13</v>
      </c>
      <c r="R7" s="1">
        <v>1</v>
      </c>
      <c r="S7" s="1">
        <f t="shared" ca="1" si="2"/>
        <v>0.03</v>
      </c>
      <c r="T7" s="1">
        <f t="shared" ca="1" si="2"/>
        <v>0.01</v>
      </c>
      <c r="U7" s="1">
        <f t="shared" ca="1" si="2"/>
        <v>0.08</v>
      </c>
      <c r="V7" s="1">
        <f t="shared" ca="1" si="2"/>
        <v>0.08</v>
      </c>
      <c r="W7" s="1">
        <f t="shared" ca="1" si="2"/>
        <v>0.11</v>
      </c>
      <c r="X7" s="1">
        <f t="shared" ca="1" si="2"/>
        <v>0.01</v>
      </c>
    </row>
    <row r="8" spans="1:24" x14ac:dyDescent="0.3">
      <c r="A8">
        <v>7</v>
      </c>
      <c r="B8" s="6">
        <f t="shared" ca="1" si="3"/>
        <v>0.42</v>
      </c>
      <c r="C8" s="6">
        <f t="shared" ca="1" si="4"/>
        <v>31</v>
      </c>
      <c r="D8" s="6">
        <f t="shared" ca="1" si="5"/>
        <v>256</v>
      </c>
      <c r="E8" s="6">
        <f t="shared" ca="1" si="6"/>
        <v>75</v>
      </c>
      <c r="F8" s="6">
        <f t="shared" ca="1" si="7"/>
        <v>1650</v>
      </c>
      <c r="G8" s="6">
        <f t="shared" ca="1" si="8"/>
        <v>1344</v>
      </c>
      <c r="H8">
        <f t="shared" ca="1" si="0"/>
        <v>0.89</v>
      </c>
      <c r="I8" s="6">
        <f t="shared" ca="1" si="9"/>
        <v>111</v>
      </c>
      <c r="J8" s="6">
        <f t="shared" ca="1" si="1"/>
        <v>0.92</v>
      </c>
      <c r="L8">
        <v>7</v>
      </c>
      <c r="M8" s="1">
        <f t="shared" ca="1" si="2"/>
        <v>7.0000000000000007E-2</v>
      </c>
      <c r="N8" s="1">
        <f t="shared" ca="1" si="2"/>
        <v>7.0000000000000007E-2</v>
      </c>
      <c r="O8" s="1">
        <f t="shared" ca="1" si="2"/>
        <v>0.19</v>
      </c>
      <c r="P8" s="1">
        <f t="shared" ca="1" si="2"/>
        <v>0.11</v>
      </c>
      <c r="Q8" s="1">
        <f t="shared" ca="1" si="2"/>
        <v>0.19</v>
      </c>
      <c r="R8" s="1">
        <f t="shared" ca="1" si="2"/>
        <v>0.14000000000000001</v>
      </c>
      <c r="S8" s="1">
        <v>1</v>
      </c>
      <c r="T8" s="1">
        <f t="shared" ca="1" si="2"/>
        <v>0</v>
      </c>
      <c r="U8" s="1">
        <f t="shared" ca="1" si="2"/>
        <v>0.11</v>
      </c>
      <c r="V8" s="1">
        <f t="shared" ca="1" si="2"/>
        <v>0.11</v>
      </c>
      <c r="W8" s="1">
        <f t="shared" ca="1" si="2"/>
        <v>0.13</v>
      </c>
      <c r="X8" s="1">
        <f t="shared" ca="1" si="2"/>
        <v>0.19</v>
      </c>
    </row>
    <row r="9" spans="1:24" x14ac:dyDescent="0.3">
      <c r="A9">
        <v>8</v>
      </c>
      <c r="B9" s="6">
        <f t="shared" ca="1" si="3"/>
        <v>0.93</v>
      </c>
      <c r="C9" s="6">
        <f t="shared" ca="1" si="4"/>
        <v>32</v>
      </c>
      <c r="D9" s="6">
        <f t="shared" ca="1" si="5"/>
        <v>110</v>
      </c>
      <c r="E9" s="6">
        <f t="shared" ca="1" si="6"/>
        <v>28</v>
      </c>
      <c r="F9" s="6">
        <f t="shared" ca="1" si="7"/>
        <v>1604</v>
      </c>
      <c r="G9" s="6">
        <f t="shared" ca="1" si="8"/>
        <v>763</v>
      </c>
      <c r="H9">
        <f t="shared" ca="1" si="0"/>
        <v>0.87</v>
      </c>
      <c r="I9" s="6">
        <f t="shared" ca="1" si="9"/>
        <v>344</v>
      </c>
      <c r="J9" s="6">
        <f t="shared" ca="1" si="1"/>
        <v>0.92</v>
      </c>
      <c r="L9">
        <v>8</v>
      </c>
      <c r="M9" s="1">
        <f t="shared" ca="1" si="2"/>
        <v>0.2</v>
      </c>
      <c r="N9" s="1">
        <f t="shared" ca="1" si="2"/>
        <v>0.05</v>
      </c>
      <c r="O9" s="1">
        <f t="shared" ca="1" si="2"/>
        <v>0.14000000000000001</v>
      </c>
      <c r="P9" s="1">
        <f t="shared" ca="1" si="2"/>
        <v>0.06</v>
      </c>
      <c r="Q9" s="1">
        <f t="shared" ca="1" si="2"/>
        <v>0.03</v>
      </c>
      <c r="R9" s="1">
        <f t="shared" ca="1" si="2"/>
        <v>0.19</v>
      </c>
      <c r="S9" s="1">
        <f t="shared" ca="1" si="2"/>
        <v>0.18</v>
      </c>
      <c r="T9" s="1">
        <v>1</v>
      </c>
      <c r="U9" s="1">
        <f t="shared" ca="1" si="2"/>
        <v>0.1</v>
      </c>
      <c r="V9" s="1">
        <f t="shared" ca="1" si="2"/>
        <v>0.01</v>
      </c>
      <c r="W9" s="1">
        <f t="shared" ca="1" si="2"/>
        <v>0.05</v>
      </c>
      <c r="X9" s="1">
        <f t="shared" ca="1" si="2"/>
        <v>0.06</v>
      </c>
    </row>
    <row r="10" spans="1:24" x14ac:dyDescent="0.3">
      <c r="A10">
        <v>9</v>
      </c>
      <c r="B10" s="6">
        <f t="shared" ca="1" si="3"/>
        <v>0.43</v>
      </c>
      <c r="C10" s="6">
        <f t="shared" ca="1" si="4"/>
        <v>24</v>
      </c>
      <c r="D10" s="6">
        <f t="shared" ca="1" si="5"/>
        <v>256</v>
      </c>
      <c r="E10" s="6">
        <f t="shared" ca="1" si="6"/>
        <v>65</v>
      </c>
      <c r="F10" s="6">
        <f t="shared" ca="1" si="7"/>
        <v>6208</v>
      </c>
      <c r="G10" s="6">
        <f t="shared" ca="1" si="8"/>
        <v>809</v>
      </c>
      <c r="H10">
        <f t="shared" ca="1" si="0"/>
        <v>0.86</v>
      </c>
      <c r="I10" s="6">
        <f t="shared" ca="1" si="9"/>
        <v>581</v>
      </c>
      <c r="J10" s="6">
        <f t="shared" ca="1" si="1"/>
        <v>0.97</v>
      </c>
      <c r="L10">
        <v>9</v>
      </c>
      <c r="M10" s="1">
        <f t="shared" ca="1" si="2"/>
        <v>0.04</v>
      </c>
      <c r="N10" s="1">
        <f t="shared" ca="1" si="2"/>
        <v>0.08</v>
      </c>
      <c r="O10" s="1">
        <f t="shared" ca="1" si="2"/>
        <v>7.0000000000000007E-2</v>
      </c>
      <c r="P10" s="1">
        <f t="shared" ca="1" si="2"/>
        <v>0.12</v>
      </c>
      <c r="Q10" s="1">
        <f t="shared" ca="1" si="2"/>
        <v>0.19</v>
      </c>
      <c r="R10" s="1">
        <f t="shared" ca="1" si="2"/>
        <v>0.08</v>
      </c>
      <c r="S10" s="1">
        <f t="shared" ca="1" si="2"/>
        <v>0.03</v>
      </c>
      <c r="T10" s="1">
        <f t="shared" ca="1" si="2"/>
        <v>0.17</v>
      </c>
      <c r="U10" s="1">
        <v>1</v>
      </c>
      <c r="V10" s="1">
        <f t="shared" ca="1" si="2"/>
        <v>0.12</v>
      </c>
      <c r="W10" s="1">
        <f t="shared" ca="1" si="2"/>
        <v>0.03</v>
      </c>
      <c r="X10" s="1">
        <f t="shared" ca="1" si="2"/>
        <v>0.1</v>
      </c>
    </row>
    <row r="11" spans="1:24" x14ac:dyDescent="0.3">
      <c r="A11">
        <v>10</v>
      </c>
      <c r="B11" s="6">
        <f t="shared" ca="1" si="3"/>
        <v>0.96</v>
      </c>
      <c r="C11" s="6">
        <f t="shared" ca="1" si="4"/>
        <v>16</v>
      </c>
      <c r="D11" s="6">
        <f t="shared" ca="1" si="5"/>
        <v>155</v>
      </c>
      <c r="E11" s="6">
        <f t="shared" ca="1" si="6"/>
        <v>49</v>
      </c>
      <c r="F11" s="6">
        <f t="shared" ca="1" si="7"/>
        <v>5851</v>
      </c>
      <c r="G11" s="6">
        <f t="shared" ca="1" si="8"/>
        <v>494</v>
      </c>
      <c r="H11">
        <f t="shared" ca="1" si="0"/>
        <v>0.9</v>
      </c>
      <c r="I11" s="6">
        <f t="shared" ca="1" si="9"/>
        <v>1306</v>
      </c>
      <c r="J11" s="6">
        <f t="shared" ca="1" si="1"/>
        <v>0.97</v>
      </c>
      <c r="L11">
        <v>10</v>
      </c>
      <c r="M11" s="1">
        <f t="shared" ca="1" si="2"/>
        <v>0.05</v>
      </c>
      <c r="N11" s="1">
        <f t="shared" ca="1" si="2"/>
        <v>0.15</v>
      </c>
      <c r="O11" s="1">
        <f t="shared" ca="1" si="2"/>
        <v>0.02</v>
      </c>
      <c r="P11" s="1">
        <f t="shared" ca="1" si="2"/>
        <v>0.06</v>
      </c>
      <c r="Q11" s="1">
        <f t="shared" ca="1" si="2"/>
        <v>0.14000000000000001</v>
      </c>
      <c r="R11" s="1">
        <f t="shared" ca="1" si="2"/>
        <v>0.16</v>
      </c>
      <c r="S11" s="1">
        <f t="shared" ca="1" si="2"/>
        <v>0.1</v>
      </c>
      <c r="T11" s="1">
        <f t="shared" ca="1" si="2"/>
        <v>0.09</v>
      </c>
      <c r="U11" s="1">
        <f t="shared" ca="1" si="2"/>
        <v>0.15</v>
      </c>
      <c r="V11" s="1">
        <v>1</v>
      </c>
      <c r="W11" s="1">
        <f t="shared" ca="1" si="2"/>
        <v>0.18</v>
      </c>
      <c r="X11" s="1">
        <f t="shared" ca="1" si="2"/>
        <v>0.05</v>
      </c>
    </row>
    <row r="12" spans="1:24" x14ac:dyDescent="0.3">
      <c r="A12">
        <v>11</v>
      </c>
      <c r="B12" s="6">
        <f t="shared" ca="1" si="3"/>
        <v>0.47</v>
      </c>
      <c r="C12" s="6">
        <f t="shared" ca="1" si="4"/>
        <v>33</v>
      </c>
      <c r="D12" s="6">
        <f t="shared" ca="1" si="5"/>
        <v>147</v>
      </c>
      <c r="E12" s="6">
        <f t="shared" ca="1" si="6"/>
        <v>20</v>
      </c>
      <c r="F12" s="6">
        <f t="shared" ca="1" si="7"/>
        <v>7108</v>
      </c>
      <c r="G12" s="6">
        <f t="shared" ca="1" si="8"/>
        <v>505</v>
      </c>
      <c r="H12">
        <f t="shared" ca="1" si="0"/>
        <v>0.98</v>
      </c>
      <c r="I12" s="6">
        <f t="shared" ca="1" si="9"/>
        <v>1135</v>
      </c>
      <c r="J12" s="6">
        <f t="shared" ca="1" si="1"/>
        <v>0.95</v>
      </c>
      <c r="L12">
        <v>11</v>
      </c>
      <c r="M12" s="1">
        <f t="shared" ca="1" si="2"/>
        <v>0.03</v>
      </c>
      <c r="N12" s="1">
        <f t="shared" ca="1" si="2"/>
        <v>0.2</v>
      </c>
      <c r="O12" s="1">
        <f t="shared" ca="1" si="2"/>
        <v>0.14000000000000001</v>
      </c>
      <c r="P12" s="1">
        <f t="shared" ca="1" si="2"/>
        <v>0</v>
      </c>
      <c r="Q12" s="1">
        <f t="shared" ca="1" si="2"/>
        <v>0.09</v>
      </c>
      <c r="R12" s="1">
        <f t="shared" ca="1" si="2"/>
        <v>0.17</v>
      </c>
      <c r="S12" s="1">
        <f t="shared" ca="1" si="2"/>
        <v>0.11</v>
      </c>
      <c r="T12" s="1">
        <f t="shared" ca="1" si="2"/>
        <v>0.19</v>
      </c>
      <c r="U12" s="1">
        <f t="shared" ca="1" si="2"/>
        <v>0.2</v>
      </c>
      <c r="V12" s="1">
        <f t="shared" ca="1" si="2"/>
        <v>7.0000000000000007E-2</v>
      </c>
      <c r="W12" s="1">
        <v>1</v>
      </c>
      <c r="X12" s="1">
        <f t="shared" ca="1" si="2"/>
        <v>0.04</v>
      </c>
    </row>
    <row r="13" spans="1:24" x14ac:dyDescent="0.3">
      <c r="A13">
        <v>12</v>
      </c>
      <c r="B13" s="6">
        <f t="shared" ca="1" si="3"/>
        <v>0.43</v>
      </c>
      <c r="C13" s="6">
        <f t="shared" ca="1" si="4"/>
        <v>23</v>
      </c>
      <c r="D13" s="6">
        <f t="shared" ca="1" si="5"/>
        <v>284</v>
      </c>
      <c r="E13" s="6">
        <f t="shared" ca="1" si="6"/>
        <v>75</v>
      </c>
      <c r="F13" s="6">
        <f t="shared" ca="1" si="7"/>
        <v>2229</v>
      </c>
      <c r="G13" s="6">
        <f t="shared" ca="1" si="8"/>
        <v>1237</v>
      </c>
      <c r="H13">
        <f t="shared" ca="1" si="0"/>
        <v>0.95</v>
      </c>
      <c r="I13" s="6">
        <f t="shared" ca="1" si="9"/>
        <v>1215</v>
      </c>
      <c r="J13" s="6">
        <f t="shared" ca="1" si="1"/>
        <v>0.93</v>
      </c>
      <c r="L13">
        <v>12</v>
      </c>
      <c r="M13" s="1">
        <f t="shared" ca="1" si="2"/>
        <v>0.08</v>
      </c>
      <c r="N13" s="1">
        <f t="shared" ca="1" si="2"/>
        <v>0.13</v>
      </c>
      <c r="O13" s="1">
        <f t="shared" ca="1" si="2"/>
        <v>0.01</v>
      </c>
      <c r="P13" s="1">
        <f t="shared" ca="1" si="2"/>
        <v>0.09</v>
      </c>
      <c r="Q13" s="1">
        <f t="shared" ca="1" si="2"/>
        <v>0.18</v>
      </c>
      <c r="R13" s="1">
        <f t="shared" ca="1" si="2"/>
        <v>0.18</v>
      </c>
      <c r="S13" s="1">
        <f t="shared" ca="1" si="2"/>
        <v>0.09</v>
      </c>
      <c r="T13" s="1">
        <f t="shared" ca="1" si="2"/>
        <v>0.01</v>
      </c>
      <c r="U13" s="1">
        <f t="shared" ca="1" si="2"/>
        <v>0.08</v>
      </c>
      <c r="V13" s="1">
        <f t="shared" ca="1" si="2"/>
        <v>0.15</v>
      </c>
      <c r="W13" s="1">
        <f t="shared" ca="1" si="2"/>
        <v>0.09</v>
      </c>
      <c r="X13" s="1">
        <v>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Параметры</vt:lpstr>
      <vt:lpstr>Зависимости</vt:lpstr>
      <vt:lpstr>Версии</vt:lpstr>
      <vt:lpstr>Случайные значения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 Nikiforov</dc:creator>
  <cp:lastModifiedBy>Danil Nikiforov</cp:lastModifiedBy>
  <dcterms:created xsi:type="dcterms:W3CDTF">2015-06-05T18:17:20Z</dcterms:created>
  <dcterms:modified xsi:type="dcterms:W3CDTF">2021-02-11T04:47:51Z</dcterms:modified>
</cp:coreProperties>
</file>