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julian_cruz_uexternado_edu_co/Documents/produccion-material/cursos-intersemestrales/r-para-usuarios-de-excel/diagnostico-excel/"/>
    </mc:Choice>
  </mc:AlternateContent>
  <xr:revisionPtr revIDLastSave="53" documentId="8_{94EC5FAF-771C-4990-AED3-751D003AC0CD}" xr6:coauthVersionLast="47" xr6:coauthVersionMax="47" xr10:uidLastSave="{5327801D-A539-4303-8ED3-236456C07FA2}"/>
  <bookViews>
    <workbookView xWindow="-120" yWindow="-120" windowWidth="29040" windowHeight="15720" xr2:uid="{36DB76E3-157E-4D79-99C5-D94303A42D0B}"/>
  </bookViews>
  <sheets>
    <sheet name="TALLER PRACTICO" sheetId="8" r:id="rId1"/>
  </sheets>
  <definedNames>
    <definedName name="_f" hidden="1">3</definedName>
    <definedName name="_Order1" hidden="1">255</definedName>
    <definedName name="_Order2" hidden="1">0</definedName>
    <definedName name="anscount" hidden="1">3</definedName>
    <definedName name="limcount" hidden="1">1</definedName>
    <definedName name="sencount" hidden="1">1</definedName>
    <definedName name="ventas">'TALLER PRACTICO'!$C$2:$C$11</definedName>
    <definedName name="wrn.Sce._.01." hidden="1">{#N/A,#N/A,FALSE,"Resumen de escenario"}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C12" i="8"/>
  <c r="N33" i="8"/>
  <c r="M33" i="8"/>
  <c r="L33" i="8"/>
  <c r="K33" i="8"/>
  <c r="N32" i="8"/>
  <c r="M32" i="8"/>
  <c r="L32" i="8"/>
  <c r="K32" i="8"/>
  <c r="N31" i="8"/>
  <c r="M31" i="8"/>
  <c r="L31" i="8"/>
  <c r="K31" i="8"/>
  <c r="N30" i="8"/>
  <c r="M30" i="8"/>
  <c r="L30" i="8"/>
  <c r="K30" i="8"/>
  <c r="N29" i="8"/>
  <c r="M29" i="8"/>
  <c r="L29" i="8"/>
  <c r="K29" i="8"/>
  <c r="N28" i="8"/>
  <c r="M28" i="8"/>
  <c r="L28" i="8"/>
  <c r="K28" i="8"/>
  <c r="N27" i="8"/>
  <c r="M27" i="8"/>
  <c r="L27" i="8"/>
  <c r="K27" i="8"/>
  <c r="N26" i="8"/>
  <c r="M26" i="8"/>
  <c r="L26" i="8"/>
  <c r="K26" i="8"/>
  <c r="N25" i="8"/>
  <c r="M25" i="8"/>
  <c r="L25" i="8"/>
  <c r="K25" i="8"/>
  <c r="N24" i="8"/>
  <c r="M24" i="8"/>
  <c r="L24" i="8"/>
  <c r="K24" i="8"/>
  <c r="N23" i="8"/>
  <c r="M23" i="8"/>
  <c r="L23" i="8"/>
  <c r="K23" i="8"/>
  <c r="N22" i="8"/>
  <c r="M22" i="8"/>
  <c r="L22" i="8"/>
  <c r="K22" i="8"/>
  <c r="N21" i="8"/>
  <c r="M21" i="8"/>
  <c r="L21" i="8"/>
  <c r="K21" i="8"/>
  <c r="N20" i="8"/>
  <c r="M20" i="8"/>
  <c r="L20" i="8"/>
  <c r="K20" i="8"/>
  <c r="N19" i="8"/>
  <c r="M19" i="8"/>
  <c r="L19" i="8"/>
  <c r="K19" i="8"/>
  <c r="N18" i="8"/>
  <c r="M18" i="8"/>
  <c r="L18" i="8"/>
  <c r="K18" i="8"/>
  <c r="N17" i="8"/>
  <c r="M17" i="8"/>
  <c r="L17" i="8"/>
  <c r="K17" i="8"/>
  <c r="N16" i="8"/>
  <c r="M16" i="8"/>
  <c r="L16" i="8"/>
  <c r="K16" i="8"/>
  <c r="N15" i="8"/>
  <c r="M15" i="8"/>
  <c r="L15" i="8"/>
  <c r="K15" i="8"/>
  <c r="N14" i="8"/>
  <c r="M14" i="8"/>
  <c r="L14" i="8"/>
  <c r="K14" i="8"/>
  <c r="N13" i="8"/>
  <c r="M13" i="8"/>
  <c r="L13" i="8"/>
  <c r="K13" i="8"/>
  <c r="N12" i="8"/>
  <c r="M12" i="8"/>
  <c r="L12" i="8"/>
  <c r="K12" i="8"/>
  <c r="N11" i="8"/>
  <c r="M11" i="8"/>
  <c r="L11" i="8"/>
  <c r="K11" i="8"/>
  <c r="N10" i="8"/>
  <c r="M10" i="8"/>
  <c r="L10" i="8"/>
  <c r="K10" i="8"/>
  <c r="N9" i="8"/>
  <c r="M9" i="8"/>
  <c r="L9" i="8"/>
  <c r="K9" i="8"/>
  <c r="N8" i="8"/>
  <c r="M8" i="8"/>
  <c r="L8" i="8"/>
  <c r="K8" i="8"/>
  <c r="N7" i="8"/>
  <c r="M7" i="8"/>
  <c r="L7" i="8"/>
  <c r="K7" i="8"/>
  <c r="N6" i="8"/>
  <c r="M6" i="8"/>
  <c r="L6" i="8"/>
  <c r="K6" i="8"/>
  <c r="N5" i="8"/>
  <c r="M5" i="8"/>
  <c r="L5" i="8"/>
  <c r="K5" i="8"/>
  <c r="N4" i="8"/>
  <c r="M4" i="8"/>
  <c r="L4" i="8"/>
  <c r="K4" i="8"/>
  <c r="N3" i="8"/>
  <c r="M3" i="8"/>
  <c r="L3" i="8"/>
  <c r="D28" i="8"/>
  <c r="D27" i="8"/>
  <c r="D26" i="8"/>
  <c r="D25" i="8"/>
  <c r="D24" i="8"/>
  <c r="D23" i="8"/>
  <c r="D22" i="8"/>
  <c r="D21" i="8"/>
  <c r="D20" i="8"/>
  <c r="D19" i="8"/>
  <c r="C13" i="8"/>
  <c r="C14" i="8"/>
  <c r="C15" i="8"/>
  <c r="D13" i="8"/>
  <c r="D14" i="8"/>
  <c r="D15" i="8"/>
  <c r="D12" i="8"/>
</calcChain>
</file>

<file path=xl/sharedStrings.xml><?xml version="1.0" encoding="utf-8"?>
<sst xmlns="http://schemas.openxmlformats.org/spreadsheetml/2006/main" count="82" uniqueCount="65">
  <si>
    <t>NIT</t>
  </si>
  <si>
    <t>EMPRESA</t>
  </si>
  <si>
    <t>VALOR VENTA</t>
  </si>
  <si>
    <t>Fecha</t>
  </si>
  <si>
    <t>Clave del artículo</t>
  </si>
  <si>
    <t>Descripción</t>
  </si>
  <si>
    <t>Precio</t>
  </si>
  <si>
    <t>Unidades vendidas</t>
  </si>
  <si>
    <t>Sub Total</t>
  </si>
  <si>
    <t>Dscto.</t>
  </si>
  <si>
    <t>IVA</t>
  </si>
  <si>
    <t>NETO</t>
  </si>
  <si>
    <t>FRUVER PEPITO</t>
  </si>
  <si>
    <t>SALSAMENTARIA PEPITO</t>
  </si>
  <si>
    <t>Ps4</t>
  </si>
  <si>
    <t>COMESTIBLES PEPITO</t>
  </si>
  <si>
    <t>HARINAS PEPITO</t>
  </si>
  <si>
    <t>Bluray</t>
  </si>
  <si>
    <t>EMBUTIDOS PEPITO</t>
  </si>
  <si>
    <t>PC</t>
  </si>
  <si>
    <t>SALSAS PEPITO</t>
  </si>
  <si>
    <t>Agenda</t>
  </si>
  <si>
    <t>QUESOS PEPITO</t>
  </si>
  <si>
    <t>Calculadora</t>
  </si>
  <si>
    <t>TAMALERIA PEPITO</t>
  </si>
  <si>
    <t>PortaCD´s</t>
  </si>
  <si>
    <t>LECHONERIA PEPITO</t>
  </si>
  <si>
    <t>CEREALES PEPITO</t>
  </si>
  <si>
    <t>Caja de CD´s</t>
  </si>
  <si>
    <t>TOTAL VENTA DEL MES</t>
  </si>
  <si>
    <t>PROMEDIO VENTA DEL MES</t>
  </si>
  <si>
    <t>Engrapadora</t>
  </si>
  <si>
    <t>VENTA MAXIMA</t>
  </si>
  <si>
    <t>Cinta Grande</t>
  </si>
  <si>
    <t>VENTA MINIMA</t>
  </si>
  <si>
    <t>caja dvd</t>
  </si>
  <si>
    <t>Consola Retro</t>
  </si>
  <si>
    <t xml:space="preserve">CODIGO </t>
  </si>
  <si>
    <t>PRODUCTO</t>
  </si>
  <si>
    <t>NUEVO VALOR</t>
  </si>
  <si>
    <t>F500</t>
  </si>
  <si>
    <t>FRIJOL CARGAMANTO</t>
  </si>
  <si>
    <t>F5010</t>
  </si>
  <si>
    <t>FRIJOL BOLA ROJA</t>
  </si>
  <si>
    <t>Escritorio</t>
  </si>
  <si>
    <t>F520</t>
  </si>
  <si>
    <t>FRIJOL CARAOTA</t>
  </si>
  <si>
    <t>L320</t>
  </si>
  <si>
    <t>LENTEJA</t>
  </si>
  <si>
    <t>A300</t>
  </si>
  <si>
    <t>ARROZ</t>
  </si>
  <si>
    <t>A310</t>
  </si>
  <si>
    <t>ARROZ INTEGRAL</t>
  </si>
  <si>
    <t>AR120</t>
  </si>
  <si>
    <t>ARVEJA VERDE</t>
  </si>
  <si>
    <t>AR121</t>
  </si>
  <si>
    <t>ARVEJA AMARILLA</t>
  </si>
  <si>
    <t>P400</t>
  </si>
  <si>
    <t xml:space="preserve">PASTA </t>
  </si>
  <si>
    <t>G340</t>
  </si>
  <si>
    <t>GARBANZO</t>
  </si>
  <si>
    <t>Ps5</t>
  </si>
  <si>
    <t xml:space="preserve">INCREMENTO </t>
  </si>
  <si>
    <t xml:space="preserve">Mouse </t>
  </si>
  <si>
    <t>Grapas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</si>
</sst>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* #,##0_-;\-&quot;$&quot;* #,##0_-;_-&quot;$&quot;* &quot;-&quot;_-;_-@_-"/>
    <numFmt numFmtId="169" formatCode="_-&quot;$&quot;\ * #,##0_-;\-&quot;$&quot;\ * #,##0_-;_-&quot;$&quot;\ * &quot;-&quot;??_-;_-@_-"/>
    <numFmt numFmtId="170" formatCode="d/m/yy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3" fillId="0" borderId="0" applyFon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7" fontId="0" fillId="0" borderId="1" xfId="1" applyNumberFormat="1" applyFont="1" applyBorder="1"/>
    <xf numFmtId="170" fontId="5" fillId="0" borderId="1" xfId="9" applyNumberFormat="1" applyFont="1" applyBorder="1"/>
    <xf numFmtId="0" fontId="5" fillId="0" borderId="1" xfId="9" applyFont="1" applyBorder="1" applyAlignment="1">
      <alignment horizontal="center"/>
    </xf>
    <xf numFmtId="0" fontId="5" fillId="0" borderId="1" xfId="9" applyFont="1" applyBorder="1"/>
    <xf numFmtId="169" fontId="5" fillId="0" borderId="1" xfId="9" applyNumberFormat="1" applyFont="1" applyBorder="1"/>
    <xf numFmtId="0" fontId="6" fillId="3" borderId="1" xfId="9" applyFont="1" applyFill="1" applyBorder="1" applyAlignment="1">
      <alignment horizontal="center" vertical="center" wrapText="1"/>
    </xf>
    <xf numFmtId="9" fontId="6" fillId="3" borderId="1" xfId="9" applyNumberFormat="1" applyFont="1" applyFill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 vertic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2" fillId="0" borderId="1" xfId="3" applyFont="1" applyFill="1" applyBorder="1" applyAlignment="1">
      <alignment vertical="center"/>
    </xf>
    <xf numFmtId="170" fontId="7" fillId="0" borderId="1" xfId="9" applyNumberFormat="1" applyFont="1" applyBorder="1"/>
    <xf numFmtId="0" fontId="7" fillId="0" borderId="1" xfId="9" applyFont="1" applyBorder="1" applyAlignment="1">
      <alignment horizontal="center"/>
    </xf>
    <xf numFmtId="0" fontId="7" fillId="0" borderId="1" xfId="9" applyFont="1" applyBorder="1"/>
    <xf numFmtId="169" fontId="7" fillId="0" borderId="1" xfId="9" applyNumberFormat="1" applyFont="1" applyBorder="1"/>
    <xf numFmtId="169" fontId="0" fillId="0" borderId="1" xfId="0" applyNumberFormat="1" applyBorder="1"/>
    <xf numFmtId="169" fontId="0" fillId="5" borderId="1" xfId="2" applyNumberFormat="1" applyFont="1" applyFill="1" applyBorder="1"/>
    <xf numFmtId="0" fontId="0" fillId="6" borderId="0" xfId="0" applyFill="1"/>
    <xf numFmtId="0" fontId="6" fillId="3" borderId="1" xfId="9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7" fontId="2" fillId="0" borderId="2" xfId="1" applyNumberFormat="1" applyFont="1" applyBorder="1" applyAlignment="1">
      <alignment horizontal="right"/>
    </xf>
    <xf numFmtId="167" fontId="2" fillId="0" borderId="3" xfId="1" applyNumberFormat="1" applyFont="1" applyBorder="1" applyAlignment="1">
      <alignment horizontal="right"/>
    </xf>
    <xf numFmtId="0" fontId="4" fillId="3" borderId="1" xfId="9" applyFont="1" applyFill="1" applyBorder="1" applyAlignment="1"/>
  </cellXfs>
  <cellStyles count="11">
    <cellStyle name="20% - Énfasis1 2" xfId="7" xr:uid="{76291881-70B7-4EDF-B722-88E5F5A28C02}"/>
    <cellStyle name="Comma" xfId="1" builtinId="3"/>
    <cellStyle name="Currency" xfId="2" builtinId="4"/>
    <cellStyle name="Moneda [0] 2 2" xfId="8" xr:uid="{0FD483FA-36DB-4C17-B2D0-03EA16617789}"/>
    <cellStyle name="Moneda [0] 3" xfId="5" xr:uid="{7CB2D602-24EE-4B47-AEE8-8227EC664F6C}"/>
    <cellStyle name="Normal" xfId="0" builtinId="0"/>
    <cellStyle name="Normal 2" xfId="9" xr:uid="{F03C47AE-EEE6-4129-9A6A-2A21B8D779BF}"/>
    <cellStyle name="Normal 3" xfId="6" xr:uid="{FC7D3FB0-E2E6-4629-B6A9-27BAB4B3F64F}"/>
    <cellStyle name="Normal 4" xfId="4" xr:uid="{1750D62F-2791-4AE4-8C8D-6A4195BD5EB7}"/>
    <cellStyle name="Normal 8" xfId="10" xr:uid="{2691240F-8140-4A36-8A0F-49D1ABFB9DB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0566-901E-4263-B564-CA5B3B3F88C7}">
  <sheetPr>
    <tabColor rgb="FFFFFF00"/>
  </sheetPr>
  <dimension ref="A1:N33"/>
  <sheetViews>
    <sheetView tabSelected="1" topLeftCell="A7" zoomScale="130" zoomScaleNormal="130" workbookViewId="0">
      <selection activeCell="O3" sqref="O3"/>
    </sheetView>
  </sheetViews>
  <sheetFormatPr defaultColWidth="11.42578125" defaultRowHeight="15"/>
  <cols>
    <col min="1" max="1" width="15.140625" bestFit="1" customWidth="1"/>
    <col min="2" max="2" width="22.85546875" bestFit="1" customWidth="1"/>
    <col min="3" max="3" width="16.42578125" bestFit="1" customWidth="1"/>
    <col min="4" max="4" width="24.5703125" customWidth="1"/>
    <col min="5" max="5" width="6" customWidth="1"/>
    <col min="8" max="8" width="13.28515625" bestFit="1" customWidth="1"/>
    <col min="9" max="9" width="17.5703125" customWidth="1"/>
    <col min="11" max="11" width="11.85546875" bestFit="1" customWidth="1"/>
    <col min="12" max="12" width="14.28515625" customWidth="1"/>
    <col min="13" max="13" width="18.140625" customWidth="1"/>
    <col min="14" max="14" width="14.140625" bestFit="1" customWidth="1"/>
  </cols>
  <sheetData>
    <row r="1" spans="1:14">
      <c r="A1" s="14" t="s">
        <v>0</v>
      </c>
      <c r="B1" s="14" t="s">
        <v>1</v>
      </c>
      <c r="C1" s="1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9" t="s">
        <v>9</v>
      </c>
      <c r="M1" s="9" t="s">
        <v>10</v>
      </c>
      <c r="N1" s="24" t="s">
        <v>11</v>
      </c>
    </row>
    <row r="2" spans="1:14">
      <c r="A2" s="4">
        <v>842880631</v>
      </c>
      <c r="B2" s="1" t="s">
        <v>12</v>
      </c>
      <c r="C2" s="21">
        <v>79749441</v>
      </c>
      <c r="F2" s="24"/>
      <c r="G2" s="24"/>
      <c r="H2" s="30"/>
      <c r="I2" s="30"/>
      <c r="J2" s="30"/>
      <c r="K2" s="30"/>
      <c r="L2" s="10">
        <v>0.15</v>
      </c>
      <c r="M2" s="10">
        <v>0.19</v>
      </c>
      <c r="N2" s="30"/>
    </row>
    <row r="3" spans="1:14">
      <c r="A3" s="4">
        <v>858743847</v>
      </c>
      <c r="B3" s="1" t="s">
        <v>13</v>
      </c>
      <c r="C3" s="21">
        <v>74225664</v>
      </c>
      <c r="F3" s="5">
        <v>44986</v>
      </c>
      <c r="G3" s="6">
        <v>224</v>
      </c>
      <c r="H3" s="7" t="s">
        <v>14</v>
      </c>
      <c r="I3" s="8">
        <v>1500000</v>
      </c>
      <c r="J3" s="6">
        <v>9</v>
      </c>
      <c r="K3" s="22">
        <f>0</f>
        <v>0</v>
      </c>
      <c r="L3" s="22">
        <f>0</f>
        <v>0</v>
      </c>
      <c r="M3" s="22">
        <f>0</f>
        <v>0</v>
      </c>
      <c r="N3" s="22">
        <f>0</f>
        <v>0</v>
      </c>
    </row>
    <row r="4" spans="1:14">
      <c r="A4" s="4">
        <v>869313935</v>
      </c>
      <c r="B4" s="1" t="s">
        <v>15</v>
      </c>
      <c r="C4" s="21">
        <v>85669369</v>
      </c>
      <c r="F4" s="5">
        <v>44987</v>
      </c>
      <c r="G4" s="6">
        <v>224</v>
      </c>
      <c r="H4" s="7" t="s">
        <v>14</v>
      </c>
      <c r="I4" s="8">
        <v>1500000</v>
      </c>
      <c r="J4" s="6">
        <v>10</v>
      </c>
      <c r="K4" s="22">
        <f>0</f>
        <v>0</v>
      </c>
      <c r="L4" s="22">
        <f>0</f>
        <v>0</v>
      </c>
      <c r="M4" s="22">
        <f>0</f>
        <v>0</v>
      </c>
      <c r="N4" s="22">
        <f>0</f>
        <v>0</v>
      </c>
    </row>
    <row r="5" spans="1:14">
      <c r="A5" s="4">
        <v>844934046</v>
      </c>
      <c r="B5" s="1" t="s">
        <v>16</v>
      </c>
      <c r="C5" s="21">
        <v>79604371</v>
      </c>
      <c r="F5" s="5">
        <v>44988</v>
      </c>
      <c r="G5" s="6">
        <v>227</v>
      </c>
      <c r="H5" s="7" t="s">
        <v>17</v>
      </c>
      <c r="I5" s="8">
        <v>200000</v>
      </c>
      <c r="J5" s="6">
        <v>10</v>
      </c>
      <c r="K5" s="22">
        <f>0</f>
        <v>0</v>
      </c>
      <c r="L5" s="22">
        <f>0</f>
        <v>0</v>
      </c>
      <c r="M5" s="22">
        <f>0</f>
        <v>0</v>
      </c>
      <c r="N5" s="22">
        <f>0</f>
        <v>0</v>
      </c>
    </row>
    <row r="6" spans="1:14">
      <c r="A6" s="4">
        <v>885690987</v>
      </c>
      <c r="B6" s="1" t="s">
        <v>18</v>
      </c>
      <c r="C6" s="21">
        <v>51875266</v>
      </c>
      <c r="F6" s="5">
        <v>44989</v>
      </c>
      <c r="G6" s="6">
        <v>218</v>
      </c>
      <c r="H6" s="7" t="s">
        <v>19</v>
      </c>
      <c r="I6" s="8">
        <v>2350000</v>
      </c>
      <c r="J6" s="6">
        <v>5</v>
      </c>
      <c r="K6" s="22">
        <f>0</f>
        <v>0</v>
      </c>
      <c r="L6" s="22">
        <f>0</f>
        <v>0</v>
      </c>
      <c r="M6" s="22">
        <f>0</f>
        <v>0</v>
      </c>
      <c r="N6" s="22">
        <f>0</f>
        <v>0</v>
      </c>
    </row>
    <row r="7" spans="1:14">
      <c r="A7" s="4">
        <v>854452450</v>
      </c>
      <c r="B7" s="1" t="s">
        <v>20</v>
      </c>
      <c r="C7" s="21">
        <v>66740866</v>
      </c>
      <c r="F7" s="5">
        <v>44990</v>
      </c>
      <c r="G7" s="6">
        <v>229</v>
      </c>
      <c r="H7" s="7" t="s">
        <v>21</v>
      </c>
      <c r="I7" s="8">
        <v>25000</v>
      </c>
      <c r="J7" s="6">
        <v>8</v>
      </c>
      <c r="K7" s="22">
        <f>0</f>
        <v>0</v>
      </c>
      <c r="L7" s="22">
        <f>0</f>
        <v>0</v>
      </c>
      <c r="M7" s="22">
        <f>0</f>
        <v>0</v>
      </c>
      <c r="N7" s="22">
        <f>0</f>
        <v>0</v>
      </c>
    </row>
    <row r="8" spans="1:14">
      <c r="A8" s="4">
        <v>855059413</v>
      </c>
      <c r="B8" s="1" t="s">
        <v>22</v>
      </c>
      <c r="C8" s="21">
        <v>87974116</v>
      </c>
      <c r="F8" s="5">
        <v>44991</v>
      </c>
      <c r="G8" s="6">
        <v>215</v>
      </c>
      <c r="H8" s="7" t="s">
        <v>23</v>
      </c>
      <c r="I8" s="8">
        <v>18600</v>
      </c>
      <c r="J8" s="6">
        <v>6</v>
      </c>
      <c r="K8" s="22">
        <f>0</f>
        <v>0</v>
      </c>
      <c r="L8" s="22">
        <f>0</f>
        <v>0</v>
      </c>
      <c r="M8" s="22">
        <f>0</f>
        <v>0</v>
      </c>
      <c r="N8" s="22">
        <f>0</f>
        <v>0</v>
      </c>
    </row>
    <row r="9" spans="1:14">
      <c r="A9" s="4">
        <v>862707329</v>
      </c>
      <c r="B9" s="1" t="s">
        <v>24</v>
      </c>
      <c r="C9" s="21">
        <v>66551528</v>
      </c>
      <c r="F9" s="5">
        <v>44992</v>
      </c>
      <c r="G9" s="6">
        <v>223</v>
      </c>
      <c r="H9" s="7" t="s">
        <v>25</v>
      </c>
      <c r="I9" s="8">
        <v>15350</v>
      </c>
      <c r="J9" s="6">
        <v>2</v>
      </c>
      <c r="K9" s="22">
        <f>0</f>
        <v>0</v>
      </c>
      <c r="L9" s="22">
        <f>0</f>
        <v>0</v>
      </c>
      <c r="M9" s="22">
        <f>0</f>
        <v>0</v>
      </c>
      <c r="N9" s="22">
        <f>0</f>
        <v>0</v>
      </c>
    </row>
    <row r="10" spans="1:14">
      <c r="A10" s="4">
        <v>877305123</v>
      </c>
      <c r="B10" s="1" t="s">
        <v>26</v>
      </c>
      <c r="C10" s="21">
        <v>83037469</v>
      </c>
      <c r="F10" s="5">
        <v>44993</v>
      </c>
      <c r="G10" s="6">
        <v>224</v>
      </c>
      <c r="H10" s="7" t="s">
        <v>14</v>
      </c>
      <c r="I10" s="8">
        <v>1500000</v>
      </c>
      <c r="J10" s="6">
        <v>4</v>
      </c>
      <c r="K10" s="22">
        <f>0</f>
        <v>0</v>
      </c>
      <c r="L10" s="22">
        <f>0</f>
        <v>0</v>
      </c>
      <c r="M10" s="22">
        <f>0</f>
        <v>0</v>
      </c>
      <c r="N10" s="22">
        <f>0</f>
        <v>0</v>
      </c>
    </row>
    <row r="11" spans="1:14">
      <c r="A11" s="4">
        <v>849473665</v>
      </c>
      <c r="B11" s="1" t="s">
        <v>27</v>
      </c>
      <c r="C11" s="21">
        <v>52866031</v>
      </c>
      <c r="F11" s="5">
        <v>44994</v>
      </c>
      <c r="G11" s="6">
        <v>221</v>
      </c>
      <c r="H11" s="7" t="s">
        <v>28</v>
      </c>
      <c r="I11" s="8">
        <v>50000</v>
      </c>
      <c r="J11" s="6">
        <v>7</v>
      </c>
      <c r="K11" s="22">
        <f>0</f>
        <v>0</v>
      </c>
      <c r="L11" s="22">
        <f>0</f>
        <v>0</v>
      </c>
      <c r="M11" s="22">
        <f>0</f>
        <v>0</v>
      </c>
      <c r="N11" s="22">
        <f>0</f>
        <v>0</v>
      </c>
    </row>
    <row r="12" spans="1:14">
      <c r="A12" s="28" t="s">
        <v>29</v>
      </c>
      <c r="B12" s="29"/>
      <c r="C12" s="22">
        <f>0</f>
        <v>0</v>
      </c>
      <c r="D12" s="23" t="str">
        <f ca="1">_xlfn.FORMULATEXT(C12)</f>
        <v>=0</v>
      </c>
      <c r="F12" s="5">
        <v>44995</v>
      </c>
      <c r="G12" s="6">
        <v>215</v>
      </c>
      <c r="H12" s="7" t="s">
        <v>23</v>
      </c>
      <c r="I12" s="8">
        <v>18600</v>
      </c>
      <c r="J12" s="6">
        <v>7</v>
      </c>
      <c r="K12" s="22">
        <f>0</f>
        <v>0</v>
      </c>
      <c r="L12" s="22">
        <f>0</f>
        <v>0</v>
      </c>
      <c r="M12" s="22">
        <f>0</f>
        <v>0</v>
      </c>
      <c r="N12" s="22">
        <f>0</f>
        <v>0</v>
      </c>
    </row>
    <row r="13" spans="1:14">
      <c r="A13" s="25" t="s">
        <v>30</v>
      </c>
      <c r="B13" s="26"/>
      <c r="C13" s="22">
        <f>0</f>
        <v>0</v>
      </c>
      <c r="D13" s="23" t="str">
        <f t="shared" ref="D13:D15" ca="1" si="0">_xlfn.FORMULATEXT(C13)</f>
        <v>=0</v>
      </c>
      <c r="F13" s="5">
        <v>44996</v>
      </c>
      <c r="G13" s="6">
        <v>216</v>
      </c>
      <c r="H13" s="7" t="s">
        <v>31</v>
      </c>
      <c r="I13" s="8">
        <v>8700</v>
      </c>
      <c r="J13" s="6">
        <v>2</v>
      </c>
      <c r="K13" s="22">
        <f>0</f>
        <v>0</v>
      </c>
      <c r="L13" s="22">
        <f>0</f>
        <v>0</v>
      </c>
      <c r="M13" s="22">
        <f>0</f>
        <v>0</v>
      </c>
      <c r="N13" s="22">
        <f>0</f>
        <v>0</v>
      </c>
    </row>
    <row r="14" spans="1:14">
      <c r="A14" s="25" t="s">
        <v>32</v>
      </c>
      <c r="B14" s="26"/>
      <c r="C14" s="22">
        <f>0</f>
        <v>0</v>
      </c>
      <c r="D14" s="23" t="str">
        <f t="shared" ca="1" si="0"/>
        <v>=0</v>
      </c>
      <c r="F14" s="5">
        <v>44997</v>
      </c>
      <c r="G14" s="6">
        <v>225</v>
      </c>
      <c r="H14" s="7" t="s">
        <v>33</v>
      </c>
      <c r="I14" s="8">
        <v>9800</v>
      </c>
      <c r="J14" s="6">
        <v>9</v>
      </c>
      <c r="K14" s="22">
        <f>0</f>
        <v>0</v>
      </c>
      <c r="L14" s="22">
        <f>0</f>
        <v>0</v>
      </c>
      <c r="M14" s="22">
        <f>0</f>
        <v>0</v>
      </c>
      <c r="N14" s="22">
        <f>0</f>
        <v>0</v>
      </c>
    </row>
    <row r="15" spans="1:14">
      <c r="A15" s="27" t="s">
        <v>34</v>
      </c>
      <c r="B15" s="27"/>
      <c r="C15" s="22">
        <f>0</f>
        <v>0</v>
      </c>
      <c r="D15" s="23" t="str">
        <f t="shared" ca="1" si="0"/>
        <v>=0</v>
      </c>
      <c r="F15" s="5">
        <v>44998</v>
      </c>
      <c r="G15" s="6">
        <v>221</v>
      </c>
      <c r="H15" s="7" t="s">
        <v>28</v>
      </c>
      <c r="I15" s="8">
        <v>50000</v>
      </c>
      <c r="J15" s="6">
        <v>5</v>
      </c>
      <c r="K15" s="22">
        <f>0</f>
        <v>0</v>
      </c>
      <c r="L15" s="22">
        <f>0</f>
        <v>0</v>
      </c>
      <c r="M15" s="22">
        <f>0</f>
        <v>0</v>
      </c>
      <c r="N15" s="22">
        <f>0</f>
        <v>0</v>
      </c>
    </row>
    <row r="16" spans="1:14">
      <c r="F16" s="5">
        <v>44999</v>
      </c>
      <c r="G16" s="6">
        <v>222</v>
      </c>
      <c r="H16" s="7" t="s">
        <v>35</v>
      </c>
      <c r="I16" s="8">
        <v>98000</v>
      </c>
      <c r="J16" s="6">
        <v>8</v>
      </c>
      <c r="K16" s="22">
        <f>0</f>
        <v>0</v>
      </c>
      <c r="L16" s="22">
        <f>0</f>
        <v>0</v>
      </c>
      <c r="M16" s="22">
        <f>0</f>
        <v>0</v>
      </c>
      <c r="N16" s="22">
        <f>0</f>
        <v>0</v>
      </c>
    </row>
    <row r="17" spans="1:14">
      <c r="A17" s="13"/>
      <c r="B17" s="13"/>
      <c r="C17" s="13"/>
      <c r="D17" s="13"/>
      <c r="F17" s="5">
        <v>45000</v>
      </c>
      <c r="G17" s="6">
        <v>219</v>
      </c>
      <c r="H17" s="7" t="s">
        <v>36</v>
      </c>
      <c r="I17" s="8">
        <v>35000</v>
      </c>
      <c r="J17" s="6">
        <v>6</v>
      </c>
      <c r="K17" s="22">
        <f>0</f>
        <v>0</v>
      </c>
      <c r="L17" s="22">
        <f>0</f>
        <v>0</v>
      </c>
      <c r="M17" s="22">
        <f>0</f>
        <v>0</v>
      </c>
      <c r="N17" s="22">
        <f>0</f>
        <v>0</v>
      </c>
    </row>
    <row r="18" spans="1:14">
      <c r="A18" s="15" t="s">
        <v>37</v>
      </c>
      <c r="B18" s="15" t="s">
        <v>38</v>
      </c>
      <c r="C18" s="15" t="s">
        <v>2</v>
      </c>
      <c r="D18" s="15" t="s">
        <v>39</v>
      </c>
      <c r="E18" s="3"/>
      <c r="F18" s="5">
        <v>45001</v>
      </c>
      <c r="G18" s="6">
        <v>216</v>
      </c>
      <c r="H18" s="7" t="s">
        <v>31</v>
      </c>
      <c r="I18" s="8">
        <v>8700</v>
      </c>
      <c r="J18" s="6">
        <v>6</v>
      </c>
      <c r="K18" s="22">
        <f>0</f>
        <v>0</v>
      </c>
      <c r="L18" s="22">
        <f>0</f>
        <v>0</v>
      </c>
      <c r="M18" s="22">
        <f>0</f>
        <v>0</v>
      </c>
      <c r="N18" s="22">
        <f>0</f>
        <v>0</v>
      </c>
    </row>
    <row r="19" spans="1:14">
      <c r="A19" s="2" t="s">
        <v>40</v>
      </c>
      <c r="B19" s="1" t="s">
        <v>41</v>
      </c>
      <c r="C19" s="11">
        <v>8000</v>
      </c>
      <c r="D19" s="22">
        <f>0</f>
        <v>0</v>
      </c>
      <c r="F19" s="5">
        <v>45002</v>
      </c>
      <c r="G19" s="6">
        <v>215</v>
      </c>
      <c r="H19" s="7" t="s">
        <v>23</v>
      </c>
      <c r="I19" s="8">
        <v>18600</v>
      </c>
      <c r="J19" s="6">
        <v>4</v>
      </c>
      <c r="K19" s="22">
        <f>0</f>
        <v>0</v>
      </c>
      <c r="L19" s="22">
        <f>0</f>
        <v>0</v>
      </c>
      <c r="M19" s="22">
        <f>0</f>
        <v>0</v>
      </c>
      <c r="N19" s="22">
        <f>0</f>
        <v>0</v>
      </c>
    </row>
    <row r="20" spans="1:14">
      <c r="A20" s="2" t="s">
        <v>42</v>
      </c>
      <c r="B20" s="1" t="s">
        <v>43</v>
      </c>
      <c r="C20" s="11">
        <v>8500</v>
      </c>
      <c r="D20" s="22">
        <f>0</f>
        <v>0</v>
      </c>
      <c r="F20" s="5">
        <v>45003</v>
      </c>
      <c r="G20" s="6">
        <v>217</v>
      </c>
      <c r="H20" s="7" t="s">
        <v>44</v>
      </c>
      <c r="I20" s="8">
        <v>350000</v>
      </c>
      <c r="J20" s="6">
        <v>6</v>
      </c>
      <c r="K20" s="22">
        <f>0</f>
        <v>0</v>
      </c>
      <c r="L20" s="22">
        <f>0</f>
        <v>0</v>
      </c>
      <c r="M20" s="22">
        <f>0</f>
        <v>0</v>
      </c>
      <c r="N20" s="22">
        <f>0</f>
        <v>0</v>
      </c>
    </row>
    <row r="21" spans="1:14">
      <c r="A21" s="2" t="s">
        <v>45</v>
      </c>
      <c r="B21" s="1" t="s">
        <v>46</v>
      </c>
      <c r="C21" s="11">
        <v>3500</v>
      </c>
      <c r="D21" s="22">
        <f>0</f>
        <v>0</v>
      </c>
      <c r="F21" s="5">
        <v>45004</v>
      </c>
      <c r="G21" s="6">
        <v>221</v>
      </c>
      <c r="H21" s="7" t="s">
        <v>28</v>
      </c>
      <c r="I21" s="8">
        <v>50000</v>
      </c>
      <c r="J21" s="6">
        <v>2</v>
      </c>
      <c r="K21" s="22">
        <f>0</f>
        <v>0</v>
      </c>
      <c r="L21" s="22">
        <f>0</f>
        <v>0</v>
      </c>
      <c r="M21" s="22">
        <f>0</f>
        <v>0</v>
      </c>
      <c r="N21" s="22">
        <f>0</f>
        <v>0</v>
      </c>
    </row>
    <row r="22" spans="1:14">
      <c r="A22" s="2" t="s">
        <v>47</v>
      </c>
      <c r="B22" s="1" t="s">
        <v>48</v>
      </c>
      <c r="C22" s="11">
        <v>3000</v>
      </c>
      <c r="D22" s="22">
        <f>0</f>
        <v>0</v>
      </c>
      <c r="F22" s="5">
        <v>45005</v>
      </c>
      <c r="G22" s="6">
        <v>215</v>
      </c>
      <c r="H22" s="7" t="s">
        <v>23</v>
      </c>
      <c r="I22" s="8">
        <v>18600</v>
      </c>
      <c r="J22" s="6">
        <v>10</v>
      </c>
      <c r="K22" s="22">
        <f>0</f>
        <v>0</v>
      </c>
      <c r="L22" s="22">
        <f>0</f>
        <v>0</v>
      </c>
      <c r="M22" s="22">
        <f>0</f>
        <v>0</v>
      </c>
      <c r="N22" s="22">
        <f>0</f>
        <v>0</v>
      </c>
    </row>
    <row r="23" spans="1:14">
      <c r="A23" s="2" t="s">
        <v>49</v>
      </c>
      <c r="B23" s="1" t="s">
        <v>50</v>
      </c>
      <c r="C23" s="11">
        <v>2200</v>
      </c>
      <c r="D23" s="22">
        <f>0</f>
        <v>0</v>
      </c>
      <c r="F23" s="5">
        <v>45006</v>
      </c>
      <c r="G23" s="6">
        <v>221</v>
      </c>
      <c r="H23" s="7" t="s">
        <v>28</v>
      </c>
      <c r="I23" s="8">
        <v>50000</v>
      </c>
      <c r="J23" s="6">
        <v>5</v>
      </c>
      <c r="K23" s="22">
        <f>0</f>
        <v>0</v>
      </c>
      <c r="L23" s="22">
        <f>0</f>
        <v>0</v>
      </c>
      <c r="M23" s="22">
        <f>0</f>
        <v>0</v>
      </c>
      <c r="N23" s="22">
        <f>0</f>
        <v>0</v>
      </c>
    </row>
    <row r="24" spans="1:14">
      <c r="A24" s="2" t="s">
        <v>51</v>
      </c>
      <c r="B24" s="1" t="s">
        <v>52</v>
      </c>
      <c r="C24" s="11">
        <v>3500</v>
      </c>
      <c r="D24" s="22">
        <f>0</f>
        <v>0</v>
      </c>
      <c r="F24" s="5">
        <v>45007</v>
      </c>
      <c r="G24" s="6">
        <v>225</v>
      </c>
      <c r="H24" s="7" t="s">
        <v>33</v>
      </c>
      <c r="I24" s="8">
        <v>9800</v>
      </c>
      <c r="J24" s="6">
        <v>9</v>
      </c>
      <c r="K24" s="22">
        <f>0</f>
        <v>0</v>
      </c>
      <c r="L24" s="22">
        <f>0</f>
        <v>0</v>
      </c>
      <c r="M24" s="22">
        <f>0</f>
        <v>0</v>
      </c>
      <c r="N24" s="22">
        <f>0</f>
        <v>0</v>
      </c>
    </row>
    <row r="25" spans="1:14">
      <c r="A25" s="2" t="s">
        <v>53</v>
      </c>
      <c r="B25" s="1" t="s">
        <v>54</v>
      </c>
      <c r="C25" s="11">
        <v>4100</v>
      </c>
      <c r="D25" s="22">
        <f>0</f>
        <v>0</v>
      </c>
      <c r="F25" s="5">
        <v>45008</v>
      </c>
      <c r="G25" s="6">
        <v>216</v>
      </c>
      <c r="H25" s="7" t="s">
        <v>31</v>
      </c>
      <c r="I25" s="8">
        <v>8700</v>
      </c>
      <c r="J25" s="6">
        <v>1</v>
      </c>
      <c r="K25" s="22">
        <f>0</f>
        <v>0</v>
      </c>
      <c r="L25" s="22">
        <f>0</f>
        <v>0</v>
      </c>
      <c r="M25" s="22">
        <f>0</f>
        <v>0</v>
      </c>
      <c r="N25" s="22">
        <f>0</f>
        <v>0</v>
      </c>
    </row>
    <row r="26" spans="1:14">
      <c r="A26" s="2" t="s">
        <v>55</v>
      </c>
      <c r="B26" s="1" t="s">
        <v>56</v>
      </c>
      <c r="C26" s="11">
        <v>4500</v>
      </c>
      <c r="D26" s="22">
        <f>0</f>
        <v>0</v>
      </c>
      <c r="F26" s="5">
        <v>45009</v>
      </c>
      <c r="G26" s="6">
        <v>217</v>
      </c>
      <c r="H26" s="7" t="s">
        <v>44</v>
      </c>
      <c r="I26" s="8">
        <v>350000</v>
      </c>
      <c r="J26" s="6">
        <v>3</v>
      </c>
      <c r="K26" s="22">
        <f>0</f>
        <v>0</v>
      </c>
      <c r="L26" s="22">
        <f>0</f>
        <v>0</v>
      </c>
      <c r="M26" s="22">
        <f>0</f>
        <v>0</v>
      </c>
      <c r="N26" s="22">
        <f>0</f>
        <v>0</v>
      </c>
    </row>
    <row r="27" spans="1:14">
      <c r="A27" s="2" t="s">
        <v>57</v>
      </c>
      <c r="B27" s="1" t="s">
        <v>58</v>
      </c>
      <c r="C27" s="11">
        <v>5000</v>
      </c>
      <c r="D27" s="22">
        <f>0</f>
        <v>0</v>
      </c>
      <c r="F27" s="5">
        <v>45010</v>
      </c>
      <c r="G27" s="6">
        <v>217</v>
      </c>
      <c r="H27" s="7" t="s">
        <v>44</v>
      </c>
      <c r="I27" s="8">
        <v>350000</v>
      </c>
      <c r="J27" s="6">
        <v>6</v>
      </c>
      <c r="K27" s="22">
        <f>0</f>
        <v>0</v>
      </c>
      <c r="L27" s="22">
        <f>0</f>
        <v>0</v>
      </c>
      <c r="M27" s="22">
        <f>0</f>
        <v>0</v>
      </c>
      <c r="N27" s="22">
        <f>0</f>
        <v>0</v>
      </c>
    </row>
    <row r="28" spans="1:14">
      <c r="A28" s="2" t="s">
        <v>59</v>
      </c>
      <c r="B28" s="1" t="s">
        <v>60</v>
      </c>
      <c r="C28" s="11">
        <v>4350</v>
      </c>
      <c r="D28" s="22">
        <f>0</f>
        <v>0</v>
      </c>
      <c r="F28" s="5">
        <v>45011</v>
      </c>
      <c r="G28" s="6">
        <v>221</v>
      </c>
      <c r="H28" s="7" t="s">
        <v>28</v>
      </c>
      <c r="I28" s="8">
        <v>50000</v>
      </c>
      <c r="J28" s="6">
        <v>5</v>
      </c>
      <c r="K28" s="22">
        <f>0</f>
        <v>0</v>
      </c>
      <c r="L28" s="22">
        <f>0</f>
        <v>0</v>
      </c>
      <c r="M28" s="22">
        <f>0</f>
        <v>0</v>
      </c>
      <c r="N28" s="22">
        <f>0</f>
        <v>0</v>
      </c>
    </row>
    <row r="29" spans="1:14">
      <c r="F29" s="5">
        <v>45012</v>
      </c>
      <c r="G29" s="6">
        <v>228</v>
      </c>
      <c r="H29" s="7" t="s">
        <v>61</v>
      </c>
      <c r="I29" s="8">
        <v>3500000</v>
      </c>
      <c r="J29" s="6">
        <v>8</v>
      </c>
      <c r="K29" s="22">
        <f>0</f>
        <v>0</v>
      </c>
      <c r="L29" s="22">
        <f>0</f>
        <v>0</v>
      </c>
      <c r="M29" s="22">
        <f>0</f>
        <v>0</v>
      </c>
      <c r="N29" s="22">
        <f>0</f>
        <v>0</v>
      </c>
    </row>
    <row r="30" spans="1:14">
      <c r="A30" s="12" t="s">
        <v>62</v>
      </c>
      <c r="B30" s="16">
        <v>0.25</v>
      </c>
      <c r="F30" s="17">
        <v>45013</v>
      </c>
      <c r="G30" s="18">
        <v>223</v>
      </c>
      <c r="H30" s="19" t="s">
        <v>25</v>
      </c>
      <c r="I30" s="20">
        <v>15350</v>
      </c>
      <c r="J30" s="18">
        <v>8</v>
      </c>
      <c r="K30" s="22">
        <f>0</f>
        <v>0</v>
      </c>
      <c r="L30" s="22">
        <f>0</f>
        <v>0</v>
      </c>
      <c r="M30" s="22">
        <f>0</f>
        <v>0</v>
      </c>
      <c r="N30" s="22">
        <f>0</f>
        <v>0</v>
      </c>
    </row>
    <row r="31" spans="1:14">
      <c r="F31" s="5">
        <v>45014</v>
      </c>
      <c r="G31" s="6">
        <v>229</v>
      </c>
      <c r="H31" s="7" t="s">
        <v>21</v>
      </c>
      <c r="I31" s="8">
        <v>25000</v>
      </c>
      <c r="J31" s="6">
        <v>9</v>
      </c>
      <c r="K31" s="22">
        <f>0</f>
        <v>0</v>
      </c>
      <c r="L31" s="22">
        <f>0</f>
        <v>0</v>
      </c>
      <c r="M31" s="22">
        <f>0</f>
        <v>0</v>
      </c>
      <c r="N31" s="22">
        <f>0</f>
        <v>0</v>
      </c>
    </row>
    <row r="32" spans="1:14">
      <c r="F32" s="5">
        <v>45015</v>
      </c>
      <c r="G32" s="6">
        <v>220</v>
      </c>
      <c r="H32" s="7" t="s">
        <v>63</v>
      </c>
      <c r="I32" s="8">
        <v>22350</v>
      </c>
      <c r="J32" s="6">
        <v>4</v>
      </c>
      <c r="K32" s="22">
        <f>0</f>
        <v>0</v>
      </c>
      <c r="L32" s="22">
        <f>0</f>
        <v>0</v>
      </c>
      <c r="M32" s="22">
        <f>0</f>
        <v>0</v>
      </c>
      <c r="N32" s="22">
        <f>0</f>
        <v>0</v>
      </c>
    </row>
    <row r="33" spans="6:14">
      <c r="F33" s="5">
        <v>45016</v>
      </c>
      <c r="G33" s="6">
        <v>230</v>
      </c>
      <c r="H33" s="7" t="s">
        <v>64</v>
      </c>
      <c r="I33" s="8">
        <v>2000</v>
      </c>
      <c r="J33" s="6">
        <v>1</v>
      </c>
      <c r="K33" s="22">
        <f>0</f>
        <v>0</v>
      </c>
      <c r="L33" s="22">
        <f>0</f>
        <v>0</v>
      </c>
      <c r="M33" s="22">
        <f>0</f>
        <v>0</v>
      </c>
      <c r="N33" s="22">
        <f>0</f>
        <v>0</v>
      </c>
    </row>
  </sheetData>
  <mergeCells count="11">
    <mergeCell ref="A13:B13"/>
    <mergeCell ref="A14:B14"/>
    <mergeCell ref="A15:B15"/>
    <mergeCell ref="F1:F2"/>
    <mergeCell ref="G1:G2"/>
    <mergeCell ref="A12:B12"/>
    <mergeCell ref="H1:H2"/>
    <mergeCell ref="I1:I2"/>
    <mergeCell ref="J1:J2"/>
    <mergeCell ref="K1:K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Darwin Florez</dc:creator>
  <cp:keywords/>
  <dc:description/>
  <cp:lastModifiedBy>Deiwi Jesus Zurbaran Arias</cp:lastModifiedBy>
  <cp:revision/>
  <dcterms:created xsi:type="dcterms:W3CDTF">2024-05-07T17:56:22Z</dcterms:created>
  <dcterms:modified xsi:type="dcterms:W3CDTF">2025-07-01T15:49:23Z</dcterms:modified>
  <cp:category/>
  <cp:contentStatus/>
</cp:coreProperties>
</file>