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.cruz\Downloads\tmp\GuiasPack1-12\GuiasPack1-12\"/>
    </mc:Choice>
  </mc:AlternateContent>
  <xr:revisionPtr revIDLastSave="39" documentId="13_ncr:1_{FF013650-9BFA-425B-B7E5-2825CDB15067}" xr6:coauthVersionLast="47" xr6:coauthVersionMax="47" xr10:uidLastSave="{33AE4259-6196-48D3-9B18-74CC0DAFAB7D}"/>
  <bookViews>
    <workbookView xWindow="-120" yWindow="-120" windowWidth="29040" windowHeight="15720" xr2:uid="{437D488E-8D14-4722-8A4F-21B5E99CDA31}"/>
  </bookViews>
  <sheets>
    <sheet name="TALLER PRACTICO" sheetId="5" r:id="rId1"/>
  </sheets>
  <definedNames>
    <definedName name="_f" hidden="1">3</definedName>
    <definedName name="_Order1" hidden="1">255</definedName>
    <definedName name="_Order2" hidden="1">0</definedName>
    <definedName name="anscount" hidden="1">3</definedName>
    <definedName name="ANTIGÜEDAD">'TALLER PRACTICO'!$B$2:$B$11</definedName>
    <definedName name="APELLIDOS_Y_NOMBRES">'TALLER PRACTICO'!$A$2:$A$11</definedName>
    <definedName name="CARGO">'TALLER PRACTICO'!$C$2:$C$11</definedName>
    <definedName name="ColumnaBCompleta">#REF!</definedName>
    <definedName name="Edad">#REF!</definedName>
    <definedName name="HIJOS">'TALLER PRACTICO'!$E$2:$E$11</definedName>
    <definedName name="limcount" hidden="1">1</definedName>
    <definedName name="NETO_A_PAGAR">'TALLER PRACTICO'!$G$2:$G$11</definedName>
    <definedName name="Nombre">#REF!</definedName>
    <definedName name="Nombres">#REF!</definedName>
    <definedName name="PENSION">'TALLER PRACTICO'!$F$2:$F$11</definedName>
    <definedName name="SALARIO">'TALLER PRACTICO'!$D$2:$D$11</definedName>
    <definedName name="sencount" hidden="1">1</definedName>
    <definedName name="Sexo">#REF!</definedName>
    <definedName name="wrn.Sce._.01." hidden="1">{#N/A,#N/A,FALSE,"Resumen de escenario"}</definedName>
    <definedName name="Zon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5" l="1"/>
  <c r="D25" i="5"/>
  <c r="D24" i="5"/>
  <c r="D21" i="5"/>
  <c r="D20" i="5"/>
  <c r="D19" i="5"/>
  <c r="D16" i="5"/>
  <c r="D15" i="5"/>
  <c r="G11" i="5"/>
  <c r="G10" i="5"/>
  <c r="G9" i="5"/>
  <c r="G8" i="5"/>
  <c r="G7" i="5"/>
  <c r="G6" i="5"/>
  <c r="G5" i="5"/>
  <c r="G4" i="5"/>
  <c r="G3" i="5"/>
  <c r="G2" i="5"/>
  <c r="E24" i="5"/>
  <c r="E21" i="5"/>
  <c r="E19" i="5"/>
  <c r="E14" i="5"/>
  <c r="E25" i="5"/>
  <c r="E16" i="5"/>
  <c r="E20" i="5"/>
  <c r="E15" i="5"/>
  <c r="E26" i="5"/>
</calcChain>
</file>

<file path=xl/sharedStrings.xml><?xml version="1.0" encoding="utf-8"?>
<sst xmlns="http://schemas.openxmlformats.org/spreadsheetml/2006/main" count="53" uniqueCount="35">
  <si>
    <t>APELLIDOS Y NOMBRES</t>
  </si>
  <si>
    <t>ANTIGÜEDAD</t>
  </si>
  <si>
    <t>CARGO</t>
  </si>
  <si>
    <t>SALARIO</t>
  </si>
  <si>
    <t>HIJOS</t>
  </si>
  <si>
    <t>PENSION</t>
  </si>
  <si>
    <t>NETO A PAGAR</t>
  </si>
  <si>
    <t>RIVERA CARLOS</t>
  </si>
  <si>
    <t>CONTADOR</t>
  </si>
  <si>
    <t>PROTECCION</t>
  </si>
  <si>
    <t>BAZÁN POZO JOSÉ</t>
  </si>
  <si>
    <t>BELTRAN MATTA YORDAN</t>
  </si>
  <si>
    <t>SISTEMAS</t>
  </si>
  <si>
    <t>COLFONDOS</t>
  </si>
  <si>
    <t>CAMPOS VARA ESMIT</t>
  </si>
  <si>
    <t>ADMINISTRADOR</t>
  </si>
  <si>
    <t>CANDIA VIDAL JOSSELYN</t>
  </si>
  <si>
    <t>CASTRO DE LA CRUZ JACK</t>
  </si>
  <si>
    <t>SECRETARIA</t>
  </si>
  <si>
    <t>COSTILLA HERRERA HECTOR</t>
  </si>
  <si>
    <t>CRUZ AGUIRRE ROLAND</t>
  </si>
  <si>
    <t>DIAZ CAMONES LUIS</t>
  </si>
  <si>
    <t>EGUIA SALDARRIAGA MISHELLE</t>
  </si>
  <si>
    <t>OPERACIÓN</t>
  </si>
  <si>
    <t>RESULTADO</t>
  </si>
  <si>
    <t>¿Cuántas personas tienen 19 años de antigüedad?</t>
  </si>
  <si>
    <t>=IF()</t>
  </si>
  <si>
    <t>¿Cuantos empleados hay en la empresa en el área de Sistemas?</t>
  </si>
  <si>
    <t>¿Cuántos no tienen hijos?</t>
  </si>
  <si>
    <t>¿Cuánto suman los salarios de las personas que tienen 19 años de antiguedad?</t>
  </si>
  <si>
    <t>¿Cuánto suman los salarios de los empleados de colfondos?</t>
  </si>
  <si>
    <t>¿Cuánto suma el neto a pagar de los empleados que son Contadores?</t>
  </si>
  <si>
    <t>¿Valor promedio del salario de los empleados de Sistemas?</t>
  </si>
  <si>
    <t>¿Valor promedio del salario de los empleados cuyo apellido comienza por C?</t>
  </si>
  <si>
    <t>¿promedio de numero de hijos de empleados que se encuentran afiliados a Colfondos?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</si>
</sst>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\ * #,##0_-;\-&quot;$&quot;\ * #,##0_-;_-&quot;$&quot;\ * &quot;-&quot;_-;_-@_-"/>
    <numFmt numFmtId="165" formatCode="_-&quot;$&quot;\ * #,##0.00_-;\-&quot;$&quot;\ * #,##0.00_-;_-&quot;$&quot;\ * &quot;-&quot;??_-;_-@_-"/>
    <numFmt numFmtId="166" formatCode="_-&quot;$&quot;\ * #,##0_-;\-&quot;$&quot;\ * #,##0_-;_-&quot;$&quot;\ * &quot;-&quot;??_-;_-@"/>
    <numFmt numFmtId="167" formatCode="00"/>
    <numFmt numFmtId="168" formatCode="_-&quot;$&quot;\ * #,##0_-;\-&quot;$&quot;\ * #,##0_-;_-&quot;$&quot;\ 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C0C0C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Arial Narrow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0" fillId="0" borderId="0"/>
    <xf numFmtId="165" fontId="1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2"/>
    <xf numFmtId="0" fontId="3" fillId="3" borderId="3" xfId="2" applyFont="1" applyFill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3" xfId="2" applyFont="1" applyBorder="1" applyAlignment="1">
      <alignment horizontal="center" vertical="center" shrinkToFit="1"/>
    </xf>
    <xf numFmtId="166" fontId="4" fillId="0" borderId="3" xfId="2" applyNumberFormat="1" applyFont="1" applyBorder="1" applyAlignment="1">
      <alignment horizontal="center" vertical="center" shrinkToFit="1"/>
    </xf>
    <xf numFmtId="0" fontId="5" fillId="0" borderId="0" xfId="2" applyFont="1"/>
    <xf numFmtId="0" fontId="8" fillId="4" borderId="3" xfId="2" applyFont="1" applyFill="1" applyBorder="1" applyAlignment="1">
      <alignment horizontal="center" vertical="center"/>
    </xf>
    <xf numFmtId="0" fontId="4" fillId="6" borderId="3" xfId="2" applyFont="1" applyFill="1" applyBorder="1" applyAlignment="1">
      <alignment horizontal="center" vertical="center" shrinkToFit="1"/>
    </xf>
    <xf numFmtId="166" fontId="5" fillId="0" borderId="0" xfId="2" applyNumberFormat="1" applyFont="1"/>
    <xf numFmtId="168" fontId="0" fillId="5" borderId="1" xfId="5" applyNumberFormat="1" applyFont="1" applyFill="1" applyBorder="1"/>
    <xf numFmtId="0" fontId="5" fillId="0" borderId="1" xfId="2" applyFont="1" applyBorder="1" applyAlignment="1">
      <alignment horizontal="center" vertical="center" wrapText="1"/>
    </xf>
    <xf numFmtId="0" fontId="9" fillId="7" borderId="8" xfId="2" applyFont="1" applyFill="1" applyBorder="1" applyAlignment="1">
      <alignment horizontal="center" vertical="center"/>
    </xf>
    <xf numFmtId="0" fontId="9" fillId="7" borderId="5" xfId="2" applyFont="1" applyFill="1" applyBorder="1" applyAlignment="1">
      <alignment horizontal="center" vertical="center"/>
    </xf>
    <xf numFmtId="0" fontId="9" fillId="7" borderId="6" xfId="2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0" fontId="8" fillId="4" borderId="4" xfId="2" applyFont="1" applyFill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9" fillId="7" borderId="4" xfId="2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/>
    </xf>
    <xf numFmtId="0" fontId="5" fillId="0" borderId="2" xfId="2" applyFont="1" applyBorder="1" applyAlignment="1">
      <alignment horizontal="center" vertical="center" wrapText="1"/>
    </xf>
    <xf numFmtId="167" fontId="5" fillId="0" borderId="1" xfId="2" applyNumberFormat="1" applyFont="1" applyBorder="1" applyAlignment="1">
      <alignment horizontal="center" vertical="center" wrapText="1"/>
    </xf>
    <xf numFmtId="0" fontId="7" fillId="0" borderId="5" xfId="2" applyFont="1" applyBorder="1" applyAlignment="1"/>
    <xf numFmtId="0" fontId="7" fillId="0" borderId="6" xfId="2" applyFont="1" applyBorder="1" applyAlignment="1"/>
    <xf numFmtId="0" fontId="7" fillId="7" borderId="5" xfId="2" applyFont="1" applyFill="1" applyBorder="1" applyAlignment="1"/>
    <xf numFmtId="0" fontId="7" fillId="7" borderId="6" xfId="2" applyFont="1" applyFill="1" applyBorder="1" applyAlignment="1"/>
    <xf numFmtId="0" fontId="7" fillId="0" borderId="7" xfId="2" applyFont="1" applyBorder="1" applyAlignment="1"/>
  </cellXfs>
  <cellStyles count="6">
    <cellStyle name="Currency" xfId="5" builtinId="4"/>
    <cellStyle name="Énfasis6 2" xfId="1" xr:uid="{2BF3CF38-EC2B-4FF2-8A03-1B9DAF3EF928}"/>
    <cellStyle name="Moneda [0] 2 2" xfId="3" xr:uid="{37994A61-F39E-437C-8EBA-40283F28CC10}"/>
    <cellStyle name="Normal" xfId="0" builtinId="0"/>
    <cellStyle name="Normal 2" xfId="4" xr:uid="{C8D45898-8E8F-4BE6-BA7E-1FE8375B989B}"/>
    <cellStyle name="Normal 2 2 2" xfId="2" xr:uid="{F119A8EA-F09C-4F77-BAAD-B168C406C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2420-0D55-4B93-ABF0-25E78DFD54BE}">
  <sheetPr>
    <tabColor rgb="FFFFFF00"/>
  </sheetPr>
  <dimension ref="A1:Z998"/>
  <sheetViews>
    <sheetView tabSelected="1" topLeftCell="A16" zoomScale="120" zoomScaleNormal="120" workbookViewId="0">
      <selection activeCell="D14" sqref="D14"/>
    </sheetView>
  </sheetViews>
  <sheetFormatPr defaultColWidth="14.42578125" defaultRowHeight="15"/>
  <cols>
    <col min="1" max="1" width="26.85546875" style="1" customWidth="1"/>
    <col min="2" max="2" width="17" style="1" customWidth="1"/>
    <col min="3" max="3" width="20" style="1" customWidth="1"/>
    <col min="4" max="4" width="19.140625" style="1" customWidth="1"/>
    <col min="5" max="5" width="16.42578125" style="1" customWidth="1"/>
    <col min="6" max="6" width="21.85546875" style="1" customWidth="1"/>
    <col min="7" max="7" width="20.85546875" style="1" customWidth="1"/>
    <col min="8" max="8" width="10.7109375" style="1" customWidth="1"/>
    <col min="9" max="9" width="19.7109375" style="1" customWidth="1"/>
    <col min="10" max="26" width="10.7109375" style="1" customWidth="1"/>
    <col min="27" max="16384" width="14.42578125" style="1"/>
  </cols>
  <sheetData>
    <row r="1" spans="1:26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4" t="s">
        <v>7</v>
      </c>
      <c r="B2" s="8">
        <v>19</v>
      </c>
      <c r="C2" s="4" t="s">
        <v>8</v>
      </c>
      <c r="D2" s="5">
        <v>3100000</v>
      </c>
      <c r="E2" s="4">
        <v>2</v>
      </c>
      <c r="F2" s="4" t="s">
        <v>9</v>
      </c>
      <c r="G2" s="5">
        <f t="shared" ref="G2:G11" si="0">IF(B2&gt;=20,D2+300000,D2)</f>
        <v>3100000</v>
      </c>
      <c r="H2" s="6"/>
      <c r="I2" s="9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>
      <c r="A3" s="4" t="s">
        <v>10</v>
      </c>
      <c r="B3" s="4">
        <v>20</v>
      </c>
      <c r="C3" s="4" t="s">
        <v>8</v>
      </c>
      <c r="D3" s="5">
        <v>1570000</v>
      </c>
      <c r="E3" s="4">
        <v>0</v>
      </c>
      <c r="F3" s="4" t="s">
        <v>9</v>
      </c>
      <c r="G3" s="5">
        <f t="shared" si="0"/>
        <v>1870000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>
      <c r="A4" s="4" t="s">
        <v>11</v>
      </c>
      <c r="B4" s="8">
        <v>19</v>
      </c>
      <c r="C4" s="4" t="s">
        <v>12</v>
      </c>
      <c r="D4" s="5">
        <v>2270000</v>
      </c>
      <c r="E4" s="4">
        <v>4</v>
      </c>
      <c r="F4" s="8" t="s">
        <v>13</v>
      </c>
      <c r="G4" s="5">
        <f t="shared" si="0"/>
        <v>2270000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>
      <c r="A5" s="4" t="s">
        <v>14</v>
      </c>
      <c r="B5" s="4">
        <v>26</v>
      </c>
      <c r="C5" s="4" t="s">
        <v>15</v>
      </c>
      <c r="D5" s="5">
        <v>1830000</v>
      </c>
      <c r="E5" s="4">
        <v>0</v>
      </c>
      <c r="F5" s="8" t="s">
        <v>13</v>
      </c>
      <c r="G5" s="5">
        <f t="shared" si="0"/>
        <v>2130000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>
      <c r="A6" s="4" t="s">
        <v>16</v>
      </c>
      <c r="B6" s="4">
        <v>30</v>
      </c>
      <c r="C6" s="4" t="s">
        <v>12</v>
      </c>
      <c r="D6" s="5">
        <v>2460000</v>
      </c>
      <c r="E6" s="4">
        <v>4</v>
      </c>
      <c r="F6" s="8" t="s">
        <v>13</v>
      </c>
      <c r="G6" s="5">
        <f t="shared" si="0"/>
        <v>2760000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>
      <c r="A7" s="4" t="s">
        <v>17</v>
      </c>
      <c r="B7" s="4">
        <v>14</v>
      </c>
      <c r="C7" s="4" t="s">
        <v>18</v>
      </c>
      <c r="D7" s="5">
        <v>1330000</v>
      </c>
      <c r="E7" s="4">
        <v>5</v>
      </c>
      <c r="F7" s="4" t="s">
        <v>9</v>
      </c>
      <c r="G7" s="5">
        <f t="shared" si="0"/>
        <v>1330000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>
      <c r="A8" s="4" t="s">
        <v>19</v>
      </c>
      <c r="B8" s="8">
        <v>19</v>
      </c>
      <c r="C8" s="4" t="s">
        <v>15</v>
      </c>
      <c r="D8" s="5">
        <v>3110000</v>
      </c>
      <c r="E8" s="4">
        <v>0</v>
      </c>
      <c r="F8" s="8" t="s">
        <v>13</v>
      </c>
      <c r="G8" s="5">
        <f t="shared" si="0"/>
        <v>3110000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>
      <c r="A9" s="4" t="s">
        <v>20</v>
      </c>
      <c r="B9" s="4">
        <v>21</v>
      </c>
      <c r="C9" s="4" t="s">
        <v>8</v>
      </c>
      <c r="D9" s="5">
        <v>3170000</v>
      </c>
      <c r="E9" s="4">
        <v>0</v>
      </c>
      <c r="F9" s="4" t="s">
        <v>9</v>
      </c>
      <c r="G9" s="5">
        <f t="shared" si="0"/>
        <v>3470000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>
      <c r="A10" s="4" t="s">
        <v>21</v>
      </c>
      <c r="B10" s="4">
        <v>17</v>
      </c>
      <c r="C10" s="4" t="s">
        <v>15</v>
      </c>
      <c r="D10" s="5">
        <v>1360000</v>
      </c>
      <c r="E10" s="4">
        <v>2</v>
      </c>
      <c r="F10" s="4" t="s">
        <v>9</v>
      </c>
      <c r="G10" s="5">
        <f t="shared" si="0"/>
        <v>1360000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>
      <c r="A11" s="4" t="s">
        <v>22</v>
      </c>
      <c r="B11" s="8">
        <v>19</v>
      </c>
      <c r="C11" s="4" t="s">
        <v>12</v>
      </c>
      <c r="D11" s="5">
        <v>2120000</v>
      </c>
      <c r="E11" s="4">
        <v>5</v>
      </c>
      <c r="F11" s="8" t="s">
        <v>13</v>
      </c>
      <c r="G11" s="5">
        <f t="shared" si="0"/>
        <v>2120000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>
      <c r="A13" s="15" t="s">
        <v>23</v>
      </c>
      <c r="B13" s="22"/>
      <c r="C13" s="23"/>
      <c r="D13" s="7" t="s">
        <v>24</v>
      </c>
      <c r="E13" s="16"/>
      <c r="F13" s="22"/>
      <c r="G13" s="2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>
      <c r="A14" s="17" t="s">
        <v>25</v>
      </c>
      <c r="B14" s="22"/>
      <c r="C14" s="23"/>
      <c r="D14" s="10" t="s">
        <v>26</v>
      </c>
      <c r="E14" s="18" t="e">
        <f ca="1">_xlfn.FORMULATEXT(D14)</f>
        <v>#N/A</v>
      </c>
      <c r="F14" s="24"/>
      <c r="G14" s="2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>
      <c r="A15" s="17" t="s">
        <v>27</v>
      </c>
      <c r="B15" s="22"/>
      <c r="C15" s="23"/>
      <c r="D15" s="10">
        <f>0</f>
        <v>0</v>
      </c>
      <c r="E15" s="18" t="str">
        <f t="shared" ref="E15:E16" ca="1" si="1">_xlfn.FORMULATEXT(D15)</f>
        <v>=0</v>
      </c>
      <c r="F15" s="24"/>
      <c r="G15" s="2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>
      <c r="A16" s="17" t="s">
        <v>28</v>
      </c>
      <c r="B16" s="22"/>
      <c r="C16" s="23"/>
      <c r="D16" s="10">
        <f>0</f>
        <v>0</v>
      </c>
      <c r="E16" s="18" t="str">
        <f t="shared" ca="1" si="1"/>
        <v>=0</v>
      </c>
      <c r="F16" s="24"/>
      <c r="G16" s="2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>
      <c r="A17" s="19"/>
      <c r="B17" s="26"/>
      <c r="C17" s="26"/>
      <c r="D17" s="26"/>
      <c r="E17" s="26"/>
      <c r="F17" s="26"/>
      <c r="G17" s="2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>
      <c r="A18" s="15" t="s">
        <v>23</v>
      </c>
      <c r="B18" s="22"/>
      <c r="C18" s="23"/>
      <c r="D18" s="7" t="s">
        <v>24</v>
      </c>
      <c r="E18" s="16"/>
      <c r="F18" s="22"/>
      <c r="G18" s="2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9.25" customHeight="1">
      <c r="A19" s="11" t="s">
        <v>29</v>
      </c>
      <c r="B19" s="11"/>
      <c r="C19" s="11"/>
      <c r="D19" s="10">
        <f>0</f>
        <v>0</v>
      </c>
      <c r="E19" s="12" t="str">
        <f ca="1">_xlfn.FORMULATEXT(D19)</f>
        <v>=0</v>
      </c>
      <c r="F19" s="13"/>
      <c r="G19" s="14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1" t="s">
        <v>30</v>
      </c>
      <c r="B20" s="11"/>
      <c r="C20" s="11"/>
      <c r="D20" s="10">
        <f>0</f>
        <v>0</v>
      </c>
      <c r="E20" s="12" t="str">
        <f t="shared" ref="E20:E21" ca="1" si="2">_xlfn.FORMULATEXT(D20)</f>
        <v>=0</v>
      </c>
      <c r="F20" s="13"/>
      <c r="G20" s="14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0.45" customHeight="1">
      <c r="A21" s="11" t="s">
        <v>31</v>
      </c>
      <c r="B21" s="11"/>
      <c r="C21" s="11"/>
      <c r="D21" s="10">
        <f>0</f>
        <v>0</v>
      </c>
      <c r="E21" s="12" t="str">
        <f t="shared" ca="1" si="2"/>
        <v>=0</v>
      </c>
      <c r="F21" s="13"/>
      <c r="G21" s="14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>
      <c r="A23" s="15" t="s">
        <v>23</v>
      </c>
      <c r="B23" s="22"/>
      <c r="C23" s="23"/>
      <c r="D23" s="7" t="s">
        <v>24</v>
      </c>
      <c r="E23" s="16"/>
      <c r="F23" s="22"/>
      <c r="G23" s="2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0" t="s">
        <v>32</v>
      </c>
      <c r="B24" s="20"/>
      <c r="C24" s="20"/>
      <c r="D24" s="10">
        <f>0</f>
        <v>0</v>
      </c>
      <c r="E24" s="18" t="str">
        <f ca="1">_xlfn.FORMULATEXT(D24)</f>
        <v>=0</v>
      </c>
      <c r="F24" s="13"/>
      <c r="G24" s="14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33" customHeight="1">
      <c r="A25" s="11" t="s">
        <v>33</v>
      </c>
      <c r="B25" s="11"/>
      <c r="C25" s="11"/>
      <c r="D25" s="10">
        <f>0</f>
        <v>0</v>
      </c>
      <c r="E25" s="18" t="str">
        <f t="shared" ref="E25:E26" ca="1" si="3">_xlfn.FORMULATEXT(D25)</f>
        <v>=0</v>
      </c>
      <c r="F25" s="13"/>
      <c r="G25" s="14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8.5" customHeight="1">
      <c r="A26" s="21" t="s">
        <v>34</v>
      </c>
      <c r="B26" s="21"/>
      <c r="C26" s="21"/>
      <c r="D26" s="10">
        <f>0</f>
        <v>0</v>
      </c>
      <c r="E26" s="18" t="str">
        <f t="shared" ca="1" si="3"/>
        <v>=0</v>
      </c>
      <c r="F26" s="13"/>
      <c r="G26" s="1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mergeCells count="25">
    <mergeCell ref="A24:C24"/>
    <mergeCell ref="E24:G24"/>
    <mergeCell ref="A25:C25"/>
    <mergeCell ref="E25:G25"/>
    <mergeCell ref="A26:C26"/>
    <mergeCell ref="E26:G26"/>
    <mergeCell ref="A20:C20"/>
    <mergeCell ref="E20:G20"/>
    <mergeCell ref="A21:C21"/>
    <mergeCell ref="E21:G21"/>
    <mergeCell ref="A23:C23"/>
    <mergeCell ref="E23:G23"/>
    <mergeCell ref="A19:C19"/>
    <mergeCell ref="E19:G19"/>
    <mergeCell ref="A13:C13"/>
    <mergeCell ref="E13:G13"/>
    <mergeCell ref="A14:C14"/>
    <mergeCell ref="E14:G14"/>
    <mergeCell ref="A15:C15"/>
    <mergeCell ref="E15:G15"/>
    <mergeCell ref="A16:C16"/>
    <mergeCell ref="E16:G16"/>
    <mergeCell ref="A17:G17"/>
    <mergeCell ref="A18:C18"/>
    <mergeCell ref="E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Darwin Florez</dc:creator>
  <cp:keywords/>
  <dc:description/>
  <cp:lastModifiedBy>Luis Eduardo Bernal Casas</cp:lastModifiedBy>
  <cp:revision/>
  <dcterms:created xsi:type="dcterms:W3CDTF">2024-05-22T16:27:00Z</dcterms:created>
  <dcterms:modified xsi:type="dcterms:W3CDTF">2025-07-01T17:23:38Z</dcterms:modified>
  <cp:category/>
  <cp:contentStatus/>
</cp:coreProperties>
</file>