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mil\Documents\Doctorado\Vacas\"/>
    </mc:Choice>
  </mc:AlternateContent>
  <xr:revisionPtr revIDLastSave="0" documentId="8_{7448D63A-70FE-466F-B6A5-56598393D7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ariables prod y calidad leche" sheetId="1" r:id="rId1"/>
    <sheet name="Peso y condición corpo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</calcChain>
</file>

<file path=xl/sharedStrings.xml><?xml version="1.0" encoding="utf-8"?>
<sst xmlns="http://schemas.openxmlformats.org/spreadsheetml/2006/main" count="93" uniqueCount="27">
  <si>
    <t>grupo</t>
  </si>
  <si>
    <t>periodo</t>
  </si>
  <si>
    <t>vaca</t>
  </si>
  <si>
    <t>tratamiento</t>
  </si>
  <si>
    <t>tiempo</t>
  </si>
  <si>
    <t>covariableprod</t>
  </si>
  <si>
    <t>prod</t>
  </si>
  <si>
    <t>covariablegrasa</t>
  </si>
  <si>
    <t>grasa</t>
  </si>
  <si>
    <t>covariableprot</t>
  </si>
  <si>
    <t>proteina</t>
  </si>
  <si>
    <t>covarialblesol</t>
  </si>
  <si>
    <t>soltotal</t>
  </si>
  <si>
    <t>Proddif</t>
  </si>
  <si>
    <t>grasadif</t>
  </si>
  <si>
    <t>protdif</t>
  </si>
  <si>
    <t>soltotaldif</t>
  </si>
  <si>
    <t>papel</t>
  </si>
  <si>
    <t>control</t>
  </si>
  <si>
    <t>pesoinc</t>
  </si>
  <si>
    <t>pesofin</t>
  </si>
  <si>
    <t>ccinicial</t>
  </si>
  <si>
    <t>ccfinal</t>
  </si>
  <si>
    <t>eresidual</t>
  </si>
  <si>
    <t>pesodif</t>
  </si>
  <si>
    <t>ccdif</t>
  </si>
  <si>
    <t>lcedif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</si>
</sst>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workbookViewId="0">
      <selection activeCell="F9" sqref="F9"/>
    </sheetView>
  </sheetViews>
  <sheetFormatPr baseColWidth="10" defaultRowHeight="15" x14ac:dyDescent="0.25"/>
  <cols>
    <col min="1" max="2" width="12.28515625" customWidth="1"/>
    <col min="3" max="3" width="12.28515625" bestFit="1" customWidth="1"/>
    <col min="4" max="4" width="16.5703125" bestFit="1" customWidth="1"/>
    <col min="5" max="5" width="12.140625" bestFit="1" customWidth="1"/>
    <col min="6" max="6" width="18.85546875" bestFit="1" customWidth="1"/>
    <col min="7" max="7" width="9.7109375" style="4" bestFit="1" customWidth="1"/>
    <col min="8" max="8" width="19.28515625" style="4" bestFit="1" customWidth="1"/>
    <col min="9" max="9" width="10.140625" bestFit="1" customWidth="1"/>
    <col min="10" max="10" width="18.42578125" bestFit="1" customWidth="1"/>
    <col min="11" max="11" width="13.140625" bestFit="1" customWidth="1"/>
    <col min="12" max="12" width="17.85546875" bestFit="1" customWidth="1"/>
    <col min="13" max="13" width="12.28515625" bestFit="1" customWidth="1"/>
    <col min="14" max="14" width="12.140625" style="12" bestFit="1" customWidth="1"/>
    <col min="15" max="15" width="8" style="12" bestFit="1" customWidth="1"/>
    <col min="16" max="16" width="7.140625" style="12" bestFit="1" customWidth="1"/>
    <col min="17" max="17" width="10.140625" style="12" bestFit="1" customWidth="1"/>
    <col min="18" max="18" width="11.42578125" style="12"/>
  </cols>
  <sheetData>
    <row r="1" spans="1:18" s="4" customFormat="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26</v>
      </c>
    </row>
    <row r="2" spans="1:18" x14ac:dyDescent="0.25">
      <c r="A2" s="3">
        <v>2</v>
      </c>
      <c r="B2" s="3">
        <v>1</v>
      </c>
      <c r="C2" s="3">
        <v>5793</v>
      </c>
      <c r="D2" s="3" t="s">
        <v>18</v>
      </c>
      <c r="E2" s="3">
        <v>14</v>
      </c>
      <c r="F2" s="5">
        <v>30.299999999999997</v>
      </c>
      <c r="G2" s="6">
        <v>27.41</v>
      </c>
      <c r="H2" s="6">
        <v>2.9</v>
      </c>
      <c r="I2" s="6">
        <v>3.6074999999999999</v>
      </c>
      <c r="J2" s="6">
        <v>2.7</v>
      </c>
      <c r="K2" s="6">
        <v>3.2199999999999998</v>
      </c>
      <c r="L2" s="7">
        <v>11</v>
      </c>
      <c r="M2" s="8">
        <v>11.7</v>
      </c>
      <c r="N2" s="13">
        <v>-2.889999999999997</v>
      </c>
      <c r="O2" s="14">
        <v>0.70750000000000002</v>
      </c>
      <c r="P2" s="13">
        <v>0.51999999999999957</v>
      </c>
      <c r="Q2" s="13">
        <v>0.69999999999999929</v>
      </c>
      <c r="R2" s="15">
        <v>0.93811317500000158</v>
      </c>
    </row>
    <row r="3" spans="1:18" s="10" customFormat="1" x14ac:dyDescent="0.25">
      <c r="A3" s="3">
        <v>2</v>
      </c>
      <c r="B3" s="3">
        <v>1</v>
      </c>
      <c r="C3" s="3">
        <v>5793</v>
      </c>
      <c r="D3" s="3" t="s">
        <v>18</v>
      </c>
      <c r="E3" s="3">
        <v>28</v>
      </c>
      <c r="F3" s="5">
        <v>30.299999999999997</v>
      </c>
      <c r="G3" s="6">
        <v>23.04</v>
      </c>
      <c r="H3" s="6">
        <v>2.9</v>
      </c>
      <c r="I3" s="6">
        <v>3.2250000000000001</v>
      </c>
      <c r="J3" s="6">
        <v>2.7</v>
      </c>
      <c r="K3" s="6">
        <v>2.7524999999999999</v>
      </c>
      <c r="L3" s="7">
        <v>11</v>
      </c>
      <c r="M3" s="8">
        <v>11.3</v>
      </c>
      <c r="N3" s="15">
        <v>-4.370000000000001</v>
      </c>
      <c r="O3" s="15">
        <v>-0.38249999999999984</v>
      </c>
      <c r="P3" s="15">
        <v>-0.4674999999999998</v>
      </c>
      <c r="Q3" s="15">
        <v>-0.39999999999999858</v>
      </c>
      <c r="R3" s="15">
        <v>-6.3336324949999998</v>
      </c>
    </row>
    <row r="4" spans="1:18" s="11" customFormat="1" x14ac:dyDescent="0.25">
      <c r="A4" s="3">
        <v>2</v>
      </c>
      <c r="B4" s="3">
        <v>1</v>
      </c>
      <c r="C4" s="3">
        <v>5793</v>
      </c>
      <c r="D4" s="3" t="s">
        <v>18</v>
      </c>
      <c r="E4" s="3">
        <v>42</v>
      </c>
      <c r="F4" s="5">
        <v>30.299999999999997</v>
      </c>
      <c r="G4" s="6">
        <v>29.24</v>
      </c>
      <c r="H4" s="6">
        <v>2.9</v>
      </c>
      <c r="I4" s="6">
        <v>3.2099999999999995</v>
      </c>
      <c r="J4" s="6">
        <v>2.7</v>
      </c>
      <c r="K4" s="6">
        <v>2.7566666666666664</v>
      </c>
      <c r="L4" s="7">
        <v>11</v>
      </c>
      <c r="M4" s="8">
        <v>11.276666666666664</v>
      </c>
      <c r="N4" s="15">
        <v>6.1999999999999993</v>
      </c>
      <c r="O4" s="15">
        <v>-1.5000000000000568E-2</v>
      </c>
      <c r="P4" s="15">
        <v>4.1666666666664298E-3</v>
      </c>
      <c r="Q4" s="15">
        <v>-2.3333333333336981E-2</v>
      </c>
      <c r="R4" s="15">
        <v>5.7351873466666632</v>
      </c>
    </row>
    <row r="5" spans="1:18" s="11" customFormat="1" x14ac:dyDescent="0.25">
      <c r="A5" s="3">
        <v>2</v>
      </c>
      <c r="B5" s="3">
        <v>2</v>
      </c>
      <c r="C5" s="3">
        <v>5793</v>
      </c>
      <c r="D5" s="3" t="s">
        <v>17</v>
      </c>
      <c r="E5" s="3">
        <v>14</v>
      </c>
      <c r="F5" s="5">
        <v>30.299999999999997</v>
      </c>
      <c r="G5" s="6">
        <v>24.32</v>
      </c>
      <c r="H5" s="6">
        <v>2.9</v>
      </c>
      <c r="I5" s="6">
        <v>2.8125</v>
      </c>
      <c r="J5" s="6">
        <v>2.7</v>
      </c>
      <c r="K5" s="6">
        <v>2.9824999999999999</v>
      </c>
      <c r="L5" s="7">
        <v>11</v>
      </c>
      <c r="M5" s="8">
        <v>11.112500000000001</v>
      </c>
      <c r="N5" s="15">
        <v>-4.9199999999999982</v>
      </c>
      <c r="O5" s="15">
        <v>-0.39749999999999952</v>
      </c>
      <c r="P5" s="15">
        <v>0.22583333333333355</v>
      </c>
      <c r="Q5" s="15">
        <v>-0.16416666666666302</v>
      </c>
      <c r="R5" s="15">
        <v>-5.4286123066666612</v>
      </c>
    </row>
    <row r="6" spans="1:18" s="11" customFormat="1" x14ac:dyDescent="0.25">
      <c r="A6" s="3">
        <v>2</v>
      </c>
      <c r="B6" s="3">
        <v>2</v>
      </c>
      <c r="C6" s="3">
        <v>5793</v>
      </c>
      <c r="D6" s="3" t="s">
        <v>17</v>
      </c>
      <c r="E6" s="3">
        <v>28</v>
      </c>
      <c r="F6" s="5">
        <v>30.299999999999997</v>
      </c>
      <c r="G6" s="6">
        <v>20.37</v>
      </c>
      <c r="H6" s="6">
        <v>2.9</v>
      </c>
      <c r="I6" s="6">
        <v>3.2266666666666666</v>
      </c>
      <c r="J6" s="6">
        <v>2.7</v>
      </c>
      <c r="K6" s="6">
        <v>2.9233333333333333</v>
      </c>
      <c r="L6" s="7">
        <v>11</v>
      </c>
      <c r="M6" s="8">
        <v>11.363333333333332</v>
      </c>
      <c r="N6" s="15">
        <v>-3.9499999999999993</v>
      </c>
      <c r="O6" s="15">
        <v>0.41416666666666657</v>
      </c>
      <c r="P6" s="15">
        <v>-5.916666666666659E-2</v>
      </c>
      <c r="Q6" s="15">
        <v>0.2508333333333308</v>
      </c>
      <c r="R6" s="15">
        <v>-2.5444118900000028</v>
      </c>
    </row>
    <row r="7" spans="1:18" s="11" customFormat="1" x14ac:dyDescent="0.25">
      <c r="A7" s="3">
        <v>2</v>
      </c>
      <c r="B7" s="3">
        <v>2</v>
      </c>
      <c r="C7" s="3">
        <v>5793</v>
      </c>
      <c r="D7" s="3" t="s">
        <v>17</v>
      </c>
      <c r="E7" s="3">
        <v>42</v>
      </c>
      <c r="F7" s="5">
        <v>30.299999999999997</v>
      </c>
      <c r="G7" s="9">
        <v>21.76</v>
      </c>
      <c r="H7" s="6">
        <v>2.9</v>
      </c>
      <c r="I7" s="6">
        <v>3.1</v>
      </c>
      <c r="J7" s="6">
        <v>2.7</v>
      </c>
      <c r="K7" s="6">
        <v>2.8533333333333335</v>
      </c>
      <c r="L7" s="7">
        <v>11</v>
      </c>
      <c r="M7" s="8">
        <v>11.053333333333333</v>
      </c>
      <c r="N7" s="15">
        <v>1.3900000000000006</v>
      </c>
      <c r="O7" s="15">
        <v>-0.12666666666666648</v>
      </c>
      <c r="P7" s="15">
        <v>-6.999999999999984E-2</v>
      </c>
      <c r="Q7" s="15">
        <v>-0.30999999999999872</v>
      </c>
      <c r="R7" s="15">
        <v>0.85172079666666889</v>
      </c>
    </row>
    <row r="8" spans="1:18" s="11" customFormat="1" x14ac:dyDescent="0.25">
      <c r="A8" s="3">
        <v>2</v>
      </c>
      <c r="B8" s="3">
        <v>1</v>
      </c>
      <c r="C8" s="3">
        <v>5795</v>
      </c>
      <c r="D8" s="3" t="s">
        <v>18</v>
      </c>
      <c r="E8" s="3">
        <v>14</v>
      </c>
      <c r="F8" s="5">
        <v>28.6</v>
      </c>
      <c r="G8" s="6">
        <v>22.92</v>
      </c>
      <c r="H8" s="6">
        <v>3.5</v>
      </c>
      <c r="I8" s="6">
        <v>2.6150000000000002</v>
      </c>
      <c r="J8" s="6">
        <v>2.7</v>
      </c>
      <c r="K8" s="6">
        <v>2.72</v>
      </c>
      <c r="L8" s="7">
        <v>11.3</v>
      </c>
      <c r="M8" s="8">
        <v>10.577500000000001</v>
      </c>
      <c r="N8" s="13">
        <v>-5.68</v>
      </c>
      <c r="O8" s="14">
        <v>-0.88499999999999979</v>
      </c>
      <c r="P8" s="13">
        <v>2.0000000000000018E-2</v>
      </c>
      <c r="Q8" s="13">
        <v>-0.72250000000000014</v>
      </c>
      <c r="R8" s="15">
        <v>-8.0444633199999984</v>
      </c>
    </row>
    <row r="9" spans="1:18" s="11" customFormat="1" x14ac:dyDescent="0.25">
      <c r="A9" s="3">
        <v>2</v>
      </c>
      <c r="B9" s="3">
        <v>1</v>
      </c>
      <c r="C9" s="3">
        <v>5795</v>
      </c>
      <c r="D9" s="3" t="s">
        <v>18</v>
      </c>
      <c r="E9" s="3">
        <v>28</v>
      </c>
      <c r="F9" s="5">
        <v>28.6</v>
      </c>
      <c r="G9" s="6">
        <v>20.97</v>
      </c>
      <c r="H9" s="6">
        <v>3.5</v>
      </c>
      <c r="I9" s="6">
        <v>3.64</v>
      </c>
      <c r="J9" s="6">
        <v>2.7</v>
      </c>
      <c r="K9" s="6">
        <v>2.7350000000000003</v>
      </c>
      <c r="L9" s="7">
        <v>11.3</v>
      </c>
      <c r="M9" s="8">
        <v>11.6</v>
      </c>
      <c r="N9" s="15">
        <v>-1.9500000000000028</v>
      </c>
      <c r="O9" s="15">
        <v>1.0249999999999999</v>
      </c>
      <c r="P9" s="15">
        <v>1.5000000000000124E-2</v>
      </c>
      <c r="Q9" s="15">
        <v>1.0224999999999991</v>
      </c>
      <c r="R9" s="15">
        <v>1.1162412149999952</v>
      </c>
    </row>
    <row r="10" spans="1:18" s="11" customFormat="1" x14ac:dyDescent="0.25">
      <c r="A10" s="3">
        <v>2</v>
      </c>
      <c r="B10" s="3">
        <v>1</v>
      </c>
      <c r="C10" s="3">
        <v>5795</v>
      </c>
      <c r="D10" s="3" t="s">
        <v>18</v>
      </c>
      <c r="E10" s="3">
        <v>42</v>
      </c>
      <c r="F10" s="5">
        <v>28.6</v>
      </c>
      <c r="G10" s="6">
        <v>25.25</v>
      </c>
      <c r="H10" s="6">
        <v>3.5</v>
      </c>
      <c r="I10" s="6">
        <v>3.1799999999999997</v>
      </c>
      <c r="J10" s="6">
        <v>2.7</v>
      </c>
      <c r="K10" s="6">
        <v>2.706666666666667</v>
      </c>
      <c r="L10" s="7">
        <v>11.3</v>
      </c>
      <c r="M10" s="8">
        <v>11.106666666666666</v>
      </c>
      <c r="N10" s="15">
        <v>4.2800000000000011</v>
      </c>
      <c r="O10" s="15">
        <v>-0.46000000000000041</v>
      </c>
      <c r="P10" s="15">
        <v>-2.8333333333333321E-2</v>
      </c>
      <c r="Q10" s="15">
        <v>-0.49333333333333407</v>
      </c>
      <c r="R10" s="15">
        <v>2.6742647716666674</v>
      </c>
    </row>
    <row r="11" spans="1:18" s="11" customFormat="1" x14ac:dyDescent="0.25">
      <c r="A11" s="3">
        <v>2</v>
      </c>
      <c r="B11" s="3">
        <v>2</v>
      </c>
      <c r="C11" s="3">
        <v>5795</v>
      </c>
      <c r="D11" s="3" t="s">
        <v>17</v>
      </c>
      <c r="E11" s="3">
        <v>14</v>
      </c>
      <c r="F11" s="5">
        <v>28.6</v>
      </c>
      <c r="G11" s="6">
        <v>22.34</v>
      </c>
      <c r="H11" s="6">
        <v>3.5</v>
      </c>
      <c r="I11" s="6">
        <v>3.2633333333333332</v>
      </c>
      <c r="J11" s="6">
        <v>2.7</v>
      </c>
      <c r="K11" s="6">
        <v>2.9233333333333333</v>
      </c>
      <c r="L11" s="7">
        <v>11.3</v>
      </c>
      <c r="M11" s="8">
        <v>11.399999999999999</v>
      </c>
      <c r="N11" s="15">
        <v>-2.91</v>
      </c>
      <c r="O11" s="15">
        <v>8.3333333333333481E-2</v>
      </c>
      <c r="P11" s="15">
        <v>0.21666666666666634</v>
      </c>
      <c r="Q11" s="15">
        <v>0.293333333333333</v>
      </c>
      <c r="R11" s="15">
        <v>-2.1040730466666666</v>
      </c>
    </row>
    <row r="12" spans="1:18" s="11" customFormat="1" x14ac:dyDescent="0.25">
      <c r="A12" s="3">
        <v>2</v>
      </c>
      <c r="B12" s="3">
        <v>2</v>
      </c>
      <c r="C12" s="3">
        <v>5795</v>
      </c>
      <c r="D12" s="3" t="s">
        <v>17</v>
      </c>
      <c r="E12" s="3">
        <v>28</v>
      </c>
      <c r="F12" s="5">
        <v>28.6</v>
      </c>
      <c r="G12" s="6">
        <v>18.59</v>
      </c>
      <c r="H12" s="6">
        <v>3.5</v>
      </c>
      <c r="I12" s="6">
        <v>4.1433333333333335</v>
      </c>
      <c r="J12" s="6">
        <v>2.7</v>
      </c>
      <c r="K12" s="6">
        <v>2.7966666666666664</v>
      </c>
      <c r="L12" s="7">
        <v>11.3</v>
      </c>
      <c r="M12" s="8">
        <v>11.933333333333334</v>
      </c>
      <c r="N12" s="15">
        <v>-3.75</v>
      </c>
      <c r="O12" s="15">
        <v>0.88000000000000034</v>
      </c>
      <c r="P12" s="15">
        <v>-0.12666666666666693</v>
      </c>
      <c r="Q12" s="15">
        <v>0.53333333333333499</v>
      </c>
      <c r="R12" s="15">
        <v>-1.6323667966666662</v>
      </c>
    </row>
    <row r="13" spans="1:18" s="11" customFormat="1" x14ac:dyDescent="0.25">
      <c r="A13" s="3">
        <v>2</v>
      </c>
      <c r="B13" s="3">
        <v>2</v>
      </c>
      <c r="C13" s="3">
        <v>5795</v>
      </c>
      <c r="D13" s="3" t="s">
        <v>17</v>
      </c>
      <c r="E13" s="3">
        <v>42</v>
      </c>
      <c r="F13" s="5">
        <v>28.6</v>
      </c>
      <c r="G13" s="9">
        <v>20.91</v>
      </c>
      <c r="H13" s="6">
        <v>3.5</v>
      </c>
      <c r="I13" s="6">
        <v>3.2099999999999995</v>
      </c>
      <c r="J13" s="6">
        <v>2.7</v>
      </c>
      <c r="K13" s="6">
        <v>2.8433333333333333</v>
      </c>
      <c r="L13" s="7">
        <v>11.3</v>
      </c>
      <c r="M13" s="8">
        <v>11.136666666666667</v>
      </c>
      <c r="N13" s="15">
        <v>2.3200000000000003</v>
      </c>
      <c r="O13" s="15">
        <v>-0.93333333333333401</v>
      </c>
      <c r="P13" s="15">
        <v>4.6666666666666856E-2</v>
      </c>
      <c r="Q13" s="15">
        <v>-0.79666666666666686</v>
      </c>
      <c r="R13" s="15">
        <v>1.1923526666667073E-2</v>
      </c>
    </row>
    <row r="14" spans="1:18" s="11" customFormat="1" x14ac:dyDescent="0.25">
      <c r="A14" s="3">
        <v>2</v>
      </c>
      <c r="B14" s="3">
        <v>1</v>
      </c>
      <c r="C14" s="3">
        <v>5799</v>
      </c>
      <c r="D14" s="3" t="s">
        <v>18</v>
      </c>
      <c r="E14" s="3">
        <v>14</v>
      </c>
      <c r="F14" s="5">
        <v>25.8</v>
      </c>
      <c r="G14" s="6">
        <v>21.35</v>
      </c>
      <c r="H14" s="6">
        <v>3.9</v>
      </c>
      <c r="I14" s="6">
        <v>2.68</v>
      </c>
      <c r="J14" s="6">
        <v>2.5</v>
      </c>
      <c r="K14" s="6">
        <v>2.78</v>
      </c>
      <c r="L14" s="7">
        <v>11.4</v>
      </c>
      <c r="M14" s="8">
        <v>10.81</v>
      </c>
      <c r="N14" s="13">
        <v>-4.4499999999999993</v>
      </c>
      <c r="O14" s="14">
        <v>-1.2199999999999998</v>
      </c>
      <c r="P14" s="13">
        <v>0.2799999999999998</v>
      </c>
      <c r="Q14" s="13">
        <v>-0.58999999999999986</v>
      </c>
      <c r="R14" s="15">
        <v>-7.3684674999999977</v>
      </c>
    </row>
    <row r="15" spans="1:18" s="11" customFormat="1" x14ac:dyDescent="0.25">
      <c r="A15" s="3">
        <v>2</v>
      </c>
      <c r="B15" s="3">
        <v>1</v>
      </c>
      <c r="C15" s="3">
        <v>5799</v>
      </c>
      <c r="D15" s="3" t="s">
        <v>18</v>
      </c>
      <c r="E15" s="3">
        <v>28</v>
      </c>
      <c r="F15" s="5">
        <v>25.8</v>
      </c>
      <c r="G15" s="6">
        <v>19.810000000000002</v>
      </c>
      <c r="H15" s="6">
        <v>3.9</v>
      </c>
      <c r="I15" s="6">
        <v>3.2424999999999997</v>
      </c>
      <c r="J15" s="6">
        <v>2.5</v>
      </c>
      <c r="K15" s="6">
        <v>2.8649999999999998</v>
      </c>
      <c r="L15" s="7">
        <v>11.4</v>
      </c>
      <c r="M15" s="8">
        <v>11.6</v>
      </c>
      <c r="N15" s="15">
        <v>-1.5399999999999991</v>
      </c>
      <c r="O15" s="15">
        <v>0.56249999999999956</v>
      </c>
      <c r="P15" s="15">
        <v>8.4999999999999964E-2</v>
      </c>
      <c r="Q15" s="15">
        <v>0.78999999999999915</v>
      </c>
      <c r="R15" s="15">
        <v>0.2168305299999993</v>
      </c>
    </row>
    <row r="16" spans="1:18" s="11" customFormat="1" x14ac:dyDescent="0.25">
      <c r="A16" s="3">
        <v>2</v>
      </c>
      <c r="B16" s="3">
        <v>1</v>
      </c>
      <c r="C16" s="3">
        <v>5799</v>
      </c>
      <c r="D16" s="3" t="s">
        <v>18</v>
      </c>
      <c r="E16" s="3">
        <v>42</v>
      </c>
      <c r="F16" s="5">
        <v>25.8</v>
      </c>
      <c r="G16" s="6">
        <v>21.46</v>
      </c>
      <c r="H16" s="6">
        <v>3.9</v>
      </c>
      <c r="I16" s="6">
        <v>3.2866666666666666</v>
      </c>
      <c r="J16" s="6">
        <v>2.5</v>
      </c>
      <c r="K16" s="6">
        <v>2.813333333333333</v>
      </c>
      <c r="L16" s="7">
        <v>11.4</v>
      </c>
      <c r="M16" s="8">
        <v>11.506666666666668</v>
      </c>
      <c r="N16" s="15">
        <v>1.6499999999999986</v>
      </c>
      <c r="O16" s="15">
        <v>4.4166666666666909E-2</v>
      </c>
      <c r="P16" s="15">
        <v>-5.166666666666675E-2</v>
      </c>
      <c r="Q16" s="15">
        <v>-9.3333333333331936E-2</v>
      </c>
      <c r="R16" s="15">
        <v>1.5983439833333328</v>
      </c>
    </row>
    <row r="17" spans="1:18" s="11" customFormat="1" x14ac:dyDescent="0.25">
      <c r="A17" s="3">
        <v>2</v>
      </c>
      <c r="B17" s="3">
        <v>2</v>
      </c>
      <c r="C17" s="3">
        <v>5799</v>
      </c>
      <c r="D17" s="3" t="s">
        <v>17</v>
      </c>
      <c r="E17" s="3">
        <v>14</v>
      </c>
      <c r="F17" s="5">
        <v>25.8</v>
      </c>
      <c r="G17" s="6">
        <v>21.09</v>
      </c>
      <c r="H17" s="6">
        <v>3.9</v>
      </c>
      <c r="I17" s="6">
        <v>3.4066666666666663</v>
      </c>
      <c r="J17" s="6">
        <v>2.5</v>
      </c>
      <c r="K17" s="6">
        <v>3</v>
      </c>
      <c r="L17" s="7">
        <v>11.4</v>
      </c>
      <c r="M17" s="8">
        <v>11.756666666666666</v>
      </c>
      <c r="N17" s="15">
        <v>-0.37000000000000099</v>
      </c>
      <c r="O17" s="15">
        <v>0.11999999999999966</v>
      </c>
      <c r="P17" s="15">
        <v>0.18666666666666698</v>
      </c>
      <c r="Q17" s="15">
        <v>0.24999999999999822</v>
      </c>
      <c r="R17" s="15">
        <v>0.25551410666666641</v>
      </c>
    </row>
    <row r="18" spans="1:18" s="11" customFormat="1" x14ac:dyDescent="0.25">
      <c r="A18" s="3">
        <v>2</v>
      </c>
      <c r="B18" s="3">
        <v>2</v>
      </c>
      <c r="C18" s="3">
        <v>5799</v>
      </c>
      <c r="D18" s="3" t="s">
        <v>17</v>
      </c>
      <c r="E18" s="3">
        <v>28</v>
      </c>
      <c r="F18" s="5">
        <v>25.8</v>
      </c>
      <c r="G18" s="6">
        <v>17.25</v>
      </c>
      <c r="H18" s="6">
        <v>3.9</v>
      </c>
      <c r="I18" s="6">
        <v>3.65</v>
      </c>
      <c r="J18" s="6">
        <v>2.5</v>
      </c>
      <c r="K18" s="6">
        <v>2.9466666666666668</v>
      </c>
      <c r="L18" s="7">
        <v>11.4</v>
      </c>
      <c r="M18" s="8">
        <v>11.860000000000001</v>
      </c>
      <c r="N18" s="15">
        <v>-3.84</v>
      </c>
      <c r="O18" s="15">
        <v>0.24333333333333362</v>
      </c>
      <c r="P18" s="15">
        <v>-5.3333333333333233E-2</v>
      </c>
      <c r="Q18" s="15">
        <v>0.10333333333333528</v>
      </c>
      <c r="R18" s="15">
        <v>-3.2662336200000013</v>
      </c>
    </row>
    <row r="19" spans="1:18" s="11" customFormat="1" x14ac:dyDescent="0.25">
      <c r="A19" s="3">
        <v>2</v>
      </c>
      <c r="B19" s="3">
        <v>2</v>
      </c>
      <c r="C19" s="3">
        <v>5799</v>
      </c>
      <c r="D19" s="3" t="s">
        <v>17</v>
      </c>
      <c r="E19" s="3">
        <v>42</v>
      </c>
      <c r="F19" s="5">
        <v>25.8</v>
      </c>
      <c r="G19" s="9">
        <v>19.79</v>
      </c>
      <c r="H19" s="6">
        <v>3.9</v>
      </c>
      <c r="I19" s="6">
        <v>3.4966666666666666</v>
      </c>
      <c r="J19" s="6">
        <v>2.5</v>
      </c>
      <c r="K19" s="6">
        <v>2.8733333333333331</v>
      </c>
      <c r="L19" s="7">
        <v>11.4</v>
      </c>
      <c r="M19" s="8">
        <v>11.493333333333334</v>
      </c>
      <c r="N19" s="15">
        <v>2.5399999999999991</v>
      </c>
      <c r="O19" s="15">
        <v>-0.15333333333333332</v>
      </c>
      <c r="P19" s="15">
        <v>-7.3333333333333695E-2</v>
      </c>
      <c r="Q19" s="15">
        <v>-0.36666666666666714</v>
      </c>
      <c r="R19" s="15">
        <v>2.050115486666666</v>
      </c>
    </row>
    <row r="20" spans="1:18" s="11" customFormat="1" x14ac:dyDescent="0.25">
      <c r="A20" s="3">
        <v>1</v>
      </c>
      <c r="B20" s="3">
        <v>1</v>
      </c>
      <c r="C20" s="3">
        <v>5825</v>
      </c>
      <c r="D20" s="3" t="s">
        <v>17</v>
      </c>
      <c r="E20" s="3">
        <v>14</v>
      </c>
      <c r="F20" s="5">
        <v>21.8</v>
      </c>
      <c r="G20" s="5">
        <v>16.990000000000002</v>
      </c>
      <c r="H20" s="5">
        <v>3.6</v>
      </c>
      <c r="I20" s="6">
        <v>3.2</v>
      </c>
      <c r="J20" s="6">
        <v>2.9</v>
      </c>
      <c r="K20" s="6">
        <v>2.8566666666666669</v>
      </c>
      <c r="L20" s="7">
        <v>11.9</v>
      </c>
      <c r="M20" s="8">
        <v>11.733333333333331</v>
      </c>
      <c r="N20" s="13">
        <v>-4.8099999999999987</v>
      </c>
      <c r="O20" s="14">
        <v>-0.39999999999999991</v>
      </c>
      <c r="P20" s="13">
        <v>-4.3333333333333002E-2</v>
      </c>
      <c r="Q20" s="13">
        <v>-0.16666666666666963</v>
      </c>
      <c r="R20" s="13">
        <v>-5.6918455366666674</v>
      </c>
    </row>
    <row r="21" spans="1:18" s="11" customFormat="1" x14ac:dyDescent="0.25">
      <c r="A21" s="3">
        <v>1</v>
      </c>
      <c r="B21" s="3">
        <v>1</v>
      </c>
      <c r="C21" s="3">
        <v>5825</v>
      </c>
      <c r="D21" s="3" t="s">
        <v>17</v>
      </c>
      <c r="E21" s="3">
        <v>28</v>
      </c>
      <c r="F21" s="5">
        <v>21.8</v>
      </c>
      <c r="G21" s="6">
        <v>16.28</v>
      </c>
      <c r="H21" s="5">
        <v>3.6</v>
      </c>
      <c r="I21" s="6">
        <v>3.86</v>
      </c>
      <c r="J21" s="6">
        <v>2.9</v>
      </c>
      <c r="K21" s="6">
        <v>2.7850000000000001</v>
      </c>
      <c r="L21" s="7">
        <v>11.9</v>
      </c>
      <c r="M21" s="8">
        <v>12</v>
      </c>
      <c r="N21" s="15">
        <v>-0.71000000000000085</v>
      </c>
      <c r="O21" s="15">
        <v>0.6599999999999997</v>
      </c>
      <c r="P21" s="15">
        <v>-7.1666666666666767E-2</v>
      </c>
      <c r="Q21" s="15">
        <v>0.26666666666666927</v>
      </c>
      <c r="R21" s="15">
        <v>0.6290818366666624</v>
      </c>
    </row>
    <row r="22" spans="1:18" s="11" customFormat="1" x14ac:dyDescent="0.25">
      <c r="A22" s="3">
        <v>1</v>
      </c>
      <c r="B22" s="3">
        <v>1</v>
      </c>
      <c r="C22" s="3">
        <v>5825</v>
      </c>
      <c r="D22" s="3" t="s">
        <v>17</v>
      </c>
      <c r="E22" s="3">
        <v>42</v>
      </c>
      <c r="F22" s="5">
        <v>21.8</v>
      </c>
      <c r="G22" s="6">
        <v>17.36</v>
      </c>
      <c r="H22" s="5">
        <v>3.6</v>
      </c>
      <c r="I22" s="6">
        <v>3.5766666666666667</v>
      </c>
      <c r="J22" s="6">
        <v>2.9</v>
      </c>
      <c r="K22" s="6">
        <v>2.8033333333333332</v>
      </c>
      <c r="L22" s="7">
        <v>11.9</v>
      </c>
      <c r="M22" s="8">
        <v>11.763333333333332</v>
      </c>
      <c r="N22" s="15">
        <v>1.0799999999999983</v>
      </c>
      <c r="O22" s="15">
        <v>-0.28333333333333321</v>
      </c>
      <c r="P22" s="15">
        <v>1.8333333333333091E-2</v>
      </c>
      <c r="Q22" s="15">
        <v>-0.23666666666666814</v>
      </c>
      <c r="R22" s="15">
        <v>0.48985564666666903</v>
      </c>
    </row>
    <row r="23" spans="1:18" s="11" customFormat="1" x14ac:dyDescent="0.25">
      <c r="A23" s="3">
        <v>1</v>
      </c>
      <c r="B23" s="3">
        <v>2</v>
      </c>
      <c r="C23" s="3">
        <v>5825</v>
      </c>
      <c r="D23" s="3" t="s">
        <v>18</v>
      </c>
      <c r="E23" s="3">
        <v>14</v>
      </c>
      <c r="F23" s="5">
        <v>21.8</v>
      </c>
      <c r="G23" s="6">
        <v>19.079999999999998</v>
      </c>
      <c r="H23" s="5">
        <v>3.6</v>
      </c>
      <c r="I23" s="6">
        <v>4.2233333333333336</v>
      </c>
      <c r="J23" s="6">
        <v>2.9</v>
      </c>
      <c r="K23" s="6">
        <v>3.0833333333333335</v>
      </c>
      <c r="L23" s="7">
        <v>11.9</v>
      </c>
      <c r="M23" s="8">
        <v>12.8</v>
      </c>
      <c r="N23" s="15">
        <v>1.7199999999999989</v>
      </c>
      <c r="O23" s="15">
        <v>0.64666666666666694</v>
      </c>
      <c r="P23" s="15">
        <v>0.28000000000000025</v>
      </c>
      <c r="Q23" s="15">
        <v>1.0366666666666688</v>
      </c>
      <c r="R23" s="15">
        <v>3.6507148933333298</v>
      </c>
    </row>
    <row r="24" spans="1:18" s="11" customFormat="1" x14ac:dyDescent="0.25">
      <c r="A24" s="3">
        <v>1</v>
      </c>
      <c r="B24" s="3">
        <v>2</v>
      </c>
      <c r="C24" s="3">
        <v>5825</v>
      </c>
      <c r="D24" s="3" t="s">
        <v>18</v>
      </c>
      <c r="E24" s="3">
        <v>28</v>
      </c>
      <c r="F24" s="5">
        <v>21.8</v>
      </c>
      <c r="G24" s="6">
        <v>17.52</v>
      </c>
      <c r="H24" s="5">
        <v>3.6</v>
      </c>
      <c r="I24" s="6">
        <v>4.2974999999999994</v>
      </c>
      <c r="J24" s="6">
        <v>2.9</v>
      </c>
      <c r="K24" s="6">
        <v>2.9874999999999998</v>
      </c>
      <c r="L24" s="7">
        <v>11.9</v>
      </c>
      <c r="M24" s="8">
        <v>12.645</v>
      </c>
      <c r="N24" s="15">
        <v>-1.5599999999999987</v>
      </c>
      <c r="O24" s="15">
        <v>7.4166666666665826E-2</v>
      </c>
      <c r="P24" s="15">
        <v>-9.5833333333333659E-2</v>
      </c>
      <c r="Q24" s="15">
        <v>-0.15500000000000114</v>
      </c>
      <c r="R24" s="15">
        <v>-1.6445954999999977</v>
      </c>
    </row>
    <row r="25" spans="1:18" s="11" customFormat="1" x14ac:dyDescent="0.25">
      <c r="A25" s="3">
        <v>1</v>
      </c>
      <c r="B25" s="3">
        <v>2</v>
      </c>
      <c r="C25" s="3">
        <v>5825</v>
      </c>
      <c r="D25" s="3" t="s">
        <v>18</v>
      </c>
      <c r="E25" s="3">
        <v>42</v>
      </c>
      <c r="F25" s="5">
        <v>21.8</v>
      </c>
      <c r="G25" s="9">
        <v>17.239999999999998</v>
      </c>
      <c r="H25" s="5">
        <v>3.6</v>
      </c>
      <c r="I25" s="6">
        <v>4.3633333333333333</v>
      </c>
      <c r="J25" s="6">
        <v>2.9</v>
      </c>
      <c r="K25" s="6">
        <v>3.0166666666666662</v>
      </c>
      <c r="L25" s="7">
        <v>11.9</v>
      </c>
      <c r="M25" s="8">
        <v>12.756666666666666</v>
      </c>
      <c r="N25" s="15">
        <v>-0.28000000000000114</v>
      </c>
      <c r="O25" s="15">
        <v>6.5833333333333854E-2</v>
      </c>
      <c r="P25" s="15">
        <v>2.9166666666666341E-2</v>
      </c>
      <c r="Q25" s="15">
        <v>0.11166666666666636</v>
      </c>
      <c r="R25" s="15">
        <v>-0.12299076666667119</v>
      </c>
    </row>
    <row r="26" spans="1:18" s="11" customFormat="1" x14ac:dyDescent="0.25">
      <c r="A26" s="3">
        <v>1</v>
      </c>
      <c r="B26" s="3">
        <v>1</v>
      </c>
      <c r="C26" s="3">
        <v>5831</v>
      </c>
      <c r="D26" s="3" t="s">
        <v>17</v>
      </c>
      <c r="E26" s="3">
        <v>14</v>
      </c>
      <c r="F26" s="5">
        <v>19</v>
      </c>
      <c r="G26" s="6">
        <v>14.09</v>
      </c>
      <c r="H26" s="6">
        <v>4</v>
      </c>
      <c r="I26" s="6">
        <v>4.0233333333333334</v>
      </c>
      <c r="J26" s="6">
        <v>2.8</v>
      </c>
      <c r="K26" s="6">
        <v>2.76</v>
      </c>
      <c r="L26" s="7">
        <v>12.1</v>
      </c>
      <c r="M26" s="8">
        <v>12.086666666666666</v>
      </c>
      <c r="N26" s="13">
        <v>-4.91</v>
      </c>
      <c r="O26" s="14">
        <v>2.3333333333333428E-2</v>
      </c>
      <c r="P26" s="13">
        <v>-4.0000000000000036E-2</v>
      </c>
      <c r="Q26" s="13">
        <v>-1.3333333333333641E-2</v>
      </c>
      <c r="R26" s="15">
        <v>-5.0820471933333309</v>
      </c>
    </row>
    <row r="27" spans="1:18" s="11" customFormat="1" x14ac:dyDescent="0.25">
      <c r="A27" s="3">
        <v>1</v>
      </c>
      <c r="B27" s="3">
        <v>1</v>
      </c>
      <c r="C27" s="3">
        <v>5831</v>
      </c>
      <c r="D27" s="3" t="s">
        <v>17</v>
      </c>
      <c r="E27" s="3">
        <v>28</v>
      </c>
      <c r="F27" s="5">
        <v>19</v>
      </c>
      <c r="G27" s="6">
        <v>14.64</v>
      </c>
      <c r="H27" s="6">
        <v>4</v>
      </c>
      <c r="I27" s="6">
        <v>3.6825000000000001</v>
      </c>
      <c r="J27" s="6">
        <v>2.8</v>
      </c>
      <c r="K27" s="6">
        <v>2.67</v>
      </c>
      <c r="L27" s="7">
        <v>12.1</v>
      </c>
      <c r="M27" s="8">
        <v>11.5</v>
      </c>
      <c r="N27" s="15">
        <v>0.55000000000000071</v>
      </c>
      <c r="O27" s="15">
        <v>-0.34083333333333332</v>
      </c>
      <c r="P27" s="15">
        <v>-8.9999999999999858E-2</v>
      </c>
      <c r="Q27" s="15">
        <v>-0.586666666666666</v>
      </c>
      <c r="R27" s="15">
        <v>-0.16406860666666745</v>
      </c>
    </row>
    <row r="28" spans="1:18" s="11" customFormat="1" x14ac:dyDescent="0.25">
      <c r="A28" s="3">
        <v>1</v>
      </c>
      <c r="B28" s="3">
        <v>1</v>
      </c>
      <c r="C28" s="3">
        <v>5831</v>
      </c>
      <c r="D28" s="3" t="s">
        <v>17</v>
      </c>
      <c r="E28" s="3">
        <v>42</v>
      </c>
      <c r="F28" s="5">
        <v>19</v>
      </c>
      <c r="G28" s="6">
        <v>17.100000000000001</v>
      </c>
      <c r="H28" s="6">
        <v>4</v>
      </c>
      <c r="I28" s="6">
        <v>3.1733333333333333</v>
      </c>
      <c r="J28" s="6">
        <v>2.8</v>
      </c>
      <c r="K28" s="6">
        <v>2.7099999999999995</v>
      </c>
      <c r="L28" s="7">
        <v>12.1</v>
      </c>
      <c r="M28" s="8">
        <v>10.863333333333333</v>
      </c>
      <c r="N28" s="15">
        <v>2.4600000000000009</v>
      </c>
      <c r="O28" s="15">
        <v>-0.50916666666666677</v>
      </c>
      <c r="P28" s="15">
        <v>3.9999999999999591E-2</v>
      </c>
      <c r="Q28" s="15">
        <v>-0.63666666666666671</v>
      </c>
      <c r="R28" s="15">
        <v>1.3568139000000023</v>
      </c>
    </row>
    <row r="29" spans="1:18" s="11" customFormat="1" x14ac:dyDescent="0.25">
      <c r="A29" s="3">
        <v>1</v>
      </c>
      <c r="B29" s="3">
        <v>2</v>
      </c>
      <c r="C29" s="3">
        <v>5831</v>
      </c>
      <c r="D29" s="3" t="s">
        <v>18</v>
      </c>
      <c r="E29" s="3">
        <v>14</v>
      </c>
      <c r="F29" s="5">
        <v>19</v>
      </c>
      <c r="G29" s="6">
        <v>17.27</v>
      </c>
      <c r="H29" s="6">
        <v>4</v>
      </c>
      <c r="I29" s="6">
        <v>3.87</v>
      </c>
      <c r="J29" s="6">
        <v>2.8</v>
      </c>
      <c r="K29" s="6">
        <v>3.0233333333333334</v>
      </c>
      <c r="L29" s="7">
        <v>12.1</v>
      </c>
      <c r="M29" s="8">
        <v>12.2</v>
      </c>
      <c r="N29" s="15">
        <v>0.16999999999999815</v>
      </c>
      <c r="O29" s="15">
        <v>0.69666666666666677</v>
      </c>
      <c r="P29" s="15">
        <v>0.31333333333333391</v>
      </c>
      <c r="Q29" s="15">
        <v>1.336666666666666</v>
      </c>
      <c r="R29" s="15">
        <v>2.0851706033333315</v>
      </c>
    </row>
    <row r="30" spans="1:18" s="11" customFormat="1" x14ac:dyDescent="0.25">
      <c r="A30" s="3">
        <v>1</v>
      </c>
      <c r="B30" s="3">
        <v>2</v>
      </c>
      <c r="C30" s="3">
        <v>5831</v>
      </c>
      <c r="D30" s="3" t="s">
        <v>18</v>
      </c>
      <c r="E30" s="3">
        <v>28</v>
      </c>
      <c r="F30" s="5">
        <v>19</v>
      </c>
      <c r="G30" s="6">
        <v>15.67</v>
      </c>
      <c r="H30" s="6">
        <v>4</v>
      </c>
      <c r="I30" s="6">
        <v>4.453333333333334</v>
      </c>
      <c r="J30" s="6">
        <v>2.8</v>
      </c>
      <c r="K30" s="6">
        <v>2.98</v>
      </c>
      <c r="L30" s="7">
        <v>12.1</v>
      </c>
      <c r="M30" s="8">
        <v>12.753333333333334</v>
      </c>
      <c r="N30" s="15">
        <v>-1.5999999999999996</v>
      </c>
      <c r="O30" s="15">
        <v>0.58333333333333393</v>
      </c>
      <c r="P30" s="15">
        <v>-4.3333333333333446E-2</v>
      </c>
      <c r="Q30" s="15">
        <v>0.55333333333333456</v>
      </c>
      <c r="R30" s="15">
        <v>-0.53207650999999956</v>
      </c>
    </row>
    <row r="31" spans="1:18" s="11" customFormat="1" x14ac:dyDescent="0.25">
      <c r="A31" s="3">
        <v>1</v>
      </c>
      <c r="B31" s="3">
        <v>2</v>
      </c>
      <c r="C31" s="3">
        <v>5831</v>
      </c>
      <c r="D31" s="3" t="s">
        <v>18</v>
      </c>
      <c r="E31" s="3">
        <v>42</v>
      </c>
      <c r="F31" s="5">
        <v>19</v>
      </c>
      <c r="G31" s="9">
        <v>17.239999999999998</v>
      </c>
      <c r="H31" s="6">
        <v>4</v>
      </c>
      <c r="I31" s="6">
        <v>4.1400000000000006</v>
      </c>
      <c r="J31" s="6">
        <v>2.8</v>
      </c>
      <c r="K31" s="6">
        <v>2.97</v>
      </c>
      <c r="L31" s="7">
        <v>12.1</v>
      </c>
      <c r="M31" s="8">
        <v>12.406666666666666</v>
      </c>
      <c r="N31" s="15">
        <v>1.5699999999999985</v>
      </c>
      <c r="O31" s="15">
        <v>-0.31333333333333346</v>
      </c>
      <c r="P31" s="15">
        <v>-9.9999999999997868E-3</v>
      </c>
      <c r="Q31" s="15">
        <v>-0.34666666666666757</v>
      </c>
      <c r="R31" s="15">
        <v>1.0322229666666658</v>
      </c>
    </row>
    <row r="32" spans="1:18" s="11" customFormat="1" x14ac:dyDescent="0.25">
      <c r="A32" s="3">
        <v>2</v>
      </c>
      <c r="B32" s="3">
        <v>1</v>
      </c>
      <c r="C32" s="3">
        <v>5834</v>
      </c>
      <c r="D32" s="3" t="s">
        <v>18</v>
      </c>
      <c r="E32" s="3">
        <v>14</v>
      </c>
      <c r="F32" s="5">
        <v>24.2</v>
      </c>
      <c r="G32" s="6">
        <v>21.89</v>
      </c>
      <c r="H32" s="6">
        <v>3.4</v>
      </c>
      <c r="I32" s="6">
        <v>2.8200000000000003</v>
      </c>
      <c r="J32" s="6">
        <v>2.7</v>
      </c>
      <c r="K32" s="6">
        <v>2.93</v>
      </c>
      <c r="L32" s="7">
        <v>11.2</v>
      </c>
      <c r="M32" s="8">
        <v>11.35</v>
      </c>
      <c r="N32" s="13">
        <v>-2.3099999999999987</v>
      </c>
      <c r="O32" s="14">
        <v>-0.57999999999999963</v>
      </c>
      <c r="P32" s="13">
        <v>0.22999999999999998</v>
      </c>
      <c r="Q32" s="13">
        <v>0.15000000000000036</v>
      </c>
      <c r="R32" s="15">
        <v>-3.4663896299999983</v>
      </c>
    </row>
    <row r="33" spans="1:18" s="11" customFormat="1" x14ac:dyDescent="0.25">
      <c r="A33" s="3">
        <v>2</v>
      </c>
      <c r="B33" s="3">
        <v>1</v>
      </c>
      <c r="C33" s="3">
        <v>5834</v>
      </c>
      <c r="D33" s="3" t="s">
        <v>18</v>
      </c>
      <c r="E33" s="3">
        <v>28</v>
      </c>
      <c r="F33" s="5">
        <v>24.2</v>
      </c>
      <c r="G33" s="6">
        <v>20.54</v>
      </c>
      <c r="H33" s="6">
        <v>3.4</v>
      </c>
      <c r="I33" s="6">
        <v>3.77</v>
      </c>
      <c r="J33" s="6">
        <v>2.7</v>
      </c>
      <c r="K33" s="6">
        <v>2.9250000000000003</v>
      </c>
      <c r="L33" s="7">
        <v>11.2</v>
      </c>
      <c r="M33" s="8">
        <v>12.2</v>
      </c>
      <c r="N33" s="15">
        <v>-1.3500000000000014</v>
      </c>
      <c r="O33" s="15">
        <v>0.94999999999999973</v>
      </c>
      <c r="P33" s="15">
        <v>-4.9999999999998934E-3</v>
      </c>
      <c r="Q33" s="15">
        <v>0.84999999999999964</v>
      </c>
      <c r="R33" s="15">
        <v>1.2881095399999936</v>
      </c>
    </row>
    <row r="34" spans="1:18" s="11" customFormat="1" x14ac:dyDescent="0.25">
      <c r="A34" s="3">
        <v>2</v>
      </c>
      <c r="B34" s="3">
        <v>1</v>
      </c>
      <c r="C34" s="3">
        <v>5834</v>
      </c>
      <c r="D34" s="3" t="s">
        <v>18</v>
      </c>
      <c r="E34" s="3">
        <v>42</v>
      </c>
      <c r="F34" s="5">
        <v>24.2</v>
      </c>
      <c r="G34" s="6">
        <v>21.58</v>
      </c>
      <c r="H34" s="6">
        <v>3.4</v>
      </c>
      <c r="I34" s="6">
        <v>3.5666666666666669</v>
      </c>
      <c r="J34" s="6">
        <v>2.7</v>
      </c>
      <c r="K34" s="6">
        <v>2.8333333333333335</v>
      </c>
      <c r="L34" s="7">
        <v>11.2</v>
      </c>
      <c r="M34" s="8">
        <v>11.826666666666666</v>
      </c>
      <c r="N34" s="15">
        <v>1.0399999999999991</v>
      </c>
      <c r="O34" s="15">
        <v>-0.20333333333333314</v>
      </c>
      <c r="P34" s="15">
        <v>-9.1666666666666785E-2</v>
      </c>
      <c r="Q34" s="15">
        <v>-0.37333333333333307</v>
      </c>
      <c r="R34" s="15">
        <v>0.35188482333333582</v>
      </c>
    </row>
    <row r="35" spans="1:18" s="11" customFormat="1" x14ac:dyDescent="0.25">
      <c r="A35" s="3">
        <v>2</v>
      </c>
      <c r="B35" s="3">
        <v>2</v>
      </c>
      <c r="C35" s="3">
        <v>5834</v>
      </c>
      <c r="D35" s="3" t="s">
        <v>17</v>
      </c>
      <c r="E35" s="3">
        <v>14</v>
      </c>
      <c r="F35" s="5">
        <v>24.2</v>
      </c>
      <c r="G35" s="6">
        <v>19.32</v>
      </c>
      <c r="H35" s="6">
        <v>3.4</v>
      </c>
      <c r="I35" s="6">
        <v>4.16</v>
      </c>
      <c r="J35" s="6">
        <v>2.7</v>
      </c>
      <c r="K35" s="6">
        <v>3.063333333333333</v>
      </c>
      <c r="L35" s="7">
        <v>11.2</v>
      </c>
      <c r="M35" s="8">
        <v>12.686666666666667</v>
      </c>
      <c r="N35" s="15">
        <v>-2.259999999999998</v>
      </c>
      <c r="O35" s="15">
        <v>0.59333333333333327</v>
      </c>
      <c r="P35" s="15">
        <v>0.22999999999999954</v>
      </c>
      <c r="Q35" s="15">
        <v>0.86000000000000121</v>
      </c>
      <c r="R35" s="15">
        <v>-0.43350421333333244</v>
      </c>
    </row>
    <row r="36" spans="1:18" s="11" customFormat="1" x14ac:dyDescent="0.25">
      <c r="A36" s="3">
        <v>2</v>
      </c>
      <c r="B36" s="3">
        <v>2</v>
      </c>
      <c r="C36" s="3">
        <v>5834</v>
      </c>
      <c r="D36" s="3" t="s">
        <v>17</v>
      </c>
      <c r="E36" s="3">
        <v>28</v>
      </c>
      <c r="F36" s="5">
        <v>24.2</v>
      </c>
      <c r="G36" s="6">
        <v>17.84</v>
      </c>
      <c r="H36" s="6">
        <v>3.4</v>
      </c>
      <c r="I36" s="6">
        <v>4.37</v>
      </c>
      <c r="J36" s="6">
        <v>2.7</v>
      </c>
      <c r="K36" s="6">
        <v>3.06</v>
      </c>
      <c r="L36" s="7">
        <v>11.2</v>
      </c>
      <c r="M36" s="8">
        <v>12.879999999999999</v>
      </c>
      <c r="N36" s="15">
        <v>-1.4800000000000004</v>
      </c>
      <c r="O36" s="15">
        <v>0.20999999999999996</v>
      </c>
      <c r="P36" s="15">
        <v>-3.3333333333329662E-3</v>
      </c>
      <c r="Q36" s="15">
        <v>0.19333333333333158</v>
      </c>
      <c r="R36" s="15">
        <v>-1.1145484400000001</v>
      </c>
    </row>
    <row r="37" spans="1:18" s="11" customFormat="1" x14ac:dyDescent="0.25">
      <c r="A37" s="3">
        <v>2</v>
      </c>
      <c r="B37" s="3">
        <v>2</v>
      </c>
      <c r="C37" s="3">
        <v>5834</v>
      </c>
      <c r="D37" s="3" t="s">
        <v>17</v>
      </c>
      <c r="E37" s="3">
        <v>42</v>
      </c>
      <c r="F37" s="5">
        <v>24.2</v>
      </c>
      <c r="G37" s="9">
        <v>19.48</v>
      </c>
      <c r="H37" s="6">
        <v>3.4</v>
      </c>
      <c r="I37" s="6">
        <v>3.94</v>
      </c>
      <c r="J37" s="6">
        <v>2.7</v>
      </c>
      <c r="K37" s="6">
        <v>3.0500000000000003</v>
      </c>
      <c r="L37" s="7">
        <v>11.2</v>
      </c>
      <c r="M37" s="8">
        <v>12.416666666666666</v>
      </c>
      <c r="N37" s="15">
        <v>1.6400000000000006</v>
      </c>
      <c r="O37" s="15">
        <v>-0.43000000000000016</v>
      </c>
      <c r="P37" s="15">
        <v>-9.9999999999997868E-3</v>
      </c>
      <c r="Q37" s="15">
        <v>-0.46333333333333293</v>
      </c>
      <c r="R37" s="15">
        <v>0.71857195999999846</v>
      </c>
    </row>
    <row r="38" spans="1:18" s="11" customFormat="1" x14ac:dyDescent="0.25">
      <c r="A38" s="3">
        <v>1</v>
      </c>
      <c r="B38" s="3">
        <v>1</v>
      </c>
      <c r="C38" s="3">
        <v>7916</v>
      </c>
      <c r="D38" s="3" t="s">
        <v>17</v>
      </c>
      <c r="E38" s="3">
        <v>14</v>
      </c>
      <c r="F38" s="5">
        <v>18.7</v>
      </c>
      <c r="G38" s="9">
        <v>17.27</v>
      </c>
      <c r="H38" s="9">
        <v>2.8</v>
      </c>
      <c r="I38" s="6">
        <v>2.5075000000000003</v>
      </c>
      <c r="J38" s="6">
        <v>2.6</v>
      </c>
      <c r="K38" s="6">
        <v>2.605</v>
      </c>
      <c r="L38" s="7">
        <v>10.3</v>
      </c>
      <c r="M38" s="8">
        <v>10.16</v>
      </c>
      <c r="N38" s="13">
        <v>-1.4299999999999997</v>
      </c>
      <c r="O38" s="14">
        <v>-0.29249999999999954</v>
      </c>
      <c r="P38" s="13">
        <v>4.9999999999998934E-3</v>
      </c>
      <c r="Q38" s="13">
        <v>-0.14000000000000057</v>
      </c>
      <c r="R38" s="13">
        <v>-1.8817385399999988</v>
      </c>
    </row>
    <row r="39" spans="1:18" s="11" customFormat="1" x14ac:dyDescent="0.25">
      <c r="A39" s="3">
        <v>1</v>
      </c>
      <c r="B39" s="3">
        <v>1</v>
      </c>
      <c r="C39" s="3">
        <v>7916</v>
      </c>
      <c r="D39" s="3" t="s">
        <v>17</v>
      </c>
      <c r="E39" s="3">
        <v>28</v>
      </c>
      <c r="F39" s="5">
        <v>18.7</v>
      </c>
      <c r="G39" s="6">
        <v>13.42</v>
      </c>
      <c r="H39" s="9">
        <v>2.8</v>
      </c>
      <c r="I39" s="6">
        <v>2.9166666666666665</v>
      </c>
      <c r="J39" s="6">
        <v>2.6</v>
      </c>
      <c r="K39" s="6">
        <v>2.6066666666666665</v>
      </c>
      <c r="L39" s="7">
        <v>10.3</v>
      </c>
      <c r="M39" s="8">
        <v>10.6</v>
      </c>
      <c r="N39" s="15">
        <v>-3.8499999999999996</v>
      </c>
      <c r="O39" s="15">
        <v>0.40916666666666623</v>
      </c>
      <c r="P39" s="15">
        <v>1.6666666666664831E-3</v>
      </c>
      <c r="Q39" s="15">
        <v>0.4399999999999995</v>
      </c>
      <c r="R39" s="15">
        <v>-2.4907192200000008</v>
      </c>
    </row>
    <row r="40" spans="1:18" s="11" customFormat="1" x14ac:dyDescent="0.25">
      <c r="A40" s="3">
        <v>1</v>
      </c>
      <c r="B40" s="3">
        <v>1</v>
      </c>
      <c r="C40" s="3">
        <v>7916</v>
      </c>
      <c r="D40" s="3" t="s">
        <v>17</v>
      </c>
      <c r="E40" s="3">
        <v>42</v>
      </c>
      <c r="F40" s="5">
        <v>18.7</v>
      </c>
      <c r="G40" s="6">
        <v>17.920000000000002</v>
      </c>
      <c r="H40" s="9">
        <v>2.8</v>
      </c>
      <c r="I40" s="6">
        <v>2.7566666666666664</v>
      </c>
      <c r="J40" s="6">
        <v>2.6</v>
      </c>
      <c r="K40" s="6">
        <v>2.6366666666666667</v>
      </c>
      <c r="L40" s="7">
        <v>10.3</v>
      </c>
      <c r="M40" s="8">
        <v>10.486666666666666</v>
      </c>
      <c r="N40" s="15">
        <v>4.5000000000000018</v>
      </c>
      <c r="O40" s="15">
        <v>-0.16000000000000014</v>
      </c>
      <c r="P40" s="15">
        <v>3.0000000000000249E-2</v>
      </c>
      <c r="Q40" s="15">
        <v>-0.11333333333333329</v>
      </c>
      <c r="R40" s="15">
        <v>3.6432298400000001</v>
      </c>
    </row>
    <row r="41" spans="1:18" s="11" customFormat="1" x14ac:dyDescent="0.25">
      <c r="A41" s="3">
        <v>1</v>
      </c>
      <c r="B41" s="3">
        <v>2</v>
      </c>
      <c r="C41" s="3">
        <v>7916</v>
      </c>
      <c r="D41" s="3" t="s">
        <v>18</v>
      </c>
      <c r="E41" s="3">
        <v>14</v>
      </c>
      <c r="F41" s="5">
        <v>18.7</v>
      </c>
      <c r="G41" s="6">
        <v>17.309999999999999</v>
      </c>
      <c r="H41" s="9">
        <v>2.8</v>
      </c>
      <c r="I41" s="6">
        <v>2.7899999999999996</v>
      </c>
      <c r="J41" s="6">
        <v>2.6</v>
      </c>
      <c r="K41" s="6">
        <v>2.8233333333333328</v>
      </c>
      <c r="L41" s="7">
        <v>10.3</v>
      </c>
      <c r="M41" s="8">
        <v>10.656666666666666</v>
      </c>
      <c r="N41" s="15">
        <v>-0.61000000000000298</v>
      </c>
      <c r="O41" s="15">
        <v>3.3333333333333215E-2</v>
      </c>
      <c r="P41" s="15">
        <v>0.18666666666666609</v>
      </c>
      <c r="Q41" s="15">
        <v>0.16999999999999993</v>
      </c>
      <c r="R41" s="15">
        <v>-0.22292743000000215</v>
      </c>
    </row>
    <row r="42" spans="1:18" s="11" customFormat="1" x14ac:dyDescent="0.25">
      <c r="A42" s="3">
        <v>1</v>
      </c>
      <c r="B42" s="3">
        <v>2</v>
      </c>
      <c r="C42" s="3">
        <v>7916</v>
      </c>
      <c r="D42" s="3" t="s">
        <v>18</v>
      </c>
      <c r="E42" s="3">
        <v>28</v>
      </c>
      <c r="F42" s="5">
        <v>18.7</v>
      </c>
      <c r="G42" s="6">
        <v>15.46</v>
      </c>
      <c r="H42" s="9">
        <v>2.8</v>
      </c>
      <c r="I42" s="6">
        <v>3.3333333333333335</v>
      </c>
      <c r="J42" s="6">
        <v>2.6</v>
      </c>
      <c r="K42" s="6">
        <v>2.8633333333333333</v>
      </c>
      <c r="L42" s="7">
        <v>10.3</v>
      </c>
      <c r="M42" s="8">
        <v>11.31</v>
      </c>
      <c r="N42" s="15">
        <v>-1.8499999999999979</v>
      </c>
      <c r="O42" s="15">
        <v>0.54333333333333389</v>
      </c>
      <c r="P42" s="15">
        <v>4.000000000000048E-2</v>
      </c>
      <c r="Q42" s="15">
        <v>0.65333333333333421</v>
      </c>
      <c r="R42" s="15">
        <v>-0.51070270999999678</v>
      </c>
    </row>
    <row r="43" spans="1:18" s="11" customFormat="1" x14ac:dyDescent="0.25">
      <c r="A43" s="3">
        <v>1</v>
      </c>
      <c r="B43" s="3">
        <v>2</v>
      </c>
      <c r="C43" s="3">
        <v>7916</v>
      </c>
      <c r="D43" s="3" t="s">
        <v>18</v>
      </c>
      <c r="E43" s="3">
        <v>42</v>
      </c>
      <c r="F43" s="5">
        <v>18.7</v>
      </c>
      <c r="G43" s="9">
        <v>16.010000000000002</v>
      </c>
      <c r="H43" s="9">
        <v>2.8</v>
      </c>
      <c r="I43" s="6">
        <v>3.42</v>
      </c>
      <c r="J43" s="6">
        <v>2.6</v>
      </c>
      <c r="K43" s="6">
        <v>2.855</v>
      </c>
      <c r="L43" s="7">
        <v>10.3</v>
      </c>
      <c r="M43" s="8">
        <v>11.37</v>
      </c>
      <c r="N43" s="15">
        <v>0.55000000000000071</v>
      </c>
      <c r="O43" s="15">
        <v>8.6666666666666448E-2</v>
      </c>
      <c r="P43" s="15">
        <v>-8.3333333333333037E-3</v>
      </c>
      <c r="Q43" s="15">
        <v>5.9999999999998721E-2</v>
      </c>
      <c r="R43" s="15">
        <v>0.69333811499999953</v>
      </c>
    </row>
    <row r="44" spans="1:18" s="11" customFormat="1" x14ac:dyDescent="0.25">
      <c r="A44" s="3">
        <v>1</v>
      </c>
      <c r="B44" s="3">
        <v>1</v>
      </c>
      <c r="C44" s="3">
        <v>7919</v>
      </c>
      <c r="D44" s="3" t="s">
        <v>17</v>
      </c>
      <c r="E44" s="3">
        <v>14</v>
      </c>
      <c r="F44" s="5">
        <v>21.68</v>
      </c>
      <c r="G44" s="6">
        <v>18.91</v>
      </c>
      <c r="H44" s="6">
        <v>3</v>
      </c>
      <c r="I44" s="6">
        <v>2.93</v>
      </c>
      <c r="J44" s="6">
        <v>2.8</v>
      </c>
      <c r="K44" s="6">
        <v>2.7625000000000002</v>
      </c>
      <c r="L44" s="7">
        <v>11.2</v>
      </c>
      <c r="M44" s="8">
        <v>11.01</v>
      </c>
      <c r="N44" s="13">
        <v>-2.7699999999999996</v>
      </c>
      <c r="O44" s="14">
        <v>-6.999999999999984E-2</v>
      </c>
      <c r="P44" s="13">
        <v>-3.7499999999999645E-2</v>
      </c>
      <c r="Q44" s="13">
        <v>-0.1899999999999995</v>
      </c>
      <c r="R44" s="15">
        <v>-2.7333137524999991</v>
      </c>
    </row>
    <row r="45" spans="1:18" s="11" customFormat="1" x14ac:dyDescent="0.25">
      <c r="A45" s="3">
        <v>1</v>
      </c>
      <c r="B45" s="3">
        <v>1</v>
      </c>
      <c r="C45" s="3">
        <v>7919</v>
      </c>
      <c r="D45" s="3" t="s">
        <v>17</v>
      </c>
      <c r="E45" s="3">
        <v>28</v>
      </c>
      <c r="F45" s="5">
        <v>21.68</v>
      </c>
      <c r="G45" s="6">
        <v>18.990000000000002</v>
      </c>
      <c r="H45" s="6">
        <v>3</v>
      </c>
      <c r="I45" s="6">
        <v>3.2849999999999997</v>
      </c>
      <c r="J45" s="6">
        <v>2.8</v>
      </c>
      <c r="K45" s="6">
        <v>2.7850000000000001</v>
      </c>
      <c r="L45" s="7">
        <v>11.2</v>
      </c>
      <c r="M45" s="8">
        <v>11.3</v>
      </c>
      <c r="N45" s="15">
        <v>8.0000000000001847E-2</v>
      </c>
      <c r="O45" s="15">
        <v>0.35499999999999954</v>
      </c>
      <c r="P45" s="15">
        <v>2.2499999999999964E-2</v>
      </c>
      <c r="Q45" s="15">
        <v>0.29000000000000092</v>
      </c>
      <c r="R45" s="15">
        <v>0.96636597750000064</v>
      </c>
    </row>
    <row r="46" spans="1:18" s="11" customFormat="1" x14ac:dyDescent="0.25">
      <c r="A46" s="3">
        <v>1</v>
      </c>
      <c r="B46" s="3">
        <v>1</v>
      </c>
      <c r="C46" s="3">
        <v>7919</v>
      </c>
      <c r="D46" s="3" t="s">
        <v>17</v>
      </c>
      <c r="E46" s="3">
        <v>42</v>
      </c>
      <c r="F46" s="5">
        <v>21.68</v>
      </c>
      <c r="G46" s="6">
        <v>22.79</v>
      </c>
      <c r="H46" s="6">
        <v>3</v>
      </c>
      <c r="I46" s="6">
        <v>2.61</v>
      </c>
      <c r="J46" s="6">
        <v>2.8</v>
      </c>
      <c r="K46" s="6">
        <v>2.7266666666666666</v>
      </c>
      <c r="L46" s="7">
        <v>11.2</v>
      </c>
      <c r="M46" s="8">
        <v>10.603333333333333</v>
      </c>
      <c r="N46" s="15">
        <v>3.7999999999999972</v>
      </c>
      <c r="O46" s="15">
        <v>-0.67499999999999982</v>
      </c>
      <c r="P46" s="15">
        <v>-5.833333333333357E-2</v>
      </c>
      <c r="Q46" s="15">
        <v>-0.69666666666666721</v>
      </c>
      <c r="R46" s="15">
        <v>1.5153684416666664</v>
      </c>
    </row>
    <row r="47" spans="1:18" s="11" customFormat="1" x14ac:dyDescent="0.25">
      <c r="A47" s="3">
        <v>1</v>
      </c>
      <c r="B47" s="3">
        <v>2</v>
      </c>
      <c r="C47" s="3">
        <v>7919</v>
      </c>
      <c r="D47" s="3" t="s">
        <v>18</v>
      </c>
      <c r="E47" s="3">
        <v>14</v>
      </c>
      <c r="F47" s="5">
        <v>21.68</v>
      </c>
      <c r="G47" s="6">
        <v>24.23</v>
      </c>
      <c r="H47" s="6">
        <v>3</v>
      </c>
      <c r="I47" s="6">
        <v>2.8433333333333337</v>
      </c>
      <c r="J47" s="6">
        <v>2.8</v>
      </c>
      <c r="K47" s="6">
        <v>3.0400000000000005</v>
      </c>
      <c r="L47" s="7">
        <v>11.2</v>
      </c>
      <c r="M47" s="8">
        <v>11.303333333333335</v>
      </c>
      <c r="N47" s="15">
        <v>1.4400000000000013</v>
      </c>
      <c r="O47" s="15">
        <v>0.23333333333333384</v>
      </c>
      <c r="P47" s="15">
        <v>0.31333333333333391</v>
      </c>
      <c r="Q47" s="15">
        <v>0.70000000000000107</v>
      </c>
      <c r="R47" s="15">
        <v>2.4930136200000028</v>
      </c>
    </row>
    <row r="48" spans="1:18" s="11" customFormat="1" x14ac:dyDescent="0.25">
      <c r="A48" s="3">
        <v>1</v>
      </c>
      <c r="B48" s="3">
        <v>2</v>
      </c>
      <c r="C48" s="3">
        <v>7919</v>
      </c>
      <c r="D48" s="3" t="s">
        <v>18</v>
      </c>
      <c r="E48" s="3">
        <v>28</v>
      </c>
      <c r="F48" s="5">
        <v>21.68</v>
      </c>
      <c r="G48" s="6">
        <v>20.3</v>
      </c>
      <c r="H48" s="6">
        <v>3</v>
      </c>
      <c r="I48" s="6">
        <v>3.4966666666666666</v>
      </c>
      <c r="J48" s="6">
        <v>2.8</v>
      </c>
      <c r="K48" s="6">
        <v>2.9899999999999998</v>
      </c>
      <c r="L48" s="7">
        <v>11.2</v>
      </c>
      <c r="M48" s="8">
        <v>11.84</v>
      </c>
      <c r="N48" s="15">
        <v>-3.9299999999999997</v>
      </c>
      <c r="O48" s="15">
        <v>0.65333333333333288</v>
      </c>
      <c r="P48" s="15">
        <v>-5.0000000000000711E-2</v>
      </c>
      <c r="Q48" s="15">
        <v>0.53666666666666529</v>
      </c>
      <c r="R48" s="15">
        <v>-1.9258662533333357</v>
      </c>
    </row>
    <row r="49" spans="1:18" s="11" customFormat="1" x14ac:dyDescent="0.25">
      <c r="A49" s="3">
        <v>1</v>
      </c>
      <c r="B49" s="3">
        <v>2</v>
      </c>
      <c r="C49" s="3">
        <v>7919</v>
      </c>
      <c r="D49" s="3" t="s">
        <v>18</v>
      </c>
      <c r="E49" s="3">
        <v>42</v>
      </c>
      <c r="F49" s="5">
        <v>21.68</v>
      </c>
      <c r="G49" s="9">
        <v>23.66</v>
      </c>
      <c r="H49" s="6">
        <v>3</v>
      </c>
      <c r="I49" s="6">
        <v>3.0566666666666666</v>
      </c>
      <c r="J49" s="6">
        <v>2.8</v>
      </c>
      <c r="K49" s="6">
        <v>2.9433333333333334</v>
      </c>
      <c r="L49" s="7">
        <v>11.2</v>
      </c>
      <c r="M49" s="8">
        <v>11.243333333333334</v>
      </c>
      <c r="N49" s="15">
        <v>3.3599999999999994</v>
      </c>
      <c r="O49" s="15">
        <v>-0.43999999999999995</v>
      </c>
      <c r="P49" s="15">
        <v>-4.6666666666666412E-2</v>
      </c>
      <c r="Q49" s="15">
        <v>-0.59666666666666579</v>
      </c>
      <c r="R49" s="15">
        <v>1.89444649333333</v>
      </c>
    </row>
    <row r="50" spans="1:18" s="10" customFormat="1" x14ac:dyDescent="0.25">
      <c r="A50"/>
      <c r="B50"/>
      <c r="C50"/>
      <c r="D50"/>
      <c r="E50"/>
      <c r="F50"/>
      <c r="G50" s="4"/>
      <c r="H50" s="4"/>
      <c r="I50"/>
      <c r="J50"/>
      <c r="K50"/>
      <c r="L50"/>
      <c r="M50"/>
      <c r="N50" s="12"/>
      <c r="O50" s="12"/>
      <c r="P50" s="12"/>
      <c r="Q50" s="12"/>
      <c r="R50" s="12"/>
    </row>
    <row r="51" spans="1:18" s="10" customFormat="1" x14ac:dyDescent="0.25">
      <c r="A51"/>
      <c r="B51"/>
      <c r="C51"/>
      <c r="D51"/>
      <c r="E51"/>
      <c r="F51"/>
      <c r="G51" s="4"/>
      <c r="H51" s="4"/>
      <c r="I51"/>
      <c r="J51"/>
      <c r="K51"/>
      <c r="L51"/>
      <c r="M51"/>
      <c r="N51" s="12"/>
      <c r="O51" s="12"/>
      <c r="P51" s="12"/>
      <c r="Q51" s="12"/>
      <c r="R51" s="12"/>
    </row>
    <row r="52" spans="1:18" s="10" customFormat="1" x14ac:dyDescent="0.25">
      <c r="A52"/>
      <c r="B52"/>
      <c r="C52"/>
      <c r="D52"/>
      <c r="E52"/>
      <c r="F52"/>
      <c r="G52" s="4"/>
      <c r="H52" s="4"/>
      <c r="I52"/>
      <c r="J52"/>
      <c r="K52"/>
      <c r="L52"/>
      <c r="M52"/>
      <c r="N52" s="12"/>
      <c r="O52" s="12"/>
      <c r="P52" s="12"/>
      <c r="Q52" s="12"/>
      <c r="R52" s="12"/>
    </row>
    <row r="53" spans="1:18" s="10" customFormat="1" x14ac:dyDescent="0.25">
      <c r="A53"/>
      <c r="B53"/>
      <c r="C53"/>
      <c r="D53"/>
      <c r="E53"/>
      <c r="F53"/>
      <c r="G53" s="4"/>
      <c r="H53" s="4"/>
      <c r="I53"/>
      <c r="J53"/>
      <c r="K53"/>
      <c r="L53"/>
      <c r="M53"/>
      <c r="N53" s="12"/>
      <c r="O53" s="12"/>
      <c r="P53" s="12"/>
      <c r="Q53" s="12"/>
      <c r="R53" s="12"/>
    </row>
    <row r="54" spans="1:18" s="10" customFormat="1" x14ac:dyDescent="0.25">
      <c r="A54"/>
      <c r="B54"/>
      <c r="C54"/>
      <c r="D54"/>
      <c r="E54"/>
      <c r="F54"/>
      <c r="G54" s="4"/>
      <c r="H54" s="4"/>
      <c r="I54"/>
      <c r="J54"/>
      <c r="K54"/>
      <c r="L54"/>
      <c r="M54"/>
      <c r="N54" s="12"/>
      <c r="O54" s="12"/>
      <c r="P54" s="12"/>
      <c r="Q54" s="12"/>
      <c r="R54" s="12"/>
    </row>
    <row r="55" spans="1:18" s="10" customFormat="1" x14ac:dyDescent="0.25">
      <c r="A55"/>
      <c r="B55"/>
      <c r="C55"/>
      <c r="D55"/>
      <c r="E55"/>
      <c r="F55"/>
      <c r="G55" s="4"/>
      <c r="H55" s="4"/>
      <c r="I55"/>
      <c r="J55"/>
      <c r="K55"/>
      <c r="L55"/>
      <c r="M55"/>
      <c r="N55" s="12"/>
      <c r="O55" s="12"/>
      <c r="P55" s="12"/>
      <c r="Q55" s="12"/>
      <c r="R55" s="12"/>
    </row>
    <row r="56" spans="1:18" s="10" customFormat="1" x14ac:dyDescent="0.25">
      <c r="A56"/>
      <c r="B56"/>
      <c r="C56"/>
      <c r="D56"/>
      <c r="E56"/>
      <c r="F56"/>
      <c r="G56" s="4"/>
      <c r="H56" s="4"/>
      <c r="I56"/>
      <c r="J56"/>
      <c r="K56"/>
      <c r="L56"/>
      <c r="M56"/>
      <c r="N56" s="12"/>
      <c r="O56" s="12"/>
      <c r="P56" s="12"/>
      <c r="Q56" s="12"/>
      <c r="R56" s="12"/>
    </row>
    <row r="57" spans="1:18" s="10" customFormat="1" x14ac:dyDescent="0.25">
      <c r="A57"/>
      <c r="B57"/>
      <c r="C57"/>
      <c r="D57"/>
      <c r="E57"/>
      <c r="F57"/>
      <c r="G57" s="4"/>
      <c r="H57" s="4"/>
      <c r="I57"/>
      <c r="J57"/>
      <c r="K57"/>
      <c r="L57"/>
      <c r="M57"/>
      <c r="N57" s="12"/>
      <c r="O57" s="12"/>
      <c r="P57" s="12"/>
      <c r="Q57" s="12"/>
      <c r="R57" s="12"/>
    </row>
  </sheetData>
  <sortState xmlns:xlrd2="http://schemas.microsoft.com/office/spreadsheetml/2017/richdata2" ref="A2:R49">
    <sortCondition ref="C2:C49"/>
    <sortCondition ref="B2:B49"/>
    <sortCondition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I13" sqref="I13"/>
    </sheetView>
  </sheetViews>
  <sheetFormatPr baseColWidth="10" defaultRowHeight="15" x14ac:dyDescent="0.25"/>
  <cols>
    <col min="10" max="10" width="11.42578125" style="17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19</v>
      </c>
      <c r="F1" s="3" t="s">
        <v>20</v>
      </c>
      <c r="G1" s="3" t="s">
        <v>21</v>
      </c>
      <c r="H1" s="3" t="s">
        <v>22</v>
      </c>
      <c r="I1" s="18" t="s">
        <v>24</v>
      </c>
      <c r="J1" s="18" t="s">
        <v>25</v>
      </c>
      <c r="K1" s="19" t="s">
        <v>23</v>
      </c>
    </row>
    <row r="2" spans="1:11" x14ac:dyDescent="0.25">
      <c r="A2" s="3">
        <v>1</v>
      </c>
      <c r="B2" s="3">
        <v>1</v>
      </c>
      <c r="C2" s="3">
        <v>5825</v>
      </c>
      <c r="D2" s="3" t="s">
        <v>17</v>
      </c>
      <c r="E2" s="16">
        <v>605.5</v>
      </c>
      <c r="F2" s="3">
        <v>596</v>
      </c>
      <c r="G2" s="6">
        <v>2.75</v>
      </c>
      <c r="H2" s="6">
        <v>3</v>
      </c>
      <c r="I2" s="15">
        <f>+F2-E2</f>
        <v>-9.5</v>
      </c>
      <c r="J2" s="13">
        <f>+H2-G2</f>
        <v>0.25</v>
      </c>
      <c r="K2" s="12">
        <v>0</v>
      </c>
    </row>
    <row r="3" spans="1:11" x14ac:dyDescent="0.25">
      <c r="A3" s="3">
        <v>1</v>
      </c>
      <c r="B3" s="3">
        <v>1</v>
      </c>
      <c r="C3" s="3">
        <v>7916</v>
      </c>
      <c r="D3" s="3" t="s">
        <v>17</v>
      </c>
      <c r="E3" s="16">
        <v>447.5</v>
      </c>
      <c r="F3" s="3">
        <v>433</v>
      </c>
      <c r="G3" s="6">
        <v>3</v>
      </c>
      <c r="H3" s="6">
        <v>2.75</v>
      </c>
      <c r="I3" s="15">
        <f t="shared" ref="I3:I17" si="0">+F3-E3</f>
        <v>-14.5</v>
      </c>
      <c r="J3" s="13">
        <f t="shared" ref="J3:J17" si="1">+H3-G3</f>
        <v>-0.25</v>
      </c>
      <c r="K3" s="12">
        <v>0</v>
      </c>
    </row>
    <row r="4" spans="1:11" x14ac:dyDescent="0.25">
      <c r="A4" s="3">
        <v>1</v>
      </c>
      <c r="B4" s="3">
        <v>1</v>
      </c>
      <c r="C4" s="3">
        <v>7919</v>
      </c>
      <c r="D4" s="3" t="s">
        <v>17</v>
      </c>
      <c r="E4" s="16">
        <v>506</v>
      </c>
      <c r="F4" s="3">
        <v>498</v>
      </c>
      <c r="G4" s="6">
        <v>2.75</v>
      </c>
      <c r="H4" s="6">
        <v>2.75</v>
      </c>
      <c r="I4" s="15">
        <f t="shared" si="0"/>
        <v>-8</v>
      </c>
      <c r="J4" s="13">
        <f t="shared" si="1"/>
        <v>0</v>
      </c>
      <c r="K4" s="12">
        <v>0</v>
      </c>
    </row>
    <row r="5" spans="1:11" x14ac:dyDescent="0.25">
      <c r="A5" s="3">
        <v>1</v>
      </c>
      <c r="B5" s="3">
        <v>1</v>
      </c>
      <c r="C5" s="3">
        <v>5831</v>
      </c>
      <c r="D5" s="3" t="s">
        <v>17</v>
      </c>
      <c r="E5" s="16">
        <v>560</v>
      </c>
      <c r="F5" s="3">
        <v>570</v>
      </c>
      <c r="G5" s="6">
        <v>2.75</v>
      </c>
      <c r="H5" s="6">
        <v>2.75</v>
      </c>
      <c r="I5" s="15">
        <f t="shared" si="0"/>
        <v>10</v>
      </c>
      <c r="J5" s="13">
        <f t="shared" si="1"/>
        <v>0</v>
      </c>
      <c r="K5" s="12">
        <v>0</v>
      </c>
    </row>
    <row r="6" spans="1:11" x14ac:dyDescent="0.25">
      <c r="A6" s="3">
        <v>2</v>
      </c>
      <c r="B6" s="3">
        <v>1</v>
      </c>
      <c r="C6" s="3">
        <v>5793</v>
      </c>
      <c r="D6" s="3" t="s">
        <v>18</v>
      </c>
      <c r="E6" s="16">
        <v>602</v>
      </c>
      <c r="F6" s="3">
        <v>597</v>
      </c>
      <c r="G6" s="6">
        <v>2.5</v>
      </c>
      <c r="H6" s="6">
        <v>2.75</v>
      </c>
      <c r="I6" s="15">
        <f t="shared" si="0"/>
        <v>-5</v>
      </c>
      <c r="J6" s="13">
        <f t="shared" si="1"/>
        <v>0.25</v>
      </c>
      <c r="K6" s="12">
        <v>0</v>
      </c>
    </row>
    <row r="7" spans="1:11" x14ac:dyDescent="0.25">
      <c r="A7" s="3">
        <v>2</v>
      </c>
      <c r="B7" s="3">
        <v>1</v>
      </c>
      <c r="C7" s="3">
        <v>5795</v>
      </c>
      <c r="D7" s="3" t="s">
        <v>18</v>
      </c>
      <c r="E7" s="16">
        <v>644.5</v>
      </c>
      <c r="F7" s="3">
        <v>630</v>
      </c>
      <c r="G7" s="6">
        <v>3</v>
      </c>
      <c r="H7" s="6">
        <v>3</v>
      </c>
      <c r="I7" s="15">
        <f t="shared" si="0"/>
        <v>-14.5</v>
      </c>
      <c r="J7" s="13">
        <f t="shared" si="1"/>
        <v>0</v>
      </c>
      <c r="K7" s="12">
        <v>0</v>
      </c>
    </row>
    <row r="8" spans="1:11" x14ac:dyDescent="0.25">
      <c r="A8" s="3">
        <v>2</v>
      </c>
      <c r="B8" s="3">
        <v>1</v>
      </c>
      <c r="C8" s="3">
        <v>5799</v>
      </c>
      <c r="D8" s="3" t="s">
        <v>18</v>
      </c>
      <c r="E8" s="16">
        <v>652</v>
      </c>
      <c r="F8" s="3">
        <v>645</v>
      </c>
      <c r="G8" s="6">
        <v>3</v>
      </c>
      <c r="H8" s="6">
        <v>3</v>
      </c>
      <c r="I8" s="15">
        <f t="shared" si="0"/>
        <v>-7</v>
      </c>
      <c r="J8" s="13">
        <f t="shared" si="1"/>
        <v>0</v>
      </c>
      <c r="K8" s="12">
        <v>0</v>
      </c>
    </row>
    <row r="9" spans="1:11" x14ac:dyDescent="0.25">
      <c r="A9" s="3">
        <v>2</v>
      </c>
      <c r="B9" s="3">
        <v>1</v>
      </c>
      <c r="C9" s="3">
        <v>5834</v>
      </c>
      <c r="D9" s="3" t="s">
        <v>18</v>
      </c>
      <c r="E9" s="16">
        <v>523.5</v>
      </c>
      <c r="F9" s="3">
        <v>529</v>
      </c>
      <c r="G9" s="6">
        <v>2.5</v>
      </c>
      <c r="H9" s="6">
        <v>2.75</v>
      </c>
      <c r="I9" s="15">
        <f t="shared" si="0"/>
        <v>5.5</v>
      </c>
      <c r="J9" s="13">
        <f t="shared" si="1"/>
        <v>0.25</v>
      </c>
      <c r="K9" s="12">
        <v>0</v>
      </c>
    </row>
    <row r="10" spans="1:11" x14ac:dyDescent="0.25">
      <c r="A10" s="3">
        <v>1</v>
      </c>
      <c r="B10" s="3">
        <v>2</v>
      </c>
      <c r="C10" s="3">
        <v>5825</v>
      </c>
      <c r="D10" s="3" t="s">
        <v>18</v>
      </c>
      <c r="E10" s="3">
        <v>596</v>
      </c>
      <c r="F10" s="3">
        <v>601</v>
      </c>
      <c r="G10" s="6">
        <v>3</v>
      </c>
      <c r="H10" s="6">
        <v>3</v>
      </c>
      <c r="I10" s="15">
        <f t="shared" si="0"/>
        <v>5</v>
      </c>
      <c r="J10" s="13">
        <f t="shared" si="1"/>
        <v>0</v>
      </c>
      <c r="K10" s="18">
        <v>1</v>
      </c>
    </row>
    <row r="11" spans="1:11" x14ac:dyDescent="0.25">
      <c r="A11" s="3">
        <v>1</v>
      </c>
      <c r="B11" s="3">
        <v>2</v>
      </c>
      <c r="C11" s="3">
        <v>7916</v>
      </c>
      <c r="D11" s="3" t="s">
        <v>18</v>
      </c>
      <c r="E11" s="3">
        <v>433</v>
      </c>
      <c r="F11" s="3">
        <v>436</v>
      </c>
      <c r="G11" s="6">
        <v>2.75</v>
      </c>
      <c r="H11" s="6">
        <v>2.75</v>
      </c>
      <c r="I11" s="15">
        <f t="shared" si="0"/>
        <v>3</v>
      </c>
      <c r="J11" s="13">
        <f t="shared" si="1"/>
        <v>0</v>
      </c>
      <c r="K11" s="18">
        <v>1</v>
      </c>
    </row>
    <row r="12" spans="1:11" x14ac:dyDescent="0.25">
      <c r="A12" s="3">
        <v>1</v>
      </c>
      <c r="B12" s="3">
        <v>2</v>
      </c>
      <c r="C12" s="3">
        <v>7919</v>
      </c>
      <c r="D12" s="3" t="s">
        <v>18</v>
      </c>
      <c r="E12" s="3">
        <v>498</v>
      </c>
      <c r="F12" s="3">
        <v>506</v>
      </c>
      <c r="G12" s="6">
        <v>2.75</v>
      </c>
      <c r="H12" s="6">
        <v>3</v>
      </c>
      <c r="I12" s="15">
        <f t="shared" si="0"/>
        <v>8</v>
      </c>
      <c r="J12" s="13">
        <f t="shared" si="1"/>
        <v>0.25</v>
      </c>
      <c r="K12" s="18">
        <v>1</v>
      </c>
    </row>
    <row r="13" spans="1:11" x14ac:dyDescent="0.25">
      <c r="A13" s="3">
        <v>1</v>
      </c>
      <c r="B13" s="3">
        <v>2</v>
      </c>
      <c r="C13" s="3">
        <v>5831</v>
      </c>
      <c r="D13" s="3" t="s">
        <v>18</v>
      </c>
      <c r="E13" s="3">
        <v>570</v>
      </c>
      <c r="F13" s="3">
        <v>590</v>
      </c>
      <c r="G13" s="6">
        <v>2.75</v>
      </c>
      <c r="H13" s="6">
        <v>2.75</v>
      </c>
      <c r="I13" s="15">
        <f t="shared" si="0"/>
        <v>20</v>
      </c>
      <c r="J13" s="13">
        <f t="shared" si="1"/>
        <v>0</v>
      </c>
      <c r="K13" s="18">
        <v>1</v>
      </c>
    </row>
    <row r="14" spans="1:11" x14ac:dyDescent="0.25">
      <c r="A14" s="3">
        <v>2</v>
      </c>
      <c r="B14" s="3">
        <v>2</v>
      </c>
      <c r="C14" s="3">
        <v>5793</v>
      </c>
      <c r="D14" s="3" t="s">
        <v>17</v>
      </c>
      <c r="E14" s="3">
        <v>597</v>
      </c>
      <c r="F14" s="3">
        <v>592</v>
      </c>
      <c r="G14" s="6">
        <v>2.75</v>
      </c>
      <c r="H14" s="6">
        <v>2.75</v>
      </c>
      <c r="I14" s="15">
        <f t="shared" si="0"/>
        <v>-5</v>
      </c>
      <c r="J14" s="13">
        <f t="shared" si="1"/>
        <v>0</v>
      </c>
      <c r="K14" s="18">
        <v>2</v>
      </c>
    </row>
    <row r="15" spans="1:11" x14ac:dyDescent="0.25">
      <c r="A15" s="3">
        <v>2</v>
      </c>
      <c r="B15" s="3">
        <v>2</v>
      </c>
      <c r="C15" s="3">
        <v>5795</v>
      </c>
      <c r="D15" s="3" t="s">
        <v>17</v>
      </c>
      <c r="E15" s="3">
        <v>630</v>
      </c>
      <c r="F15" s="3">
        <v>625</v>
      </c>
      <c r="G15" s="6">
        <v>3</v>
      </c>
      <c r="H15" s="6">
        <v>3</v>
      </c>
      <c r="I15" s="15">
        <f t="shared" si="0"/>
        <v>-5</v>
      </c>
      <c r="J15" s="13">
        <f t="shared" si="1"/>
        <v>0</v>
      </c>
      <c r="K15" s="18">
        <v>2</v>
      </c>
    </row>
    <row r="16" spans="1:11" x14ac:dyDescent="0.25">
      <c r="A16" s="3">
        <v>2</v>
      </c>
      <c r="B16" s="3">
        <v>2</v>
      </c>
      <c r="C16" s="3">
        <v>5799</v>
      </c>
      <c r="D16" s="3" t="s">
        <v>17</v>
      </c>
      <c r="E16" s="3">
        <v>645</v>
      </c>
      <c r="F16" s="3">
        <v>642</v>
      </c>
      <c r="G16" s="6">
        <v>3</v>
      </c>
      <c r="H16" s="6">
        <v>3</v>
      </c>
      <c r="I16" s="15">
        <f t="shared" si="0"/>
        <v>-3</v>
      </c>
      <c r="J16" s="13">
        <f t="shared" si="1"/>
        <v>0</v>
      </c>
      <c r="K16" s="18">
        <v>2</v>
      </c>
    </row>
    <row r="17" spans="1:11" x14ac:dyDescent="0.25">
      <c r="A17" s="3">
        <v>2</v>
      </c>
      <c r="B17" s="3">
        <v>2</v>
      </c>
      <c r="C17" s="3">
        <v>5834</v>
      </c>
      <c r="D17" s="3" t="s">
        <v>17</v>
      </c>
      <c r="E17" s="3">
        <v>529</v>
      </c>
      <c r="F17" s="3">
        <v>526</v>
      </c>
      <c r="G17" s="6">
        <v>2.75</v>
      </c>
      <c r="H17" s="6">
        <v>2.5</v>
      </c>
      <c r="I17" s="15">
        <f t="shared" si="0"/>
        <v>-3</v>
      </c>
      <c r="J17" s="13">
        <f t="shared" si="1"/>
        <v>-0.25</v>
      </c>
      <c r="K17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 prod y calidad leche</vt:lpstr>
      <vt:lpstr>Peso y condición corporal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 Palacios</cp:lastModifiedBy>
  <dcterms:created xsi:type="dcterms:W3CDTF">2018-11-02T18:46:15Z</dcterms:created>
  <dcterms:modified xsi:type="dcterms:W3CDTF">2020-04-12T02:14:53Z</dcterms:modified>
</cp:coreProperties>
</file>