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nac\Documents\Daniel Chaves\FinAIcer\"/>
    </mc:Choice>
  </mc:AlternateContent>
  <xr:revisionPtr revIDLastSave="0" documentId="8_{909DBC7B-9F3D-47BB-AF96-5FF4960C099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Example - Project Plan Template" sheetId="1" r:id="rId1"/>
  </sheets>
  <externalReferences>
    <externalReference r:id="rId2"/>
  </externalReferences>
  <definedNames>
    <definedName name="_xlnm.Print_Area" localSheetId="0">'Example - Project Plan Template'!$B$1:$I$63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4" i="1" l="1"/>
  <c r="H55" i="1"/>
  <c r="H5" i="1"/>
  <c r="H53" i="1" l="1"/>
  <c r="H52" i="1" l="1"/>
  <c r="H51" i="1" l="1"/>
  <c r="H50" i="1" l="1"/>
  <c r="H49" i="1" l="1"/>
  <c r="H48" i="1" l="1"/>
  <c r="H47" i="1" l="1"/>
  <c r="H46" i="1" l="1"/>
  <c r="H45" i="1" l="1"/>
  <c r="H44" i="1" l="1"/>
  <c r="H43" i="1" l="1"/>
  <c r="H42" i="1" l="1"/>
  <c r="H41" i="1" l="1"/>
  <c r="H40" i="1" l="1"/>
  <c r="H39" i="1" l="1"/>
  <c r="H38" i="1" l="1"/>
  <c r="H37" i="1" l="1"/>
  <c r="H36" i="1" l="1"/>
  <c r="H35" i="1" l="1"/>
  <c r="H34" i="1" l="1"/>
  <c r="H33" i="1" l="1"/>
  <c r="H32" i="1" l="1"/>
  <c r="H31" i="1" l="1"/>
  <c r="H30" i="1" l="1"/>
  <c r="H29" i="1" l="1"/>
  <c r="H28" i="1" l="1"/>
  <c r="H27" i="1" l="1"/>
  <c r="H26" i="1" l="1"/>
  <c r="H25" i="1" l="1"/>
  <c r="H24" i="1" l="1"/>
  <c r="H23" i="1" l="1"/>
  <c r="H22" i="1" l="1"/>
  <c r="H21" i="1" l="1"/>
  <c r="H20" i="1" l="1"/>
  <c r="H19" i="1" l="1"/>
  <c r="H18" i="1" l="1"/>
  <c r="H17" i="1" l="1"/>
  <c r="H16" i="1" l="1"/>
  <c r="H15" i="1" l="1"/>
  <c r="H14" i="1" l="1"/>
  <c r="H13" i="1" l="1"/>
  <c r="H12" i="1" l="1"/>
  <c r="H11" i="1" l="1"/>
  <c r="H10" i="1" l="1"/>
  <c r="H9" i="1" l="1"/>
  <c r="H8" i="1"/>
</calcChain>
</file>

<file path=xl/sharedStrings.xml><?xml version="1.0" encoding="utf-8"?>
<sst xmlns="http://schemas.openxmlformats.org/spreadsheetml/2006/main" count="110" uniqueCount="66">
  <si>
    <t>Nombre del Proyecto</t>
  </si>
  <si>
    <t>Título del Proyecto</t>
  </si>
  <si>
    <t>Fecha inicio</t>
  </si>
  <si>
    <t>FInAIcer</t>
  </si>
  <si>
    <t>Duracion del proyecto</t>
  </si>
  <si>
    <t>Product Owner</t>
  </si>
  <si>
    <t>Fecha Fin</t>
  </si>
  <si>
    <t>en dias</t>
  </si>
  <si>
    <t>Steven Andres Madera</t>
  </si>
  <si>
    <t>Estado</t>
  </si>
  <si>
    <t>Planificación inicial y levantamiento de requisitos</t>
  </si>
  <si>
    <t>Not Started</t>
  </si>
  <si>
    <t>Constitución del acta de inicio</t>
  </si>
  <si>
    <t>Complete</t>
  </si>
  <si>
    <t>In Progress</t>
  </si>
  <si>
    <t>1.1.1</t>
  </si>
  <si>
    <t>Conformación del Equipo de trabajo</t>
  </si>
  <si>
    <t xml:space="preserve">Presentación y Asignación de actividades </t>
  </si>
  <si>
    <t>On Hold</t>
  </si>
  <si>
    <t>Identificación de requerimientos</t>
  </si>
  <si>
    <t>Diseño UX/UI e investigación</t>
  </si>
  <si>
    <t>Estudio de usuarios y recopilación de datos</t>
  </si>
  <si>
    <t>Tipos de requerimientos</t>
  </si>
  <si>
    <t>Diseño UI/UX (wireframes y prototipos)</t>
  </si>
  <si>
    <t>Elaboración interfaz</t>
  </si>
  <si>
    <t>2.4.1</t>
  </si>
  <si>
    <t>Análisis</t>
  </si>
  <si>
    <t>2.4.2</t>
  </si>
  <si>
    <t>Toma de decisiones y ajuste</t>
  </si>
  <si>
    <t>Arquitectura técnica</t>
  </si>
  <si>
    <t>2.5.1</t>
  </si>
  <si>
    <t xml:space="preserve">Carga inicial </t>
  </si>
  <si>
    <t>2.5.2</t>
  </si>
  <si>
    <t>Pruebas funcionales</t>
  </si>
  <si>
    <t>Desarrollo MVP (aplicación básica)</t>
  </si>
  <si>
    <t>Levantamiento de información</t>
  </si>
  <si>
    <t>Configuración del entorno y bases de datos</t>
  </si>
  <si>
    <t>Desarrollo de módulos de registro de ingresos y gastos</t>
  </si>
  <si>
    <t>3.4.1</t>
  </si>
  <si>
    <t>3.4.2</t>
  </si>
  <si>
    <t>Implementación de autenticación y seguridad</t>
  </si>
  <si>
    <t>3.5.1</t>
  </si>
  <si>
    <t>3.5.2</t>
  </si>
  <si>
    <t>Integración de IA y Machine Learning</t>
  </si>
  <si>
    <t>Entrenamiento inicial de modelo IA (clasificación de gastos)</t>
  </si>
  <si>
    <t>Integración con backend</t>
  </si>
  <si>
    <t>Validación de precisión y métricas</t>
  </si>
  <si>
    <t>Visualización y reportes</t>
  </si>
  <si>
    <t>Implementación de gráficos y reportes dinámicos</t>
  </si>
  <si>
    <t>Alertas y notificaciones de gastos</t>
  </si>
  <si>
    <t xml:space="preserve"> Pruebas unitarias e integración</t>
  </si>
  <si>
    <t>Pruebas unitarias e integración</t>
  </si>
  <si>
    <t>Ajustes en diseño y usabilidad</t>
  </si>
  <si>
    <t>Optimización de rendimiento</t>
  </si>
  <si>
    <t>Correcciones y optimización</t>
  </si>
  <si>
    <t>Depuración técnica</t>
  </si>
  <si>
    <t>Refinamiento del modelo IA</t>
  </si>
  <si>
    <t>Optimización de la app móvil</t>
  </si>
  <si>
    <t>Lanzamiento Beta y Retroalimentación</t>
  </si>
  <si>
    <t>Preparación del entorno de despliegue</t>
  </si>
  <si>
    <t>Publicación Beta controlada</t>
  </si>
  <si>
    <t>Encuestas y retroalimentación</t>
  </si>
  <si>
    <t>Cierre y Entrega</t>
  </si>
  <si>
    <t>Documentación técnica</t>
  </si>
  <si>
    <t>Informe final del proyecto</t>
  </si>
  <si>
    <t>Presentación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</si>
</sst>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theme="0"/>
      <name val="Century Gothic"/>
      <family val="1"/>
    </font>
    <font>
      <sz val="12"/>
      <color theme="0"/>
      <name val="Century Gothic"/>
      <family val="1"/>
    </font>
    <font>
      <sz val="12"/>
      <color rgb="FF000000"/>
      <name val="Century Gothic"/>
      <family val="1"/>
    </font>
    <font>
      <sz val="12"/>
      <color theme="1"/>
      <name val="Century Gothic"/>
      <family val="1"/>
    </font>
    <font>
      <b/>
      <sz val="10"/>
      <color rgb="FF001033"/>
      <name val="Century Gothic"/>
      <family val="1"/>
    </font>
    <font>
      <b/>
      <sz val="28"/>
      <color rgb="FF001033"/>
      <name val="Century Gothic"/>
      <family val="1"/>
    </font>
    <font>
      <sz val="11"/>
      <color theme="0"/>
      <name val="Century Gothic"/>
      <family val="1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13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198E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7605"/>
        <bgColor indexed="64"/>
      </patternFill>
    </fill>
    <fill>
      <patternFill patternType="solid">
        <fgColor rgb="FFFFCDA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CC99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medium">
        <color rgb="FF00103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00103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001033"/>
      </top>
      <bottom style="thin">
        <color theme="0" tint="-0.249977111117893"/>
      </bottom>
      <diagonal/>
    </border>
    <border>
      <left style="medium">
        <color rgb="FF001033"/>
      </left>
      <right style="medium">
        <color rgb="FF001033"/>
      </right>
      <top style="medium">
        <color rgb="FF00103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49">
    <xf numFmtId="0" fontId="0" fillId="0" borderId="0" xfId="0"/>
    <xf numFmtId="0" fontId="4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2"/>
    </xf>
    <xf numFmtId="0" fontId="5" fillId="2" borderId="2" xfId="0" applyFont="1" applyFill="1" applyBorder="1" applyAlignment="1">
      <alignment horizontal="left" vertical="center" wrapText="1" indent="1" readingOrder="1"/>
    </xf>
    <xf numFmtId="164" fontId="4" fillId="2" borderId="2" xfId="0" applyNumberFormat="1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 indent="1"/>
    </xf>
    <xf numFmtId="164" fontId="9" fillId="2" borderId="2" xfId="0" applyNumberFormat="1" applyFont="1" applyFill="1" applyBorder="1" applyAlignment="1">
      <alignment horizontal="left" vertical="center" wrapText="1" indent="1"/>
    </xf>
    <xf numFmtId="0" fontId="11" fillId="7" borderId="3" xfId="0" applyFont="1" applyFill="1" applyBorder="1" applyAlignment="1">
      <alignment horizontal="left" vertical="center" wrapText="1" indent="1"/>
    </xf>
    <xf numFmtId="0" fontId="11" fillId="8" borderId="3" xfId="0" applyFont="1" applyFill="1" applyBorder="1" applyAlignment="1">
      <alignment horizontal="left" vertical="center" wrapText="1" indent="1"/>
    </xf>
    <xf numFmtId="0" fontId="11" fillId="7" borderId="3" xfId="0" applyFont="1" applyFill="1" applyBorder="1" applyAlignment="1">
      <alignment horizontal="left" vertical="center" wrapText="1" indent="1" readingOrder="1"/>
    </xf>
    <xf numFmtId="164" fontId="11" fillId="7" borderId="3" xfId="0" applyNumberFormat="1" applyFont="1" applyFill="1" applyBorder="1" applyAlignment="1">
      <alignment horizontal="left" vertical="center" wrapText="1" indent="1"/>
    </xf>
    <xf numFmtId="165" fontId="11" fillId="7" borderId="3" xfId="0" applyNumberFormat="1" applyFont="1" applyFill="1" applyBorder="1" applyAlignment="1">
      <alignment horizontal="left" vertical="center" wrapText="1" indent="1" readingOrder="1"/>
    </xf>
    <xf numFmtId="165" fontId="11" fillId="7" borderId="3" xfId="0" applyNumberFormat="1" applyFont="1" applyFill="1" applyBorder="1" applyAlignment="1">
      <alignment horizontal="left" vertical="center" wrapText="1" indent="1"/>
    </xf>
    <xf numFmtId="1" fontId="11" fillId="7" borderId="3" xfId="0" applyNumberFormat="1" applyFont="1" applyFill="1" applyBorder="1" applyAlignment="1">
      <alignment horizontal="left" vertical="center" wrapText="1" indent="1"/>
    </xf>
    <xf numFmtId="0" fontId="12" fillId="8" borderId="3" xfId="0" applyFont="1" applyFill="1" applyBorder="1" applyAlignment="1">
      <alignment horizontal="left" vertical="center" wrapText="1" indent="1" readingOrder="1"/>
    </xf>
    <xf numFmtId="164" fontId="13" fillId="8" borderId="3" xfId="0" applyNumberFormat="1" applyFont="1" applyFill="1" applyBorder="1" applyAlignment="1">
      <alignment horizontal="left" vertical="center" wrapText="1" indent="1"/>
    </xf>
    <xf numFmtId="165" fontId="11" fillId="8" borderId="3" xfId="0" applyNumberFormat="1" applyFont="1" applyFill="1" applyBorder="1" applyAlignment="1">
      <alignment horizontal="left" vertical="center" wrapText="1" indent="1" readingOrder="1"/>
    </xf>
    <xf numFmtId="165" fontId="11" fillId="8" borderId="3" xfId="0" applyNumberFormat="1" applyFont="1" applyFill="1" applyBorder="1" applyAlignment="1">
      <alignment horizontal="left" vertical="center" wrapText="1" indent="1"/>
    </xf>
    <xf numFmtId="1" fontId="11" fillId="8" borderId="3" xfId="0" applyNumberFormat="1" applyFont="1" applyFill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6" fillId="6" borderId="3" xfId="0" applyFont="1" applyFill="1" applyBorder="1" applyAlignment="1">
      <alignment horizontal="left" vertical="center" wrapText="1" indent="1"/>
    </xf>
    <xf numFmtId="165" fontId="11" fillId="6" borderId="3" xfId="0" applyNumberFormat="1" applyFont="1" applyFill="1" applyBorder="1" applyAlignment="1">
      <alignment horizontal="left" vertical="center" wrapText="1" indent="1"/>
    </xf>
    <xf numFmtId="165" fontId="11" fillId="6" borderId="7" xfId="0" applyNumberFormat="1" applyFont="1" applyFill="1" applyBorder="1" applyAlignment="1">
      <alignment horizontal="left" vertical="center" wrapText="1" indent="1"/>
    </xf>
    <xf numFmtId="1" fontId="11" fillId="6" borderId="3" xfId="0" applyNumberFormat="1" applyFont="1" applyFill="1" applyBorder="1" applyAlignment="1">
      <alignment horizontal="left" vertical="center" wrapText="1" indent="1"/>
    </xf>
    <xf numFmtId="165" fontId="5" fillId="0" borderId="1" xfId="0" applyNumberFormat="1" applyFont="1" applyBorder="1" applyAlignment="1">
      <alignment horizontal="left" vertical="center" wrapText="1" indent="1" readingOrder="1"/>
    </xf>
    <xf numFmtId="165" fontId="4" fillId="0" borderId="1" xfId="0" applyNumberFormat="1" applyFont="1" applyBorder="1" applyAlignment="1">
      <alignment horizontal="left" vertical="center" wrapText="1" indent="1"/>
    </xf>
    <xf numFmtId="165" fontId="5" fillId="0" borderId="2" xfId="0" applyNumberFormat="1" applyFont="1" applyBorder="1" applyAlignment="1">
      <alignment horizontal="left" vertical="center" wrapText="1" indent="1" readingOrder="1"/>
    </xf>
    <xf numFmtId="165" fontId="4" fillId="0" borderId="2" xfId="0" applyNumberFormat="1" applyFont="1" applyBorder="1" applyAlignment="1">
      <alignment horizontal="left" vertical="center" wrapText="1" indent="1"/>
    </xf>
    <xf numFmtId="1" fontId="4" fillId="9" borderId="1" xfId="0" applyNumberFormat="1" applyFont="1" applyFill="1" applyBorder="1" applyAlignment="1">
      <alignment horizontal="left" vertical="center" wrapText="1" indent="1"/>
    </xf>
    <xf numFmtId="1" fontId="4" fillId="10" borderId="1" xfId="0" applyNumberFormat="1" applyFont="1" applyFill="1" applyBorder="1" applyAlignment="1">
      <alignment horizontal="left" vertical="center" wrapText="1" indent="1"/>
    </xf>
    <xf numFmtId="1" fontId="4" fillId="10" borderId="2" xfId="0" applyNumberFormat="1" applyFont="1" applyFill="1" applyBorder="1" applyAlignment="1">
      <alignment horizontal="left" vertical="center" wrapText="1" indent="1"/>
    </xf>
    <xf numFmtId="1" fontId="4" fillId="11" borderId="1" xfId="0" applyNumberFormat="1" applyFont="1" applyFill="1" applyBorder="1" applyAlignment="1">
      <alignment horizontal="left" vertical="center" wrapText="1" indent="1"/>
    </xf>
    <xf numFmtId="1" fontId="4" fillId="11" borderId="2" xfId="0" applyNumberFormat="1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1" fontId="4" fillId="9" borderId="8" xfId="0" applyNumberFormat="1" applyFont="1" applyFill="1" applyBorder="1" applyAlignment="1">
      <alignment horizontal="left" vertical="center" wrapText="1" indent="1"/>
    </xf>
    <xf numFmtId="0" fontId="15" fillId="2" borderId="0" xfId="0" applyFont="1" applyFill="1" applyAlignment="1">
      <alignment vertical="center"/>
    </xf>
    <xf numFmtId="0" fontId="5" fillId="12" borderId="1" xfId="0" applyFont="1" applyFill="1" applyBorder="1" applyAlignment="1">
      <alignment horizontal="left" vertical="center" wrapText="1" indent="1" readingOrder="1"/>
    </xf>
    <xf numFmtId="0" fontId="4" fillId="5" borderId="3" xfId="0" applyFont="1" applyFill="1" applyBorder="1" applyAlignment="1">
      <alignment horizontal="left" vertical="center" wrapText="1" indent="1"/>
    </xf>
    <xf numFmtId="0" fontId="14" fillId="4" borderId="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2"/>
    </xf>
    <xf numFmtId="0" fontId="5" fillId="2" borderId="0" xfId="0" applyFont="1" applyFill="1" applyAlignment="1">
      <alignment horizontal="left" vertical="center" wrapText="1" indent="1" readingOrder="1"/>
    </xf>
    <xf numFmtId="164" fontId="4" fillId="2" borderId="0" xfId="0" applyNumberFormat="1" applyFont="1" applyFill="1" applyAlignment="1">
      <alignment horizontal="left" vertical="center" wrapText="1" indent="1"/>
    </xf>
    <xf numFmtId="165" fontId="5" fillId="0" borderId="0" xfId="0" applyNumberFormat="1" applyFont="1" applyAlignment="1">
      <alignment horizontal="left" vertical="center" wrapText="1" indent="1" readingOrder="1"/>
    </xf>
    <xf numFmtId="165" fontId="4" fillId="0" borderId="0" xfId="0" applyNumberFormat="1" applyFont="1" applyAlignment="1">
      <alignment horizontal="left" vertical="center" wrapText="1" indent="1"/>
    </xf>
    <xf numFmtId="0" fontId="11" fillId="13" borderId="3" xfId="0" applyFont="1" applyFill="1" applyBorder="1" applyAlignment="1">
      <alignment horizontal="left" vertical="center" wrapText="1" indent="1"/>
    </xf>
    <xf numFmtId="0" fontId="11" fillId="13" borderId="3" xfId="0" applyFont="1" applyFill="1" applyBorder="1" applyAlignment="1">
      <alignment horizontal="left" vertical="center" wrapText="1" indent="1" readingOrder="1"/>
    </xf>
    <xf numFmtId="164" fontId="11" fillId="13" borderId="3" xfId="0" applyNumberFormat="1" applyFont="1" applyFill="1" applyBorder="1" applyAlignment="1">
      <alignment horizontal="left" vertical="center" wrapText="1" indent="1"/>
    </xf>
    <xf numFmtId="165" fontId="11" fillId="13" borderId="3" xfId="0" applyNumberFormat="1" applyFont="1" applyFill="1" applyBorder="1" applyAlignment="1">
      <alignment horizontal="left" vertical="center" wrapText="1" indent="1" readingOrder="1"/>
    </xf>
    <xf numFmtId="165" fontId="11" fillId="13" borderId="3" xfId="0" applyNumberFormat="1" applyFont="1" applyFill="1" applyBorder="1" applyAlignment="1">
      <alignment horizontal="left" vertical="center" wrapText="1" indent="1"/>
    </xf>
    <xf numFmtId="1" fontId="11" fillId="13" borderId="3" xfId="0" applyNumberFormat="1" applyFont="1" applyFill="1" applyBorder="1" applyAlignment="1">
      <alignment horizontal="left" vertical="center" wrapText="1" indent="1"/>
    </xf>
    <xf numFmtId="0" fontId="16" fillId="6" borderId="1" xfId="0" applyFont="1" applyFill="1" applyBorder="1" applyAlignment="1">
      <alignment horizontal="left" vertical="center" wrapText="1" indent="2"/>
    </xf>
    <xf numFmtId="0" fontId="4" fillId="3" borderId="1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horizontal="left" vertical="center" wrapText="1" indent="1" readingOrder="1"/>
    </xf>
    <xf numFmtId="165" fontId="5" fillId="3" borderId="1" xfId="0" applyNumberFormat="1" applyFont="1" applyFill="1" applyBorder="1" applyAlignment="1">
      <alignment horizontal="left" vertical="center" wrapText="1" indent="1" readingOrder="1"/>
    </xf>
    <xf numFmtId="165" fontId="4" fillId="3" borderId="1" xfId="0" applyNumberFormat="1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 readingOrder="1"/>
    </xf>
    <xf numFmtId="164" fontId="9" fillId="3" borderId="2" xfId="0" applyNumberFormat="1" applyFont="1" applyFill="1" applyBorder="1" applyAlignment="1">
      <alignment horizontal="left" vertical="center" wrapText="1" indent="1"/>
    </xf>
    <xf numFmtId="165" fontId="5" fillId="3" borderId="2" xfId="0" applyNumberFormat="1" applyFont="1" applyFill="1" applyBorder="1" applyAlignment="1">
      <alignment horizontal="left" vertical="center" wrapText="1" indent="1" readingOrder="1"/>
    </xf>
    <xf numFmtId="165" fontId="4" fillId="3" borderId="2" xfId="0" applyNumberFormat="1" applyFont="1" applyFill="1" applyBorder="1" applyAlignment="1">
      <alignment horizontal="left" vertical="center" wrapText="1" indent="1"/>
    </xf>
    <xf numFmtId="164" fontId="4" fillId="3" borderId="2" xfId="0" applyNumberFormat="1" applyFont="1" applyFill="1" applyBorder="1" applyAlignment="1">
      <alignment horizontal="left" vertical="center" wrapText="1" indent="1"/>
    </xf>
    <xf numFmtId="164" fontId="5" fillId="3" borderId="1" xfId="0" applyNumberFormat="1" applyFont="1" applyFill="1" applyBorder="1" applyAlignment="1">
      <alignment horizontal="left" vertical="center" wrapText="1" indent="1" readingOrder="1"/>
    </xf>
    <xf numFmtId="0" fontId="11" fillId="6" borderId="9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11" fillId="7" borderId="9" xfId="0" applyFont="1" applyFill="1" applyBorder="1" applyAlignment="1">
      <alignment horizontal="left" vertical="center" wrapText="1" indent="1"/>
    </xf>
    <xf numFmtId="0" fontId="4" fillId="3" borderId="11" xfId="0" applyFont="1" applyFill="1" applyBorder="1" applyAlignment="1">
      <alignment horizontal="left" vertical="center" wrapText="1" indent="1"/>
    </xf>
    <xf numFmtId="0" fontId="4" fillId="2" borderId="11" xfId="0" applyFont="1" applyFill="1" applyBorder="1" applyAlignment="1">
      <alignment horizontal="left" vertical="center" wrapText="1" indent="1"/>
    </xf>
    <xf numFmtId="0" fontId="11" fillId="8" borderId="9" xfId="0" applyFont="1" applyFill="1" applyBorder="1" applyAlignment="1">
      <alignment horizontal="left" vertical="center" wrapText="1" indent="1"/>
    </xf>
    <xf numFmtId="0" fontId="11" fillId="13" borderId="9" xfId="0" applyFont="1" applyFill="1" applyBorder="1" applyAlignment="1">
      <alignment horizontal="left" vertical="center" wrapText="1" indent="1"/>
    </xf>
    <xf numFmtId="0" fontId="10" fillId="6" borderId="12" xfId="0" applyFont="1" applyFill="1" applyBorder="1" applyAlignment="1">
      <alignment horizontal="left" vertical="center" wrapText="1" indent="1"/>
    </xf>
    <xf numFmtId="0" fontId="4" fillId="3" borderId="1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10" fillId="7" borderId="12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8" borderId="12" xfId="0" applyFont="1" applyFill="1" applyBorder="1" applyAlignment="1">
      <alignment horizontal="left" vertical="center" wrapText="1" indent="1"/>
    </xf>
    <xf numFmtId="0" fontId="10" fillId="13" borderId="12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 vertical="center" wrapText="1" indent="1" readingOrder="1"/>
    </xf>
    <xf numFmtId="164" fontId="4" fillId="2" borderId="4" xfId="0" applyNumberFormat="1" applyFont="1" applyFill="1" applyBorder="1" applyAlignment="1">
      <alignment horizontal="left" vertical="center" wrapText="1" indent="1"/>
    </xf>
    <xf numFmtId="0" fontId="4" fillId="2" borderId="16" xfId="0" applyFont="1" applyFill="1" applyBorder="1" applyAlignment="1">
      <alignment horizontal="left" vertical="center" wrapText="1" indent="1"/>
    </xf>
    <xf numFmtId="1" fontId="4" fillId="0" borderId="0" xfId="0" applyNumberFormat="1" applyFont="1" applyFill="1" applyAlignment="1">
      <alignment horizontal="left" vertical="center" wrapText="1" indent="1"/>
    </xf>
    <xf numFmtId="0" fontId="11" fillId="14" borderId="9" xfId="0" applyFont="1" applyFill="1" applyBorder="1" applyAlignment="1">
      <alignment horizontal="left" vertical="center" wrapText="1" indent="1"/>
    </xf>
    <xf numFmtId="0" fontId="11" fillId="14" borderId="3" xfId="0" applyFont="1" applyFill="1" applyBorder="1" applyAlignment="1">
      <alignment horizontal="left" vertical="center" wrapText="1" indent="1"/>
    </xf>
    <xf numFmtId="0" fontId="11" fillId="14" borderId="3" xfId="0" applyFont="1" applyFill="1" applyBorder="1" applyAlignment="1">
      <alignment horizontal="left" vertical="center" wrapText="1" indent="1" readingOrder="1"/>
    </xf>
    <xf numFmtId="164" fontId="11" fillId="14" borderId="3" xfId="0" applyNumberFormat="1" applyFont="1" applyFill="1" applyBorder="1" applyAlignment="1">
      <alignment horizontal="left" vertical="center" wrapText="1" indent="1"/>
    </xf>
    <xf numFmtId="165" fontId="11" fillId="14" borderId="3" xfId="0" applyNumberFormat="1" applyFont="1" applyFill="1" applyBorder="1" applyAlignment="1">
      <alignment horizontal="left" vertical="center" wrapText="1" indent="1" readingOrder="1"/>
    </xf>
    <xf numFmtId="165" fontId="11" fillId="14" borderId="3" xfId="0" applyNumberFormat="1" applyFont="1" applyFill="1" applyBorder="1" applyAlignment="1">
      <alignment horizontal="left" vertical="center" wrapText="1" indent="1"/>
    </xf>
    <xf numFmtId="1" fontId="11" fillId="14" borderId="3" xfId="0" applyNumberFormat="1" applyFont="1" applyFill="1" applyBorder="1" applyAlignment="1">
      <alignment horizontal="left" vertical="center" wrapText="1" indent="1"/>
    </xf>
    <xf numFmtId="0" fontId="10" fillId="14" borderId="12" xfId="0" applyFont="1" applyFill="1" applyBorder="1" applyAlignment="1">
      <alignment horizontal="left" vertical="center" wrapText="1" indent="1"/>
    </xf>
    <xf numFmtId="1" fontId="4" fillId="15" borderId="1" xfId="0" applyNumberFormat="1" applyFont="1" applyFill="1" applyBorder="1" applyAlignment="1">
      <alignment horizontal="left" vertical="center" wrapText="1" indent="1"/>
    </xf>
    <xf numFmtId="0" fontId="11" fillId="16" borderId="9" xfId="0" applyFont="1" applyFill="1" applyBorder="1" applyAlignment="1">
      <alignment horizontal="left" vertical="center" wrapText="1" indent="1"/>
    </xf>
    <xf numFmtId="0" fontId="11" fillId="16" borderId="3" xfId="0" applyFont="1" applyFill="1" applyBorder="1" applyAlignment="1">
      <alignment horizontal="left" vertical="center" wrapText="1" indent="1"/>
    </xf>
    <xf numFmtId="0" fontId="11" fillId="16" borderId="3" xfId="0" applyFont="1" applyFill="1" applyBorder="1" applyAlignment="1">
      <alignment horizontal="left" vertical="center" wrapText="1" indent="1" readingOrder="1"/>
    </xf>
    <xf numFmtId="164" fontId="11" fillId="16" borderId="3" xfId="0" applyNumberFormat="1" applyFont="1" applyFill="1" applyBorder="1" applyAlignment="1">
      <alignment horizontal="left" vertical="center" wrapText="1" indent="1"/>
    </xf>
    <xf numFmtId="165" fontId="11" fillId="16" borderId="3" xfId="0" applyNumberFormat="1" applyFont="1" applyFill="1" applyBorder="1" applyAlignment="1">
      <alignment horizontal="left" vertical="center" wrapText="1" indent="1" readingOrder="1"/>
    </xf>
    <xf numFmtId="165" fontId="11" fillId="16" borderId="3" xfId="0" applyNumberFormat="1" applyFont="1" applyFill="1" applyBorder="1" applyAlignment="1">
      <alignment horizontal="left" vertical="center" wrapText="1" indent="1"/>
    </xf>
    <xf numFmtId="1" fontId="11" fillId="16" borderId="3" xfId="0" applyNumberFormat="1" applyFont="1" applyFill="1" applyBorder="1" applyAlignment="1">
      <alignment horizontal="left" vertical="center" wrapText="1" indent="1"/>
    </xf>
    <xf numFmtId="0" fontId="10" fillId="16" borderId="12" xfId="0" applyFont="1" applyFill="1" applyBorder="1" applyAlignment="1">
      <alignment horizontal="left" vertical="center" wrapText="1" indent="1"/>
    </xf>
    <xf numFmtId="1" fontId="4" fillId="17" borderId="1" xfId="0" applyNumberFormat="1" applyFont="1" applyFill="1" applyBorder="1" applyAlignment="1">
      <alignment horizontal="left" vertical="center" wrapText="1" indent="1"/>
    </xf>
    <xf numFmtId="1" fontId="4" fillId="18" borderId="1" xfId="0" applyNumberFormat="1" applyFont="1" applyFill="1" applyBorder="1" applyAlignment="1">
      <alignment horizontal="left" vertical="center" wrapText="1" indent="1"/>
    </xf>
    <xf numFmtId="165" fontId="5" fillId="0" borderId="1" xfId="0" applyNumberFormat="1" applyFont="1" applyFill="1" applyBorder="1" applyAlignment="1">
      <alignment horizontal="left" vertical="center" wrapText="1" indent="1" readingOrder="1"/>
    </xf>
    <xf numFmtId="165" fontId="4" fillId="0" borderId="1" xfId="0" applyNumberFormat="1" applyFont="1" applyFill="1" applyBorder="1" applyAlignment="1">
      <alignment horizontal="left" vertical="center" wrapText="1" indent="1"/>
    </xf>
    <xf numFmtId="165" fontId="5" fillId="0" borderId="4" xfId="0" applyNumberFormat="1" applyFont="1" applyFill="1" applyBorder="1" applyAlignment="1">
      <alignment horizontal="left" vertical="center" wrapText="1" indent="1" readingOrder="1"/>
    </xf>
    <xf numFmtId="165" fontId="4" fillId="0" borderId="4" xfId="0" applyNumberFormat="1" applyFont="1" applyFill="1" applyBorder="1" applyAlignment="1">
      <alignment horizontal="left" vertical="center" wrapText="1" indent="1"/>
    </xf>
    <xf numFmtId="0" fontId="11" fillId="19" borderId="9" xfId="0" applyFont="1" applyFill="1" applyBorder="1" applyAlignment="1">
      <alignment horizontal="left" vertical="center" wrapText="1" indent="1"/>
    </xf>
    <xf numFmtId="0" fontId="11" fillId="19" borderId="3" xfId="0" applyFont="1" applyFill="1" applyBorder="1" applyAlignment="1">
      <alignment horizontal="left" vertical="center" wrapText="1" indent="1"/>
    </xf>
    <xf numFmtId="0" fontId="11" fillId="19" borderId="3" xfId="0" applyFont="1" applyFill="1" applyBorder="1" applyAlignment="1">
      <alignment horizontal="left" vertical="center" wrapText="1" indent="1" readingOrder="1"/>
    </xf>
    <xf numFmtId="164" fontId="11" fillId="19" borderId="3" xfId="0" applyNumberFormat="1" applyFont="1" applyFill="1" applyBorder="1" applyAlignment="1">
      <alignment horizontal="left" vertical="center" wrapText="1" indent="1"/>
    </xf>
    <xf numFmtId="165" fontId="11" fillId="19" borderId="3" xfId="0" applyNumberFormat="1" applyFont="1" applyFill="1" applyBorder="1" applyAlignment="1">
      <alignment horizontal="left" vertical="center" wrapText="1" indent="1" readingOrder="1"/>
    </xf>
    <xf numFmtId="165" fontId="11" fillId="19" borderId="3" xfId="0" applyNumberFormat="1" applyFont="1" applyFill="1" applyBorder="1" applyAlignment="1">
      <alignment horizontal="left" vertical="center" wrapText="1" indent="1"/>
    </xf>
    <xf numFmtId="1" fontId="11" fillId="19" borderId="3" xfId="0" applyNumberFormat="1" applyFont="1" applyFill="1" applyBorder="1" applyAlignment="1">
      <alignment horizontal="left" vertical="center" wrapText="1" indent="1"/>
    </xf>
    <xf numFmtId="0" fontId="10" fillId="19" borderId="12" xfId="0" applyFont="1" applyFill="1" applyBorder="1" applyAlignment="1">
      <alignment horizontal="left" vertical="center" wrapText="1" indent="1"/>
    </xf>
    <xf numFmtId="1" fontId="4" fillId="20" borderId="1" xfId="0" applyNumberFormat="1" applyFont="1" applyFill="1" applyBorder="1" applyAlignment="1">
      <alignment horizontal="left" vertical="center" wrapText="1" indent="1"/>
    </xf>
    <xf numFmtId="0" fontId="11" fillId="21" borderId="9" xfId="0" applyFont="1" applyFill="1" applyBorder="1" applyAlignment="1">
      <alignment horizontal="left" vertical="center" wrapText="1" indent="1"/>
    </xf>
    <xf numFmtId="0" fontId="11" fillId="21" borderId="3" xfId="0" applyFont="1" applyFill="1" applyBorder="1" applyAlignment="1">
      <alignment horizontal="left" vertical="center" wrapText="1" indent="1"/>
    </xf>
    <xf numFmtId="0" fontId="11" fillId="21" borderId="3" xfId="0" applyFont="1" applyFill="1" applyBorder="1" applyAlignment="1">
      <alignment horizontal="left" vertical="center" wrapText="1" indent="1" readingOrder="1"/>
    </xf>
    <xf numFmtId="164" fontId="11" fillId="21" borderId="3" xfId="0" applyNumberFormat="1" applyFont="1" applyFill="1" applyBorder="1" applyAlignment="1">
      <alignment horizontal="left" vertical="center" wrapText="1" indent="1"/>
    </xf>
    <xf numFmtId="165" fontId="11" fillId="21" borderId="3" xfId="0" applyNumberFormat="1" applyFont="1" applyFill="1" applyBorder="1" applyAlignment="1">
      <alignment horizontal="left" vertical="center" wrapText="1" indent="1" readingOrder="1"/>
    </xf>
    <xf numFmtId="165" fontId="11" fillId="21" borderId="3" xfId="0" applyNumberFormat="1" applyFont="1" applyFill="1" applyBorder="1" applyAlignment="1">
      <alignment horizontal="left" vertical="center" wrapText="1" indent="1"/>
    </xf>
    <xf numFmtId="1" fontId="11" fillId="21" borderId="3" xfId="0" applyNumberFormat="1" applyFont="1" applyFill="1" applyBorder="1" applyAlignment="1">
      <alignment horizontal="left" vertical="center" wrapText="1" indent="1"/>
    </xf>
    <xf numFmtId="0" fontId="10" fillId="21" borderId="12" xfId="0" applyFont="1" applyFill="1" applyBorder="1" applyAlignment="1">
      <alignment horizontal="left" vertical="center" wrapText="1" indent="1"/>
    </xf>
    <xf numFmtId="1" fontId="4" fillId="22" borderId="1" xfId="0" applyNumberFormat="1" applyFont="1" applyFill="1" applyBorder="1" applyAlignment="1">
      <alignment horizontal="left" vertical="center" wrapText="1" indent="1"/>
    </xf>
    <xf numFmtId="0" fontId="11" fillId="23" borderId="9" xfId="0" applyFont="1" applyFill="1" applyBorder="1" applyAlignment="1">
      <alignment horizontal="left" vertical="center" wrapText="1" indent="1"/>
    </xf>
    <xf numFmtId="0" fontId="11" fillId="23" borderId="3" xfId="0" applyFont="1" applyFill="1" applyBorder="1" applyAlignment="1">
      <alignment horizontal="left" vertical="center" wrapText="1" indent="1"/>
    </xf>
    <xf numFmtId="0" fontId="11" fillId="23" borderId="3" xfId="0" applyFont="1" applyFill="1" applyBorder="1" applyAlignment="1">
      <alignment horizontal="left" vertical="center" wrapText="1" indent="1" readingOrder="1"/>
    </xf>
    <xf numFmtId="164" fontId="11" fillId="23" borderId="3" xfId="0" applyNumberFormat="1" applyFont="1" applyFill="1" applyBorder="1" applyAlignment="1">
      <alignment horizontal="left" vertical="center" wrapText="1" indent="1"/>
    </xf>
    <xf numFmtId="165" fontId="11" fillId="23" borderId="3" xfId="0" applyNumberFormat="1" applyFont="1" applyFill="1" applyBorder="1" applyAlignment="1">
      <alignment horizontal="left" vertical="center" wrapText="1" indent="1" readingOrder="1"/>
    </xf>
    <xf numFmtId="165" fontId="11" fillId="23" borderId="3" xfId="0" applyNumberFormat="1" applyFont="1" applyFill="1" applyBorder="1" applyAlignment="1">
      <alignment horizontal="left" vertical="center" wrapText="1" indent="1"/>
    </xf>
    <xf numFmtId="1" fontId="11" fillId="23" borderId="3" xfId="0" applyNumberFormat="1" applyFont="1" applyFill="1" applyBorder="1" applyAlignment="1">
      <alignment horizontal="left" vertical="center" wrapText="1" indent="1"/>
    </xf>
    <xf numFmtId="0" fontId="10" fillId="23" borderId="12" xfId="0" applyFont="1" applyFill="1" applyBorder="1" applyAlignment="1">
      <alignment horizontal="left" vertical="center" wrapText="1" indent="1"/>
    </xf>
    <xf numFmtId="1" fontId="4" fillId="24" borderId="1" xfId="0" applyNumberFormat="1" applyFont="1" applyFill="1" applyBorder="1" applyAlignment="1">
      <alignment horizontal="left" vertical="center" wrapText="1" indent="1"/>
    </xf>
    <xf numFmtId="1" fontId="4" fillId="24" borderId="4" xfId="0" applyNumberFormat="1" applyFont="1" applyFill="1" applyBorder="1" applyAlignment="1">
      <alignment horizontal="left" vertical="center" wrapText="1" indent="1"/>
    </xf>
    <xf numFmtId="14" fontId="4" fillId="0" borderId="4" xfId="0" applyNumberFormat="1" applyFont="1" applyBorder="1" applyAlignment="1">
      <alignment horizontal="left" vertical="center" wrapText="1" indent="1"/>
    </xf>
  </cellXfs>
  <cellStyles count="6">
    <cellStyle name="Hipervínculo" xfId="1" builtinId="8" hidden="1"/>
    <cellStyle name="Hipervínculo visitado" xfId="4" builtinId="9" hidden="1"/>
    <cellStyle name="Hipervínculo visitado" xfId="3" builtinId="9" hidden="1"/>
    <cellStyle name="Hipervínculo visitado" xfId="2" builtinId="9" hidden="1"/>
    <cellStyle name="Normal" xfId="0" builtinId="0"/>
    <cellStyle name="Normal 2" xfId="5" xr:uid="{00000000-0005-0000-0000-000005000000}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/>
        <bottom style="medium">
          <color rgb="FF00103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399975585192419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medium">
          <color rgb="FF00103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/>
        <bottom style="medium">
          <color rgb="FF001033"/>
        </bottom>
      </border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1"/>
        <scheme val="none"/>
      </font>
      <numFmt numFmtId="165" formatCode="mm/dd"/>
      <alignment horizontal="left" vertical="center" textRotation="0" wrapText="1" indent="1" justifyLastLine="0" shrinkToFit="0" readingOrder="1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5" formatCode="mm/dd"/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1033"/>
        <name val="Century Gothic"/>
        <family val="1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" formatCode="0"/>
      <fill>
        <patternFill patternType="solid">
          <fgColor indexed="64"/>
          <bgColor theme="7" tint="0.79998168889431442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numFmt numFmtId="164" formatCode="m/d;@"/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1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1"/>
        <scheme val="none"/>
      </font>
      <alignment horizontal="left" vertical="center" textRotation="0" wrapText="1" indent="2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family val="1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</dxfs>
  <tableStyles count="0" defaultTableStyle="TableStyleMedium9" defaultPivotStyle="PivotStyleMedium4"/>
  <colors>
    <mruColors>
      <color rgb="FFCC9900"/>
      <color rgb="FF806000"/>
      <color rgb="FFFFFFFF"/>
      <color rgb="FFFFCDA3"/>
      <color rgb="FFFF7605"/>
      <color rgb="FFFFE181"/>
      <color rgb="FFFFC789"/>
      <color rgb="FFFF6D6D"/>
      <color rgb="FFC198E0"/>
      <color rgb="FF50BE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'Example - Project Plan Template'!$F$7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'Example - Project Plan Template'!$C$8:$C$55</c:f>
              <c:strCache>
                <c:ptCount val="48"/>
                <c:pt idx="0">
                  <c:v>Planificación inicial y levantamiento de requisitos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Presentación y Asignación de actividades </c:v>
                </c:pt>
                <c:pt idx="4">
                  <c:v>Identificación de requerimientos</c:v>
                </c:pt>
                <c:pt idx="5">
                  <c:v>Diseño UX/UI e investigación</c:v>
                </c:pt>
                <c:pt idx="6">
                  <c:v>Estudio de usuarios y recopilación de datos</c:v>
                </c:pt>
                <c:pt idx="7">
                  <c:v>Tipos de requerimientos</c:v>
                </c:pt>
                <c:pt idx="8">
                  <c:v>Diseño UI/UX (wireframes y prototipos)</c:v>
                </c:pt>
                <c:pt idx="9">
                  <c:v>Elaboración interfaz</c:v>
                </c:pt>
                <c:pt idx="10">
                  <c:v>Análisis</c:v>
                </c:pt>
                <c:pt idx="11">
                  <c:v>Toma de decisiones y ajuste</c:v>
                </c:pt>
                <c:pt idx="12">
                  <c:v>Arquitectura técnica</c:v>
                </c:pt>
                <c:pt idx="13">
                  <c:v>Carga inicial </c:v>
                </c:pt>
                <c:pt idx="14">
                  <c:v>Pruebas funcionales</c:v>
                </c:pt>
                <c:pt idx="15">
                  <c:v>Desarrollo MVP (aplicación básica)</c:v>
                </c:pt>
                <c:pt idx="16">
                  <c:v>Levantamiento de información</c:v>
                </c:pt>
                <c:pt idx="17">
                  <c:v>Tipos de requerimientos</c:v>
                </c:pt>
                <c:pt idx="18">
                  <c:v>Configuración del entorno y bases de datos</c:v>
                </c:pt>
                <c:pt idx="19">
                  <c:v>Desarrollo de módulos de registro de ingresos y gastos</c:v>
                </c:pt>
                <c:pt idx="20">
                  <c:v>Análisis</c:v>
                </c:pt>
                <c:pt idx="21">
                  <c:v>Toma de decisiones y ajuste</c:v>
                </c:pt>
                <c:pt idx="22">
                  <c:v>Implementación de autenticación y seguridad</c:v>
                </c:pt>
                <c:pt idx="23">
                  <c:v>Carga inicial </c:v>
                </c:pt>
                <c:pt idx="24">
                  <c:v>Pruebas funcionales</c:v>
                </c:pt>
                <c:pt idx="25">
                  <c:v>Integración de IA y Machine Learning</c:v>
                </c:pt>
                <c:pt idx="26">
                  <c:v>Entrenamiento inicial de modelo IA (clasificación de gastos)</c:v>
                </c:pt>
                <c:pt idx="27">
                  <c:v>Integración con backend</c:v>
                </c:pt>
                <c:pt idx="28">
                  <c:v>Validación de precisión y métricas</c:v>
                </c:pt>
                <c:pt idx="29">
                  <c:v>Visualización y reportes</c:v>
                </c:pt>
                <c:pt idx="30">
                  <c:v>Implementación de gráficos y reportes dinámicos</c:v>
                </c:pt>
                <c:pt idx="31">
                  <c:v>Alertas y notificaciones de gastos</c:v>
                </c:pt>
                <c:pt idx="32">
                  <c:v> Pruebas unitarias e integración</c:v>
                </c:pt>
                <c:pt idx="33">
                  <c:v>Pruebas unitarias e integración</c:v>
                </c:pt>
                <c:pt idx="34">
                  <c:v>Ajustes en diseño y usabilidad</c:v>
                </c:pt>
                <c:pt idx="35">
                  <c:v>Optimización de rendimiento</c:v>
                </c:pt>
                <c:pt idx="36">
                  <c:v>Correcciones y optimización</c:v>
                </c:pt>
                <c:pt idx="37">
                  <c:v>Depuración técnica</c:v>
                </c:pt>
                <c:pt idx="38">
                  <c:v>Refinamiento del modelo IA</c:v>
                </c:pt>
                <c:pt idx="39">
                  <c:v>Optimización de la app móvil</c:v>
                </c:pt>
                <c:pt idx="40">
                  <c:v>Lanzamiento Beta y Retroalimentación</c:v>
                </c:pt>
                <c:pt idx="41">
                  <c:v>Preparación del entorno de despliegue</c:v>
                </c:pt>
                <c:pt idx="42">
                  <c:v>Publicación Beta controlada</c:v>
                </c:pt>
                <c:pt idx="43">
                  <c:v>Encuestas y retroalimentación</c:v>
                </c:pt>
                <c:pt idx="44">
                  <c:v>Cierre y Entrega</c:v>
                </c:pt>
                <c:pt idx="45">
                  <c:v>Documentación técnica</c:v>
                </c:pt>
                <c:pt idx="46">
                  <c:v>Informe final del proyecto</c:v>
                </c:pt>
                <c:pt idx="47">
                  <c:v>Presentación final</c:v>
                </c:pt>
              </c:strCache>
            </c:strRef>
          </c:cat>
          <c:val>
            <c:numRef>
              <c:f>'Example - Project Plan Template'!$F$8:$F$55</c:f>
              <c:numCache>
                <c:formatCode>mm/dd</c:formatCode>
                <c:ptCount val="48"/>
                <c:pt idx="0">
                  <c:v>45877</c:v>
                </c:pt>
                <c:pt idx="1">
                  <c:v>45877</c:v>
                </c:pt>
                <c:pt idx="2">
                  <c:v>45879</c:v>
                </c:pt>
                <c:pt idx="3">
                  <c:v>45880</c:v>
                </c:pt>
                <c:pt idx="4">
                  <c:v>45881</c:v>
                </c:pt>
                <c:pt idx="5">
                  <c:v>45885</c:v>
                </c:pt>
                <c:pt idx="6">
                  <c:v>45885</c:v>
                </c:pt>
                <c:pt idx="7">
                  <c:v>45891</c:v>
                </c:pt>
                <c:pt idx="8">
                  <c:v>45893</c:v>
                </c:pt>
                <c:pt idx="9">
                  <c:v>45898</c:v>
                </c:pt>
                <c:pt idx="10">
                  <c:v>45898</c:v>
                </c:pt>
                <c:pt idx="11">
                  <c:v>45900</c:v>
                </c:pt>
                <c:pt idx="12">
                  <c:v>45901</c:v>
                </c:pt>
                <c:pt idx="13">
                  <c:v>45901</c:v>
                </c:pt>
                <c:pt idx="14">
                  <c:v>45903</c:v>
                </c:pt>
                <c:pt idx="15">
                  <c:v>45905</c:v>
                </c:pt>
                <c:pt idx="16">
                  <c:v>45905</c:v>
                </c:pt>
                <c:pt idx="17">
                  <c:v>45909</c:v>
                </c:pt>
                <c:pt idx="18">
                  <c:v>45912</c:v>
                </c:pt>
                <c:pt idx="19">
                  <c:v>45917</c:v>
                </c:pt>
                <c:pt idx="20">
                  <c:v>45917</c:v>
                </c:pt>
                <c:pt idx="21">
                  <c:v>45923</c:v>
                </c:pt>
                <c:pt idx="22">
                  <c:v>45929</c:v>
                </c:pt>
                <c:pt idx="23">
                  <c:v>45929</c:v>
                </c:pt>
                <c:pt idx="24">
                  <c:v>45932</c:v>
                </c:pt>
                <c:pt idx="25">
                  <c:v>45935</c:v>
                </c:pt>
                <c:pt idx="26">
                  <c:v>45935</c:v>
                </c:pt>
                <c:pt idx="27">
                  <c:v>45939</c:v>
                </c:pt>
                <c:pt idx="28">
                  <c:v>45941</c:v>
                </c:pt>
                <c:pt idx="29">
                  <c:v>45943</c:v>
                </c:pt>
                <c:pt idx="30">
                  <c:v>45943</c:v>
                </c:pt>
                <c:pt idx="31">
                  <c:v>45947</c:v>
                </c:pt>
                <c:pt idx="32">
                  <c:v>45949</c:v>
                </c:pt>
                <c:pt idx="33" formatCode="m/d;@">
                  <c:v>45949</c:v>
                </c:pt>
                <c:pt idx="34">
                  <c:v>45952</c:v>
                </c:pt>
                <c:pt idx="35">
                  <c:v>45954</c:v>
                </c:pt>
                <c:pt idx="36">
                  <c:v>45955</c:v>
                </c:pt>
                <c:pt idx="37">
                  <c:v>45955</c:v>
                </c:pt>
                <c:pt idx="38">
                  <c:v>45958</c:v>
                </c:pt>
                <c:pt idx="39">
                  <c:v>45960</c:v>
                </c:pt>
                <c:pt idx="40">
                  <c:v>45961</c:v>
                </c:pt>
                <c:pt idx="41">
                  <c:v>45961</c:v>
                </c:pt>
                <c:pt idx="42">
                  <c:v>45962</c:v>
                </c:pt>
                <c:pt idx="43">
                  <c:v>45964</c:v>
                </c:pt>
                <c:pt idx="44">
                  <c:v>45965</c:v>
                </c:pt>
                <c:pt idx="45">
                  <c:v>45965</c:v>
                </c:pt>
                <c:pt idx="46">
                  <c:v>45966</c:v>
                </c:pt>
                <c:pt idx="47">
                  <c:v>45967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4-465E-99D4-B6C52A562851}"/>
            </c:ext>
          </c:extLst>
        </c:ser>
        <c:ser>
          <c:idx val="1"/>
          <c:order val="1"/>
          <c:tx>
            <c:strRef>
              <c:f>'Example - Project Plan Template'!$H$7</c:f>
              <c:strCache>
                <c:ptCount val="1"/>
              </c:strCache>
            </c:strRef>
          </c:tx>
          <c:spPr>
            <a:solidFill>
              <a:srgbClr val="0070C0"/>
            </a:solidFill>
            <a:ln cap="flat">
              <a:solidFill>
                <a:schemeClr val="accent1"/>
              </a:solidFill>
              <a:miter lim="800000"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C4-465E-99D4-B6C52A562851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5">
                    <a:lumMod val="60000"/>
                    <a:lumOff val="40000"/>
                  </a:schemeClr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4-0EC4-465E-99D4-B6C52A562851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C4-465E-99D4-B6C52A562851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6-0EC4-465E-99D4-B6C52A562851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C4-465E-99D4-B6C52A562851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8-0EC4-465E-99D4-B6C52A562851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C4-465E-99D4-B6C52A562851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A-0EC4-465E-99D4-B6C52A562851}"/>
              </c:ext>
            </c:extLst>
          </c:dPt>
          <c:dPt>
            <c:idx val="9"/>
            <c:invertIfNegative val="0"/>
            <c:bubble3D val="0"/>
            <c:spPr>
              <a:solidFill>
                <a:srgbClr val="50BE06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B-0EC4-465E-99D4-B6C52A562851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C-0EC4-465E-99D4-B6C52A56285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D-0EC4-465E-99D4-B6C52A562851}"/>
              </c:ext>
            </c:extLst>
          </c:dPt>
          <c:dPt>
            <c:idx val="12"/>
            <c:invertIfNegative val="0"/>
            <c:bubble3D val="0"/>
            <c:spPr>
              <a:solidFill>
                <a:srgbClr val="50BE06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E-0EC4-465E-99D4-B6C52A56285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0EC4-465E-99D4-B6C52A56285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0-0EC4-465E-99D4-B6C52A56285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1-0EC4-465E-99D4-B6C52A562851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2-0EC4-465E-99D4-B6C52A562851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3-0EC4-465E-99D4-B6C52A562851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4-0EC4-465E-99D4-B6C52A56285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5-0EC4-465E-99D4-B6C52A562851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6-0EC4-465E-99D4-B6C52A562851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7-0EC4-465E-99D4-B6C52A562851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8-0EC4-465E-99D4-B6C52A562851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9-0EC4-465E-99D4-B6C52A562851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A-0EC4-465E-99D4-B6C52A562851}"/>
              </c:ext>
            </c:extLst>
          </c:dPt>
          <c:dPt>
            <c:idx val="25"/>
            <c:invertIfNegative val="0"/>
            <c:bubble3D val="0"/>
            <c:spPr>
              <a:solidFill>
                <a:srgbClr val="7030A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B-0EC4-465E-99D4-B6C52A562851}"/>
              </c:ext>
            </c:extLst>
          </c:dPt>
          <c:dPt>
            <c:idx val="26"/>
            <c:invertIfNegative val="0"/>
            <c:bubble3D val="0"/>
            <c:spPr>
              <a:solidFill>
                <a:srgbClr val="C198E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C-0EC4-465E-99D4-B6C52A562851}"/>
              </c:ext>
            </c:extLst>
          </c:dPt>
          <c:dPt>
            <c:idx val="27"/>
            <c:invertIfNegative val="0"/>
            <c:bubble3D val="0"/>
            <c:spPr>
              <a:solidFill>
                <a:srgbClr val="C198E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D-0EC4-465E-99D4-B6C52A562851}"/>
              </c:ext>
            </c:extLst>
          </c:dPt>
          <c:dPt>
            <c:idx val="28"/>
            <c:invertIfNegative val="0"/>
            <c:bubble3D val="0"/>
            <c:spPr>
              <a:solidFill>
                <a:srgbClr val="C198E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E-0EC4-465E-99D4-B6C52A562851}"/>
              </c:ext>
            </c:extLst>
          </c:dPt>
          <c:dPt>
            <c:idx val="29"/>
            <c:invertIfNegative val="0"/>
            <c:bubble3D val="0"/>
            <c:spPr>
              <a:solidFill>
                <a:schemeClr val="tx2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F-0EC4-465E-99D4-B6C52A562851}"/>
              </c:ext>
            </c:extLst>
          </c:dPt>
          <c:dPt>
            <c:idx val="30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0-0EC4-465E-99D4-B6C52A562851}"/>
              </c:ext>
            </c:extLst>
          </c:dPt>
          <c:dPt>
            <c:idx val="31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1-0EC4-465E-99D4-B6C52A562851}"/>
              </c:ext>
            </c:extLst>
          </c:dPt>
          <c:dPt>
            <c:idx val="32"/>
            <c:invertIfNegative val="0"/>
            <c:bubble3D val="0"/>
            <c:spPr>
              <a:solidFill>
                <a:srgbClr val="C000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2-0EC4-465E-99D4-B6C52A562851}"/>
              </c:ext>
            </c:extLst>
          </c:dPt>
          <c:dPt>
            <c:idx val="33"/>
            <c:invertIfNegative val="0"/>
            <c:bubble3D val="0"/>
            <c:spPr>
              <a:solidFill>
                <a:srgbClr val="FF6D6D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3-0EC4-465E-99D4-B6C52A562851}"/>
              </c:ext>
            </c:extLst>
          </c:dPt>
          <c:dPt>
            <c:idx val="34"/>
            <c:invertIfNegative val="0"/>
            <c:bubble3D val="0"/>
            <c:spPr>
              <a:solidFill>
                <a:srgbClr val="FF6D6D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4-0EC4-465E-99D4-B6C52A562851}"/>
              </c:ext>
            </c:extLst>
          </c:dPt>
          <c:dPt>
            <c:idx val="35"/>
            <c:invertIfNegative val="0"/>
            <c:bubble3D val="0"/>
            <c:spPr>
              <a:solidFill>
                <a:srgbClr val="FF6D6D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5-0EC4-465E-99D4-B6C52A562851}"/>
              </c:ext>
            </c:extLst>
          </c:dPt>
          <c:dPt>
            <c:idx val="36"/>
            <c:invertIfNegative val="0"/>
            <c:bubble3D val="0"/>
            <c:spPr>
              <a:solidFill>
                <a:schemeClr val="accent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6-0EC4-465E-99D4-B6C52A562851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7-0EC4-465E-99D4-B6C52A562851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8-0EC4-465E-99D4-B6C52A562851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9-0EC4-465E-99D4-B6C52A562851}"/>
              </c:ext>
            </c:extLst>
          </c:dPt>
          <c:dPt>
            <c:idx val="40"/>
            <c:invertIfNegative val="0"/>
            <c:bubble3D val="0"/>
            <c:spPr>
              <a:solidFill>
                <a:srgbClr val="FF7605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A-0EC4-465E-99D4-B6C52A562851}"/>
              </c:ext>
            </c:extLst>
          </c:dPt>
          <c:dPt>
            <c:idx val="41"/>
            <c:invertIfNegative val="0"/>
            <c:bubble3D val="0"/>
            <c:spPr>
              <a:solidFill>
                <a:srgbClr val="FFCDA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B-0EC4-465E-99D4-B6C52A562851}"/>
              </c:ext>
            </c:extLst>
          </c:dPt>
          <c:dPt>
            <c:idx val="42"/>
            <c:invertIfNegative val="0"/>
            <c:bubble3D val="0"/>
            <c:spPr>
              <a:solidFill>
                <a:srgbClr val="FFCDA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C-0EC4-465E-99D4-B6C52A562851}"/>
              </c:ext>
            </c:extLst>
          </c:dPt>
          <c:dPt>
            <c:idx val="43"/>
            <c:invertIfNegative val="0"/>
            <c:bubble3D val="0"/>
            <c:spPr>
              <a:solidFill>
                <a:srgbClr val="FFCDA3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D-0EC4-465E-99D4-B6C52A562851}"/>
              </c:ext>
            </c:extLst>
          </c:dPt>
          <c:dPt>
            <c:idx val="44"/>
            <c:invertIfNegative val="0"/>
            <c:bubble3D val="0"/>
            <c:spPr>
              <a:solidFill>
                <a:srgbClr val="8060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E-0EC4-465E-99D4-B6C52A562851}"/>
              </c:ext>
            </c:extLst>
          </c:dPt>
          <c:dPt>
            <c:idx val="45"/>
            <c:invertIfNegative val="0"/>
            <c:bubble3D val="0"/>
            <c:spPr>
              <a:solidFill>
                <a:srgbClr val="CC99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F-0EC4-465E-99D4-B6C52A562851}"/>
              </c:ext>
            </c:extLst>
          </c:dPt>
          <c:dPt>
            <c:idx val="46"/>
            <c:invertIfNegative val="0"/>
            <c:bubble3D val="0"/>
            <c:spPr>
              <a:solidFill>
                <a:srgbClr val="CC99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0-0EC4-465E-99D4-B6C52A562851}"/>
              </c:ext>
            </c:extLst>
          </c:dPt>
          <c:dPt>
            <c:idx val="47"/>
            <c:invertIfNegative val="0"/>
            <c:bubble3D val="0"/>
            <c:spPr>
              <a:solidFill>
                <a:srgbClr val="CC9900"/>
              </a:solidFill>
              <a:ln cap="flat">
                <a:solidFill>
                  <a:schemeClr val="accent1"/>
                </a:solidFill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31-0EC4-465E-99D4-B6C52A562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'Example - Project Plan Template'!$C$8:$C$55</c:f>
              <c:strCache>
                <c:ptCount val="48"/>
                <c:pt idx="0">
                  <c:v>Planificación inicial y levantamiento de requisitos</c:v>
                </c:pt>
                <c:pt idx="1">
                  <c:v>Constitución del acta de inicio</c:v>
                </c:pt>
                <c:pt idx="2">
                  <c:v>Conformación del Equipo de trabajo</c:v>
                </c:pt>
                <c:pt idx="3">
                  <c:v>Presentación y Asignación de actividades </c:v>
                </c:pt>
                <c:pt idx="4">
                  <c:v>Identificación de requerimientos</c:v>
                </c:pt>
                <c:pt idx="5">
                  <c:v>Diseño UX/UI e investigación</c:v>
                </c:pt>
                <c:pt idx="6">
                  <c:v>Estudio de usuarios y recopilación de datos</c:v>
                </c:pt>
                <c:pt idx="7">
                  <c:v>Tipos de requerimientos</c:v>
                </c:pt>
                <c:pt idx="8">
                  <c:v>Diseño UI/UX (wireframes y prototipos)</c:v>
                </c:pt>
                <c:pt idx="9">
                  <c:v>Elaboración interfaz</c:v>
                </c:pt>
                <c:pt idx="10">
                  <c:v>Análisis</c:v>
                </c:pt>
                <c:pt idx="11">
                  <c:v>Toma de decisiones y ajuste</c:v>
                </c:pt>
                <c:pt idx="12">
                  <c:v>Arquitectura técnica</c:v>
                </c:pt>
                <c:pt idx="13">
                  <c:v>Carga inicial </c:v>
                </c:pt>
                <c:pt idx="14">
                  <c:v>Pruebas funcionales</c:v>
                </c:pt>
                <c:pt idx="15">
                  <c:v>Desarrollo MVP (aplicación básica)</c:v>
                </c:pt>
                <c:pt idx="16">
                  <c:v>Levantamiento de información</c:v>
                </c:pt>
                <c:pt idx="17">
                  <c:v>Tipos de requerimientos</c:v>
                </c:pt>
                <c:pt idx="18">
                  <c:v>Configuración del entorno y bases de datos</c:v>
                </c:pt>
                <c:pt idx="19">
                  <c:v>Desarrollo de módulos de registro de ingresos y gastos</c:v>
                </c:pt>
                <c:pt idx="20">
                  <c:v>Análisis</c:v>
                </c:pt>
                <c:pt idx="21">
                  <c:v>Toma de decisiones y ajuste</c:v>
                </c:pt>
                <c:pt idx="22">
                  <c:v>Implementación de autenticación y seguridad</c:v>
                </c:pt>
                <c:pt idx="23">
                  <c:v>Carga inicial </c:v>
                </c:pt>
                <c:pt idx="24">
                  <c:v>Pruebas funcionales</c:v>
                </c:pt>
                <c:pt idx="25">
                  <c:v>Integración de IA y Machine Learning</c:v>
                </c:pt>
                <c:pt idx="26">
                  <c:v>Entrenamiento inicial de modelo IA (clasificación de gastos)</c:v>
                </c:pt>
                <c:pt idx="27">
                  <c:v>Integración con backend</c:v>
                </c:pt>
                <c:pt idx="28">
                  <c:v>Validación de precisión y métricas</c:v>
                </c:pt>
                <c:pt idx="29">
                  <c:v>Visualización y reportes</c:v>
                </c:pt>
                <c:pt idx="30">
                  <c:v>Implementación de gráficos y reportes dinámicos</c:v>
                </c:pt>
                <c:pt idx="31">
                  <c:v>Alertas y notificaciones de gastos</c:v>
                </c:pt>
                <c:pt idx="32">
                  <c:v> Pruebas unitarias e integración</c:v>
                </c:pt>
                <c:pt idx="33">
                  <c:v>Pruebas unitarias e integración</c:v>
                </c:pt>
                <c:pt idx="34">
                  <c:v>Ajustes en diseño y usabilidad</c:v>
                </c:pt>
                <c:pt idx="35">
                  <c:v>Optimización de rendimiento</c:v>
                </c:pt>
                <c:pt idx="36">
                  <c:v>Correcciones y optimización</c:v>
                </c:pt>
                <c:pt idx="37">
                  <c:v>Depuración técnica</c:v>
                </c:pt>
                <c:pt idx="38">
                  <c:v>Refinamiento del modelo IA</c:v>
                </c:pt>
                <c:pt idx="39">
                  <c:v>Optimización de la app móvil</c:v>
                </c:pt>
                <c:pt idx="40">
                  <c:v>Lanzamiento Beta y Retroalimentación</c:v>
                </c:pt>
                <c:pt idx="41">
                  <c:v>Preparación del entorno de despliegue</c:v>
                </c:pt>
                <c:pt idx="42">
                  <c:v>Publicación Beta controlada</c:v>
                </c:pt>
                <c:pt idx="43">
                  <c:v>Encuestas y retroalimentación</c:v>
                </c:pt>
                <c:pt idx="44">
                  <c:v>Cierre y Entrega</c:v>
                </c:pt>
                <c:pt idx="45">
                  <c:v>Documentación técnica</c:v>
                </c:pt>
                <c:pt idx="46">
                  <c:v>Informe final del proyecto</c:v>
                </c:pt>
                <c:pt idx="47">
                  <c:v>Presentación final</c:v>
                </c:pt>
              </c:strCache>
            </c:strRef>
          </c:cat>
          <c:val>
            <c:numRef>
              <c:f>'Example - Project Plan Template'!$H$8:$H$55</c:f>
              <c:numCache>
                <c:formatCode>0</c:formatCode>
                <c:ptCount val="48"/>
                <c:pt idx="0">
                  <c:v>8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20</c:v>
                </c:pt>
                <c:pt idx="6">
                  <c:v>6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30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12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8</c:v>
                </c:pt>
                <c:pt idx="26">
                  <c:v>4</c:v>
                </c:pt>
                <c:pt idx="27">
                  <c:v>2</c:v>
                </c:pt>
                <c:pt idx="28">
                  <c:v>2</c:v>
                </c:pt>
                <c:pt idx="29">
                  <c:v>6</c:v>
                </c:pt>
                <c:pt idx="30">
                  <c:v>4</c:v>
                </c:pt>
                <c:pt idx="31">
                  <c:v>2</c:v>
                </c:pt>
                <c:pt idx="32">
                  <c:v>6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6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4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C4-465E-99D4-B6C52A5628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613230911"/>
        <c:axId val="1613236671"/>
      </c:barChart>
      <c:catAx>
        <c:axId val="1613230911"/>
        <c:scaling>
          <c:orientation val="maxMin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613236671"/>
        <c:crosses val="max"/>
        <c:auto val="1"/>
        <c:lblAlgn val="ctr"/>
        <c:lblOffset val="100"/>
        <c:noMultiLvlLbl val="0"/>
      </c:catAx>
      <c:valAx>
        <c:axId val="1613236671"/>
        <c:scaling>
          <c:orientation val="minMax"/>
          <c:max val="45976"/>
          <c:min val="458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230911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228065</xdr:colOff>
      <xdr:row>61</xdr:row>
      <xdr:rowOff>176756</xdr:rowOff>
    </xdr:from>
    <xdr:to>
      <xdr:col>10</xdr:col>
      <xdr:colOff>764685</xdr:colOff>
      <xdr:row>97</xdr:row>
      <xdr:rowOff>53662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D9EE79A-C462-317C-094B-6CC081A3D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inac\Downloads\Planeacion%20cronograma%20proyecto%20(1).xlsx" TargetMode="External"/><Relationship Id="rId1" Type="http://schemas.openxmlformats.org/officeDocument/2006/relationships/externalLinkPath" Target="/Users/dinac/Downloads/Planeacion%20cronograma%20proyecto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ample - Project Plan Template"/>
      <sheetName val="Blank - Project Plan Template"/>
    </sheetNames>
    <sheetDataSet>
      <sheetData sheetId="0">
        <row r="7">
          <cell r="F7" t="str">
            <v>Fecha  inicio</v>
          </cell>
          <cell r="H7" t="str">
            <v>Duración (en días)</v>
          </cell>
        </row>
        <row r="8">
          <cell r="C8" t="str">
            <v>Concepción e Inicio del Proyecto</v>
          </cell>
          <cell r="F8">
            <v>45293</v>
          </cell>
          <cell r="H8">
            <v>39</v>
          </cell>
        </row>
        <row r="9">
          <cell r="C9" t="str">
            <v>– Project Charter</v>
          </cell>
          <cell r="F9">
            <v>45293</v>
          </cell>
          <cell r="H9">
            <v>10</v>
          </cell>
        </row>
        <row r="10">
          <cell r="C10" t="str">
            <v>–– Project Charter Revisions</v>
          </cell>
          <cell r="F10">
            <v>45298</v>
          </cell>
          <cell r="H10">
            <v>5</v>
          </cell>
        </row>
        <row r="11">
          <cell r="C11" t="str">
            <v>– Research</v>
          </cell>
          <cell r="F11">
            <v>45301</v>
          </cell>
          <cell r="H11">
            <v>45</v>
          </cell>
        </row>
        <row r="12">
          <cell r="C12" t="str">
            <v>– Projections</v>
          </cell>
          <cell r="F12">
            <v>45301</v>
          </cell>
          <cell r="H12">
            <v>11</v>
          </cell>
        </row>
        <row r="13">
          <cell r="C13" t="str">
            <v>– Stakeholders</v>
          </cell>
          <cell r="F13">
            <v>45307</v>
          </cell>
          <cell r="H13">
            <v>14</v>
          </cell>
        </row>
        <row r="14">
          <cell r="C14" t="str">
            <v>– Guidelines</v>
          </cell>
          <cell r="F14">
            <v>45310</v>
          </cell>
          <cell r="H14">
            <v>14</v>
          </cell>
        </row>
        <row r="15">
          <cell r="C15" t="str">
            <v>– Project Initiation</v>
          </cell>
          <cell r="F15">
            <v>45313</v>
          </cell>
          <cell r="H15">
            <v>19</v>
          </cell>
        </row>
        <row r="16">
          <cell r="C16" t="str">
            <v>Definición y Planificación del Proyecto</v>
          </cell>
          <cell r="F16">
            <v>45319</v>
          </cell>
          <cell r="H16">
            <v>18</v>
          </cell>
        </row>
        <row r="17">
          <cell r="C17" t="str">
            <v>– Scope and Goal Setting</v>
          </cell>
          <cell r="F17">
            <v>45319</v>
          </cell>
          <cell r="H17">
            <v>10</v>
          </cell>
        </row>
        <row r="18">
          <cell r="C18" t="str">
            <v>– Budget</v>
          </cell>
          <cell r="F18">
            <v>45322</v>
          </cell>
          <cell r="H18">
            <v>3</v>
          </cell>
        </row>
        <row r="19">
          <cell r="C19" t="str">
            <v>– Communication Plan</v>
          </cell>
          <cell r="F19">
            <v>45326</v>
          </cell>
          <cell r="H19">
            <v>9</v>
          </cell>
        </row>
        <row r="20">
          <cell r="C20" t="str">
            <v>– Risk Management</v>
          </cell>
          <cell r="F20">
            <v>45328</v>
          </cell>
          <cell r="H20">
            <v>9</v>
          </cell>
        </row>
        <row r="21">
          <cell r="C21" t="str">
            <v>Lanzamiento y Ejecución del Proyecto</v>
          </cell>
          <cell r="F21">
            <v>45340</v>
          </cell>
          <cell r="H21">
            <v>38</v>
          </cell>
        </row>
        <row r="22">
          <cell r="C22" t="str">
            <v>– Status and Tracking</v>
          </cell>
          <cell r="F22">
            <v>45340</v>
          </cell>
          <cell r="H22">
            <v>3</v>
          </cell>
        </row>
        <row r="23">
          <cell r="C23" t="str">
            <v>– KPIs</v>
          </cell>
          <cell r="F23">
            <v>45340</v>
          </cell>
          <cell r="H23">
            <v>6</v>
          </cell>
        </row>
        <row r="24">
          <cell r="C24" t="str">
            <v>–– Monitoring</v>
          </cell>
          <cell r="F24">
            <v>45340</v>
          </cell>
          <cell r="H24">
            <v>9</v>
          </cell>
        </row>
        <row r="25">
          <cell r="C25" t="str">
            <v>–– Forecasts</v>
          </cell>
          <cell r="F25">
            <v>45343</v>
          </cell>
          <cell r="H25">
            <v>3</v>
          </cell>
        </row>
        <row r="26">
          <cell r="C26" t="str">
            <v>– Project Updates</v>
          </cell>
          <cell r="F26">
            <v>45344</v>
          </cell>
          <cell r="H26">
            <v>2</v>
          </cell>
        </row>
        <row r="27">
          <cell r="C27" t="str">
            <v>–– Chart Updates</v>
          </cell>
          <cell r="F27">
            <v>45347</v>
          </cell>
          <cell r="H27">
            <v>31</v>
          </cell>
        </row>
        <row r="28">
          <cell r="C28" t="str">
            <v>Desempeño / Monitoreo del Proyecto</v>
          </cell>
          <cell r="F28">
            <v>45347</v>
          </cell>
          <cell r="H28">
            <v>31</v>
          </cell>
        </row>
        <row r="29">
          <cell r="C29" t="str">
            <v>– Project Objectives</v>
          </cell>
          <cell r="F29">
            <v>45347</v>
          </cell>
          <cell r="H29">
            <v>4</v>
          </cell>
        </row>
        <row r="30">
          <cell r="C30" t="str">
            <v>– Quality Deliverables</v>
          </cell>
          <cell r="F30">
            <v>45348</v>
          </cell>
          <cell r="H30">
            <v>7</v>
          </cell>
        </row>
        <row r="31">
          <cell r="C31" t="str">
            <v>– Effort and Cost Tracking</v>
          </cell>
          <cell r="F31">
            <v>45347</v>
          </cell>
          <cell r="H31">
            <v>11</v>
          </cell>
        </row>
        <row r="32">
          <cell r="C32" t="str">
            <v>– Project Performance</v>
          </cell>
          <cell r="F32">
            <v>45354</v>
          </cell>
          <cell r="H32">
            <v>24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A90695-F890-4B18-9EB8-038D78A53CA4}" name="Crono" displayName="Crono" ref="B8:I55" headerRowCount="0" totalsRowShown="0" headerRowDxfId="18" tableBorderDxfId="25">
  <tableColumns count="8">
    <tableColumn id="1" xr3:uid="{8A2879CD-2E0E-4ADD-8465-1948731C7191}" name="WBS No." headerRowDxfId="0" dataDxfId="24"/>
    <tableColumn id="2" xr3:uid="{F7BAF891-321F-4DFD-B070-73E28686346D}" name="Nombre de la tarea" headerRowDxfId="1" dataDxfId="23"/>
    <tableColumn id="3" xr3:uid="{D0757C45-5460-4514-BEB9-DCF8CD9DACD5}" name="Estado" headerRowDxfId="2" dataDxfId="22"/>
    <tableColumn id="4" xr3:uid="{A26245A9-C98A-4E9C-AB89-F3E7AA62372E}" name="Asignado a" headerRowDxfId="3" dataDxfId="21"/>
    <tableColumn id="5" xr3:uid="{D46B36BE-655B-4C51-AF19-EAD9CA79CC22}" name="Fecha  inicio" headerRowDxfId="4" dataDxfId="16"/>
    <tableColumn id="6" xr3:uid="{5E8BDF52-6EBC-4BF5-8216-64AA74F389F5}" name="Fecha fin" headerRowDxfId="5" dataDxfId="17"/>
    <tableColumn id="7" xr3:uid="{93B9F29B-ED8B-4033-81F2-147234BB7254}" name="Duración (en días)" headerRowDxfId="6" dataDxfId="20">
      <calculatedColumnFormula>IF(F8=0,0,G8-F8)+1</calculatedColumnFormula>
    </tableColumn>
    <tableColumn id="8" xr3:uid="{0F570902-E2C4-4DC6-98BC-5B93FFABA4B1}" name="Comentarios" headerRowDxfId="7" dataDxfId="19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K63"/>
  <sheetViews>
    <sheetView showGridLines="0" tabSelected="1" zoomScale="71" zoomScaleNormal="80" workbookViewId="0">
      <pane ySplit="1" topLeftCell="A51" activePane="bottomLeft" state="frozen"/>
      <selection pane="bottomLeft" activeCell="G7" sqref="G7"/>
    </sheetView>
  </sheetViews>
  <sheetFormatPr baseColWidth="10" defaultColWidth="11" defaultRowHeight="13.5" outlineLevelRow="1" x14ac:dyDescent="0.25"/>
  <cols>
    <col min="1" max="1" width="3.375" style="4" customWidth="1"/>
    <col min="2" max="2" width="11.75" style="4" customWidth="1"/>
    <col min="3" max="3" width="57" style="4" bestFit="1" customWidth="1"/>
    <col min="4" max="4" width="12.875" style="4" customWidth="1"/>
    <col min="5" max="5" width="20.875" style="4" customWidth="1"/>
    <col min="6" max="6" width="16.125" style="4" customWidth="1"/>
    <col min="7" max="7" width="15.375" style="4" customWidth="1"/>
    <col min="8" max="8" width="21.375" style="4" customWidth="1"/>
    <col min="9" max="9" width="50.875" style="4" customWidth="1"/>
    <col min="10" max="10" width="3.375" style="4" customWidth="1"/>
    <col min="11" max="11" width="12.875" style="4" customWidth="1"/>
    <col min="12" max="17" width="11" style="4"/>
    <col min="18" max="18" width="9" style="4" customWidth="1"/>
    <col min="19" max="16384" width="11" style="4"/>
  </cols>
  <sheetData>
    <row r="1" spans="2:11" ht="57" customHeight="1" x14ac:dyDescent="0.25">
      <c r="B1" s="48" t="s">
        <v>0</v>
      </c>
      <c r="D1"/>
      <c r="E1"/>
      <c r="F1"/>
      <c r="G1"/>
      <c r="H1"/>
      <c r="I1"/>
      <c r="J1" s="1"/>
      <c r="K1"/>
    </row>
    <row r="2" spans="2:11" s="15" customFormat="1" ht="18" customHeight="1" x14ac:dyDescent="0.25">
      <c r="B2" s="14"/>
      <c r="C2" s="14" t="s">
        <v>1</v>
      </c>
      <c r="D2" s="14"/>
      <c r="E2" s="14" t="s">
        <v>2</v>
      </c>
      <c r="F2" s="14"/>
      <c r="G2" s="14"/>
      <c r="H2" s="14"/>
      <c r="I2" s="14"/>
      <c r="J2" s="14"/>
      <c r="K2" s="14"/>
    </row>
    <row r="3" spans="2:11" ht="14.25" thickBot="1" x14ac:dyDescent="0.3">
      <c r="B3" s="1"/>
      <c r="C3" s="30" t="s">
        <v>3</v>
      </c>
      <c r="D3" s="1"/>
      <c r="E3" s="148">
        <v>45878</v>
      </c>
      <c r="F3" s="1"/>
      <c r="G3" s="1"/>
      <c r="H3" s="1" t="s">
        <v>4</v>
      </c>
      <c r="I3" s="1"/>
      <c r="J3" s="1"/>
      <c r="K3" s="1"/>
    </row>
    <row r="4" spans="2:11" s="15" customFormat="1" ht="14.25" thickBot="1" x14ac:dyDescent="0.3">
      <c r="B4" s="14"/>
      <c r="C4" s="31" t="s">
        <v>5</v>
      </c>
      <c r="D4" s="14"/>
      <c r="E4" s="31" t="s">
        <v>6</v>
      </c>
      <c r="F4" s="14"/>
      <c r="G4" s="14"/>
      <c r="H4" s="14" t="s">
        <v>7</v>
      </c>
      <c r="I4" s="14"/>
      <c r="J4" s="14"/>
      <c r="K4" s="14"/>
    </row>
    <row r="5" spans="2:11" ht="14.25" thickBot="1" x14ac:dyDescent="0.3">
      <c r="B5" s="1"/>
      <c r="C5" s="46" t="s">
        <v>8</v>
      </c>
      <c r="D5" s="1"/>
      <c r="E5" s="148">
        <v>45976</v>
      </c>
      <c r="F5" s="1"/>
      <c r="G5" s="1"/>
      <c r="H5" s="47">
        <f>IF(E3=0,0,E5-E3)+1</f>
        <v>99</v>
      </c>
      <c r="I5" s="1"/>
      <c r="J5" s="1"/>
      <c r="K5" s="1"/>
    </row>
    <row r="6" spans="2:11" x14ac:dyDescent="0.25">
      <c r="B6" s="1"/>
      <c r="C6" s="1"/>
      <c r="D6" s="1"/>
      <c r="E6" s="32"/>
      <c r="F6" s="1"/>
      <c r="G6" s="1"/>
      <c r="H6" s="32"/>
      <c r="I6" s="1"/>
      <c r="J6" s="1"/>
      <c r="K6" s="1"/>
    </row>
    <row r="7" spans="2:11" s="8" customFormat="1" ht="40.5" customHeight="1" thickBot="1" x14ac:dyDescent="0.3">
      <c r="B7"/>
      <c r="C7"/>
      <c r="D7"/>
      <c r="E7"/>
      <c r="F7"/>
      <c r="G7"/>
      <c r="H7"/>
      <c r="I7"/>
      <c r="J7" s="7"/>
      <c r="K7" s="51" t="s">
        <v>9</v>
      </c>
    </row>
    <row r="8" spans="2:11" s="6" customFormat="1" ht="17.25" x14ac:dyDescent="0.25">
      <c r="B8" s="75">
        <v>1</v>
      </c>
      <c r="C8" s="63" t="s">
        <v>10</v>
      </c>
      <c r="D8" s="33"/>
      <c r="E8" s="33"/>
      <c r="F8" s="34">
        <v>45877</v>
      </c>
      <c r="G8" s="35">
        <v>45884</v>
      </c>
      <c r="H8" s="36">
        <f>IF(F8=0,0,G8-F8)+1</f>
        <v>8</v>
      </c>
      <c r="I8" s="83"/>
      <c r="J8" s="5"/>
      <c r="K8" s="50" t="s">
        <v>11</v>
      </c>
    </row>
    <row r="9" spans="2:11" s="6" customFormat="1" ht="16.5" outlineLevel="1" x14ac:dyDescent="0.25">
      <c r="B9" s="76">
        <v>1.1000000000000001</v>
      </c>
      <c r="C9" s="65" t="s">
        <v>12</v>
      </c>
      <c r="D9" s="66" t="s">
        <v>13</v>
      </c>
      <c r="E9" s="74"/>
      <c r="F9" s="67">
        <v>45877</v>
      </c>
      <c r="G9" s="67">
        <v>45878</v>
      </c>
      <c r="H9" s="41">
        <f>IF(F9=0,0,G9-F9)+1</f>
        <v>2</v>
      </c>
      <c r="I9" s="84"/>
      <c r="J9" s="5"/>
      <c r="K9" s="49" t="s">
        <v>14</v>
      </c>
    </row>
    <row r="10" spans="2:11" s="6" customFormat="1" ht="16.5" outlineLevel="1" x14ac:dyDescent="0.25">
      <c r="B10" s="77" t="s">
        <v>15</v>
      </c>
      <c r="C10" s="11" t="s">
        <v>16</v>
      </c>
      <c r="D10" s="2" t="s">
        <v>13</v>
      </c>
      <c r="E10" s="3"/>
      <c r="F10" s="37">
        <v>45879</v>
      </c>
      <c r="G10" s="37">
        <v>45879</v>
      </c>
      <c r="H10" s="41">
        <f>IF(F10=0,0,G10-F10)+1</f>
        <v>1</v>
      </c>
      <c r="I10" s="85"/>
      <c r="J10" s="5"/>
      <c r="K10" s="2" t="s">
        <v>13</v>
      </c>
    </row>
    <row r="11" spans="2:11" s="6" customFormat="1" ht="16.5" outlineLevel="1" x14ac:dyDescent="0.25">
      <c r="B11" s="77">
        <v>1.2</v>
      </c>
      <c r="C11" s="11" t="s">
        <v>17</v>
      </c>
      <c r="D11" s="2" t="s">
        <v>13</v>
      </c>
      <c r="E11" s="16"/>
      <c r="F11" s="37">
        <v>45880</v>
      </c>
      <c r="G11" s="37">
        <v>45880</v>
      </c>
      <c r="H11" s="41">
        <f>IF(F11=0,0,G11-F11)+1</f>
        <v>1</v>
      </c>
      <c r="I11" s="85"/>
      <c r="J11" s="5"/>
      <c r="K11" s="9" t="s">
        <v>18</v>
      </c>
    </row>
    <row r="12" spans="2:11" s="6" customFormat="1" ht="16.5" outlineLevel="1" x14ac:dyDescent="0.25">
      <c r="B12" s="77">
        <v>1.3</v>
      </c>
      <c r="C12" s="11" t="s">
        <v>19</v>
      </c>
      <c r="D12" s="2" t="s">
        <v>13</v>
      </c>
      <c r="E12" s="3"/>
      <c r="F12" s="37">
        <v>45881</v>
      </c>
      <c r="G12" s="37">
        <v>45884</v>
      </c>
      <c r="H12" s="41">
        <f>IF(F12=0,0,G12-F12)+1</f>
        <v>4</v>
      </c>
      <c r="I12" s="85"/>
      <c r="J12" s="5"/>
      <c r="K12" s="1"/>
    </row>
    <row r="13" spans="2:11" s="6" customFormat="1" ht="17.25" x14ac:dyDescent="0.25">
      <c r="B13" s="78">
        <v>2</v>
      </c>
      <c r="C13" s="18" t="s">
        <v>20</v>
      </c>
      <c r="D13" s="20"/>
      <c r="E13" s="21"/>
      <c r="F13" s="22">
        <v>45885</v>
      </c>
      <c r="G13" s="23">
        <v>45904</v>
      </c>
      <c r="H13" s="24">
        <f>IF(F13=0,0,G13-F13)+1</f>
        <v>20</v>
      </c>
      <c r="I13" s="86"/>
      <c r="J13" s="5"/>
      <c r="K13" s="1"/>
    </row>
    <row r="14" spans="2:11" s="6" customFormat="1" ht="16.5" outlineLevel="1" x14ac:dyDescent="0.25">
      <c r="B14" s="77">
        <v>2.1</v>
      </c>
      <c r="C14" s="11" t="s">
        <v>21</v>
      </c>
      <c r="D14" s="2" t="s">
        <v>14</v>
      </c>
      <c r="E14" s="10"/>
      <c r="F14" s="37">
        <v>45885</v>
      </c>
      <c r="G14" s="38">
        <v>45890</v>
      </c>
      <c r="H14" s="42">
        <f>IF(F14=0,0,G14-F14)+1</f>
        <v>6</v>
      </c>
      <c r="I14" s="85"/>
      <c r="J14" s="5"/>
      <c r="K14" s="1"/>
    </row>
    <row r="15" spans="2:11" s="6" customFormat="1" ht="16.5" outlineLevel="1" x14ac:dyDescent="0.25">
      <c r="B15" s="77">
        <v>2.2000000000000002</v>
      </c>
      <c r="C15" s="11" t="s">
        <v>22</v>
      </c>
      <c r="D15" s="2" t="s">
        <v>14</v>
      </c>
      <c r="E15" s="10"/>
      <c r="F15" s="37">
        <v>45891</v>
      </c>
      <c r="G15" s="38">
        <v>45892</v>
      </c>
      <c r="H15" s="42">
        <f>IF(F15=0,0,G15-F15)+1</f>
        <v>2</v>
      </c>
      <c r="I15" s="85"/>
      <c r="J15" s="5"/>
      <c r="K15" s="1"/>
    </row>
    <row r="16" spans="2:11" s="6" customFormat="1" ht="16.5" outlineLevel="1" x14ac:dyDescent="0.25">
      <c r="B16" s="77">
        <v>2.2999999999999998</v>
      </c>
      <c r="C16" s="11" t="s">
        <v>23</v>
      </c>
      <c r="D16" s="2" t="s">
        <v>14</v>
      </c>
      <c r="E16" s="10"/>
      <c r="F16" s="37">
        <v>45893</v>
      </c>
      <c r="G16" s="38">
        <v>45897</v>
      </c>
      <c r="H16" s="42">
        <f>IF(F16=0,0,G16-F16)+1</f>
        <v>5</v>
      </c>
      <c r="I16" s="85"/>
      <c r="J16" s="5"/>
      <c r="K16" s="1"/>
    </row>
    <row r="17" spans="2:9" s="6" customFormat="1" ht="17.25" outlineLevel="1" thickBot="1" x14ac:dyDescent="0.3">
      <c r="B17" s="79">
        <v>2.4</v>
      </c>
      <c r="C17" s="65" t="s">
        <v>24</v>
      </c>
      <c r="D17" s="69" t="s">
        <v>14</v>
      </c>
      <c r="E17" s="73"/>
      <c r="F17" s="71">
        <v>45898</v>
      </c>
      <c r="G17" s="72">
        <v>45900</v>
      </c>
      <c r="H17" s="43">
        <f>IF(F17=0,0,G17-F17)+1</f>
        <v>3</v>
      </c>
      <c r="I17" s="87"/>
    </row>
    <row r="18" spans="2:9" s="6" customFormat="1" ht="17.25" outlineLevel="1" thickBot="1" x14ac:dyDescent="0.3">
      <c r="B18" s="80" t="s">
        <v>25</v>
      </c>
      <c r="C18" s="11" t="s">
        <v>26</v>
      </c>
      <c r="D18" s="12" t="s">
        <v>14</v>
      </c>
      <c r="E18" s="13"/>
      <c r="F18" s="39">
        <v>45898</v>
      </c>
      <c r="G18" s="40">
        <v>45899</v>
      </c>
      <c r="H18" s="43">
        <f>IF(F18=0,0,G18-F18)+1</f>
        <v>2</v>
      </c>
      <c r="I18" s="88"/>
    </row>
    <row r="19" spans="2:9" s="6" customFormat="1" ht="17.25" outlineLevel="1" thickBot="1" x14ac:dyDescent="0.3">
      <c r="B19" s="80" t="s">
        <v>27</v>
      </c>
      <c r="C19" s="11" t="s">
        <v>28</v>
      </c>
      <c r="D19" s="12" t="s">
        <v>14</v>
      </c>
      <c r="E19" s="13"/>
      <c r="F19" s="39">
        <v>45900</v>
      </c>
      <c r="G19" s="40">
        <v>45900</v>
      </c>
      <c r="H19" s="43">
        <f>IF(F19=0,0,G19-F19)+1</f>
        <v>1</v>
      </c>
      <c r="I19" s="88"/>
    </row>
    <row r="20" spans="2:9" s="6" customFormat="1" ht="17.25" outlineLevel="1" thickBot="1" x14ac:dyDescent="0.3">
      <c r="B20" s="79">
        <v>2.5</v>
      </c>
      <c r="C20" s="65" t="s">
        <v>29</v>
      </c>
      <c r="D20" s="69" t="s">
        <v>14</v>
      </c>
      <c r="E20" s="73"/>
      <c r="F20" s="71">
        <v>45901</v>
      </c>
      <c r="G20" s="72">
        <v>45904</v>
      </c>
      <c r="H20" s="43">
        <f>IF(F20=0,0,G20-F20)+1</f>
        <v>4</v>
      </c>
      <c r="I20" s="87"/>
    </row>
    <row r="21" spans="2:9" s="6" customFormat="1" ht="17.25" outlineLevel="1" thickBot="1" x14ac:dyDescent="0.3">
      <c r="B21" s="80" t="s">
        <v>30</v>
      </c>
      <c r="C21" s="11" t="s">
        <v>31</v>
      </c>
      <c r="D21" s="12" t="s">
        <v>14</v>
      </c>
      <c r="E21" s="13"/>
      <c r="F21" s="39">
        <v>45901</v>
      </c>
      <c r="G21" s="40">
        <v>45902</v>
      </c>
      <c r="H21" s="43">
        <f>IF(F21=0,0,G21-F21)+1</f>
        <v>2</v>
      </c>
      <c r="I21" s="88"/>
    </row>
    <row r="22" spans="2:9" s="6" customFormat="1" ht="17.25" outlineLevel="1" thickBot="1" x14ac:dyDescent="0.3">
      <c r="B22" s="80" t="s">
        <v>32</v>
      </c>
      <c r="C22" s="11" t="s">
        <v>33</v>
      </c>
      <c r="D22" s="12" t="s">
        <v>14</v>
      </c>
      <c r="E22" s="13"/>
      <c r="F22" s="39">
        <v>45903</v>
      </c>
      <c r="G22" s="40">
        <v>45904</v>
      </c>
      <c r="H22" s="43">
        <f>IF(F22=0,0,G22-F22)+1</f>
        <v>2</v>
      </c>
      <c r="I22" s="88"/>
    </row>
    <row r="23" spans="2:9" s="6" customFormat="1" ht="17.25" x14ac:dyDescent="0.25">
      <c r="B23" s="81">
        <v>3</v>
      </c>
      <c r="C23" s="19" t="s">
        <v>34</v>
      </c>
      <c r="D23" s="25"/>
      <c r="E23" s="26"/>
      <c r="F23" s="27">
        <v>45905</v>
      </c>
      <c r="G23" s="28">
        <v>45934</v>
      </c>
      <c r="H23" s="29">
        <f>IF(F23=0,0,G23-F23)+1</f>
        <v>30</v>
      </c>
      <c r="I23" s="89"/>
    </row>
    <row r="24" spans="2:9" s="6" customFormat="1" ht="16.5" outlineLevel="1" x14ac:dyDescent="0.25">
      <c r="B24" s="77">
        <v>3.1</v>
      </c>
      <c r="C24" s="11" t="s">
        <v>35</v>
      </c>
      <c r="D24" s="2" t="s">
        <v>11</v>
      </c>
      <c r="E24" s="9"/>
      <c r="F24" s="37">
        <v>45905</v>
      </c>
      <c r="G24" s="38">
        <v>45908</v>
      </c>
      <c r="H24" s="44">
        <f>IF(F24=0,0,G24-F24)+1</f>
        <v>4</v>
      </c>
      <c r="I24" s="85"/>
    </row>
    <row r="25" spans="2:9" s="6" customFormat="1" ht="16.5" outlineLevel="1" x14ac:dyDescent="0.25">
      <c r="B25" s="77">
        <v>3.2</v>
      </c>
      <c r="C25" s="11" t="s">
        <v>22</v>
      </c>
      <c r="D25" s="2" t="s">
        <v>11</v>
      </c>
      <c r="E25" s="9"/>
      <c r="F25" s="37">
        <v>45909</v>
      </c>
      <c r="G25" s="38">
        <v>45911</v>
      </c>
      <c r="H25" s="44">
        <f>IF(F25=0,0,G25-F25)+1</f>
        <v>3</v>
      </c>
      <c r="I25" s="85"/>
    </row>
    <row r="26" spans="2:9" s="6" customFormat="1" ht="16.5" outlineLevel="1" x14ac:dyDescent="0.25">
      <c r="B26" s="77">
        <v>3.3</v>
      </c>
      <c r="C26" s="11" t="s">
        <v>36</v>
      </c>
      <c r="D26" s="2" t="s">
        <v>11</v>
      </c>
      <c r="E26" s="9"/>
      <c r="F26" s="37">
        <v>45912</v>
      </c>
      <c r="G26" s="38">
        <v>45916</v>
      </c>
      <c r="H26" s="44">
        <f>IF(F26=0,0,G26-F26)+1</f>
        <v>5</v>
      </c>
      <c r="I26" s="85"/>
    </row>
    <row r="27" spans="2:9" s="6" customFormat="1" ht="16.5" outlineLevel="1" x14ac:dyDescent="0.25">
      <c r="B27" s="76">
        <v>3.4</v>
      </c>
      <c r="C27" s="65" t="s">
        <v>37</v>
      </c>
      <c r="D27" s="66" t="s">
        <v>11</v>
      </c>
      <c r="E27" s="64"/>
      <c r="F27" s="67">
        <v>45917</v>
      </c>
      <c r="G27" s="68">
        <v>45928</v>
      </c>
      <c r="H27" s="44">
        <f>IF(F27=0,0,G27-F27)+1</f>
        <v>12</v>
      </c>
      <c r="I27" s="84"/>
    </row>
    <row r="28" spans="2:9" s="6" customFormat="1" ht="16.5" outlineLevel="1" x14ac:dyDescent="0.25">
      <c r="B28" s="77" t="s">
        <v>38</v>
      </c>
      <c r="C28" s="11" t="s">
        <v>26</v>
      </c>
      <c r="D28" s="2" t="s">
        <v>11</v>
      </c>
      <c r="E28" s="10"/>
      <c r="F28" s="37">
        <v>45917</v>
      </c>
      <c r="G28" s="38">
        <v>45922</v>
      </c>
      <c r="H28" s="44">
        <f>IF(F28=0,0,G28-F28)+1</f>
        <v>6</v>
      </c>
      <c r="I28" s="85"/>
    </row>
    <row r="29" spans="2:9" s="6" customFormat="1" ht="17.25" outlineLevel="1" thickBot="1" x14ac:dyDescent="0.3">
      <c r="B29" s="80" t="s">
        <v>39</v>
      </c>
      <c r="C29" s="11" t="s">
        <v>28</v>
      </c>
      <c r="D29" s="12" t="s">
        <v>11</v>
      </c>
      <c r="E29" s="17"/>
      <c r="F29" s="39">
        <v>45923</v>
      </c>
      <c r="G29" s="40">
        <v>45928</v>
      </c>
      <c r="H29" s="45">
        <f>IF(F29=0,0,G29-F29)+1</f>
        <v>6</v>
      </c>
      <c r="I29" s="88"/>
    </row>
    <row r="30" spans="2:9" s="6" customFormat="1" ht="17.25" outlineLevel="1" thickBot="1" x14ac:dyDescent="0.3">
      <c r="B30" s="79">
        <v>3.5</v>
      </c>
      <c r="C30" s="65" t="s">
        <v>40</v>
      </c>
      <c r="D30" s="69" t="s">
        <v>11</v>
      </c>
      <c r="E30" s="70"/>
      <c r="F30" s="71">
        <v>45929</v>
      </c>
      <c r="G30" s="72">
        <v>45934</v>
      </c>
      <c r="H30" s="45">
        <f>IF(F30=0,0,G30-F30)+1</f>
        <v>6</v>
      </c>
      <c r="I30" s="87"/>
    </row>
    <row r="31" spans="2:9" s="6" customFormat="1" ht="17.25" outlineLevel="1" thickBot="1" x14ac:dyDescent="0.3">
      <c r="B31" s="80" t="s">
        <v>41</v>
      </c>
      <c r="C31" s="11" t="s">
        <v>31</v>
      </c>
      <c r="D31" s="12" t="s">
        <v>11</v>
      </c>
      <c r="E31" s="17"/>
      <c r="F31" s="39">
        <v>45929</v>
      </c>
      <c r="G31" s="40">
        <v>45931</v>
      </c>
      <c r="H31" s="45">
        <f>IF(F31=0,0,G31-F31)+1</f>
        <v>3</v>
      </c>
      <c r="I31" s="88"/>
    </row>
    <row r="32" spans="2:9" s="6" customFormat="1" ht="17.25" outlineLevel="1" thickBot="1" x14ac:dyDescent="0.3">
      <c r="B32" s="80" t="s">
        <v>42</v>
      </c>
      <c r="C32" s="11" t="s">
        <v>33</v>
      </c>
      <c r="D32" s="12" t="s">
        <v>11</v>
      </c>
      <c r="E32" s="17"/>
      <c r="F32" s="39">
        <v>45932</v>
      </c>
      <c r="G32" s="40">
        <v>45934</v>
      </c>
      <c r="H32" s="45">
        <f>IF(F32=0,0,G32-F32)+1</f>
        <v>3</v>
      </c>
      <c r="I32" s="88"/>
    </row>
    <row r="33" spans="2:9" s="6" customFormat="1" ht="17.25" x14ac:dyDescent="0.25">
      <c r="B33" s="82">
        <v>4</v>
      </c>
      <c r="C33" s="57" t="s">
        <v>43</v>
      </c>
      <c r="D33" s="58"/>
      <c r="E33" s="59"/>
      <c r="F33" s="60">
        <v>45935</v>
      </c>
      <c r="G33" s="61">
        <v>45942</v>
      </c>
      <c r="H33" s="62">
        <f>IF(F33=0,0,G33-F33)+1</f>
        <v>8</v>
      </c>
      <c r="I33" s="90"/>
    </row>
    <row r="34" spans="2:9" s="6" customFormat="1" ht="33" outlineLevel="1" x14ac:dyDescent="0.25">
      <c r="B34" s="77">
        <v>4.0999999999999996</v>
      </c>
      <c r="C34" s="11" t="s">
        <v>44</v>
      </c>
      <c r="D34" s="2" t="s">
        <v>11</v>
      </c>
      <c r="E34" s="10"/>
      <c r="F34" s="37">
        <v>45935</v>
      </c>
      <c r="G34" s="38">
        <v>45938</v>
      </c>
      <c r="H34" s="105">
        <f>IF(F34=0,0,G34-F34)+1</f>
        <v>4</v>
      </c>
      <c r="I34" s="85"/>
    </row>
    <row r="35" spans="2:9" s="6" customFormat="1" ht="16.5" outlineLevel="1" x14ac:dyDescent="0.25">
      <c r="B35" s="77">
        <v>4.2</v>
      </c>
      <c r="C35" s="11" t="s">
        <v>45</v>
      </c>
      <c r="D35" s="2" t="s">
        <v>11</v>
      </c>
      <c r="E35" s="10"/>
      <c r="F35" s="37">
        <v>45939</v>
      </c>
      <c r="G35" s="38">
        <v>45940</v>
      </c>
      <c r="H35" s="105">
        <f>IF(F35=0,0,G35-F35)+1</f>
        <v>2</v>
      </c>
      <c r="I35" s="85"/>
    </row>
    <row r="36" spans="2:9" s="6" customFormat="1" ht="16.5" outlineLevel="1" x14ac:dyDescent="0.25">
      <c r="B36" s="77">
        <v>4.3</v>
      </c>
      <c r="C36" s="11" t="s">
        <v>46</v>
      </c>
      <c r="D36" s="2" t="s">
        <v>11</v>
      </c>
      <c r="E36" s="10"/>
      <c r="F36" s="37">
        <v>45941</v>
      </c>
      <c r="G36" s="38">
        <v>45942</v>
      </c>
      <c r="H36" s="105">
        <f>IF(F36=0,0,G36-F36)+1</f>
        <v>2</v>
      </c>
      <c r="I36" s="85"/>
    </row>
    <row r="37" spans="2:9" s="6" customFormat="1" ht="17.25" outlineLevel="1" x14ac:dyDescent="0.25">
      <c r="B37" s="97">
        <v>5</v>
      </c>
      <c r="C37" s="98" t="s">
        <v>47</v>
      </c>
      <c r="D37" s="99"/>
      <c r="E37" s="100"/>
      <c r="F37" s="101">
        <v>45943</v>
      </c>
      <c r="G37" s="102">
        <v>45948</v>
      </c>
      <c r="H37" s="103">
        <f>IF(F37=0,0,G37-F37)+1</f>
        <v>6</v>
      </c>
      <c r="I37" s="104"/>
    </row>
    <row r="38" spans="2:9" s="6" customFormat="1" ht="16.5" outlineLevel="1" x14ac:dyDescent="0.25">
      <c r="B38" s="77">
        <v>5.0999999999999996</v>
      </c>
      <c r="C38" s="11" t="s">
        <v>48</v>
      </c>
      <c r="D38" s="2" t="s">
        <v>11</v>
      </c>
      <c r="E38" s="10"/>
      <c r="F38" s="37">
        <v>45943</v>
      </c>
      <c r="G38" s="38">
        <v>45946</v>
      </c>
      <c r="H38" s="115">
        <f>IF(F38=0,0,G38-F38)+1</f>
        <v>4</v>
      </c>
      <c r="I38" s="85"/>
    </row>
    <row r="39" spans="2:9" s="6" customFormat="1" ht="16.5" outlineLevel="1" x14ac:dyDescent="0.25">
      <c r="B39" s="77">
        <v>5.2</v>
      </c>
      <c r="C39" s="11" t="s">
        <v>49</v>
      </c>
      <c r="D39" s="2" t="s">
        <v>11</v>
      </c>
      <c r="E39" s="10"/>
      <c r="F39" s="37">
        <v>45947</v>
      </c>
      <c r="G39" s="38">
        <v>45948</v>
      </c>
      <c r="H39" s="115">
        <f>IF(F39=0,0,G39-F39)+1</f>
        <v>2</v>
      </c>
      <c r="I39" s="85"/>
    </row>
    <row r="40" spans="2:9" s="6" customFormat="1" ht="17.25" outlineLevel="1" x14ac:dyDescent="0.25">
      <c r="B40" s="120">
        <v>6</v>
      </c>
      <c r="C40" s="121" t="s">
        <v>50</v>
      </c>
      <c r="D40" s="122"/>
      <c r="E40" s="123"/>
      <c r="F40" s="124">
        <v>45949</v>
      </c>
      <c r="G40" s="125">
        <v>45954</v>
      </c>
      <c r="H40" s="126">
        <f>IF(F40=0,0,G40-F40)+1</f>
        <v>6</v>
      </c>
      <c r="I40" s="127"/>
    </row>
    <row r="41" spans="2:9" s="6" customFormat="1" ht="16.5" outlineLevel="1" x14ac:dyDescent="0.25">
      <c r="B41" s="77">
        <v>6.1</v>
      </c>
      <c r="C41" s="11" t="s">
        <v>51</v>
      </c>
      <c r="D41" s="2" t="s">
        <v>11</v>
      </c>
      <c r="E41" s="10"/>
      <c r="F41" s="10">
        <v>45949</v>
      </c>
      <c r="G41" s="38">
        <v>45951</v>
      </c>
      <c r="H41" s="128">
        <f>IF(F41=0,0,G41-F41)+1</f>
        <v>3</v>
      </c>
      <c r="I41" s="85"/>
    </row>
    <row r="42" spans="2:9" s="6" customFormat="1" ht="16.5" outlineLevel="1" x14ac:dyDescent="0.25">
      <c r="B42" s="77">
        <v>6.2</v>
      </c>
      <c r="C42" s="11" t="s">
        <v>52</v>
      </c>
      <c r="D42" s="2" t="s">
        <v>11</v>
      </c>
      <c r="E42" s="10"/>
      <c r="F42" s="37">
        <v>45952</v>
      </c>
      <c r="G42" s="38">
        <v>45953</v>
      </c>
      <c r="H42" s="128">
        <f>IF(F42=0,0,G42-F42)+1</f>
        <v>2</v>
      </c>
      <c r="I42" s="85"/>
    </row>
    <row r="43" spans="2:9" s="6" customFormat="1" ht="16.5" outlineLevel="1" x14ac:dyDescent="0.25">
      <c r="B43" s="77">
        <v>6.3</v>
      </c>
      <c r="C43" s="11" t="s">
        <v>53</v>
      </c>
      <c r="D43" s="2" t="s">
        <v>11</v>
      </c>
      <c r="E43" s="10"/>
      <c r="F43" s="37">
        <v>45954</v>
      </c>
      <c r="G43" s="38">
        <v>45954</v>
      </c>
      <c r="H43" s="128">
        <f>IF(F43=0,0,G43-F43)+1</f>
        <v>1</v>
      </c>
      <c r="I43" s="85"/>
    </row>
    <row r="44" spans="2:9" s="6" customFormat="1" ht="17.25" outlineLevel="1" x14ac:dyDescent="0.25">
      <c r="B44" s="106">
        <v>7</v>
      </c>
      <c r="C44" s="107" t="s">
        <v>54</v>
      </c>
      <c r="D44" s="108"/>
      <c r="E44" s="109"/>
      <c r="F44" s="110">
        <v>45955</v>
      </c>
      <c r="G44" s="111">
        <v>45960</v>
      </c>
      <c r="H44" s="112">
        <f>IF(F44=0,0,G44-F44)+1</f>
        <v>6</v>
      </c>
      <c r="I44" s="113"/>
    </row>
    <row r="45" spans="2:9" s="6" customFormat="1" ht="16.5" outlineLevel="1" x14ac:dyDescent="0.25">
      <c r="B45" s="77">
        <v>7.1</v>
      </c>
      <c r="C45" s="11" t="s">
        <v>55</v>
      </c>
      <c r="D45" s="2" t="s">
        <v>11</v>
      </c>
      <c r="E45" s="10"/>
      <c r="F45" s="37">
        <v>45955</v>
      </c>
      <c r="G45" s="38">
        <v>45957</v>
      </c>
      <c r="H45" s="114">
        <f>IF(F45=0,0,G45-F45)+1</f>
        <v>3</v>
      </c>
      <c r="I45" s="85"/>
    </row>
    <row r="46" spans="2:9" s="6" customFormat="1" ht="16.5" outlineLevel="1" x14ac:dyDescent="0.25">
      <c r="B46" s="77">
        <v>7.2</v>
      </c>
      <c r="C46" s="11" t="s">
        <v>56</v>
      </c>
      <c r="D46" s="2" t="s">
        <v>11</v>
      </c>
      <c r="E46" s="10"/>
      <c r="F46" s="37">
        <v>45958</v>
      </c>
      <c r="G46" s="38">
        <v>45959</v>
      </c>
      <c r="H46" s="114">
        <f>IF(F46=0,0,G46-F46)+1</f>
        <v>2</v>
      </c>
      <c r="I46" s="85"/>
    </row>
    <row r="47" spans="2:9" s="6" customFormat="1" ht="16.5" outlineLevel="1" x14ac:dyDescent="0.25">
      <c r="B47" s="77">
        <v>7.3</v>
      </c>
      <c r="C47" s="11" t="s">
        <v>57</v>
      </c>
      <c r="D47" s="2" t="s">
        <v>11</v>
      </c>
      <c r="E47" s="10"/>
      <c r="F47" s="37">
        <v>45960</v>
      </c>
      <c r="G47" s="38">
        <v>45960</v>
      </c>
      <c r="H47" s="114">
        <f>IF(F47=0,0,G47-F47)+1</f>
        <v>1</v>
      </c>
      <c r="I47" s="85"/>
    </row>
    <row r="48" spans="2:9" s="6" customFormat="1" ht="17.25" outlineLevel="1" x14ac:dyDescent="0.25">
      <c r="B48" s="129">
        <v>8</v>
      </c>
      <c r="C48" s="130" t="s">
        <v>58</v>
      </c>
      <c r="D48" s="131"/>
      <c r="E48" s="132"/>
      <c r="F48" s="133">
        <v>45961</v>
      </c>
      <c r="G48" s="134">
        <v>45964</v>
      </c>
      <c r="H48" s="135">
        <f>IF(F48=0,0,G48-F48)+1</f>
        <v>4</v>
      </c>
      <c r="I48" s="136"/>
    </row>
    <row r="49" spans="2:9" s="6" customFormat="1" ht="16.5" outlineLevel="1" x14ac:dyDescent="0.25">
      <c r="B49" s="77">
        <v>8.1</v>
      </c>
      <c r="C49" s="11" t="s">
        <v>59</v>
      </c>
      <c r="D49" s="2" t="s">
        <v>11</v>
      </c>
      <c r="E49" s="10"/>
      <c r="F49" s="37">
        <v>45961</v>
      </c>
      <c r="G49" s="38">
        <v>45961</v>
      </c>
      <c r="H49" s="137">
        <f>IF(F49=0,0,G49-F49)+1</f>
        <v>1</v>
      </c>
      <c r="I49" s="85"/>
    </row>
    <row r="50" spans="2:9" s="6" customFormat="1" ht="16.5" outlineLevel="1" x14ac:dyDescent="0.25">
      <c r="B50" s="77">
        <v>8.1999999999999993</v>
      </c>
      <c r="C50" s="11" t="s">
        <v>60</v>
      </c>
      <c r="D50" s="2" t="s">
        <v>11</v>
      </c>
      <c r="E50" s="10"/>
      <c r="F50" s="37">
        <v>45962</v>
      </c>
      <c r="G50" s="38">
        <v>45963</v>
      </c>
      <c r="H50" s="137">
        <f>IF(F50=0,0,G50-F50)+1</f>
        <v>2</v>
      </c>
      <c r="I50" s="85"/>
    </row>
    <row r="51" spans="2:9" s="6" customFormat="1" ht="16.5" outlineLevel="1" x14ac:dyDescent="0.25">
      <c r="B51" s="77">
        <v>8.3000000000000007</v>
      </c>
      <c r="C51" s="11" t="s">
        <v>61</v>
      </c>
      <c r="D51" s="2" t="s">
        <v>11</v>
      </c>
      <c r="E51" s="10"/>
      <c r="F51" s="37">
        <v>45964</v>
      </c>
      <c r="G51" s="38">
        <v>45964</v>
      </c>
      <c r="H51" s="137">
        <f>IF(F51=0,0,G51-F51)+1</f>
        <v>1</v>
      </c>
      <c r="I51" s="85"/>
    </row>
    <row r="52" spans="2:9" s="6" customFormat="1" ht="17.25" outlineLevel="1" x14ac:dyDescent="0.25">
      <c r="B52" s="138">
        <v>9</v>
      </c>
      <c r="C52" s="139" t="s">
        <v>62</v>
      </c>
      <c r="D52" s="140"/>
      <c r="E52" s="141"/>
      <c r="F52" s="142">
        <v>45965</v>
      </c>
      <c r="G52" s="143">
        <v>45967</v>
      </c>
      <c r="H52" s="144">
        <f>IF(F52=0,0,G52-F52)+1</f>
        <v>3</v>
      </c>
      <c r="I52" s="145"/>
    </row>
    <row r="53" spans="2:9" s="6" customFormat="1" ht="16.5" outlineLevel="1" x14ac:dyDescent="0.25">
      <c r="B53" s="77">
        <v>9.1</v>
      </c>
      <c r="C53" s="11" t="s">
        <v>63</v>
      </c>
      <c r="D53" s="2" t="s">
        <v>11</v>
      </c>
      <c r="E53" s="10"/>
      <c r="F53" s="116">
        <v>45965</v>
      </c>
      <c r="G53" s="117">
        <v>45965</v>
      </c>
      <c r="H53" s="146">
        <f>IF(F53=0,0,G53-F53)+1</f>
        <v>1</v>
      </c>
      <c r="I53" s="85"/>
    </row>
    <row r="54" spans="2:9" s="6" customFormat="1" ht="16.5" outlineLevel="1" x14ac:dyDescent="0.25">
      <c r="B54" s="77">
        <v>9.1999999999999993</v>
      </c>
      <c r="C54" s="11" t="s">
        <v>64</v>
      </c>
      <c r="D54" s="2" t="s">
        <v>11</v>
      </c>
      <c r="E54" s="10"/>
      <c r="F54" s="116">
        <v>45966</v>
      </c>
      <c r="G54" s="117">
        <v>45966</v>
      </c>
      <c r="H54" s="146">
        <f>IF(F54=0,0,G54-F54)+1</f>
        <v>1</v>
      </c>
      <c r="I54" s="85"/>
    </row>
    <row r="55" spans="2:9" s="6" customFormat="1" ht="16.5" outlineLevel="1" x14ac:dyDescent="0.25">
      <c r="B55" s="91">
        <v>9.3000000000000007</v>
      </c>
      <c r="C55" s="92" t="s">
        <v>65</v>
      </c>
      <c r="D55" s="93" t="s">
        <v>11</v>
      </c>
      <c r="E55" s="94"/>
      <c r="F55" s="118">
        <v>45967</v>
      </c>
      <c r="G55" s="119">
        <v>45967</v>
      </c>
      <c r="H55" s="147">
        <f>IF(F55=0,0,G55-F55)+1</f>
        <v>1</v>
      </c>
      <c r="I55" s="95"/>
    </row>
    <row r="56" spans="2:9" s="6" customFormat="1" ht="24.95" customHeight="1" outlineLevel="1" x14ac:dyDescent="0.25">
      <c r="B56" s="7"/>
      <c r="C56" s="52"/>
      <c r="D56" s="53"/>
      <c r="E56" s="54"/>
      <c r="F56" s="55"/>
      <c r="G56" s="56"/>
      <c r="H56" s="96"/>
      <c r="I56" s="7"/>
    </row>
    <row r="57" spans="2:9" s="6" customFormat="1" ht="24.95" customHeight="1" outlineLevel="1" x14ac:dyDescent="0.25">
      <c r="B57" s="7"/>
      <c r="C57" s="52"/>
      <c r="D57" s="53"/>
      <c r="E57" s="54"/>
      <c r="F57" s="55"/>
      <c r="G57" s="56"/>
      <c r="H57" s="96"/>
      <c r="I57" s="7"/>
    </row>
    <row r="58" spans="2:9" s="6" customFormat="1" ht="24.95" customHeight="1" outlineLevel="1" x14ac:dyDescent="0.25">
      <c r="B58" s="7"/>
      <c r="C58" s="52"/>
      <c r="D58" s="53"/>
      <c r="E58" s="54"/>
      <c r="F58" s="55"/>
      <c r="G58" s="56"/>
      <c r="H58" s="96"/>
      <c r="I58" s="7"/>
    </row>
    <row r="59" spans="2:9" s="6" customFormat="1" ht="24.95" customHeight="1" outlineLevel="1" x14ac:dyDescent="0.25">
      <c r="B59" s="7"/>
      <c r="C59" s="52"/>
      <c r="D59" s="53"/>
      <c r="E59" s="54"/>
      <c r="F59" s="55"/>
      <c r="G59" s="56"/>
      <c r="H59" s="96"/>
      <c r="I59" s="7"/>
    </row>
    <row r="60" spans="2:9" s="6" customFormat="1" ht="24.95" customHeight="1" outlineLevel="1" x14ac:dyDescent="0.25">
      <c r="B60" s="7"/>
      <c r="C60" s="52"/>
      <c r="D60" s="53"/>
      <c r="E60" s="54"/>
      <c r="F60" s="55"/>
      <c r="G60" s="56"/>
      <c r="H60" s="96"/>
      <c r="I60" s="7"/>
    </row>
    <row r="61" spans="2:9" s="6" customFormat="1" ht="24.95" customHeight="1" outlineLevel="1" x14ac:dyDescent="0.25">
      <c r="B61" s="7"/>
      <c r="C61" s="52"/>
      <c r="D61" s="53"/>
      <c r="E61" s="54"/>
      <c r="F61" s="55"/>
      <c r="G61" s="56"/>
      <c r="H61" s="96"/>
      <c r="I61" s="7"/>
    </row>
    <row r="62" spans="2:9" ht="300" customHeight="1" x14ac:dyDescent="0.25">
      <c r="B62" s="1"/>
      <c r="C62" s="1"/>
      <c r="D62" s="1"/>
      <c r="E62" s="1"/>
      <c r="F62" s="1"/>
      <c r="G62" s="1"/>
      <c r="H62" s="1"/>
      <c r="I62" s="1"/>
    </row>
    <row r="63" spans="2:9" ht="300" customHeight="1" x14ac:dyDescent="0.25">
      <c r="B63" s="1"/>
      <c r="C63" s="1"/>
      <c r="D63" s="1"/>
      <c r="E63" s="1"/>
      <c r="F63" s="1"/>
      <c r="G63" s="1"/>
      <c r="H63" s="1"/>
      <c r="I63" s="1"/>
    </row>
  </sheetData>
  <phoneticPr fontId="3" type="noConversion"/>
  <conditionalFormatting sqref="D8:D61">
    <cfRule type="containsText" dxfId="15" priority="1" operator="containsText" text="On Hold">
      <formula>NOT(ISERROR(SEARCH("On Hold",D8)))</formula>
    </cfRule>
    <cfRule type="containsText" dxfId="14" priority="2" operator="containsText" text="Complete">
      <formula>NOT(ISERROR(SEARCH("Complete",D8)))</formula>
    </cfRule>
    <cfRule type="containsText" dxfId="13" priority="3" operator="containsText" text="In Progress">
      <formula>NOT(ISERROR(SEARCH("In Progress",D8)))</formula>
    </cfRule>
    <cfRule type="containsText" dxfId="12" priority="4" operator="containsText" text="Not Started">
      <formula>NOT(ISERROR(SEARCH("Not Started",D8)))</formula>
    </cfRule>
  </conditionalFormatting>
  <conditionalFormatting sqref="K8:K11">
    <cfRule type="containsText" dxfId="11" priority="13" stopIfTrue="1" operator="containsText" text="On Hold">
      <formula>NOT(ISERROR(SEARCH("On Hold",K8)))</formula>
    </cfRule>
    <cfRule type="containsText" dxfId="10" priority="14" operator="containsText" text="Complete">
      <formula>NOT(ISERROR(SEARCH("Complete",K8)))</formula>
    </cfRule>
    <cfRule type="containsText" dxfId="9" priority="15" operator="containsText" text="In Progress">
      <formula>NOT(ISERROR(SEARCH("In Progress",K8)))</formula>
    </cfRule>
    <cfRule type="containsText" dxfId="8" priority="16" operator="containsText" text="Not Started">
      <formula>NOT(ISERROR(SEARCH("Not Started",K8)))</formula>
    </cfRule>
  </conditionalFormatting>
  <dataValidations count="1">
    <dataValidation type="list" allowBlank="1" showInputMessage="1" showErrorMessage="1" sqref="D8:D39 D40:D61" xr:uid="{00000000-0002-0000-0000-000000000000}">
      <formula1>$K$8:$K$11</formula1>
    </dataValidation>
  </dataValidations>
  <pageMargins left="0.3" right="0.3" top="0.3" bottom="0.3" header="0" footer="0"/>
  <pageSetup scale="70" fitToHeight="0" orientation="landscape" horizontalDpi="4294967292" verticalDpi="429496729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Example - Project Plan Template</vt:lpstr>
      <vt:lpstr>'Example - Project Plan Template'!Área_de_impresión</vt:lpstr>
    </vt:vector>
  </TitlesOfParts>
  <Manager/>
  <Company>Smartsheet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DANIEL  CHAVES PARRA</cp:lastModifiedBy>
  <cp:revision/>
  <dcterms:created xsi:type="dcterms:W3CDTF">2015-02-24T20:54:23Z</dcterms:created>
  <dcterms:modified xsi:type="dcterms:W3CDTF">2025-08-26T15:22:59Z</dcterms:modified>
  <cp:category/>
  <cp:contentStatus/>
</cp:coreProperties>
</file>