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Planilha-Excel\"/>
    </mc:Choice>
  </mc:AlternateContent>
  <bookViews>
    <workbookView xWindow="0" yWindow="0" windowWidth="20490" windowHeight="7530"/>
  </bookViews>
  <sheets>
    <sheet name="Planilha1" sheetId="1" r:id="rId1"/>
  </sheets>
  <definedNames>
    <definedName name="_xlnm._FilterDatabase" localSheetId="0" hidden="1">Planilha1!$A$1:$P$88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9" i="1" l="1"/>
  <c r="W159" i="1"/>
  <c r="V159" i="1"/>
  <c r="U159" i="1"/>
  <c r="T159" i="1"/>
  <c r="S159" i="1"/>
  <c r="R159" i="1"/>
  <c r="Q159" i="1"/>
  <c r="B161" i="1" l="1"/>
  <c r="K158" i="1"/>
  <c r="J158" i="1"/>
  <c r="I158" i="1"/>
  <c r="H158" i="1"/>
  <c r="G158" i="1"/>
  <c r="F158" i="1"/>
  <c r="E158" i="1"/>
  <c r="D158" i="1"/>
  <c r="C158" i="1"/>
  <c r="K118" i="1"/>
  <c r="J118" i="1"/>
  <c r="I118" i="1"/>
  <c r="H118" i="1"/>
  <c r="G118" i="1"/>
  <c r="F118" i="1"/>
  <c r="E118" i="1"/>
  <c r="D118" i="1"/>
  <c r="C118" i="1"/>
  <c r="K88" i="1"/>
  <c r="J88" i="1"/>
  <c r="I88" i="1"/>
  <c r="H88" i="1"/>
  <c r="G88" i="1"/>
  <c r="F88" i="1"/>
  <c r="E88" i="1"/>
  <c r="D88" i="1"/>
  <c r="C88" i="1"/>
  <c r="F161" i="1" l="1"/>
  <c r="J161" i="1"/>
  <c r="C161" i="1"/>
  <c r="G161" i="1"/>
  <c r="K161" i="1"/>
  <c r="D161" i="1"/>
  <c r="H161" i="1"/>
  <c r="E161" i="1"/>
  <c r="I161" i="1"/>
</calcChain>
</file>

<file path=xl/sharedStrings.xml><?xml version="1.0" encoding="utf-8"?>
<sst xmlns="http://schemas.openxmlformats.org/spreadsheetml/2006/main" count="914" uniqueCount="102">
  <si>
    <t>Nome</t>
  </si>
  <si>
    <t>Assunto (Unicamp)</t>
  </si>
  <si>
    <t>Assunto(Área de T.I)</t>
  </si>
  <si>
    <t>Qualidade do material utilizado (slides)</t>
  </si>
  <si>
    <t>Apresentação (Dinâmica, clareza)</t>
  </si>
  <si>
    <t>Utilização do Tempo</t>
  </si>
  <si>
    <t>Capacidade de despertar e manter o interesse pelo assunto</t>
  </si>
  <si>
    <t>Clareza ao responder perguntar</t>
  </si>
  <si>
    <t>Postura e comportamento diante o público</t>
  </si>
  <si>
    <t>Avaliação Final</t>
  </si>
  <si>
    <t>Escola</t>
  </si>
  <si>
    <t>Cardeal Leme</t>
  </si>
  <si>
    <t>Etec Pinhal</t>
  </si>
  <si>
    <t>BORBA</t>
  </si>
  <si>
    <t>Péssimo</t>
  </si>
  <si>
    <t>Ruim</t>
  </si>
  <si>
    <t>Regular</t>
  </si>
  <si>
    <t>Bom</t>
  </si>
  <si>
    <t>Ótimo</t>
  </si>
  <si>
    <t>Mapa de Cores</t>
  </si>
  <si>
    <t>TOTAL</t>
  </si>
  <si>
    <t>Gênero</t>
  </si>
  <si>
    <t>Área de Interesse</t>
  </si>
  <si>
    <t>Você Conhece a Unicamp?</t>
  </si>
  <si>
    <t>Sabe que a Unicamp é Totalmente Grátis?</t>
  </si>
  <si>
    <t>Sabe que a Unicamp tem Campus em 3 cidades diferentes</t>
  </si>
  <si>
    <t>M</t>
  </si>
  <si>
    <t>Engenharia de Produção</t>
  </si>
  <si>
    <t>Sim</t>
  </si>
  <si>
    <t>Não</t>
  </si>
  <si>
    <t>F</t>
  </si>
  <si>
    <t>Saúde</t>
  </si>
  <si>
    <t>Aúdio Visual</t>
  </si>
  <si>
    <t>Direito</t>
  </si>
  <si>
    <t>Relações Internacionais</t>
  </si>
  <si>
    <t>Militar</t>
  </si>
  <si>
    <t>Engenharia da Computação</t>
  </si>
  <si>
    <t>Mecatrônica</t>
  </si>
  <si>
    <t>Veterinária</t>
  </si>
  <si>
    <t>Padagogia</t>
  </si>
  <si>
    <t>Enfermagem</t>
  </si>
  <si>
    <t>Engenharia</t>
  </si>
  <si>
    <t>Biologia</t>
  </si>
  <si>
    <t>Administração</t>
  </si>
  <si>
    <t>Tecnologia da Informação</t>
  </si>
  <si>
    <t>Informática</t>
  </si>
  <si>
    <t>Medicina</t>
  </si>
  <si>
    <t>Fisica/Pedagogia/Biologia</t>
  </si>
  <si>
    <t>Engenharia Agricola</t>
  </si>
  <si>
    <t>Arquitetura e Urbanismo</t>
  </si>
  <si>
    <t>Nutrição</t>
  </si>
  <si>
    <t>Saúde (Medicina)</t>
  </si>
  <si>
    <t>Agronomia</t>
  </si>
  <si>
    <t>Sociologia</t>
  </si>
  <si>
    <t>Geografia</t>
  </si>
  <si>
    <t>Engenharia de Produção/Ciências Econômicas</t>
  </si>
  <si>
    <t>Gastronomia</t>
  </si>
  <si>
    <t>Engenharia Mecânica</t>
  </si>
  <si>
    <t>Ciências Contabéis</t>
  </si>
  <si>
    <t>Administração Pública</t>
  </si>
  <si>
    <t>Engenharia Civil</t>
  </si>
  <si>
    <t>Conhece Unicamp?</t>
  </si>
  <si>
    <t>Unicamp Grátis?</t>
  </si>
  <si>
    <t>Campus em 3 cidades?</t>
  </si>
  <si>
    <t>Medicina Veterinária</t>
  </si>
  <si>
    <t xml:space="preserve">Não </t>
  </si>
  <si>
    <t>Humanas</t>
  </si>
  <si>
    <t>Física</t>
  </si>
  <si>
    <t>Engenharia Agronôma</t>
  </si>
  <si>
    <t>Psicologia</t>
  </si>
  <si>
    <t>Biológicas</t>
  </si>
  <si>
    <t>Odontologia</t>
  </si>
  <si>
    <t>Engenharia de Hardware</t>
  </si>
  <si>
    <t>Jornalismo</t>
  </si>
  <si>
    <t>Arquitetura</t>
  </si>
  <si>
    <t>Exatas</t>
  </si>
  <si>
    <t>História</t>
  </si>
  <si>
    <t>Aviação de Caça</t>
  </si>
  <si>
    <t>Fisioterapia</t>
  </si>
  <si>
    <t>Filosofia/Direito</t>
  </si>
  <si>
    <t>Letras</t>
  </si>
  <si>
    <t>Enfermagem/Medicina</t>
  </si>
  <si>
    <t>Engenharia Química</t>
  </si>
  <si>
    <t>Matemática</t>
  </si>
  <si>
    <t>Biologia Marinha</t>
  </si>
  <si>
    <t>Engenharia Mecatrônica</t>
  </si>
  <si>
    <t>Artes Cênicas</t>
  </si>
  <si>
    <t>Educação Física</t>
  </si>
  <si>
    <t>Biológicas/Humanas</t>
  </si>
  <si>
    <t>Química</t>
  </si>
  <si>
    <t>Biomedicina</t>
  </si>
  <si>
    <t xml:space="preserve">Biológicas </t>
  </si>
  <si>
    <t>Biológica</t>
  </si>
  <si>
    <t>Total F</t>
  </si>
  <si>
    <t xml:space="preserve">Total M </t>
  </si>
  <si>
    <t>Total Conhece Unicamp (Sim)</t>
  </si>
  <si>
    <t>Total Conhece Unicamp (Não )</t>
  </si>
  <si>
    <t>Total Unicamp Grátis (Sim)</t>
  </si>
  <si>
    <t>Total Unicamp Grátis (Não)</t>
  </si>
  <si>
    <t>Total Campus (Sim)</t>
  </si>
  <si>
    <t>Total Campus (Não)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</si>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</sst>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/>
    <xf numFmtId="2" fontId="1" fillId="2" borderId="1" xfId="0" applyNumberFormat="1" applyFont="1" applyFill="1" applyBorder="1"/>
    <xf numFmtId="2" fontId="1" fillId="2" borderId="6" xfId="0" applyNumberFormat="1" applyFont="1" applyFill="1" applyBorder="1"/>
    <xf numFmtId="2" fontId="2" fillId="0" borderId="4" xfId="0" applyNumberFormat="1" applyFont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Quntidade Alunos</a:t>
            </a:r>
          </a:p>
        </c:rich>
      </c:tx>
      <c:layout>
        <c:manualLayout>
          <c:xMode val="edge"/>
          <c:yMode val="edge"/>
          <c:x val="0.25818409305008944"/>
          <c:y val="1.6479402693019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458582543425593"/>
          <c:y val="0.24806512997317881"/>
          <c:w val="0.67082860128335209"/>
          <c:h val="0.431516241294787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C-4D12-AF40-8F98C1528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C-4D12-AF40-8F98C1528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C-4D12-AF40-8F98C15282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C-4D12-AF40-8F98C1528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(Planilha1!$B$88,Planilha1!$B$118,Planilha1!$B$158,Planilha1!$B$161)</c:f>
              <c:numCache>
                <c:formatCode>General</c:formatCode>
                <c:ptCount val="4"/>
                <c:pt idx="0">
                  <c:v>86</c:v>
                </c:pt>
                <c:pt idx="1">
                  <c:v>28</c:v>
                </c:pt>
                <c:pt idx="2">
                  <c:v>38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9-4A11-BD94-38CF9E90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Avaliação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63-4E5D-BA9B-968D2F7D8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3-4E5D-BA9B-968D2F7D85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63-4E5D-BA9B-968D2F7D85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63-4E5D-BA9B-968D2F7D85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(Planilha1!$K$88,Planilha1!$K$118,Planilha1!$K$158,Planilha1!$K$161)</c:f>
              <c:numCache>
                <c:formatCode>0.00</c:formatCode>
                <c:ptCount val="4"/>
                <c:pt idx="0">
                  <c:v>4.4705882352941178</c:v>
                </c:pt>
                <c:pt idx="1">
                  <c:v>4.25</c:v>
                </c:pt>
                <c:pt idx="2">
                  <c:v>4.8684210526315788</c:v>
                </c:pt>
                <c:pt idx="3">
                  <c:v>4.5296697626418991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3-4E5D-BA9B-968D2F7D8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0"/>
          <c:tx>
            <c:v>Gênero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 </c:v>
              </c:pt>
              <c:pt idx="1">
                <c:v> Mas</c:v>
              </c:pt>
            </c:strLit>
          </c:cat>
          <c:val>
            <c:numRef>
              <c:f>(Planilha1!$Q$159,Planilha1!$Q$160)</c:f>
              <c:numCache>
                <c:formatCode>General</c:formatCode>
                <c:ptCount val="2"/>
                <c:pt idx="0">
                  <c:v>83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B8-4DD9-B899-CD789552452F}"/>
            </c:ext>
          </c:extLst>
        </c:ser>
        <c:ser>
          <c:idx val="0"/>
          <c:order val="1"/>
          <c:tx>
            <c:v>Gênero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8-4DD9-B899-CD7895524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8-4DD9-B899-CD78955245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 </c:v>
              </c:pt>
              <c:pt idx="1">
                <c:v> Mas</c:v>
              </c:pt>
            </c:strLit>
          </c:cat>
          <c:val>
            <c:numRef>
              <c:f>(Planilha1!$Q$159,Planilha1!$Q$160)</c:f>
              <c:numCache>
                <c:formatCode>General</c:formatCode>
                <c:ptCount val="2"/>
                <c:pt idx="0">
                  <c:v>83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B8-4DD9-B899-CD78955245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Conhece Unicamp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(Planilha1!$S$159,Planilha1!$S$160)</c:f>
              <c:numCache>
                <c:formatCode>General</c:formatCode>
                <c:ptCount val="2"/>
                <c:pt idx="0">
                  <c:v>114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F-4F13-86F7-880182807F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Unicamp Grátis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(Planilha1!$U$159,Planilha1!$U$160)</c:f>
              <c:numCache>
                <c:formatCode>General</c:formatCode>
                <c:ptCount val="2"/>
                <c:pt idx="0">
                  <c:v>78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0-4EF5-9E56-4F1C6710C3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/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Sim </c:v>
              </c:pt>
              <c:pt idx="1">
                <c:v> Não</c:v>
              </c:pt>
            </c:strLit>
          </c:cat>
          <c:val>
            <c:numRef>
              <c:f>(Planilha1!$W$159,Planilha1!$W$160)</c:f>
              <c:numCache>
                <c:formatCode>General</c:formatCode>
                <c:ptCount val="2"/>
                <c:pt idx="0">
                  <c:v>63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4-41AC-8C40-EFBF99B4CB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Assunto Unicamp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6-430F-A124-1BE959079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6-430F-A124-1BE959079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6-430F-A124-1BE959079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6-430F-A124-1BE959079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(Planilha1!$C$88,Planilha1!$C$118,Planilha1!$C$158,Planilha1!$C$161)</c:f>
              <c:numCache>
                <c:formatCode>0.00</c:formatCode>
                <c:ptCount val="4"/>
                <c:pt idx="0">
                  <c:v>4.5348837209302326</c:v>
                </c:pt>
                <c:pt idx="1">
                  <c:v>4.6428571428571432</c:v>
                </c:pt>
                <c:pt idx="2">
                  <c:v>4.7368421052631575</c:v>
                </c:pt>
                <c:pt idx="3">
                  <c:v>4.6381943230168439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A-4E89-9080-CCA618CD3C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Assunto</a:t>
            </a:r>
            <a:r>
              <a:rPr lang="pt-BR" sz="3600" baseline="0"/>
              <a:t> T.I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6-4A14-BE3C-6BD3BC5F0F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6-4A14-BE3C-6BD3BC5F0F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6-4A14-BE3C-6BD3BC5F0F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6-4A14-BE3C-6BD3BC5F0F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(Planilha1!$D$88,Planilha1!$D$118,Planilha1!$D$158,Planilha1!$D$161)</c:f>
              <c:numCache>
                <c:formatCode>0.00</c:formatCode>
                <c:ptCount val="4"/>
                <c:pt idx="0">
                  <c:v>4.2093023255813957</c:v>
                </c:pt>
                <c:pt idx="1">
                  <c:v>4.5357142857142856</c:v>
                </c:pt>
                <c:pt idx="2">
                  <c:v>4.6756756756756754</c:v>
                </c:pt>
                <c:pt idx="3">
                  <c:v>4.4735640956571192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3C1-BC94-92281C467B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Qualidade Slides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0-4D04-A621-D8C0047A7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0-4D04-A621-D8C0047A7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E0-4D04-A621-D8C0047A7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E0-4D04-A621-D8C0047A7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(Planilha1!$E$88,Planilha1!$E$118,Planilha1!$E$158,Planilha1!$E$161)</c:f>
              <c:numCache>
                <c:formatCode>0.00</c:formatCode>
                <c:ptCount val="4"/>
                <c:pt idx="0">
                  <c:v>4.3023255813953485</c:v>
                </c:pt>
                <c:pt idx="1">
                  <c:v>4.1071428571428568</c:v>
                </c:pt>
                <c:pt idx="2">
                  <c:v>4.6842105263157894</c:v>
                </c:pt>
                <c:pt idx="3">
                  <c:v>4.3645596549513312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3-47FB-941B-7A69EB5489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Apresentação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B-4E23-95A7-46EC597C5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B-4E23-95A7-46EC597C5D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B-4E23-95A7-46EC597C5D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1B-4E23-95A7-46EC597C5D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(Planilha1!$F$88,Planilha1!$F$118,Planilha1!$F$158,Planilha1!$F$161)</c:f>
              <c:numCache>
                <c:formatCode>0.00</c:formatCode>
                <c:ptCount val="4"/>
                <c:pt idx="0">
                  <c:v>4.1395348837209305</c:v>
                </c:pt>
                <c:pt idx="1">
                  <c:v>4.3214285714285712</c:v>
                </c:pt>
                <c:pt idx="2">
                  <c:v>4.8157894736842106</c:v>
                </c:pt>
                <c:pt idx="3">
                  <c:v>4.4255843096112377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082-95F9-C5BCB5D3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Utilização</a:t>
            </a:r>
            <a:r>
              <a:rPr lang="pt-BR" sz="3600" baseline="0"/>
              <a:t> Tempo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B-4D4E-A98C-9EB2EA602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B-4D4E-A98C-9EB2EA602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B-4D4E-A98C-9EB2EA602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B-4D4E-A98C-9EB2EA602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</c:v>
              </c:pt>
              <c:pt idx="1">
                <c:v> Etec Pinhal</c:v>
              </c:pt>
              <c:pt idx="2">
                <c:v> Borba</c:v>
              </c:pt>
              <c:pt idx="3">
                <c:v>Total</c:v>
              </c:pt>
            </c:strLit>
          </c:cat>
          <c:val>
            <c:numRef>
              <c:f>(Planilha1!$G$88,Planilha1!$G$118,Planilha1!$G$158,Planilha1!$G$161)</c:f>
              <c:numCache>
                <c:formatCode>0.00</c:formatCode>
                <c:ptCount val="4"/>
                <c:pt idx="0">
                  <c:v>4.2823529411764705</c:v>
                </c:pt>
                <c:pt idx="1">
                  <c:v>3.7857142857142856</c:v>
                </c:pt>
                <c:pt idx="2">
                  <c:v>4.8421052631578947</c:v>
                </c:pt>
                <c:pt idx="3">
                  <c:v>4.3033908300162169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0-447C-84CC-C67959E77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Despertar</a:t>
            </a:r>
            <a:r>
              <a:rPr lang="pt-BR" sz="3600" baseline="0"/>
              <a:t> Interesse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B-4D4E-A98C-9EB2EA602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B-4D4E-A98C-9EB2EA602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B-4D4E-A98C-9EB2EA602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B-4D4E-A98C-9EB2EA602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(Planilha1!$H$88,Planilha1!$H$118,Planilha1!$H$158,Planilha1!$H$161)</c:f>
              <c:numCache>
                <c:formatCode>0.00</c:formatCode>
                <c:ptCount val="4"/>
                <c:pt idx="0">
                  <c:v>3.9883720930232558</c:v>
                </c:pt>
                <c:pt idx="1">
                  <c:v>3.8148148148148149</c:v>
                </c:pt>
                <c:pt idx="2">
                  <c:v>4.6315789473684212</c:v>
                </c:pt>
                <c:pt idx="3">
                  <c:v>4.1449219517354976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0-447C-84CC-C67959E77D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Clareza</a:t>
            </a:r>
            <a:r>
              <a:rPr lang="pt-BR" sz="3600" baseline="0"/>
              <a:t> ao responder perguntas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0-4419-8A3A-E49308946E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0-4419-8A3A-E49308946E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40-4419-8A3A-E49308946E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40-4419-8A3A-E49308946E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 </c:v>
              </c:pt>
              <c:pt idx="3">
                <c:v> Total</c:v>
              </c:pt>
            </c:strLit>
          </c:cat>
          <c:val>
            <c:numRef>
              <c:f>(Planilha1!$I$88,Planilha1!$I$118,Planilha1!$I$158,Planilha1!$I$161)</c:f>
              <c:numCache>
                <c:formatCode>0.00</c:formatCode>
                <c:ptCount val="4"/>
                <c:pt idx="0">
                  <c:v>4.4941176470588236</c:v>
                </c:pt>
                <c:pt idx="1">
                  <c:v>4.3928571428571432</c:v>
                </c:pt>
                <c:pt idx="2">
                  <c:v>4.6578947368421053</c:v>
                </c:pt>
                <c:pt idx="3">
                  <c:v>4.5149565089193571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0-4419-8A3A-E49308946E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/>
              <a:t>Postura</a:t>
            </a:r>
            <a:r>
              <a:rPr lang="pt-BR" sz="3600" baseline="0"/>
              <a:t> e Comportamento</a:t>
            </a:r>
            <a:endParaRPr lang="pt-BR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B-415D-BB1C-EE203979A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B-415D-BB1C-EE203979A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B-415D-BB1C-EE203979A8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B-415D-BB1C-EE203979A8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Cardeal Leme </c:v>
              </c:pt>
              <c:pt idx="1">
                <c:v> Etec Pinhal </c:v>
              </c:pt>
              <c:pt idx="2">
                <c:v> Borba</c:v>
              </c:pt>
              <c:pt idx="3">
                <c:v> Total</c:v>
              </c:pt>
            </c:strLit>
          </c:cat>
          <c:val>
            <c:numRef>
              <c:f>(Planilha1!$J$88,Planilha1!$J$118,Planilha1!$J$158,Planilha1!$J$161)</c:f>
              <c:numCache>
                <c:formatCode>0.00</c:formatCode>
                <c:ptCount val="4"/>
                <c:pt idx="0">
                  <c:v>4.3604651162790695</c:v>
                </c:pt>
                <c:pt idx="1">
                  <c:v>4.4285714285714288</c:v>
                </c:pt>
                <c:pt idx="2">
                  <c:v>4.7631578947368425</c:v>
                </c:pt>
                <c:pt idx="3">
                  <c:v>4.5173981465291133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3B-415D-BB1C-EE203979A8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17319</xdr:colOff>
      <xdr:row>165</xdr:row>
      <xdr:rowOff>34637</xdr:rowOff>
    </xdr:from>
    <xdr:to>
      <xdr:col>3</xdr:col>
      <xdr:colOff>450274</xdr:colOff>
      <xdr:row>197</xdr:row>
      <xdr:rowOff>103909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F77836-0901-4B0E-A0D9-652F6E72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519546</xdr:colOff>
      <xdr:row>165</xdr:row>
      <xdr:rowOff>31173</xdr:rowOff>
    </xdr:from>
    <xdr:to>
      <xdr:col>5</xdr:col>
      <xdr:colOff>1368137</xdr:colOff>
      <xdr:row>197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1BA7D4-E0E0-4DBC-B58F-E39708F98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1489364</xdr:colOff>
      <xdr:row>165</xdr:row>
      <xdr:rowOff>48492</xdr:rowOff>
    </xdr:from>
    <xdr:to>
      <xdr:col>7</xdr:col>
      <xdr:colOff>2718954</xdr:colOff>
      <xdr:row>197</xdr:row>
      <xdr:rowOff>121228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51F201-743C-477E-AA2C-4D2217130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2848839</xdr:colOff>
      <xdr:row>165</xdr:row>
      <xdr:rowOff>65807</xdr:rowOff>
    </xdr:from>
    <xdr:to>
      <xdr:col>9</xdr:col>
      <xdr:colOff>1809749</xdr:colOff>
      <xdr:row>197</xdr:row>
      <xdr:rowOff>121226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3358B1-B82E-4DC3-94D0-CF904E0B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1896340</xdr:colOff>
      <xdr:row>165</xdr:row>
      <xdr:rowOff>65809</xdr:rowOff>
    </xdr:from>
    <xdr:to>
      <xdr:col>12</xdr:col>
      <xdr:colOff>2260021</xdr:colOff>
      <xdr:row>197</xdr:row>
      <xdr:rowOff>138545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43A715-D533-485E-9FC1-A13E4761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2346612</xdr:colOff>
      <xdr:row>165</xdr:row>
      <xdr:rowOff>65807</xdr:rowOff>
    </xdr:from>
    <xdr:to>
      <xdr:col>14</xdr:col>
      <xdr:colOff>2190749</xdr:colOff>
      <xdr:row>197</xdr:row>
      <xdr:rowOff>86590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30F0E8-8D5E-4F55-B92D-7F25F7AB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2311975</xdr:colOff>
      <xdr:row>165</xdr:row>
      <xdr:rowOff>65808</xdr:rowOff>
    </xdr:from>
    <xdr:to>
      <xdr:col>15</xdr:col>
      <xdr:colOff>4571999</xdr:colOff>
      <xdr:row>197</xdr:row>
      <xdr:rowOff>86591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AEBDE38-BBFB-489C-B911-6F48ACDF5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4693225</xdr:colOff>
      <xdr:row>165</xdr:row>
      <xdr:rowOff>69273</xdr:rowOff>
    </xdr:from>
    <xdr:to>
      <xdr:col>19</xdr:col>
      <xdr:colOff>813954</xdr:colOff>
      <xdr:row>197</xdr:row>
      <xdr:rowOff>90056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AD1C6B-85B2-4087-AB63-F36C2E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969820</xdr:colOff>
      <xdr:row>165</xdr:row>
      <xdr:rowOff>69272</xdr:rowOff>
    </xdr:from>
    <xdr:to>
      <xdr:col>21</xdr:col>
      <xdr:colOff>1160318</xdr:colOff>
      <xdr:row>197</xdr:row>
      <xdr:rowOff>90055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62038E-D9FC-4B13-B66D-7D789C95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1298865</xdr:colOff>
      <xdr:row>165</xdr:row>
      <xdr:rowOff>69273</xdr:rowOff>
    </xdr:from>
    <xdr:to>
      <xdr:col>25</xdr:col>
      <xdr:colOff>34639</xdr:colOff>
      <xdr:row>197</xdr:row>
      <xdr:rowOff>90056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B840C6-10F9-45F8-8468-43659CD9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1281545</xdr:colOff>
      <xdr:row>134</xdr:row>
      <xdr:rowOff>34637</xdr:rowOff>
    </xdr:from>
    <xdr:to>
      <xdr:col>20</xdr:col>
      <xdr:colOff>1991592</xdr:colOff>
      <xdr:row>155</xdr:row>
      <xdr:rowOff>55418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1FE4CA0-7871-438C-B359-400CE315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2112818</xdr:colOff>
      <xdr:row>134</xdr:row>
      <xdr:rowOff>34636</xdr:rowOff>
    </xdr:from>
    <xdr:to>
      <xdr:col>22</xdr:col>
      <xdr:colOff>727365</xdr:colOff>
      <xdr:row>155</xdr:row>
      <xdr:rowOff>55417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836D901-EAE6-4701-9EAC-C836F943D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831273</xdr:colOff>
      <xdr:row>134</xdr:row>
      <xdr:rowOff>34637</xdr:rowOff>
    </xdr:from>
    <xdr:to>
      <xdr:col>25</xdr:col>
      <xdr:colOff>51956</xdr:colOff>
      <xdr:row>155</xdr:row>
      <xdr:rowOff>55418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552AADD-0DF3-4372-9DD2-B27391241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173182</xdr:colOff>
      <xdr:row>134</xdr:row>
      <xdr:rowOff>34637</xdr:rowOff>
    </xdr:from>
    <xdr:to>
      <xdr:col>30</xdr:col>
      <xdr:colOff>450274</xdr:colOff>
      <xdr:row>155</xdr:row>
      <xdr:rowOff>55418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EE7197D-C21A-47BA-9347-8C7E608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V213"/>
  <sheetViews>
    <sheetView tabSelected="1" topLeftCell="A118" zoomScale="55" zoomScaleNormal="55" workbookViewId="0">
      <selection activeCell="B140" sqref="B140"/>
    </sheetView>
  </sheetViews>
  <sheetFormatPr defaultRowHeight="15" x14ac:dyDescent="0.25"/>
  <cols>
    <col min="1" max="1" width="13.140625" bestFit="1" customWidth="1"/>
    <col min="2" max="2" width="49.42578125" bestFit="1" customWidth="1"/>
    <col min="3" max="3" width="18" bestFit="1" customWidth="1"/>
    <col min="4" max="4" width="19.28515625" bestFit="1" customWidth="1"/>
    <col min="5" max="5" width="36.7109375" bestFit="1" customWidth="1"/>
    <col min="6" max="6" width="31" bestFit="1" customWidth="1"/>
    <col min="7" max="7" width="19.140625" bestFit="1" customWidth="1"/>
    <col min="8" max="8" width="54.85546875" bestFit="1" customWidth="1"/>
    <col min="9" max="9" width="29.28515625" bestFit="1" customWidth="1"/>
    <col min="10" max="10" width="39.7109375" bestFit="1" customWidth="1"/>
    <col min="11" max="11" width="24.28515625" bestFit="1" customWidth="1"/>
    <col min="13" max="13" width="46.140625" bestFit="1" customWidth="1"/>
    <col min="14" max="14" width="33.7109375" bestFit="1" customWidth="1"/>
    <col min="15" max="15" width="38.5703125" bestFit="1" customWidth="1"/>
    <col min="16" max="16" width="76" bestFit="1" customWidth="1"/>
    <col min="17" max="17" width="10.85546875" bestFit="1" customWidth="1"/>
    <col min="18" max="18" width="12.28515625" bestFit="1" customWidth="1"/>
    <col min="19" max="19" width="37.85546875" bestFit="1" customWidth="1"/>
    <col min="20" max="20" width="38.85546875" bestFit="1" customWidth="1"/>
    <col min="21" max="21" width="35" bestFit="1" customWidth="1"/>
    <col min="22" max="22" width="35.42578125" bestFit="1" customWidth="1"/>
    <col min="23" max="23" width="25.85546875" bestFit="1" customWidth="1"/>
    <col min="24" max="24" width="26.140625" bestFit="1" customWidth="1"/>
  </cols>
  <sheetData>
    <row r="1" spans="1:48" x14ac:dyDescent="0.25">
      <c r="A1" s="4" t="s">
        <v>10</v>
      </c>
      <c r="B1" s="4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8" t="s">
        <v>21</v>
      </c>
      <c r="M1" s="18" t="s">
        <v>22</v>
      </c>
      <c r="N1" s="18" t="s">
        <v>23</v>
      </c>
      <c r="O1" s="18" t="s">
        <v>24</v>
      </c>
      <c r="P1" s="18" t="s">
        <v>25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38" t="s">
        <v>11</v>
      </c>
      <c r="B2" s="7" t="s">
        <v>101</v>
      </c>
      <c r="C2" s="12">
        <v>4</v>
      </c>
      <c r="D2" s="12">
        <v>5</v>
      </c>
      <c r="E2" s="12">
        <v>4</v>
      </c>
      <c r="F2" s="12">
        <v>4</v>
      </c>
      <c r="G2" s="12">
        <v>5</v>
      </c>
      <c r="H2" s="12">
        <v>5</v>
      </c>
      <c r="I2" s="12">
        <v>5</v>
      </c>
      <c r="J2" s="12">
        <v>5</v>
      </c>
      <c r="K2" s="19">
        <v>5</v>
      </c>
      <c r="L2" s="24" t="s">
        <v>26</v>
      </c>
      <c r="M2" s="24" t="s">
        <v>83</v>
      </c>
      <c r="N2" s="24" t="s">
        <v>28</v>
      </c>
      <c r="O2" s="24" t="s">
        <v>29</v>
      </c>
      <c r="P2" s="24" t="s">
        <v>29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38"/>
      <c r="B3" s="32" t="s">
        <v>101</v>
      </c>
      <c r="C3" s="12">
        <v>4</v>
      </c>
      <c r="D3" s="12">
        <v>4</v>
      </c>
      <c r="E3" s="12">
        <v>4</v>
      </c>
      <c r="F3" s="12">
        <v>4</v>
      </c>
      <c r="G3" s="12">
        <v>5</v>
      </c>
      <c r="H3" s="12">
        <v>4</v>
      </c>
      <c r="I3" s="12">
        <v>4</v>
      </c>
      <c r="J3" s="12">
        <v>5</v>
      </c>
      <c r="K3" s="19">
        <v>5</v>
      </c>
      <c r="L3" s="24" t="s">
        <v>30</v>
      </c>
      <c r="M3" s="24" t="s">
        <v>87</v>
      </c>
      <c r="N3" s="24" t="s">
        <v>28</v>
      </c>
      <c r="O3" s="24" t="s">
        <v>28</v>
      </c>
      <c r="P3" s="24" t="s">
        <v>29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38"/>
      <c r="B4" s="32" t="s">
        <v>101</v>
      </c>
      <c r="C4" s="12">
        <v>5</v>
      </c>
      <c r="D4" s="12">
        <v>4</v>
      </c>
      <c r="E4" s="12">
        <v>5</v>
      </c>
      <c r="F4" s="12">
        <v>5</v>
      </c>
      <c r="G4" s="12">
        <v>4</v>
      </c>
      <c r="H4" s="12">
        <v>5</v>
      </c>
      <c r="I4" s="12">
        <v>5</v>
      </c>
      <c r="J4" s="12">
        <v>5</v>
      </c>
      <c r="K4" s="19">
        <v>5</v>
      </c>
      <c r="L4" s="24" t="s">
        <v>30</v>
      </c>
      <c r="M4" s="24" t="s">
        <v>74</v>
      </c>
      <c r="N4" s="24" t="s">
        <v>28</v>
      </c>
      <c r="O4" s="24" t="s">
        <v>28</v>
      </c>
      <c r="P4" s="24" t="s">
        <v>29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38"/>
      <c r="B5" s="32" t="s">
        <v>101</v>
      </c>
      <c r="C5" s="12">
        <v>5</v>
      </c>
      <c r="D5" s="12">
        <v>4</v>
      </c>
      <c r="E5" s="12">
        <v>4</v>
      </c>
      <c r="F5" s="12">
        <v>3</v>
      </c>
      <c r="G5" s="12">
        <v>5</v>
      </c>
      <c r="H5" s="12">
        <v>3</v>
      </c>
      <c r="I5" s="12">
        <v>5</v>
      </c>
      <c r="J5" s="12">
        <v>3</v>
      </c>
      <c r="K5" s="19">
        <v>4</v>
      </c>
      <c r="L5" s="24" t="s">
        <v>30</v>
      </c>
      <c r="M5" s="24" t="s">
        <v>69</v>
      </c>
      <c r="N5" s="24" t="s">
        <v>28</v>
      </c>
      <c r="O5" s="24" t="s">
        <v>28</v>
      </c>
      <c r="P5" s="24" t="s">
        <v>29</v>
      </c>
      <c r="Q5" s="1"/>
      <c r="R5" s="40" t="s">
        <v>19</v>
      </c>
      <c r="S5" s="4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38"/>
      <c r="B6" s="32" t="s">
        <v>101</v>
      </c>
      <c r="C6" s="12">
        <v>4</v>
      </c>
      <c r="D6" s="12">
        <v>4</v>
      </c>
      <c r="E6" s="12">
        <v>4</v>
      </c>
      <c r="F6" s="12">
        <v>4</v>
      </c>
      <c r="G6" s="12">
        <v>5</v>
      </c>
      <c r="H6" s="12">
        <v>3</v>
      </c>
      <c r="I6" s="12">
        <v>5</v>
      </c>
      <c r="J6" s="12">
        <v>5</v>
      </c>
      <c r="K6" s="19">
        <v>4</v>
      </c>
      <c r="L6" s="24" t="s">
        <v>30</v>
      </c>
      <c r="M6" s="24" t="s">
        <v>89</v>
      </c>
      <c r="N6" s="24" t="s">
        <v>28</v>
      </c>
      <c r="O6" s="24" t="s">
        <v>29</v>
      </c>
      <c r="P6" s="24" t="s">
        <v>29</v>
      </c>
      <c r="Q6" s="1"/>
      <c r="R6" s="28">
        <v>1</v>
      </c>
      <c r="S6" s="23" t="s">
        <v>14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38"/>
      <c r="B7" s="32" t="s">
        <v>101</v>
      </c>
      <c r="C7" s="12">
        <v>4</v>
      </c>
      <c r="D7" s="12">
        <v>5</v>
      </c>
      <c r="E7" s="12">
        <v>5</v>
      </c>
      <c r="F7" s="12">
        <v>4</v>
      </c>
      <c r="G7" s="12">
        <v>4</v>
      </c>
      <c r="H7" s="12">
        <v>3</v>
      </c>
      <c r="I7" s="12">
        <v>4</v>
      </c>
      <c r="J7" s="12">
        <v>4</v>
      </c>
      <c r="K7" s="19">
        <v>4</v>
      </c>
      <c r="L7" s="24" t="s">
        <v>30</v>
      </c>
      <c r="M7" s="24" t="s">
        <v>50</v>
      </c>
      <c r="N7" s="24" t="s">
        <v>28</v>
      </c>
      <c r="O7" s="24" t="s">
        <v>29</v>
      </c>
      <c r="P7" s="24" t="s">
        <v>29</v>
      </c>
      <c r="Q7" s="1"/>
      <c r="R7" s="28">
        <v>2</v>
      </c>
      <c r="S7" s="23" t="s">
        <v>15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38"/>
      <c r="B8" s="32" t="s">
        <v>101</v>
      </c>
      <c r="C8" s="12">
        <v>5</v>
      </c>
      <c r="D8" s="12">
        <v>4</v>
      </c>
      <c r="E8" s="12">
        <v>5</v>
      </c>
      <c r="F8" s="12">
        <v>5</v>
      </c>
      <c r="G8" s="12">
        <v>5</v>
      </c>
      <c r="H8" s="12">
        <v>5</v>
      </c>
      <c r="I8" s="12">
        <v>5</v>
      </c>
      <c r="J8" s="12">
        <v>4</v>
      </c>
      <c r="K8" s="19">
        <v>5</v>
      </c>
      <c r="L8" s="24" t="s">
        <v>30</v>
      </c>
      <c r="M8" s="24"/>
      <c r="N8" s="24" t="s">
        <v>28</v>
      </c>
      <c r="O8" s="24" t="s">
        <v>28</v>
      </c>
      <c r="P8" s="24" t="s">
        <v>29</v>
      </c>
      <c r="Q8" s="1"/>
      <c r="R8" s="28">
        <v>3</v>
      </c>
      <c r="S8" s="23" t="s">
        <v>16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38"/>
      <c r="B9" s="32" t="s">
        <v>101</v>
      </c>
      <c r="C9" s="12">
        <v>5</v>
      </c>
      <c r="D9" s="12">
        <v>4</v>
      </c>
      <c r="E9" s="12">
        <v>5</v>
      </c>
      <c r="F9" s="12">
        <v>4</v>
      </c>
      <c r="G9" s="12">
        <v>4</v>
      </c>
      <c r="H9" s="12">
        <v>4</v>
      </c>
      <c r="I9" s="12">
        <v>5</v>
      </c>
      <c r="J9" s="12">
        <v>5</v>
      </c>
      <c r="K9" s="19">
        <v>5</v>
      </c>
      <c r="L9" s="24" t="s">
        <v>30</v>
      </c>
      <c r="M9" s="24"/>
      <c r="N9" s="24" t="s">
        <v>28</v>
      </c>
      <c r="O9" s="24" t="s">
        <v>28</v>
      </c>
      <c r="P9" s="24" t="s">
        <v>29</v>
      </c>
      <c r="Q9" s="1"/>
      <c r="R9" s="28">
        <v>4</v>
      </c>
      <c r="S9" s="23" t="s">
        <v>17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38"/>
      <c r="B10" s="32" t="s">
        <v>101</v>
      </c>
      <c r="C10" s="12">
        <v>5</v>
      </c>
      <c r="D10" s="12">
        <v>3</v>
      </c>
      <c r="E10" s="12">
        <v>4</v>
      </c>
      <c r="F10" s="12">
        <v>5</v>
      </c>
      <c r="G10" s="12">
        <v>5</v>
      </c>
      <c r="H10" s="12">
        <v>5</v>
      </c>
      <c r="I10" s="12">
        <v>4</v>
      </c>
      <c r="J10" s="12">
        <v>4</v>
      </c>
      <c r="K10" s="19">
        <v>4</v>
      </c>
      <c r="L10" s="24" t="s">
        <v>30</v>
      </c>
      <c r="M10" s="24" t="s">
        <v>46</v>
      </c>
      <c r="N10" s="24" t="s">
        <v>28</v>
      </c>
      <c r="O10" s="24" t="s">
        <v>28</v>
      </c>
      <c r="P10" s="24" t="s">
        <v>29</v>
      </c>
      <c r="Q10" s="1"/>
      <c r="R10" s="28">
        <v>5</v>
      </c>
      <c r="S10" s="23" t="s">
        <v>18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38"/>
      <c r="B11" s="32" t="s">
        <v>101</v>
      </c>
      <c r="C11" s="12">
        <v>5</v>
      </c>
      <c r="D11" s="12">
        <v>4</v>
      </c>
      <c r="E11" s="12">
        <v>4</v>
      </c>
      <c r="F11" s="12">
        <v>3</v>
      </c>
      <c r="G11" s="12">
        <v>5</v>
      </c>
      <c r="H11" s="12">
        <v>4</v>
      </c>
      <c r="I11" s="12">
        <v>5</v>
      </c>
      <c r="J11" s="12">
        <v>5</v>
      </c>
      <c r="K11" s="19">
        <v>4</v>
      </c>
      <c r="L11" s="24" t="s">
        <v>30</v>
      </c>
      <c r="M11" s="24" t="s">
        <v>70</v>
      </c>
      <c r="N11" s="24" t="s">
        <v>28</v>
      </c>
      <c r="O11" s="24" t="s">
        <v>65</v>
      </c>
      <c r="P11" s="24" t="s">
        <v>28</v>
      </c>
      <c r="Q11" s="1"/>
      <c r="R11" s="30"/>
      <c r="S11" s="30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38"/>
      <c r="B12" s="32" t="s">
        <v>101</v>
      </c>
      <c r="C12" s="12">
        <v>5</v>
      </c>
      <c r="D12" s="12">
        <v>4</v>
      </c>
      <c r="E12" s="12">
        <v>4</v>
      </c>
      <c r="F12" s="12">
        <v>3</v>
      </c>
      <c r="G12" s="12">
        <v>4</v>
      </c>
      <c r="H12" s="12">
        <v>3</v>
      </c>
      <c r="I12" s="12">
        <v>4</v>
      </c>
      <c r="J12" s="12">
        <v>5</v>
      </c>
      <c r="K12" s="19">
        <v>5</v>
      </c>
      <c r="L12" s="24" t="s">
        <v>30</v>
      </c>
      <c r="M12" s="24" t="s">
        <v>49</v>
      </c>
      <c r="N12" s="24" t="s">
        <v>28</v>
      </c>
      <c r="O12" s="24" t="s">
        <v>28</v>
      </c>
      <c r="P12" s="24" t="s">
        <v>29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38"/>
      <c r="B13" s="32" t="s">
        <v>101</v>
      </c>
      <c r="C13" s="12">
        <v>5</v>
      </c>
      <c r="D13" s="12">
        <v>5</v>
      </c>
      <c r="E13" s="12">
        <v>3</v>
      </c>
      <c r="F13" s="12">
        <v>4</v>
      </c>
      <c r="G13" s="12">
        <v>4</v>
      </c>
      <c r="H13" s="12">
        <v>4</v>
      </c>
      <c r="I13" s="12">
        <v>4</v>
      </c>
      <c r="J13" s="12">
        <v>4</v>
      </c>
      <c r="K13" s="19">
        <v>4</v>
      </c>
      <c r="L13" s="24" t="s">
        <v>30</v>
      </c>
      <c r="M13" s="24" t="s">
        <v>46</v>
      </c>
      <c r="N13" s="24" t="s">
        <v>28</v>
      </c>
      <c r="O13" s="24" t="s">
        <v>28</v>
      </c>
      <c r="P13" s="24" t="s">
        <v>29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38"/>
      <c r="B14" s="32" t="s">
        <v>101</v>
      </c>
      <c r="C14" s="12">
        <v>5</v>
      </c>
      <c r="D14" s="12">
        <v>5</v>
      </c>
      <c r="E14" s="12">
        <v>4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9">
        <v>5</v>
      </c>
      <c r="L14" s="24" t="s">
        <v>26</v>
      </c>
      <c r="M14" s="24" t="s">
        <v>44</v>
      </c>
      <c r="N14" s="24" t="s">
        <v>28</v>
      </c>
      <c r="O14" s="24" t="s">
        <v>28</v>
      </c>
      <c r="P14" s="24" t="s">
        <v>28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38"/>
      <c r="B15" s="32" t="s">
        <v>101</v>
      </c>
      <c r="C15" s="12">
        <v>4</v>
      </c>
      <c r="D15" s="12">
        <v>3</v>
      </c>
      <c r="E15" s="12">
        <v>4</v>
      </c>
      <c r="F15" s="12">
        <v>3</v>
      </c>
      <c r="G15" s="12">
        <v>3</v>
      </c>
      <c r="H15" s="12">
        <v>3</v>
      </c>
      <c r="I15" s="12">
        <v>4</v>
      </c>
      <c r="J15" s="12">
        <v>3</v>
      </c>
      <c r="K15" s="19">
        <v>4</v>
      </c>
      <c r="L15" s="24" t="s">
        <v>26</v>
      </c>
      <c r="M15" s="24"/>
      <c r="N15" s="24" t="s">
        <v>28</v>
      </c>
      <c r="O15" s="24" t="s">
        <v>28</v>
      </c>
      <c r="P15" s="24" t="s">
        <v>28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38"/>
      <c r="B16" s="32" t="s">
        <v>101</v>
      </c>
      <c r="C16" s="12">
        <v>4</v>
      </c>
      <c r="D16" s="12">
        <v>4</v>
      </c>
      <c r="E16" s="12">
        <v>4</v>
      </c>
      <c r="F16" s="12">
        <v>4</v>
      </c>
      <c r="G16" s="12">
        <v>4</v>
      </c>
      <c r="H16" s="12">
        <v>4</v>
      </c>
      <c r="I16" s="12">
        <v>4</v>
      </c>
      <c r="J16" s="12">
        <v>4</v>
      </c>
      <c r="K16" s="19">
        <v>4</v>
      </c>
      <c r="L16" s="24" t="s">
        <v>30</v>
      </c>
      <c r="M16" s="24" t="s">
        <v>64</v>
      </c>
      <c r="N16" s="24" t="s">
        <v>28</v>
      </c>
      <c r="O16" s="24" t="s">
        <v>28</v>
      </c>
      <c r="P16" s="24" t="s">
        <v>29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38"/>
      <c r="B17" s="32" t="s">
        <v>101</v>
      </c>
      <c r="C17" s="12">
        <v>5</v>
      </c>
      <c r="D17" s="12">
        <v>4</v>
      </c>
      <c r="E17" s="12">
        <v>4</v>
      </c>
      <c r="F17" s="12">
        <v>3</v>
      </c>
      <c r="G17" s="12">
        <v>3</v>
      </c>
      <c r="H17" s="12">
        <v>4</v>
      </c>
      <c r="I17" s="12">
        <v>4</v>
      </c>
      <c r="J17" s="12">
        <v>4</v>
      </c>
      <c r="K17" s="19">
        <v>4</v>
      </c>
      <c r="L17" s="24" t="s">
        <v>30</v>
      </c>
      <c r="M17" s="24" t="s">
        <v>82</v>
      </c>
      <c r="N17" s="24" t="s">
        <v>28</v>
      </c>
      <c r="O17" s="24" t="s">
        <v>29</v>
      </c>
      <c r="P17" s="24" t="s">
        <v>29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38"/>
      <c r="B18" s="32" t="s">
        <v>101</v>
      </c>
      <c r="C18" s="12">
        <v>4</v>
      </c>
      <c r="D18" s="12">
        <v>4</v>
      </c>
      <c r="E18" s="12">
        <v>5</v>
      </c>
      <c r="F18" s="12">
        <v>4</v>
      </c>
      <c r="G18" s="12">
        <v>3</v>
      </c>
      <c r="H18" s="12">
        <v>3</v>
      </c>
      <c r="I18" s="12">
        <v>5</v>
      </c>
      <c r="J18" s="12">
        <v>4</v>
      </c>
      <c r="K18" s="19">
        <v>3</v>
      </c>
      <c r="L18" s="24" t="s">
        <v>30</v>
      </c>
      <c r="M18" s="24" t="s">
        <v>67</v>
      </c>
      <c r="N18" s="24" t="s">
        <v>28</v>
      </c>
      <c r="O18" s="24" t="s">
        <v>28</v>
      </c>
      <c r="P18" s="24" t="s">
        <v>29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38"/>
      <c r="B19" s="32" t="s">
        <v>101</v>
      </c>
      <c r="C19" s="12">
        <v>5</v>
      </c>
      <c r="D19" s="12">
        <v>4</v>
      </c>
      <c r="E19" s="12">
        <v>4</v>
      </c>
      <c r="F19" s="12">
        <v>4</v>
      </c>
      <c r="G19" s="12">
        <v>5</v>
      </c>
      <c r="H19" s="12">
        <v>4</v>
      </c>
      <c r="I19" s="12">
        <v>5</v>
      </c>
      <c r="J19" s="12">
        <v>4</v>
      </c>
      <c r="K19" s="19">
        <v>4</v>
      </c>
      <c r="L19" s="24" t="s">
        <v>30</v>
      </c>
      <c r="M19" s="24"/>
      <c r="N19" s="24" t="s">
        <v>28</v>
      </c>
      <c r="O19" s="24" t="s">
        <v>28</v>
      </c>
      <c r="P19" s="24" t="s">
        <v>29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38"/>
      <c r="B20" s="32" t="s">
        <v>101</v>
      </c>
      <c r="C20" s="12">
        <v>4</v>
      </c>
      <c r="D20" s="12">
        <v>5</v>
      </c>
      <c r="E20" s="12">
        <v>5</v>
      </c>
      <c r="F20" s="12">
        <v>4</v>
      </c>
      <c r="G20" s="12">
        <v>4</v>
      </c>
      <c r="H20" s="12">
        <v>3</v>
      </c>
      <c r="I20" s="12">
        <v>4</v>
      </c>
      <c r="J20" s="12">
        <v>4</v>
      </c>
      <c r="K20" s="19">
        <v>4</v>
      </c>
      <c r="L20" s="24" t="s">
        <v>26</v>
      </c>
      <c r="M20" s="24" t="s">
        <v>72</v>
      </c>
      <c r="N20" s="24" t="s">
        <v>28</v>
      </c>
      <c r="O20" s="24" t="s">
        <v>29</v>
      </c>
      <c r="P20" s="24" t="s">
        <v>29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38"/>
      <c r="B21" s="32" t="s">
        <v>101</v>
      </c>
      <c r="C21" s="12">
        <v>5</v>
      </c>
      <c r="D21" s="12">
        <v>5</v>
      </c>
      <c r="E21" s="12">
        <v>4</v>
      </c>
      <c r="F21" s="12">
        <v>4</v>
      </c>
      <c r="G21" s="12">
        <v>4</v>
      </c>
      <c r="H21" s="12">
        <v>5</v>
      </c>
      <c r="I21" s="12">
        <v>5</v>
      </c>
      <c r="J21" s="12">
        <v>5</v>
      </c>
      <c r="K21" s="19">
        <v>5</v>
      </c>
      <c r="L21" s="24" t="s">
        <v>26</v>
      </c>
      <c r="M21" s="24" t="s">
        <v>88</v>
      </c>
      <c r="N21" s="24" t="s">
        <v>28</v>
      </c>
      <c r="O21" s="24" t="s">
        <v>28</v>
      </c>
      <c r="P21" s="24" t="s">
        <v>29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38"/>
      <c r="B22" s="32" t="s">
        <v>101</v>
      </c>
      <c r="C22" s="12">
        <v>4</v>
      </c>
      <c r="D22" s="12">
        <v>5</v>
      </c>
      <c r="E22" s="12">
        <v>4</v>
      </c>
      <c r="F22" s="12">
        <v>3</v>
      </c>
      <c r="G22" s="12">
        <v>4</v>
      </c>
      <c r="H22" s="12">
        <v>3</v>
      </c>
      <c r="I22" s="12">
        <v>4</v>
      </c>
      <c r="J22" s="12">
        <v>5</v>
      </c>
      <c r="K22" s="19">
        <v>4</v>
      </c>
      <c r="L22" s="24" t="s">
        <v>26</v>
      </c>
      <c r="M22" s="24" t="s">
        <v>57</v>
      </c>
      <c r="N22" s="24" t="s">
        <v>28</v>
      </c>
      <c r="O22" s="24" t="s">
        <v>28</v>
      </c>
      <c r="P22" s="24" t="s">
        <v>29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38"/>
      <c r="B23" s="32" t="s">
        <v>101</v>
      </c>
      <c r="C23" s="12">
        <v>4</v>
      </c>
      <c r="D23" s="12">
        <v>4</v>
      </c>
      <c r="E23" s="12">
        <v>4</v>
      </c>
      <c r="F23" s="12">
        <v>4</v>
      </c>
      <c r="G23" s="12">
        <v>4</v>
      </c>
      <c r="H23" s="12">
        <v>3</v>
      </c>
      <c r="I23" s="12">
        <v>5</v>
      </c>
      <c r="J23" s="12">
        <v>5</v>
      </c>
      <c r="K23" s="19">
        <v>5</v>
      </c>
      <c r="L23" s="24" t="s">
        <v>30</v>
      </c>
      <c r="M23" s="24" t="s">
        <v>81</v>
      </c>
      <c r="N23" s="24" t="s">
        <v>28</v>
      </c>
      <c r="O23" s="24" t="s">
        <v>29</v>
      </c>
      <c r="P23" s="24" t="s">
        <v>29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38"/>
      <c r="B24" s="32" t="s">
        <v>101</v>
      </c>
      <c r="C24" s="12">
        <v>5</v>
      </c>
      <c r="D24" s="12">
        <v>4</v>
      </c>
      <c r="E24" s="12">
        <v>5</v>
      </c>
      <c r="F24" s="12">
        <v>4</v>
      </c>
      <c r="G24" s="12">
        <v>5</v>
      </c>
      <c r="H24" s="12">
        <v>3</v>
      </c>
      <c r="I24" s="12">
        <v>5</v>
      </c>
      <c r="J24" s="12">
        <v>5</v>
      </c>
      <c r="K24" s="19">
        <v>4</v>
      </c>
      <c r="L24" s="24" t="s">
        <v>30</v>
      </c>
      <c r="M24" s="24" t="s">
        <v>64</v>
      </c>
      <c r="N24" s="24" t="s">
        <v>29</v>
      </c>
      <c r="O24" s="24" t="s">
        <v>28</v>
      </c>
      <c r="P24" s="24" t="s">
        <v>28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8"/>
      <c r="B25" s="32" t="s">
        <v>101</v>
      </c>
      <c r="C25" s="12">
        <v>4</v>
      </c>
      <c r="D25" s="12">
        <v>5</v>
      </c>
      <c r="E25" s="12">
        <v>4</v>
      </c>
      <c r="F25" s="12">
        <v>4</v>
      </c>
      <c r="G25" s="12">
        <v>3</v>
      </c>
      <c r="H25" s="12">
        <v>5</v>
      </c>
      <c r="I25" s="12">
        <v>4</v>
      </c>
      <c r="J25" s="12">
        <v>3</v>
      </c>
      <c r="K25" s="19">
        <v>4</v>
      </c>
      <c r="L25" s="24" t="s">
        <v>26</v>
      </c>
      <c r="M25" s="24" t="s">
        <v>44</v>
      </c>
      <c r="N25" s="24" t="s">
        <v>28</v>
      </c>
      <c r="O25" s="24" t="s">
        <v>29</v>
      </c>
      <c r="P25" s="24" t="s">
        <v>29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38"/>
      <c r="B26" s="32" t="s">
        <v>101</v>
      </c>
      <c r="C26" s="12">
        <v>5</v>
      </c>
      <c r="D26" s="12">
        <v>5</v>
      </c>
      <c r="E26" s="12">
        <v>4</v>
      </c>
      <c r="F26" s="12">
        <v>5</v>
      </c>
      <c r="G26" s="12">
        <v>4</v>
      </c>
      <c r="H26" s="12">
        <v>5</v>
      </c>
      <c r="I26" s="12">
        <v>5</v>
      </c>
      <c r="J26" s="12">
        <v>5</v>
      </c>
      <c r="K26" s="19">
        <v>5</v>
      </c>
      <c r="L26" s="24" t="s">
        <v>26</v>
      </c>
      <c r="M26" s="24"/>
      <c r="N26" s="24" t="s">
        <v>28</v>
      </c>
      <c r="O26" s="24" t="s">
        <v>28</v>
      </c>
      <c r="P26" s="24" t="s">
        <v>28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38"/>
      <c r="B27" s="32" t="s">
        <v>101</v>
      </c>
      <c r="C27" s="12">
        <v>5</v>
      </c>
      <c r="D27" s="12">
        <v>5</v>
      </c>
      <c r="E27" s="12">
        <v>4</v>
      </c>
      <c r="F27" s="12">
        <v>5</v>
      </c>
      <c r="G27" s="12">
        <v>5</v>
      </c>
      <c r="H27" s="12">
        <v>5</v>
      </c>
      <c r="I27" s="12">
        <v>5</v>
      </c>
      <c r="J27" s="12">
        <v>5</v>
      </c>
      <c r="K27" s="19">
        <v>5</v>
      </c>
      <c r="L27" s="24" t="s">
        <v>26</v>
      </c>
      <c r="M27" s="24" t="s">
        <v>57</v>
      </c>
      <c r="N27" s="24" t="s">
        <v>28</v>
      </c>
      <c r="O27" s="24" t="s">
        <v>28</v>
      </c>
      <c r="P27" s="24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38"/>
      <c r="B28" s="32" t="s">
        <v>101</v>
      </c>
      <c r="C28" s="12">
        <v>5</v>
      </c>
      <c r="D28" s="12">
        <v>4</v>
      </c>
      <c r="E28" s="12">
        <v>4</v>
      </c>
      <c r="F28" s="12">
        <v>4</v>
      </c>
      <c r="G28" s="12">
        <v>4</v>
      </c>
      <c r="H28" s="12">
        <v>5</v>
      </c>
      <c r="I28" s="12">
        <v>5</v>
      </c>
      <c r="J28" s="12">
        <v>5</v>
      </c>
      <c r="K28" s="19">
        <v>5</v>
      </c>
      <c r="L28" s="24" t="s">
        <v>26</v>
      </c>
      <c r="M28" s="24" t="s">
        <v>73</v>
      </c>
      <c r="N28" s="24" t="s">
        <v>28</v>
      </c>
      <c r="O28" s="24" t="s">
        <v>29</v>
      </c>
      <c r="P28" s="24" t="s">
        <v>29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38"/>
      <c r="B29" s="32" t="s">
        <v>101</v>
      </c>
      <c r="C29" s="12">
        <v>4</v>
      </c>
      <c r="D29" s="12">
        <v>4</v>
      </c>
      <c r="E29" s="12">
        <v>4</v>
      </c>
      <c r="F29" s="12">
        <v>3</v>
      </c>
      <c r="G29" s="12">
        <v>3</v>
      </c>
      <c r="H29" s="12">
        <v>3</v>
      </c>
      <c r="I29" s="12">
        <v>4</v>
      </c>
      <c r="J29" s="12">
        <v>3</v>
      </c>
      <c r="K29" s="19">
        <v>4</v>
      </c>
      <c r="L29" s="24" t="s">
        <v>30</v>
      </c>
      <c r="M29" s="24" t="s">
        <v>78</v>
      </c>
      <c r="N29" s="24" t="s">
        <v>28</v>
      </c>
      <c r="O29" s="24" t="s">
        <v>29</v>
      </c>
      <c r="P29" s="24" t="s">
        <v>29</v>
      </c>
      <c r="Q29" s="1"/>
      <c r="R29" s="35" t="s">
        <v>21</v>
      </c>
      <c r="S29" s="3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38"/>
      <c r="B30" s="32" t="s">
        <v>101</v>
      </c>
      <c r="C30" s="12">
        <v>5</v>
      </c>
      <c r="D30" s="12">
        <v>3</v>
      </c>
      <c r="E30" s="12">
        <v>4</v>
      </c>
      <c r="F30" s="12">
        <v>3</v>
      </c>
      <c r="G30" s="12">
        <v>3</v>
      </c>
      <c r="H30" s="12">
        <v>4</v>
      </c>
      <c r="I30" s="12">
        <v>4</v>
      </c>
      <c r="J30" s="12">
        <v>4</v>
      </c>
      <c r="K30" s="19">
        <v>4</v>
      </c>
      <c r="L30" s="24" t="s">
        <v>26</v>
      </c>
      <c r="M30" s="24" t="s">
        <v>49</v>
      </c>
      <c r="N30" s="24" t="s">
        <v>28</v>
      </c>
      <c r="O30" s="24" t="s">
        <v>29</v>
      </c>
      <c r="P30" s="24" t="s">
        <v>28</v>
      </c>
      <c r="Q30" s="1"/>
      <c r="R30" s="24" t="s">
        <v>30</v>
      </c>
      <c r="S30" s="24">
        <v>50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38"/>
      <c r="B31" s="32" t="s">
        <v>101</v>
      </c>
      <c r="C31" s="12">
        <v>4</v>
      </c>
      <c r="D31" s="12">
        <v>3</v>
      </c>
      <c r="E31" s="12">
        <v>4</v>
      </c>
      <c r="F31" s="12">
        <v>4</v>
      </c>
      <c r="G31" s="12">
        <v>4</v>
      </c>
      <c r="H31" s="12">
        <v>4</v>
      </c>
      <c r="I31" s="12">
        <v>4</v>
      </c>
      <c r="J31" s="12">
        <v>5</v>
      </c>
      <c r="K31" s="19">
        <v>5</v>
      </c>
      <c r="L31" s="24" t="s">
        <v>30</v>
      </c>
      <c r="M31" s="24" t="s">
        <v>86</v>
      </c>
      <c r="N31" s="24" t="s">
        <v>28</v>
      </c>
      <c r="O31" s="24" t="s">
        <v>28</v>
      </c>
      <c r="P31" s="24" t="s">
        <v>28</v>
      </c>
      <c r="Q31" s="1"/>
      <c r="R31" s="24" t="s">
        <v>26</v>
      </c>
      <c r="S31" s="24">
        <v>32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38"/>
      <c r="B32" s="32" t="s">
        <v>101</v>
      </c>
      <c r="C32" s="12">
        <v>4</v>
      </c>
      <c r="D32" s="12">
        <v>4</v>
      </c>
      <c r="E32" s="12">
        <v>4</v>
      </c>
      <c r="F32" s="12">
        <v>5</v>
      </c>
      <c r="G32" s="12">
        <v>4</v>
      </c>
      <c r="H32" s="12">
        <v>5</v>
      </c>
      <c r="I32" s="12">
        <v>5</v>
      </c>
      <c r="J32" s="12">
        <v>4</v>
      </c>
      <c r="K32" s="19">
        <v>5</v>
      </c>
      <c r="L32" s="24" t="s">
        <v>30</v>
      </c>
      <c r="M32" s="24"/>
      <c r="N32" s="24" t="s">
        <v>28</v>
      </c>
      <c r="O32" s="24" t="s">
        <v>29</v>
      </c>
      <c r="P32" s="24" t="s">
        <v>29</v>
      </c>
      <c r="Q32" s="1"/>
      <c r="R32" s="22"/>
      <c r="S32" s="22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38"/>
      <c r="B33" s="32" t="s">
        <v>101</v>
      </c>
      <c r="C33" s="12">
        <v>5</v>
      </c>
      <c r="D33" s="12">
        <v>5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9">
        <v>5</v>
      </c>
      <c r="L33" s="24" t="s">
        <v>30</v>
      </c>
      <c r="M33" s="24" t="s">
        <v>69</v>
      </c>
      <c r="N33" s="24" t="s">
        <v>29</v>
      </c>
      <c r="O33" s="24" t="s">
        <v>28</v>
      </c>
      <c r="P33" s="24" t="s">
        <v>28</v>
      </c>
      <c r="Q33" s="1"/>
      <c r="R33" s="35" t="s">
        <v>61</v>
      </c>
      <c r="S33" s="3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38"/>
      <c r="B34" s="32" t="s">
        <v>101</v>
      </c>
      <c r="C34" s="12">
        <v>5</v>
      </c>
      <c r="D34" s="12">
        <v>5</v>
      </c>
      <c r="E34" s="12">
        <v>5</v>
      </c>
      <c r="F34" s="12">
        <v>5</v>
      </c>
      <c r="G34" s="12">
        <v>5</v>
      </c>
      <c r="H34" s="12">
        <v>4</v>
      </c>
      <c r="I34" s="12">
        <v>5</v>
      </c>
      <c r="J34" s="12">
        <v>4</v>
      </c>
      <c r="K34" s="19">
        <v>5</v>
      </c>
      <c r="L34" s="24" t="s">
        <v>30</v>
      </c>
      <c r="M34" s="24" t="s">
        <v>75</v>
      </c>
      <c r="N34" s="24" t="s">
        <v>28</v>
      </c>
      <c r="O34" s="24" t="s">
        <v>28</v>
      </c>
      <c r="P34" s="24" t="s">
        <v>29</v>
      </c>
      <c r="Q34" s="1"/>
      <c r="R34" s="24" t="s">
        <v>28</v>
      </c>
      <c r="S34" s="24">
        <v>69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38"/>
      <c r="B35" s="32" t="s">
        <v>101</v>
      </c>
      <c r="C35" s="12">
        <v>4</v>
      </c>
      <c r="D35" s="12">
        <v>4</v>
      </c>
      <c r="E35" s="12">
        <v>4</v>
      </c>
      <c r="F35" s="12">
        <v>4</v>
      </c>
      <c r="G35" s="12">
        <v>4</v>
      </c>
      <c r="H35" s="12">
        <v>4</v>
      </c>
      <c r="I35" s="12">
        <v>5</v>
      </c>
      <c r="J35" s="12">
        <v>5</v>
      </c>
      <c r="K35" s="19">
        <v>5</v>
      </c>
      <c r="L35" s="24" t="s">
        <v>26</v>
      </c>
      <c r="M35" s="24" t="s">
        <v>87</v>
      </c>
      <c r="N35" s="24" t="s">
        <v>28</v>
      </c>
      <c r="O35" s="24" t="s">
        <v>28</v>
      </c>
      <c r="P35" s="24" t="s">
        <v>28</v>
      </c>
      <c r="Q35" s="1"/>
      <c r="R35" s="29" t="s">
        <v>29</v>
      </c>
      <c r="S35" s="24">
        <v>13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38"/>
      <c r="B36" s="32" t="s">
        <v>101</v>
      </c>
      <c r="C36" s="12">
        <v>4</v>
      </c>
      <c r="D36" s="12">
        <v>4</v>
      </c>
      <c r="E36" s="12">
        <v>5</v>
      </c>
      <c r="F36" s="12">
        <v>4</v>
      </c>
      <c r="G36" s="12">
        <v>4</v>
      </c>
      <c r="H36" s="12">
        <v>5</v>
      </c>
      <c r="I36" s="12">
        <v>4</v>
      </c>
      <c r="J36" s="12">
        <v>4</v>
      </c>
      <c r="K36" s="19">
        <v>5</v>
      </c>
      <c r="L36" s="24" t="s">
        <v>30</v>
      </c>
      <c r="M36" s="24"/>
      <c r="N36" s="24" t="s">
        <v>28</v>
      </c>
      <c r="O36" s="24" t="s">
        <v>29</v>
      </c>
      <c r="P36" s="24" t="s">
        <v>29</v>
      </c>
      <c r="Q36" s="1"/>
      <c r="R36" s="22"/>
      <c r="S36" s="22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38"/>
      <c r="B37" s="32" t="s">
        <v>101</v>
      </c>
      <c r="C37" s="12">
        <v>5</v>
      </c>
      <c r="D37" s="12">
        <v>4</v>
      </c>
      <c r="E37" s="12">
        <v>4</v>
      </c>
      <c r="F37" s="12">
        <v>5</v>
      </c>
      <c r="G37" s="12">
        <v>4</v>
      </c>
      <c r="H37" s="12">
        <v>4</v>
      </c>
      <c r="I37" s="12"/>
      <c r="J37" s="12">
        <v>4</v>
      </c>
      <c r="K37" s="19">
        <v>5</v>
      </c>
      <c r="L37" s="24" t="s">
        <v>26</v>
      </c>
      <c r="M37" s="24" t="s">
        <v>85</v>
      </c>
      <c r="N37" s="24" t="s">
        <v>28</v>
      </c>
      <c r="O37" s="24" t="s">
        <v>28</v>
      </c>
      <c r="P37" s="24" t="s">
        <v>28</v>
      </c>
      <c r="Q37" s="1"/>
      <c r="R37" s="33" t="s">
        <v>62</v>
      </c>
      <c r="S37" s="34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38"/>
      <c r="B38" s="32" t="s">
        <v>101</v>
      </c>
      <c r="C38" s="12">
        <v>4</v>
      </c>
      <c r="D38" s="12">
        <v>4</v>
      </c>
      <c r="E38" s="12">
        <v>4</v>
      </c>
      <c r="F38" s="12">
        <v>4</v>
      </c>
      <c r="G38" s="12">
        <v>4</v>
      </c>
      <c r="H38" s="12">
        <v>4</v>
      </c>
      <c r="I38" s="12">
        <v>4</v>
      </c>
      <c r="J38" s="12">
        <v>4</v>
      </c>
      <c r="K38" s="19">
        <v>4</v>
      </c>
      <c r="L38" s="24" t="s">
        <v>30</v>
      </c>
      <c r="M38" s="24" t="s">
        <v>79</v>
      </c>
      <c r="N38" s="24" t="s">
        <v>28</v>
      </c>
      <c r="O38" s="24" t="s">
        <v>28</v>
      </c>
      <c r="P38" s="24" t="s">
        <v>28</v>
      </c>
      <c r="Q38" s="1"/>
      <c r="R38" s="29" t="s">
        <v>28</v>
      </c>
      <c r="S38" s="24">
        <v>48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38"/>
      <c r="B39" s="32" t="s">
        <v>101</v>
      </c>
      <c r="C39" s="12">
        <v>5</v>
      </c>
      <c r="D39" s="12">
        <v>5</v>
      </c>
      <c r="E39" s="12">
        <v>4</v>
      </c>
      <c r="F39" s="12">
        <v>3</v>
      </c>
      <c r="G39" s="12">
        <v>4</v>
      </c>
      <c r="H39" s="12">
        <v>4</v>
      </c>
      <c r="I39" s="12">
        <v>5</v>
      </c>
      <c r="J39" s="12">
        <v>5</v>
      </c>
      <c r="K39" s="19">
        <v>5</v>
      </c>
      <c r="L39" s="24" t="s">
        <v>30</v>
      </c>
      <c r="M39" s="24" t="s">
        <v>90</v>
      </c>
      <c r="N39" s="24" t="s">
        <v>28</v>
      </c>
      <c r="O39" s="24" t="s">
        <v>29</v>
      </c>
      <c r="P39" s="24" t="s">
        <v>29</v>
      </c>
      <c r="Q39" s="1"/>
      <c r="R39" s="29" t="s">
        <v>29</v>
      </c>
      <c r="S39" s="24">
        <v>34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38"/>
      <c r="B40" s="32" t="s">
        <v>101</v>
      </c>
      <c r="C40" s="12">
        <v>5</v>
      </c>
      <c r="D40" s="12">
        <v>4</v>
      </c>
      <c r="E40" s="12">
        <v>4</v>
      </c>
      <c r="F40" s="12">
        <v>4</v>
      </c>
      <c r="G40" s="12">
        <v>5</v>
      </c>
      <c r="H40" s="12">
        <v>4</v>
      </c>
      <c r="I40" s="12">
        <v>5</v>
      </c>
      <c r="J40" s="12">
        <v>5</v>
      </c>
      <c r="K40" s="19">
        <v>5</v>
      </c>
      <c r="L40" s="24" t="s">
        <v>26</v>
      </c>
      <c r="M40" s="24" t="s">
        <v>75</v>
      </c>
      <c r="N40" s="24" t="s">
        <v>29</v>
      </c>
      <c r="O40" s="24" t="s">
        <v>28</v>
      </c>
      <c r="P40" s="24" t="s">
        <v>28</v>
      </c>
      <c r="Q40" s="1"/>
      <c r="R40" s="22"/>
      <c r="S40" s="2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38"/>
      <c r="B41" s="32" t="s">
        <v>101</v>
      </c>
      <c r="C41" s="12">
        <v>3</v>
      </c>
      <c r="D41" s="12">
        <v>3</v>
      </c>
      <c r="E41" s="12">
        <v>4</v>
      </c>
      <c r="F41" s="12">
        <v>3</v>
      </c>
      <c r="G41" s="12">
        <v>4</v>
      </c>
      <c r="H41" s="12">
        <v>3</v>
      </c>
      <c r="I41" s="12">
        <v>3</v>
      </c>
      <c r="J41" s="12">
        <v>5</v>
      </c>
      <c r="K41" s="19">
        <v>3</v>
      </c>
      <c r="L41" s="24" t="s">
        <v>26</v>
      </c>
      <c r="M41" s="24"/>
      <c r="N41" s="24" t="s">
        <v>28</v>
      </c>
      <c r="O41" s="24" t="s">
        <v>29</v>
      </c>
      <c r="P41" s="24" t="s">
        <v>29</v>
      </c>
      <c r="Q41" s="1"/>
      <c r="R41" s="35" t="s">
        <v>63</v>
      </c>
      <c r="S41" s="3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38"/>
      <c r="B42" s="32" t="s">
        <v>101</v>
      </c>
      <c r="C42" s="12">
        <v>4</v>
      </c>
      <c r="D42" s="12">
        <v>3</v>
      </c>
      <c r="E42" s="12">
        <v>4</v>
      </c>
      <c r="F42" s="12">
        <v>5</v>
      </c>
      <c r="G42" s="12">
        <v>4</v>
      </c>
      <c r="H42" s="12">
        <v>4</v>
      </c>
      <c r="I42" s="12">
        <v>4</v>
      </c>
      <c r="J42" s="12">
        <v>5</v>
      </c>
      <c r="K42" s="19">
        <v>5</v>
      </c>
      <c r="L42" s="24" t="s">
        <v>26</v>
      </c>
      <c r="M42" s="24" t="s">
        <v>64</v>
      </c>
      <c r="N42" s="24" t="s">
        <v>28</v>
      </c>
      <c r="O42" s="24" t="s">
        <v>28</v>
      </c>
      <c r="P42" s="24" t="s">
        <v>28</v>
      </c>
      <c r="Q42" s="1"/>
      <c r="R42" s="24" t="s">
        <v>28</v>
      </c>
      <c r="S42" s="24">
        <v>28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38"/>
      <c r="B43" s="32" t="s">
        <v>101</v>
      </c>
      <c r="C43" s="12">
        <v>4</v>
      </c>
      <c r="D43" s="12">
        <v>4</v>
      </c>
      <c r="E43" s="12">
        <v>4</v>
      </c>
      <c r="F43" s="12">
        <v>5</v>
      </c>
      <c r="G43" s="12">
        <v>5</v>
      </c>
      <c r="H43" s="12">
        <v>5</v>
      </c>
      <c r="I43" s="12">
        <v>4</v>
      </c>
      <c r="J43" s="12">
        <v>4</v>
      </c>
      <c r="K43" s="19">
        <v>3</v>
      </c>
      <c r="L43" s="24" t="s">
        <v>26</v>
      </c>
      <c r="M43" s="24" t="s">
        <v>76</v>
      </c>
      <c r="N43" s="24" t="s">
        <v>28</v>
      </c>
      <c r="O43" s="24" t="s">
        <v>29</v>
      </c>
      <c r="P43" s="24" t="s">
        <v>29</v>
      </c>
      <c r="Q43" s="1"/>
      <c r="R43" s="24" t="s">
        <v>29</v>
      </c>
      <c r="S43" s="24">
        <v>54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38"/>
      <c r="B44" s="32" t="s">
        <v>101</v>
      </c>
      <c r="C44" s="12">
        <v>5</v>
      </c>
      <c r="D44" s="12">
        <v>4</v>
      </c>
      <c r="E44" s="12">
        <v>5</v>
      </c>
      <c r="F44" s="12">
        <v>5</v>
      </c>
      <c r="G44" s="12">
        <v>5</v>
      </c>
      <c r="H44" s="12">
        <v>4</v>
      </c>
      <c r="I44" s="12">
        <v>5</v>
      </c>
      <c r="J44" s="12">
        <v>5</v>
      </c>
      <c r="K44" s="19">
        <v>5</v>
      </c>
      <c r="L44" s="24"/>
      <c r="M44" s="24"/>
      <c r="N44" s="24"/>
      <c r="O44" s="24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38"/>
      <c r="B45" s="32" t="s">
        <v>101</v>
      </c>
      <c r="C45" s="12">
        <v>5</v>
      </c>
      <c r="D45" s="12">
        <v>5</v>
      </c>
      <c r="E45" s="12">
        <v>5</v>
      </c>
      <c r="F45" s="12">
        <v>5</v>
      </c>
      <c r="G45" s="12">
        <v>5</v>
      </c>
      <c r="H45" s="12">
        <v>4</v>
      </c>
      <c r="I45" s="12">
        <v>5</v>
      </c>
      <c r="J45" s="12">
        <v>5</v>
      </c>
      <c r="K45" s="19">
        <v>5</v>
      </c>
      <c r="L45" s="24" t="s">
        <v>30</v>
      </c>
      <c r="M45" s="24" t="s">
        <v>69</v>
      </c>
      <c r="N45" s="24" t="s">
        <v>28</v>
      </c>
      <c r="O45" s="24" t="s">
        <v>29</v>
      </c>
      <c r="P45" s="24" t="s">
        <v>28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38"/>
      <c r="B46" s="32" t="s">
        <v>101</v>
      </c>
      <c r="C46" s="12">
        <v>4</v>
      </c>
      <c r="D46" s="12">
        <v>4</v>
      </c>
      <c r="E46" s="12">
        <v>5</v>
      </c>
      <c r="F46" s="12">
        <v>4</v>
      </c>
      <c r="G46" s="12">
        <v>4</v>
      </c>
      <c r="H46" s="12">
        <v>3</v>
      </c>
      <c r="I46" s="12">
        <v>5</v>
      </c>
      <c r="J46" s="12">
        <v>5</v>
      </c>
      <c r="K46" s="19">
        <v>4</v>
      </c>
      <c r="L46" s="24" t="s">
        <v>30</v>
      </c>
      <c r="M46" s="24" t="s">
        <v>64</v>
      </c>
      <c r="N46" s="24" t="s">
        <v>28</v>
      </c>
      <c r="O46" s="24" t="s">
        <v>65</v>
      </c>
      <c r="P46" s="24" t="s">
        <v>29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38"/>
      <c r="B47" s="32" t="s">
        <v>101</v>
      </c>
      <c r="C47" s="12">
        <v>5</v>
      </c>
      <c r="D47" s="12">
        <v>4</v>
      </c>
      <c r="E47" s="12">
        <v>4</v>
      </c>
      <c r="F47" s="12">
        <v>4</v>
      </c>
      <c r="G47" s="12">
        <v>4</v>
      </c>
      <c r="H47" s="12">
        <v>5</v>
      </c>
      <c r="I47" s="12">
        <v>5</v>
      </c>
      <c r="J47" s="12">
        <v>4</v>
      </c>
      <c r="K47" s="19">
        <v>5</v>
      </c>
      <c r="L47" s="24" t="s">
        <v>30</v>
      </c>
      <c r="M47" s="24"/>
      <c r="N47" s="24" t="s">
        <v>28</v>
      </c>
      <c r="O47" s="24" t="s">
        <v>29</v>
      </c>
      <c r="P47" s="24" t="s">
        <v>28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38"/>
      <c r="B48" s="32" t="s">
        <v>101</v>
      </c>
      <c r="C48" s="12">
        <v>5</v>
      </c>
      <c r="D48" s="12">
        <v>4</v>
      </c>
      <c r="E48" s="12">
        <v>5</v>
      </c>
      <c r="F48" s="12">
        <v>5</v>
      </c>
      <c r="G48" s="12">
        <v>4</v>
      </c>
      <c r="H48" s="12">
        <v>5</v>
      </c>
      <c r="I48" s="12">
        <v>5</v>
      </c>
      <c r="J48" s="12">
        <v>5</v>
      </c>
      <c r="K48" s="19">
        <v>5</v>
      </c>
      <c r="L48" s="24" t="s">
        <v>30</v>
      </c>
      <c r="M48" s="24" t="s">
        <v>46</v>
      </c>
      <c r="N48" s="24" t="s">
        <v>28</v>
      </c>
      <c r="O48" s="24" t="s">
        <v>28</v>
      </c>
      <c r="P48" s="24" t="s">
        <v>29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38"/>
      <c r="B49" s="32" t="s">
        <v>101</v>
      </c>
      <c r="C49" s="12">
        <v>5</v>
      </c>
      <c r="D49" s="12">
        <v>4</v>
      </c>
      <c r="E49" s="12">
        <v>4</v>
      </c>
      <c r="F49" s="12">
        <v>3</v>
      </c>
      <c r="G49" s="12">
        <v>3</v>
      </c>
      <c r="H49" s="12">
        <v>3</v>
      </c>
      <c r="I49" s="12">
        <v>3</v>
      </c>
      <c r="J49" s="12">
        <v>3</v>
      </c>
      <c r="K49" s="19">
        <v>4</v>
      </c>
      <c r="L49" s="24" t="s">
        <v>30</v>
      </c>
      <c r="M49" s="24" t="s">
        <v>43</v>
      </c>
      <c r="N49" s="24" t="s">
        <v>28</v>
      </c>
      <c r="O49" s="24" t="s">
        <v>28</v>
      </c>
      <c r="P49" s="24" t="s">
        <v>29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38"/>
      <c r="B50" s="32" t="s">
        <v>101</v>
      </c>
      <c r="C50" s="12">
        <v>5</v>
      </c>
      <c r="D50" s="12">
        <v>3</v>
      </c>
      <c r="E50" s="12">
        <v>3</v>
      </c>
      <c r="F50" s="12">
        <v>3</v>
      </c>
      <c r="G50" s="12">
        <v>5</v>
      </c>
      <c r="H50" s="12">
        <v>1</v>
      </c>
      <c r="I50" s="12">
        <v>5</v>
      </c>
      <c r="J50" s="12">
        <v>2</v>
      </c>
      <c r="K50" s="19">
        <v>3</v>
      </c>
      <c r="L50" s="24" t="s">
        <v>30</v>
      </c>
      <c r="M50" s="24" t="s">
        <v>91</v>
      </c>
      <c r="N50" s="24" t="s">
        <v>28</v>
      </c>
      <c r="O50" s="24" t="s">
        <v>28</v>
      </c>
      <c r="P50" s="24" t="s">
        <v>28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38"/>
      <c r="B51" s="32" t="s">
        <v>101</v>
      </c>
      <c r="C51" s="12">
        <v>5</v>
      </c>
      <c r="D51" s="12">
        <v>4</v>
      </c>
      <c r="E51" s="12">
        <v>5</v>
      </c>
      <c r="F51" s="12">
        <v>4</v>
      </c>
      <c r="G51" s="12">
        <v>4</v>
      </c>
      <c r="H51" s="12">
        <v>4</v>
      </c>
      <c r="I51" s="12">
        <v>4</v>
      </c>
      <c r="J51" s="12">
        <v>4</v>
      </c>
      <c r="K51" s="19">
        <v>4</v>
      </c>
      <c r="L51" s="24" t="s">
        <v>30</v>
      </c>
      <c r="M51" s="24" t="s">
        <v>71</v>
      </c>
      <c r="N51" s="24" t="s">
        <v>28</v>
      </c>
      <c r="O51" s="24" t="s">
        <v>28</v>
      </c>
      <c r="P51" s="24" t="s">
        <v>29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38"/>
      <c r="B52" s="32" t="s">
        <v>101</v>
      </c>
      <c r="C52" s="12">
        <v>4</v>
      </c>
      <c r="D52" s="12">
        <v>4</v>
      </c>
      <c r="E52" s="12">
        <v>5</v>
      </c>
      <c r="F52" s="12">
        <v>4</v>
      </c>
      <c r="G52" s="12">
        <v>5</v>
      </c>
      <c r="H52" s="12">
        <v>4</v>
      </c>
      <c r="I52" s="12">
        <v>4</v>
      </c>
      <c r="J52" s="12">
        <v>5</v>
      </c>
      <c r="K52" s="19">
        <v>5</v>
      </c>
      <c r="L52" s="24" t="s">
        <v>26</v>
      </c>
      <c r="M52" s="24" t="s">
        <v>85</v>
      </c>
      <c r="N52" s="24" t="s">
        <v>29</v>
      </c>
      <c r="O52" s="24" t="s">
        <v>29</v>
      </c>
      <c r="P52" s="24" t="s">
        <v>29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38"/>
      <c r="B53" s="32" t="s">
        <v>101</v>
      </c>
      <c r="C53" s="12">
        <v>5</v>
      </c>
      <c r="D53" s="12">
        <v>5</v>
      </c>
      <c r="E53" s="12">
        <v>4</v>
      </c>
      <c r="F53" s="12">
        <v>3</v>
      </c>
      <c r="G53" s="12">
        <v>5</v>
      </c>
      <c r="H53" s="12">
        <v>3</v>
      </c>
      <c r="I53" s="12">
        <v>4</v>
      </c>
      <c r="J53" s="12">
        <v>2</v>
      </c>
      <c r="K53" s="19">
        <v>4</v>
      </c>
      <c r="L53" s="24" t="s">
        <v>26</v>
      </c>
      <c r="M53" s="24"/>
      <c r="N53" s="24" t="s">
        <v>29</v>
      </c>
      <c r="O53" s="24" t="s">
        <v>29</v>
      </c>
      <c r="P53" s="24" t="s">
        <v>29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38"/>
      <c r="B54" s="32" t="s">
        <v>101</v>
      </c>
      <c r="C54" s="12">
        <v>5</v>
      </c>
      <c r="D54" s="12">
        <v>5</v>
      </c>
      <c r="E54" s="12">
        <v>4</v>
      </c>
      <c r="F54" s="12">
        <v>4</v>
      </c>
      <c r="G54" s="12">
        <v>4</v>
      </c>
      <c r="H54" s="12">
        <v>3</v>
      </c>
      <c r="I54" s="12">
        <v>5</v>
      </c>
      <c r="J54" s="12">
        <v>5</v>
      </c>
      <c r="K54" s="19">
        <v>4</v>
      </c>
      <c r="L54" s="24" t="s">
        <v>26</v>
      </c>
      <c r="M54" s="24" t="s">
        <v>66</v>
      </c>
      <c r="N54" s="24" t="s">
        <v>29</v>
      </c>
      <c r="O54" s="24" t="s">
        <v>29</v>
      </c>
      <c r="P54" s="24" t="s">
        <v>28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38"/>
      <c r="B55" s="32" t="s">
        <v>101</v>
      </c>
      <c r="C55" s="12">
        <v>5</v>
      </c>
      <c r="D55" s="12">
        <v>5</v>
      </c>
      <c r="E55" s="12">
        <v>5</v>
      </c>
      <c r="F55" s="12">
        <v>4</v>
      </c>
      <c r="G55" s="12">
        <v>4</v>
      </c>
      <c r="H55" s="12">
        <v>5</v>
      </c>
      <c r="I55" s="12">
        <v>5</v>
      </c>
      <c r="J55" s="12">
        <v>5</v>
      </c>
      <c r="K55" s="19">
        <v>5</v>
      </c>
      <c r="L55" s="24" t="s">
        <v>26</v>
      </c>
      <c r="M55" s="24" t="s">
        <v>44</v>
      </c>
      <c r="N55" s="24" t="s">
        <v>29</v>
      </c>
      <c r="O55" s="24" t="s">
        <v>28</v>
      </c>
      <c r="P55" s="24" t="s">
        <v>29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38"/>
      <c r="B56" s="32" t="s">
        <v>101</v>
      </c>
      <c r="C56" s="12">
        <v>5</v>
      </c>
      <c r="D56" s="12">
        <v>3</v>
      </c>
      <c r="E56" s="12">
        <v>5</v>
      </c>
      <c r="F56" s="12">
        <v>4</v>
      </c>
      <c r="G56" s="12">
        <v>5</v>
      </c>
      <c r="H56" s="12">
        <v>4</v>
      </c>
      <c r="I56" s="12">
        <v>4</v>
      </c>
      <c r="J56" s="12">
        <v>4</v>
      </c>
      <c r="K56" s="19">
        <v>4</v>
      </c>
      <c r="L56" s="24" t="s">
        <v>30</v>
      </c>
      <c r="M56" s="24" t="s">
        <v>70</v>
      </c>
      <c r="N56" s="24" t="s">
        <v>28</v>
      </c>
      <c r="O56" s="24" t="s">
        <v>28</v>
      </c>
      <c r="P56" s="24" t="s">
        <v>28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38"/>
      <c r="B57" s="32" t="s">
        <v>101</v>
      </c>
      <c r="C57" s="12">
        <v>4</v>
      </c>
      <c r="D57" s="12">
        <v>5</v>
      </c>
      <c r="E57" s="12">
        <v>5</v>
      </c>
      <c r="F57" s="12">
        <v>5</v>
      </c>
      <c r="G57" s="12">
        <v>4</v>
      </c>
      <c r="H57" s="12">
        <v>5</v>
      </c>
      <c r="I57" s="12">
        <v>5</v>
      </c>
      <c r="J57" s="12">
        <v>4</v>
      </c>
      <c r="K57" s="19">
        <v>5</v>
      </c>
      <c r="L57" s="24" t="s">
        <v>26</v>
      </c>
      <c r="M57" s="24" t="s">
        <v>77</v>
      </c>
      <c r="N57" s="24" t="s">
        <v>28</v>
      </c>
      <c r="O57" s="24" t="s">
        <v>29</v>
      </c>
      <c r="P57" s="24" t="s">
        <v>29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38"/>
      <c r="B58" s="32" t="s">
        <v>101</v>
      </c>
      <c r="C58" s="12">
        <v>5</v>
      </c>
      <c r="D58" s="12">
        <v>5</v>
      </c>
      <c r="E58" s="12">
        <v>5</v>
      </c>
      <c r="F58" s="12">
        <v>4</v>
      </c>
      <c r="G58" s="12">
        <v>5</v>
      </c>
      <c r="H58" s="12">
        <v>4</v>
      </c>
      <c r="I58" s="12">
        <v>5</v>
      </c>
      <c r="J58" s="12">
        <v>4</v>
      </c>
      <c r="K58" s="19">
        <v>5</v>
      </c>
      <c r="L58" s="24" t="s">
        <v>26</v>
      </c>
      <c r="M58" s="24" t="s">
        <v>44</v>
      </c>
      <c r="N58" s="24" t="s">
        <v>28</v>
      </c>
      <c r="O58" s="24" t="s">
        <v>65</v>
      </c>
      <c r="P58" s="24" t="s">
        <v>29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38"/>
      <c r="B59" s="32" t="s">
        <v>101</v>
      </c>
      <c r="C59" s="12">
        <v>3</v>
      </c>
      <c r="D59" s="12">
        <v>4</v>
      </c>
      <c r="E59" s="12">
        <v>4</v>
      </c>
      <c r="F59" s="12">
        <v>2</v>
      </c>
      <c r="G59" s="12">
        <v>4</v>
      </c>
      <c r="H59" s="12">
        <v>4</v>
      </c>
      <c r="I59" s="12">
        <v>5</v>
      </c>
      <c r="J59" s="12">
        <v>5</v>
      </c>
      <c r="K59" s="19">
        <v>5</v>
      </c>
      <c r="L59" s="24" t="s">
        <v>26</v>
      </c>
      <c r="M59" s="24"/>
      <c r="N59" s="24" t="s">
        <v>28</v>
      </c>
      <c r="O59" s="24" t="s">
        <v>29</v>
      </c>
      <c r="P59" s="24" t="s">
        <v>29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38"/>
      <c r="B60" s="32" t="s">
        <v>101</v>
      </c>
      <c r="C60" s="12">
        <v>4</v>
      </c>
      <c r="D60" s="12">
        <v>4</v>
      </c>
      <c r="E60" s="12">
        <v>4</v>
      </c>
      <c r="F60" s="12">
        <v>4</v>
      </c>
      <c r="G60" s="12">
        <v>4</v>
      </c>
      <c r="H60" s="12">
        <v>4</v>
      </c>
      <c r="I60" s="12">
        <v>4</v>
      </c>
      <c r="J60" s="12">
        <v>4</v>
      </c>
      <c r="K60" s="19">
        <v>4</v>
      </c>
      <c r="L60" s="24" t="s">
        <v>30</v>
      </c>
      <c r="M60" s="24" t="s">
        <v>46</v>
      </c>
      <c r="N60" s="24" t="s">
        <v>28</v>
      </c>
      <c r="O60" s="24" t="s">
        <v>28</v>
      </c>
      <c r="P60" s="24" t="s">
        <v>28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38"/>
      <c r="B61" s="32" t="s">
        <v>101</v>
      </c>
      <c r="C61" s="12">
        <v>5</v>
      </c>
      <c r="D61" s="12">
        <v>5</v>
      </c>
      <c r="E61" s="12">
        <v>5</v>
      </c>
      <c r="F61" s="12">
        <v>4</v>
      </c>
      <c r="G61" s="12">
        <v>5</v>
      </c>
      <c r="H61" s="12">
        <v>3</v>
      </c>
      <c r="I61" s="12">
        <v>5</v>
      </c>
      <c r="J61" s="12">
        <v>5</v>
      </c>
      <c r="K61" s="19">
        <v>4</v>
      </c>
      <c r="L61" s="24" t="s">
        <v>30</v>
      </c>
      <c r="M61" s="24" t="s">
        <v>66</v>
      </c>
      <c r="N61" s="24" t="s">
        <v>28</v>
      </c>
      <c r="O61" s="24" t="s">
        <v>28</v>
      </c>
      <c r="P61" s="24" t="s">
        <v>29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38"/>
      <c r="B62" s="32" t="s">
        <v>101</v>
      </c>
      <c r="C62" s="12">
        <v>5</v>
      </c>
      <c r="D62" s="12">
        <v>4</v>
      </c>
      <c r="E62" s="12">
        <v>4</v>
      </c>
      <c r="F62" s="12">
        <v>4</v>
      </c>
      <c r="G62" s="12">
        <v>3</v>
      </c>
      <c r="H62" s="12">
        <v>4</v>
      </c>
      <c r="I62" s="12">
        <v>3</v>
      </c>
      <c r="J62" s="12">
        <v>4</v>
      </c>
      <c r="K62" s="19">
        <v>4</v>
      </c>
      <c r="L62" s="24" t="s">
        <v>30</v>
      </c>
      <c r="M62" s="24" t="s">
        <v>84</v>
      </c>
      <c r="N62" s="24" t="s">
        <v>28</v>
      </c>
      <c r="O62" s="24" t="s">
        <v>28</v>
      </c>
      <c r="P62" s="24" t="s">
        <v>29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38"/>
      <c r="B63" s="32" t="s">
        <v>101</v>
      </c>
      <c r="C63" s="12">
        <v>5</v>
      </c>
      <c r="D63" s="12">
        <v>4</v>
      </c>
      <c r="E63" s="12">
        <v>4</v>
      </c>
      <c r="F63" s="12">
        <v>5</v>
      </c>
      <c r="G63" s="12">
        <v>3</v>
      </c>
      <c r="H63" s="12">
        <v>4</v>
      </c>
      <c r="I63" s="12">
        <v>3</v>
      </c>
      <c r="J63" s="12">
        <v>4</v>
      </c>
      <c r="K63" s="19">
        <v>4</v>
      </c>
      <c r="L63" s="24" t="s">
        <v>30</v>
      </c>
      <c r="M63" s="24" t="s">
        <v>42</v>
      </c>
      <c r="N63" s="24" t="s">
        <v>28</v>
      </c>
      <c r="O63" s="24" t="s">
        <v>28</v>
      </c>
      <c r="P63" s="24" t="s">
        <v>29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38"/>
      <c r="B64" s="32" t="s">
        <v>101</v>
      </c>
      <c r="C64" s="12">
        <v>5</v>
      </c>
      <c r="D64" s="12">
        <v>4</v>
      </c>
      <c r="E64" s="12">
        <v>4</v>
      </c>
      <c r="F64" s="12">
        <v>4</v>
      </c>
      <c r="G64" s="12">
        <v>4</v>
      </c>
      <c r="H64" s="12">
        <v>4</v>
      </c>
      <c r="I64" s="12">
        <v>4</v>
      </c>
      <c r="J64" s="12">
        <v>4</v>
      </c>
      <c r="K64" s="19">
        <v>4</v>
      </c>
      <c r="L64" s="24" t="s">
        <v>30</v>
      </c>
      <c r="M64" s="24" t="s">
        <v>40</v>
      </c>
      <c r="N64" s="24" t="s">
        <v>29</v>
      </c>
      <c r="O64" s="24" t="s">
        <v>28</v>
      </c>
      <c r="P64" s="24" t="s">
        <v>28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38"/>
      <c r="B65" s="32" t="s">
        <v>101</v>
      </c>
      <c r="C65" s="12">
        <v>5</v>
      </c>
      <c r="D65" s="12">
        <v>4</v>
      </c>
      <c r="E65" s="12">
        <v>5</v>
      </c>
      <c r="F65" s="12">
        <v>4</v>
      </c>
      <c r="G65" s="12">
        <v>5</v>
      </c>
      <c r="H65" s="12">
        <v>5</v>
      </c>
      <c r="I65" s="12">
        <v>4</v>
      </c>
      <c r="J65" s="12">
        <v>4</v>
      </c>
      <c r="K65" s="19">
        <v>5</v>
      </c>
      <c r="L65" s="24" t="s">
        <v>30</v>
      </c>
      <c r="M65" s="24" t="s">
        <v>46</v>
      </c>
      <c r="N65" s="24" t="s">
        <v>28</v>
      </c>
      <c r="O65" s="24" t="s">
        <v>29</v>
      </c>
      <c r="P65" s="24" t="s">
        <v>29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38"/>
      <c r="B66" s="32" t="s">
        <v>101</v>
      </c>
      <c r="C66" s="12">
        <v>5</v>
      </c>
      <c r="D66" s="12">
        <v>5</v>
      </c>
      <c r="E66" s="12">
        <v>4</v>
      </c>
      <c r="F66" s="12">
        <v>4</v>
      </c>
      <c r="G66" s="12">
        <v>4</v>
      </c>
      <c r="H66" s="12">
        <v>4</v>
      </c>
      <c r="I66" s="12">
        <v>5</v>
      </c>
      <c r="J66" s="12">
        <v>5</v>
      </c>
      <c r="K66" s="19">
        <v>5</v>
      </c>
      <c r="L66" s="24" t="s">
        <v>30</v>
      </c>
      <c r="M66" s="24" t="s">
        <v>80</v>
      </c>
      <c r="N66" s="24" t="s">
        <v>28</v>
      </c>
      <c r="O66" s="24" t="s">
        <v>28</v>
      </c>
      <c r="P66" s="24" t="s">
        <v>28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38"/>
      <c r="B67" s="32" t="s">
        <v>101</v>
      </c>
      <c r="C67" s="12">
        <v>3</v>
      </c>
      <c r="D67" s="12">
        <v>4</v>
      </c>
      <c r="E67" s="12">
        <v>3</v>
      </c>
      <c r="F67" s="12">
        <v>4</v>
      </c>
      <c r="G67" s="12">
        <v>4</v>
      </c>
      <c r="H67" s="12">
        <v>2</v>
      </c>
      <c r="I67" s="12">
        <v>4</v>
      </c>
      <c r="J67" s="12">
        <v>4</v>
      </c>
      <c r="K67" s="19">
        <v>4</v>
      </c>
      <c r="L67" s="24" t="s">
        <v>30</v>
      </c>
      <c r="M67" s="24" t="s">
        <v>33</v>
      </c>
      <c r="N67" s="24" t="s">
        <v>28</v>
      </c>
      <c r="O67" s="24" t="s">
        <v>28</v>
      </c>
      <c r="P67" s="24" t="s">
        <v>28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38"/>
      <c r="B68" s="32" t="s">
        <v>101</v>
      </c>
      <c r="C68" s="12">
        <v>4</v>
      </c>
      <c r="D68" s="12">
        <v>4</v>
      </c>
      <c r="E68" s="12">
        <v>5</v>
      </c>
      <c r="F68" s="12">
        <v>5</v>
      </c>
      <c r="G68" s="12">
        <v>5</v>
      </c>
      <c r="H68" s="12">
        <v>5</v>
      </c>
      <c r="I68" s="12">
        <v>5</v>
      </c>
      <c r="J68" s="12">
        <v>5</v>
      </c>
      <c r="K68" s="19">
        <v>5</v>
      </c>
      <c r="L68" s="24" t="s">
        <v>26</v>
      </c>
      <c r="M68" s="24"/>
      <c r="N68" s="24" t="s">
        <v>28</v>
      </c>
      <c r="O68" s="24" t="s">
        <v>65</v>
      </c>
      <c r="P68" s="24" t="s">
        <v>29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38"/>
      <c r="B69" s="32" t="s">
        <v>101</v>
      </c>
      <c r="C69" s="12">
        <v>4</v>
      </c>
      <c r="D69" s="12">
        <v>3</v>
      </c>
      <c r="E69" s="12">
        <v>5</v>
      </c>
      <c r="F69" s="12">
        <v>5</v>
      </c>
      <c r="G69" s="12"/>
      <c r="H69" s="12">
        <v>4</v>
      </c>
      <c r="I69" s="12">
        <v>5</v>
      </c>
      <c r="J69" s="12">
        <v>5</v>
      </c>
      <c r="K69" s="19">
        <v>5</v>
      </c>
      <c r="L69" s="24" t="s">
        <v>30</v>
      </c>
      <c r="M69" s="24" t="s">
        <v>66</v>
      </c>
      <c r="N69" s="24" t="s">
        <v>29</v>
      </c>
      <c r="O69" s="24" t="s">
        <v>65</v>
      </c>
      <c r="P69" s="24" t="s">
        <v>29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38"/>
      <c r="B70" s="32" t="s">
        <v>101</v>
      </c>
      <c r="C70" s="12">
        <v>5</v>
      </c>
      <c r="D70" s="12">
        <v>5</v>
      </c>
      <c r="E70" s="12">
        <v>5</v>
      </c>
      <c r="F70" s="12">
        <v>5</v>
      </c>
      <c r="G70" s="12">
        <v>4</v>
      </c>
      <c r="H70" s="12">
        <v>4</v>
      </c>
      <c r="I70" s="12">
        <v>5</v>
      </c>
      <c r="J70" s="12">
        <v>5</v>
      </c>
      <c r="K70" s="19">
        <v>5</v>
      </c>
      <c r="L70" s="24" t="s">
        <v>30</v>
      </c>
      <c r="M70" s="24" t="s">
        <v>58</v>
      </c>
      <c r="N70" s="24" t="s">
        <v>28</v>
      </c>
      <c r="O70" s="24" t="s">
        <v>28</v>
      </c>
      <c r="P70" s="24" t="s">
        <v>28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38"/>
      <c r="B71" s="32" t="s">
        <v>101</v>
      </c>
      <c r="C71" s="12">
        <v>5</v>
      </c>
      <c r="D71" s="12">
        <v>5</v>
      </c>
      <c r="E71" s="12">
        <v>5</v>
      </c>
      <c r="F71" s="12">
        <v>5</v>
      </c>
      <c r="G71" s="12">
        <v>5</v>
      </c>
      <c r="H71" s="12">
        <v>5</v>
      </c>
      <c r="I71" s="12">
        <v>4</v>
      </c>
      <c r="J71" s="12">
        <v>5</v>
      </c>
      <c r="K71" s="19">
        <v>5</v>
      </c>
      <c r="L71" s="24" t="s">
        <v>26</v>
      </c>
      <c r="M71" s="24" t="s">
        <v>33</v>
      </c>
      <c r="N71" s="24" t="s">
        <v>29</v>
      </c>
      <c r="O71" s="24" t="s">
        <v>28</v>
      </c>
      <c r="P71" s="24" t="s">
        <v>29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38"/>
      <c r="B72" s="32" t="s">
        <v>101</v>
      </c>
      <c r="C72" s="12">
        <v>4</v>
      </c>
      <c r="D72" s="12">
        <v>4</v>
      </c>
      <c r="E72" s="12">
        <v>4</v>
      </c>
      <c r="F72" s="12">
        <v>4</v>
      </c>
      <c r="G72" s="12">
        <v>4</v>
      </c>
      <c r="H72" s="12">
        <v>4</v>
      </c>
      <c r="I72" s="12">
        <v>4</v>
      </c>
      <c r="J72" s="12">
        <v>4</v>
      </c>
      <c r="K72" s="19">
        <v>4</v>
      </c>
      <c r="L72" s="24" t="s">
        <v>26</v>
      </c>
      <c r="M72" s="24" t="s">
        <v>78</v>
      </c>
      <c r="N72" s="24" t="s">
        <v>28</v>
      </c>
      <c r="O72" s="24" t="s">
        <v>28</v>
      </c>
      <c r="P72" s="24" t="s">
        <v>28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38"/>
      <c r="B73" s="32" t="s">
        <v>101</v>
      </c>
      <c r="C73" s="12">
        <v>5</v>
      </c>
      <c r="D73" s="12">
        <v>4</v>
      </c>
      <c r="E73" s="12">
        <v>3</v>
      </c>
      <c r="F73" s="12">
        <v>4</v>
      </c>
      <c r="G73" s="12">
        <v>5</v>
      </c>
      <c r="H73" s="12">
        <v>5</v>
      </c>
      <c r="I73" s="12">
        <v>5</v>
      </c>
      <c r="J73" s="12">
        <v>2</v>
      </c>
      <c r="K73" s="19">
        <v>5</v>
      </c>
      <c r="L73" s="24" t="s">
        <v>26</v>
      </c>
      <c r="M73" s="24" t="s">
        <v>57</v>
      </c>
      <c r="N73" s="24" t="s">
        <v>28</v>
      </c>
      <c r="O73" s="24" t="s">
        <v>28</v>
      </c>
      <c r="P73" s="24" t="s">
        <v>29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38"/>
      <c r="B74" s="32" t="s">
        <v>101</v>
      </c>
      <c r="C74" s="12">
        <v>4</v>
      </c>
      <c r="D74" s="12">
        <v>3</v>
      </c>
      <c r="E74" s="12">
        <v>5</v>
      </c>
      <c r="F74" s="12">
        <v>5</v>
      </c>
      <c r="G74" s="12">
        <v>5</v>
      </c>
      <c r="H74" s="12">
        <v>5</v>
      </c>
      <c r="I74" s="12">
        <v>5</v>
      </c>
      <c r="J74" s="12">
        <v>5</v>
      </c>
      <c r="K74" s="19">
        <v>5</v>
      </c>
      <c r="L74" s="24" t="s">
        <v>30</v>
      </c>
      <c r="M74" s="24"/>
      <c r="N74" s="24" t="s">
        <v>28</v>
      </c>
      <c r="O74" s="24" t="s">
        <v>28</v>
      </c>
      <c r="P74" s="24" t="s">
        <v>29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38"/>
      <c r="B75" s="32" t="s">
        <v>101</v>
      </c>
      <c r="C75" s="12">
        <v>4</v>
      </c>
      <c r="D75" s="12">
        <v>4</v>
      </c>
      <c r="E75" s="12">
        <v>4</v>
      </c>
      <c r="F75" s="12">
        <v>4</v>
      </c>
      <c r="G75" s="12">
        <v>4</v>
      </c>
      <c r="H75" s="12">
        <v>4</v>
      </c>
      <c r="I75" s="12">
        <v>4</v>
      </c>
      <c r="J75" s="12">
        <v>4</v>
      </c>
      <c r="K75" s="19">
        <v>4</v>
      </c>
      <c r="L75" s="24" t="s">
        <v>30</v>
      </c>
      <c r="M75" s="24" t="s">
        <v>68</v>
      </c>
      <c r="N75" s="24" t="s">
        <v>28</v>
      </c>
      <c r="O75" s="24" t="s">
        <v>28</v>
      </c>
      <c r="P75" s="24" t="s">
        <v>28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38"/>
      <c r="B76" s="32" t="s">
        <v>101</v>
      </c>
      <c r="C76" s="12">
        <v>5</v>
      </c>
      <c r="D76" s="12">
        <v>5</v>
      </c>
      <c r="E76" s="12">
        <v>5</v>
      </c>
      <c r="F76" s="12">
        <v>4</v>
      </c>
      <c r="G76" s="12">
        <v>4</v>
      </c>
      <c r="H76" s="12">
        <v>3</v>
      </c>
      <c r="I76" s="12">
        <v>5</v>
      </c>
      <c r="J76" s="12">
        <v>5</v>
      </c>
      <c r="K76" s="19">
        <v>4</v>
      </c>
      <c r="L76" s="24" t="s">
        <v>30</v>
      </c>
      <c r="M76" s="24" t="s">
        <v>66</v>
      </c>
      <c r="N76" s="24" t="s">
        <v>28</v>
      </c>
      <c r="O76" s="24" t="s">
        <v>28</v>
      </c>
      <c r="P76" s="24" t="s">
        <v>29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38"/>
      <c r="B77" s="32" t="s">
        <v>101</v>
      </c>
      <c r="C77" s="12">
        <v>4</v>
      </c>
      <c r="D77" s="12">
        <v>4</v>
      </c>
      <c r="E77" s="12">
        <v>4</v>
      </c>
      <c r="F77" s="12">
        <v>4</v>
      </c>
      <c r="G77" s="12">
        <v>4</v>
      </c>
      <c r="H77" s="12">
        <v>3</v>
      </c>
      <c r="I77" s="12">
        <v>4</v>
      </c>
      <c r="J77" s="12">
        <v>4</v>
      </c>
      <c r="K77" s="19">
        <v>4</v>
      </c>
      <c r="L77" s="24" t="s">
        <v>30</v>
      </c>
      <c r="M77" s="24" t="s">
        <v>71</v>
      </c>
      <c r="N77" s="24" t="s">
        <v>28</v>
      </c>
      <c r="O77" s="24" t="s">
        <v>29</v>
      </c>
      <c r="P77" s="24" t="s">
        <v>29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38"/>
      <c r="B78" s="32" t="s">
        <v>101</v>
      </c>
      <c r="C78" s="12">
        <v>5</v>
      </c>
      <c r="D78" s="12">
        <v>4</v>
      </c>
      <c r="E78" s="12">
        <v>4</v>
      </c>
      <c r="F78" s="12">
        <v>5</v>
      </c>
      <c r="G78" s="12">
        <v>5</v>
      </c>
      <c r="H78" s="12">
        <v>5</v>
      </c>
      <c r="I78" s="12">
        <v>5</v>
      </c>
      <c r="J78" s="12">
        <v>5</v>
      </c>
      <c r="K78" s="19">
        <v>5</v>
      </c>
      <c r="L78" s="24" t="s">
        <v>30</v>
      </c>
      <c r="M78" s="24" t="s">
        <v>74</v>
      </c>
      <c r="N78" s="24" t="s">
        <v>29</v>
      </c>
      <c r="O78" s="24" t="s">
        <v>29</v>
      </c>
      <c r="P78" s="24" t="s">
        <v>28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38"/>
      <c r="B79" s="32" t="s">
        <v>101</v>
      </c>
      <c r="C79" s="12">
        <v>4</v>
      </c>
      <c r="D79" s="12">
        <v>5</v>
      </c>
      <c r="E79" s="12">
        <v>5</v>
      </c>
      <c r="F79" s="12">
        <v>5</v>
      </c>
      <c r="G79" s="12">
        <v>4</v>
      </c>
      <c r="H79" s="12">
        <v>4</v>
      </c>
      <c r="I79" s="12">
        <v>5</v>
      </c>
      <c r="J79" s="12">
        <v>5</v>
      </c>
      <c r="K79" s="19"/>
      <c r="L79" s="24"/>
      <c r="M79" s="24"/>
      <c r="N79" s="24"/>
      <c r="O79" s="24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38"/>
      <c r="B80" s="32" t="s">
        <v>101</v>
      </c>
      <c r="C80" s="12">
        <v>4</v>
      </c>
      <c r="D80" s="12">
        <v>4</v>
      </c>
      <c r="E80" s="12">
        <v>3</v>
      </c>
      <c r="F80" s="12">
        <v>5</v>
      </c>
      <c r="G80" s="12">
        <v>4</v>
      </c>
      <c r="H80" s="12">
        <v>4</v>
      </c>
      <c r="I80" s="12">
        <v>4</v>
      </c>
      <c r="J80" s="12">
        <v>5</v>
      </c>
      <c r="K80" s="19">
        <v>5</v>
      </c>
      <c r="L80" s="24" t="s">
        <v>30</v>
      </c>
      <c r="M80" s="24" t="s">
        <v>90</v>
      </c>
      <c r="N80" s="24" t="s">
        <v>28</v>
      </c>
      <c r="O80" s="24" t="s">
        <v>29</v>
      </c>
      <c r="P80" s="24" t="s">
        <v>29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38"/>
      <c r="B81" s="32" t="s">
        <v>101</v>
      </c>
      <c r="C81" s="12">
        <v>5</v>
      </c>
      <c r="D81" s="12">
        <v>5</v>
      </c>
      <c r="E81" s="12">
        <v>4</v>
      </c>
      <c r="F81" s="12">
        <v>4</v>
      </c>
      <c r="G81" s="12">
        <v>5</v>
      </c>
      <c r="H81" s="12">
        <v>4</v>
      </c>
      <c r="I81" s="12">
        <v>5</v>
      </c>
      <c r="J81" s="12">
        <v>5</v>
      </c>
      <c r="K81" s="19">
        <v>4</v>
      </c>
      <c r="L81" s="24" t="s">
        <v>26</v>
      </c>
      <c r="M81" s="27"/>
      <c r="N81" s="24" t="s">
        <v>28</v>
      </c>
      <c r="O81" s="24" t="s">
        <v>29</v>
      </c>
      <c r="P81" s="24" t="s">
        <v>28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38"/>
      <c r="B82" s="32" t="s">
        <v>101</v>
      </c>
      <c r="C82" s="12">
        <v>5</v>
      </c>
      <c r="D82" s="12">
        <v>4</v>
      </c>
      <c r="E82" s="12">
        <v>5</v>
      </c>
      <c r="F82" s="12">
        <v>4</v>
      </c>
      <c r="G82" s="12">
        <v>5</v>
      </c>
      <c r="H82" s="12">
        <v>4</v>
      </c>
      <c r="I82" s="12">
        <v>3</v>
      </c>
      <c r="J82" s="12">
        <v>5</v>
      </c>
      <c r="K82" s="19">
        <v>5</v>
      </c>
      <c r="L82" s="24" t="s">
        <v>30</v>
      </c>
      <c r="M82" s="24" t="s">
        <v>92</v>
      </c>
      <c r="N82" s="24" t="s">
        <v>28</v>
      </c>
      <c r="O82" s="24" t="s">
        <v>28</v>
      </c>
      <c r="P82" s="24" t="s">
        <v>28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38"/>
      <c r="B83" s="32" t="s">
        <v>101</v>
      </c>
      <c r="C83" s="12">
        <v>5</v>
      </c>
      <c r="D83" s="12">
        <v>5</v>
      </c>
      <c r="E83" s="12">
        <v>5</v>
      </c>
      <c r="F83" s="12">
        <v>5</v>
      </c>
      <c r="G83" s="12">
        <v>4</v>
      </c>
      <c r="H83" s="12">
        <v>4</v>
      </c>
      <c r="I83" s="12">
        <v>5</v>
      </c>
      <c r="J83" s="12">
        <v>3</v>
      </c>
      <c r="K83" s="19">
        <v>5</v>
      </c>
      <c r="L83" s="24" t="s">
        <v>26</v>
      </c>
      <c r="M83" s="24" t="s">
        <v>43</v>
      </c>
      <c r="N83" s="24" t="s">
        <v>28</v>
      </c>
      <c r="O83" s="24" t="s">
        <v>28</v>
      </c>
      <c r="P83" s="24" t="s">
        <v>29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38"/>
      <c r="B84" s="32" t="s">
        <v>101</v>
      </c>
      <c r="C84" s="12">
        <v>4</v>
      </c>
      <c r="D84" s="12">
        <v>4</v>
      </c>
      <c r="E84" s="12">
        <v>4</v>
      </c>
      <c r="F84" s="12">
        <v>4</v>
      </c>
      <c r="G84" s="12">
        <v>4</v>
      </c>
      <c r="H84" s="12">
        <v>4</v>
      </c>
      <c r="I84" s="12">
        <v>4</v>
      </c>
      <c r="J84" s="12">
        <v>4</v>
      </c>
      <c r="K84" s="19">
        <v>4</v>
      </c>
      <c r="L84" s="24" t="s">
        <v>26</v>
      </c>
      <c r="M84" s="24"/>
      <c r="N84" s="24" t="s">
        <v>29</v>
      </c>
      <c r="O84" s="24" t="s">
        <v>29</v>
      </c>
      <c r="P84" s="24" t="s">
        <v>29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38"/>
      <c r="B85" s="32" t="s">
        <v>101</v>
      </c>
      <c r="C85" s="12">
        <v>5</v>
      </c>
      <c r="D85" s="12">
        <v>5</v>
      </c>
      <c r="E85" s="12">
        <v>4</v>
      </c>
      <c r="F85" s="12">
        <v>4</v>
      </c>
      <c r="G85" s="12">
        <v>4</v>
      </c>
      <c r="H85" s="12">
        <v>4</v>
      </c>
      <c r="I85" s="12">
        <v>5</v>
      </c>
      <c r="J85" s="12">
        <v>5</v>
      </c>
      <c r="K85" s="19">
        <v>5</v>
      </c>
      <c r="L85" s="24" t="s">
        <v>26</v>
      </c>
      <c r="M85" s="24"/>
      <c r="N85" s="24" t="s">
        <v>29</v>
      </c>
      <c r="O85" s="24" t="s">
        <v>29</v>
      </c>
      <c r="P85" s="24" t="s">
        <v>29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38"/>
      <c r="B86" s="32" t="s">
        <v>101</v>
      </c>
      <c r="C86" s="12">
        <v>5</v>
      </c>
      <c r="D86" s="12">
        <v>4</v>
      </c>
      <c r="E86" s="12">
        <v>5</v>
      </c>
      <c r="F86" s="12">
        <v>5</v>
      </c>
      <c r="G86" s="12">
        <v>5</v>
      </c>
      <c r="H86" s="12">
        <v>3</v>
      </c>
      <c r="I86" s="12">
        <v>5</v>
      </c>
      <c r="J86" s="12">
        <v>5</v>
      </c>
      <c r="K86" s="19">
        <v>5</v>
      </c>
      <c r="L86" s="2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38"/>
      <c r="B87" s="32" t="s">
        <v>101</v>
      </c>
      <c r="C87" s="12">
        <v>3</v>
      </c>
      <c r="D87" s="12">
        <v>4</v>
      </c>
      <c r="E87" s="12">
        <v>3</v>
      </c>
      <c r="F87" s="12">
        <v>4</v>
      </c>
      <c r="G87" s="12">
        <v>5</v>
      </c>
      <c r="H87" s="12">
        <v>4</v>
      </c>
      <c r="I87" s="12">
        <v>4</v>
      </c>
      <c r="J87" s="12">
        <v>2</v>
      </c>
      <c r="K87" s="19">
        <v>3</v>
      </c>
      <c r="L87" s="2"/>
      <c r="M87" s="2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8"/>
      <c r="B88" s="9">
        <v>86</v>
      </c>
      <c r="C88" s="12">
        <f t="shared" ref="C88:K88" si="0">AVERAGE(C2:C87)</f>
        <v>4.5348837209302326</v>
      </c>
      <c r="D88" s="12">
        <f t="shared" si="0"/>
        <v>4.2093023255813957</v>
      </c>
      <c r="E88" s="12">
        <f t="shared" si="0"/>
        <v>4.3023255813953485</v>
      </c>
      <c r="F88" s="12">
        <f t="shared" si="0"/>
        <v>4.1395348837209305</v>
      </c>
      <c r="G88" s="12">
        <f t="shared" si="0"/>
        <v>4.2823529411764705</v>
      </c>
      <c r="H88" s="12">
        <f t="shared" si="0"/>
        <v>3.9883720930232558</v>
      </c>
      <c r="I88" s="12">
        <f t="shared" si="0"/>
        <v>4.4941176470588236</v>
      </c>
      <c r="J88" s="12">
        <f t="shared" si="0"/>
        <v>4.3604651162790695</v>
      </c>
      <c r="K88" s="19">
        <f t="shared" si="0"/>
        <v>4.4705882352941178</v>
      </c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8"/>
      <c r="B89" s="10"/>
      <c r="C89" s="13"/>
      <c r="D89" s="13"/>
      <c r="E89" s="13"/>
      <c r="F89" s="13"/>
      <c r="G89" s="13"/>
      <c r="H89" s="13"/>
      <c r="I89" s="13"/>
      <c r="J89" s="13"/>
      <c r="K89" s="20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39" t="s">
        <v>12</v>
      </c>
      <c r="B90" s="7" t="s">
        <v>101</v>
      </c>
      <c r="C90" s="12">
        <v>4</v>
      </c>
      <c r="D90" s="12">
        <v>4</v>
      </c>
      <c r="E90" s="12">
        <v>4</v>
      </c>
      <c r="F90" s="12">
        <v>3</v>
      </c>
      <c r="G90" s="12">
        <v>3</v>
      </c>
      <c r="H90" s="12">
        <v>3</v>
      </c>
      <c r="I90" s="12">
        <v>3</v>
      </c>
      <c r="J90" s="12">
        <v>4</v>
      </c>
      <c r="K90" s="19">
        <v>4</v>
      </c>
      <c r="L90" s="24" t="s">
        <v>26</v>
      </c>
      <c r="M90" s="24" t="s">
        <v>34</v>
      </c>
      <c r="N90" s="24" t="s">
        <v>29</v>
      </c>
      <c r="O90" s="29" t="s">
        <v>29</v>
      </c>
      <c r="P90" s="29" t="s">
        <v>29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39"/>
      <c r="B91" s="32" t="s">
        <v>101</v>
      </c>
      <c r="C91" s="12">
        <v>5</v>
      </c>
      <c r="D91" s="12">
        <v>3</v>
      </c>
      <c r="E91" s="12">
        <v>3</v>
      </c>
      <c r="F91" s="12">
        <v>4</v>
      </c>
      <c r="G91" s="12">
        <v>5</v>
      </c>
      <c r="H91" s="12">
        <v>4</v>
      </c>
      <c r="I91" s="12">
        <v>3</v>
      </c>
      <c r="J91" s="12">
        <v>3</v>
      </c>
      <c r="K91" s="19">
        <v>3</v>
      </c>
      <c r="L91" s="24" t="s">
        <v>26</v>
      </c>
      <c r="M91" s="24" t="s">
        <v>27</v>
      </c>
      <c r="N91" s="24" t="s">
        <v>28</v>
      </c>
      <c r="O91" s="29" t="s">
        <v>29</v>
      </c>
      <c r="P91" s="29" t="s">
        <v>28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39"/>
      <c r="B92" s="32" t="s">
        <v>101</v>
      </c>
      <c r="C92" s="12">
        <v>5</v>
      </c>
      <c r="D92" s="12">
        <v>5</v>
      </c>
      <c r="E92" s="12">
        <v>4</v>
      </c>
      <c r="F92" s="12">
        <v>5</v>
      </c>
      <c r="G92" s="12">
        <v>4</v>
      </c>
      <c r="H92" s="12">
        <v>3</v>
      </c>
      <c r="I92" s="12">
        <v>4</v>
      </c>
      <c r="J92" s="12">
        <v>4</v>
      </c>
      <c r="K92" s="19">
        <v>4</v>
      </c>
      <c r="L92" s="24" t="s">
        <v>30</v>
      </c>
      <c r="M92" s="24" t="s">
        <v>33</v>
      </c>
      <c r="N92" s="24" t="s">
        <v>28</v>
      </c>
      <c r="O92" s="29" t="s">
        <v>29</v>
      </c>
      <c r="P92" s="29" t="s">
        <v>29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39"/>
      <c r="B93" s="32" t="s">
        <v>101</v>
      </c>
      <c r="C93" s="12">
        <v>4</v>
      </c>
      <c r="D93" s="12">
        <v>5</v>
      </c>
      <c r="E93" s="12">
        <v>5</v>
      </c>
      <c r="F93" s="12">
        <v>3</v>
      </c>
      <c r="G93" s="12">
        <v>3</v>
      </c>
      <c r="H93" s="12">
        <v>2</v>
      </c>
      <c r="I93" s="12">
        <v>5</v>
      </c>
      <c r="J93" s="12">
        <v>3</v>
      </c>
      <c r="K93" s="19">
        <v>4</v>
      </c>
      <c r="L93" s="24" t="s">
        <v>26</v>
      </c>
      <c r="M93" s="24" t="s">
        <v>36</v>
      </c>
      <c r="N93" s="24" t="s">
        <v>29</v>
      </c>
      <c r="O93" s="29" t="s">
        <v>29</v>
      </c>
      <c r="P93" s="29" t="s">
        <v>28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39"/>
      <c r="B94" s="32" t="s">
        <v>101</v>
      </c>
      <c r="C94" s="12">
        <v>4</v>
      </c>
      <c r="D94" s="12">
        <v>4</v>
      </c>
      <c r="E94" s="12">
        <v>4</v>
      </c>
      <c r="F94" s="12">
        <v>5</v>
      </c>
      <c r="G94" s="12">
        <v>5</v>
      </c>
      <c r="H94" s="12">
        <v>4</v>
      </c>
      <c r="I94" s="12">
        <v>5</v>
      </c>
      <c r="J94" s="12">
        <v>4</v>
      </c>
      <c r="K94" s="19">
        <v>4</v>
      </c>
      <c r="L94" s="24" t="s">
        <v>26</v>
      </c>
      <c r="M94" s="24"/>
      <c r="N94" s="24" t="s">
        <v>28</v>
      </c>
      <c r="O94" s="29" t="s">
        <v>29</v>
      </c>
      <c r="P94" s="29" t="s">
        <v>29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39"/>
      <c r="B95" s="32" t="s">
        <v>101</v>
      </c>
      <c r="C95" s="12">
        <v>5</v>
      </c>
      <c r="D95" s="12">
        <v>5</v>
      </c>
      <c r="E95" s="12">
        <v>3</v>
      </c>
      <c r="F95" s="12">
        <v>4</v>
      </c>
      <c r="G95" s="12">
        <v>4</v>
      </c>
      <c r="H95" s="12">
        <v>4</v>
      </c>
      <c r="I95" s="12">
        <v>5</v>
      </c>
      <c r="J95" s="12">
        <v>4</v>
      </c>
      <c r="K95" s="19">
        <v>4</v>
      </c>
      <c r="L95" s="24" t="s">
        <v>26</v>
      </c>
      <c r="M95" s="24" t="s">
        <v>36</v>
      </c>
      <c r="N95" s="24" t="s">
        <v>29</v>
      </c>
      <c r="O95" s="29" t="s">
        <v>29</v>
      </c>
      <c r="P95" s="29" t="s">
        <v>29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39"/>
      <c r="B96" s="32" t="s">
        <v>101</v>
      </c>
      <c r="C96" s="12">
        <v>3</v>
      </c>
      <c r="D96" s="12">
        <v>4</v>
      </c>
      <c r="E96" s="12">
        <v>4</v>
      </c>
      <c r="F96" s="12">
        <v>3</v>
      </c>
      <c r="G96" s="12">
        <v>2</v>
      </c>
      <c r="H96" s="12">
        <v>5</v>
      </c>
      <c r="I96" s="12">
        <v>3</v>
      </c>
      <c r="J96" s="12">
        <v>5</v>
      </c>
      <c r="K96" s="19">
        <v>4</v>
      </c>
      <c r="L96" s="24" t="s">
        <v>26</v>
      </c>
      <c r="M96" s="24" t="s">
        <v>32</v>
      </c>
      <c r="N96" s="24" t="s">
        <v>29</v>
      </c>
      <c r="O96" s="29" t="s">
        <v>28</v>
      </c>
      <c r="P96" s="29" t="s">
        <v>29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39"/>
      <c r="B97" s="32" t="s">
        <v>101</v>
      </c>
      <c r="C97" s="12">
        <v>5</v>
      </c>
      <c r="D97" s="12">
        <v>5</v>
      </c>
      <c r="E97" s="12">
        <v>4</v>
      </c>
      <c r="F97" s="12">
        <v>5</v>
      </c>
      <c r="G97" s="12">
        <v>5</v>
      </c>
      <c r="H97" s="12">
        <v>5</v>
      </c>
      <c r="I97" s="12">
        <v>5</v>
      </c>
      <c r="J97" s="12">
        <v>5</v>
      </c>
      <c r="K97" s="19">
        <v>5</v>
      </c>
      <c r="L97" s="24" t="s">
        <v>26</v>
      </c>
      <c r="M97" s="24" t="s">
        <v>41</v>
      </c>
      <c r="N97" s="24" t="s">
        <v>28</v>
      </c>
      <c r="O97" s="29" t="s">
        <v>28</v>
      </c>
      <c r="P97" s="29" t="s">
        <v>28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39"/>
      <c r="B98" s="32" t="s">
        <v>101</v>
      </c>
      <c r="C98" s="12">
        <v>5</v>
      </c>
      <c r="D98" s="12">
        <v>4</v>
      </c>
      <c r="E98" s="12">
        <v>4</v>
      </c>
      <c r="F98" s="12">
        <v>4</v>
      </c>
      <c r="G98" s="12">
        <v>3</v>
      </c>
      <c r="H98" s="12">
        <v>3</v>
      </c>
      <c r="I98" s="12">
        <v>5</v>
      </c>
      <c r="J98" s="12">
        <v>5</v>
      </c>
      <c r="K98" s="19">
        <v>4</v>
      </c>
      <c r="L98" s="24" t="s">
        <v>30</v>
      </c>
      <c r="M98" s="24"/>
      <c r="N98" s="24" t="s">
        <v>28</v>
      </c>
      <c r="O98" s="24" t="s">
        <v>29</v>
      </c>
      <c r="P98" s="29" t="s">
        <v>29</v>
      </c>
      <c r="Q98" s="1"/>
      <c r="R98" s="35" t="s">
        <v>21</v>
      </c>
      <c r="S98" s="3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39"/>
      <c r="B99" s="32" t="s">
        <v>101</v>
      </c>
      <c r="C99" s="12">
        <v>5</v>
      </c>
      <c r="D99" s="12">
        <v>5</v>
      </c>
      <c r="E99" s="12">
        <v>5</v>
      </c>
      <c r="F99" s="12">
        <v>3</v>
      </c>
      <c r="G99" s="12">
        <v>2</v>
      </c>
      <c r="H99" s="12">
        <v>3</v>
      </c>
      <c r="I99" s="12">
        <v>5</v>
      </c>
      <c r="J99" s="12">
        <v>5</v>
      </c>
      <c r="K99" s="19">
        <v>4</v>
      </c>
      <c r="L99" s="24" t="s">
        <v>30</v>
      </c>
      <c r="M99" s="24" t="s">
        <v>31</v>
      </c>
      <c r="N99" s="24" t="s">
        <v>28</v>
      </c>
      <c r="O99" s="29" t="s">
        <v>28</v>
      </c>
      <c r="P99" s="29" t="s">
        <v>28</v>
      </c>
      <c r="Q99" s="1"/>
      <c r="R99" s="24" t="s">
        <v>30</v>
      </c>
      <c r="S99" s="24">
        <v>11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39"/>
      <c r="B100" s="32" t="s">
        <v>101</v>
      </c>
      <c r="C100" s="12">
        <v>5</v>
      </c>
      <c r="D100" s="12">
        <v>5</v>
      </c>
      <c r="E100" s="12">
        <v>4</v>
      </c>
      <c r="F100" s="12">
        <v>5</v>
      </c>
      <c r="G100" s="12">
        <v>4</v>
      </c>
      <c r="H100" s="12">
        <v>4</v>
      </c>
      <c r="I100" s="12">
        <v>4</v>
      </c>
      <c r="J100" s="12">
        <v>5</v>
      </c>
      <c r="K100" s="19">
        <v>4</v>
      </c>
      <c r="L100" s="24" t="s">
        <v>30</v>
      </c>
      <c r="M100" s="24" t="s">
        <v>40</v>
      </c>
      <c r="N100" s="24" t="s">
        <v>28</v>
      </c>
      <c r="O100" s="29" t="s">
        <v>29</v>
      </c>
      <c r="P100" s="29" t="s">
        <v>29</v>
      </c>
      <c r="Q100" s="1"/>
      <c r="R100" s="24" t="s">
        <v>26</v>
      </c>
      <c r="S100" s="24">
        <v>14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39"/>
      <c r="B101" s="32" t="s">
        <v>101</v>
      </c>
      <c r="C101" s="12">
        <v>5</v>
      </c>
      <c r="D101" s="12">
        <v>5</v>
      </c>
      <c r="E101" s="12">
        <v>4</v>
      </c>
      <c r="F101" s="12">
        <v>5</v>
      </c>
      <c r="G101" s="12">
        <v>4</v>
      </c>
      <c r="H101" s="12">
        <v>4</v>
      </c>
      <c r="I101" s="12">
        <v>4</v>
      </c>
      <c r="J101" s="12">
        <v>4</v>
      </c>
      <c r="K101" s="19">
        <v>4</v>
      </c>
      <c r="L101" s="24" t="s">
        <v>30</v>
      </c>
      <c r="M101" s="24" t="s">
        <v>36</v>
      </c>
      <c r="N101" s="24" t="s">
        <v>29</v>
      </c>
      <c r="O101" s="29" t="s">
        <v>29</v>
      </c>
      <c r="P101" s="29" t="s">
        <v>29</v>
      </c>
      <c r="Q101" s="1"/>
      <c r="R101" s="22"/>
      <c r="S101" s="2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39"/>
      <c r="B102" s="32" t="s">
        <v>101</v>
      </c>
      <c r="C102" s="12">
        <v>4</v>
      </c>
      <c r="D102" s="12">
        <v>4</v>
      </c>
      <c r="E102" s="12">
        <v>4</v>
      </c>
      <c r="F102" s="12">
        <v>4</v>
      </c>
      <c r="G102" s="12">
        <v>3</v>
      </c>
      <c r="H102" s="12">
        <v>4</v>
      </c>
      <c r="I102" s="12">
        <v>4</v>
      </c>
      <c r="J102" s="12">
        <v>4</v>
      </c>
      <c r="K102" s="19">
        <v>4</v>
      </c>
      <c r="L102" s="24" t="s">
        <v>26</v>
      </c>
      <c r="M102" s="24" t="s">
        <v>35</v>
      </c>
      <c r="N102" s="24" t="s">
        <v>29</v>
      </c>
      <c r="O102" s="29" t="s">
        <v>29</v>
      </c>
      <c r="P102" s="29" t="s">
        <v>29</v>
      </c>
      <c r="Q102" s="1"/>
      <c r="R102" s="35" t="s">
        <v>61</v>
      </c>
      <c r="S102" s="3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39"/>
      <c r="B103" s="32" t="s">
        <v>101</v>
      </c>
      <c r="C103" s="12">
        <v>4</v>
      </c>
      <c r="D103" s="12">
        <v>5</v>
      </c>
      <c r="E103" s="12">
        <v>4</v>
      </c>
      <c r="F103" s="12">
        <v>4</v>
      </c>
      <c r="G103" s="12">
        <v>5</v>
      </c>
      <c r="H103" s="12">
        <v>5</v>
      </c>
      <c r="I103" s="12">
        <v>5</v>
      </c>
      <c r="J103" s="12">
        <v>5</v>
      </c>
      <c r="K103" s="19">
        <v>5</v>
      </c>
      <c r="L103" s="24"/>
      <c r="M103" s="24"/>
      <c r="N103" s="24"/>
      <c r="O103" s="24"/>
      <c r="P103" s="24"/>
      <c r="Q103" s="1"/>
      <c r="R103" s="24" t="s">
        <v>28</v>
      </c>
      <c r="S103" s="24">
        <v>14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39"/>
      <c r="B104" s="32" t="s">
        <v>101</v>
      </c>
      <c r="C104" s="12">
        <v>5</v>
      </c>
      <c r="D104" s="12">
        <v>5</v>
      </c>
      <c r="E104" s="12">
        <v>4</v>
      </c>
      <c r="F104" s="12">
        <v>5</v>
      </c>
      <c r="G104" s="12">
        <v>3</v>
      </c>
      <c r="H104" s="12">
        <v>3</v>
      </c>
      <c r="I104" s="12">
        <v>4</v>
      </c>
      <c r="J104" s="12">
        <v>5</v>
      </c>
      <c r="K104" s="19">
        <v>4</v>
      </c>
      <c r="L104" s="24" t="s">
        <v>30</v>
      </c>
      <c r="M104" s="24" t="s">
        <v>39</v>
      </c>
      <c r="N104" s="24" t="s">
        <v>28</v>
      </c>
      <c r="O104" s="29" t="s">
        <v>29</v>
      </c>
      <c r="P104" s="29" t="s">
        <v>29</v>
      </c>
      <c r="Q104" s="1"/>
      <c r="R104" s="29" t="s">
        <v>29</v>
      </c>
      <c r="S104" s="24">
        <v>11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39"/>
      <c r="B105" s="32" t="s">
        <v>101</v>
      </c>
      <c r="C105" s="12">
        <v>5</v>
      </c>
      <c r="D105" s="12">
        <v>5</v>
      </c>
      <c r="E105" s="12">
        <v>5</v>
      </c>
      <c r="F105" s="12">
        <v>5</v>
      </c>
      <c r="G105" s="12">
        <v>5</v>
      </c>
      <c r="H105" s="12">
        <v>5</v>
      </c>
      <c r="I105" s="12">
        <v>5</v>
      </c>
      <c r="J105" s="12">
        <v>5</v>
      </c>
      <c r="K105" s="19">
        <v>5</v>
      </c>
      <c r="L105" s="24" t="s">
        <v>26</v>
      </c>
      <c r="M105" s="24" t="s">
        <v>45</v>
      </c>
      <c r="N105" s="24" t="s">
        <v>28</v>
      </c>
      <c r="O105" s="29" t="s">
        <v>29</v>
      </c>
      <c r="P105" s="29" t="s">
        <v>29</v>
      </c>
      <c r="Q105" s="1"/>
      <c r="R105" s="22"/>
      <c r="S105" s="2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39"/>
      <c r="B106" s="32" t="s">
        <v>101</v>
      </c>
      <c r="C106" s="12">
        <v>5</v>
      </c>
      <c r="D106" s="12">
        <v>5</v>
      </c>
      <c r="E106" s="12">
        <v>2</v>
      </c>
      <c r="F106" s="12">
        <v>4</v>
      </c>
      <c r="G106" s="12">
        <v>2</v>
      </c>
      <c r="H106" s="12">
        <v>3</v>
      </c>
      <c r="I106" s="12">
        <v>5</v>
      </c>
      <c r="J106" s="12">
        <v>2</v>
      </c>
      <c r="K106" s="19">
        <v>4</v>
      </c>
      <c r="L106" s="24" t="s">
        <v>26</v>
      </c>
      <c r="M106" s="24" t="s">
        <v>44</v>
      </c>
      <c r="N106" s="24" t="s">
        <v>29</v>
      </c>
      <c r="O106" s="29" t="s">
        <v>29</v>
      </c>
      <c r="P106" s="29" t="s">
        <v>29</v>
      </c>
      <c r="Q106" s="1"/>
      <c r="R106" s="33" t="s">
        <v>62</v>
      </c>
      <c r="S106" s="34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39"/>
      <c r="B107" s="32" t="s">
        <v>101</v>
      </c>
      <c r="C107" s="12">
        <v>5</v>
      </c>
      <c r="D107" s="12">
        <v>4</v>
      </c>
      <c r="E107" s="12">
        <v>5</v>
      </c>
      <c r="F107" s="12">
        <v>5</v>
      </c>
      <c r="G107" s="12">
        <v>3</v>
      </c>
      <c r="H107" s="12">
        <v>4</v>
      </c>
      <c r="I107" s="12">
        <v>5</v>
      </c>
      <c r="J107" s="12">
        <v>5</v>
      </c>
      <c r="K107" s="19">
        <v>4</v>
      </c>
      <c r="L107" s="24" t="s">
        <v>30</v>
      </c>
      <c r="M107" s="24" t="s">
        <v>42</v>
      </c>
      <c r="N107" s="24" t="s">
        <v>29</v>
      </c>
      <c r="O107" s="29" t="s">
        <v>29</v>
      </c>
      <c r="P107" s="29" t="s">
        <v>29</v>
      </c>
      <c r="Q107" s="1"/>
      <c r="R107" s="29" t="s">
        <v>28</v>
      </c>
      <c r="S107" s="24">
        <v>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39"/>
      <c r="B108" s="32" t="s">
        <v>101</v>
      </c>
      <c r="C108" s="12">
        <v>5</v>
      </c>
      <c r="D108" s="12">
        <v>5</v>
      </c>
      <c r="E108" s="12">
        <v>5</v>
      </c>
      <c r="F108" s="12">
        <v>5</v>
      </c>
      <c r="G108" s="12">
        <v>4</v>
      </c>
      <c r="H108" s="12">
        <v>4</v>
      </c>
      <c r="I108" s="12">
        <v>5</v>
      </c>
      <c r="J108" s="12">
        <v>5</v>
      </c>
      <c r="K108" s="19">
        <v>5</v>
      </c>
      <c r="L108" s="24" t="s">
        <v>30</v>
      </c>
      <c r="M108" s="24" t="s">
        <v>38</v>
      </c>
      <c r="N108" s="24" t="s">
        <v>29</v>
      </c>
      <c r="O108" s="29" t="s">
        <v>29</v>
      </c>
      <c r="P108" s="29" t="s">
        <v>28</v>
      </c>
      <c r="Q108" s="1"/>
      <c r="R108" s="29" t="s">
        <v>29</v>
      </c>
      <c r="S108" s="24">
        <v>19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39"/>
      <c r="B109" s="32" t="s">
        <v>101</v>
      </c>
      <c r="C109" s="12">
        <v>5</v>
      </c>
      <c r="D109" s="12">
        <v>5</v>
      </c>
      <c r="E109" s="12">
        <v>4</v>
      </c>
      <c r="F109" s="12">
        <v>4</v>
      </c>
      <c r="G109" s="12">
        <v>4</v>
      </c>
      <c r="H109" s="12"/>
      <c r="I109" s="12">
        <v>5</v>
      </c>
      <c r="J109" s="12">
        <v>5</v>
      </c>
      <c r="K109" s="19">
        <v>5</v>
      </c>
      <c r="L109" s="24" t="s">
        <v>30</v>
      </c>
      <c r="M109" s="24"/>
      <c r="N109" s="24" t="s">
        <v>28</v>
      </c>
      <c r="O109" s="24" t="s">
        <v>29</v>
      </c>
      <c r="P109" s="29" t="s">
        <v>29</v>
      </c>
      <c r="Q109" s="1"/>
      <c r="R109" s="22"/>
      <c r="S109" s="2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39"/>
      <c r="B110" s="32" t="s">
        <v>101</v>
      </c>
      <c r="C110" s="12">
        <v>5</v>
      </c>
      <c r="D110" s="12">
        <v>5</v>
      </c>
      <c r="E110" s="12">
        <v>4</v>
      </c>
      <c r="F110" s="12">
        <v>5</v>
      </c>
      <c r="G110" s="12">
        <v>4</v>
      </c>
      <c r="H110" s="12">
        <v>5</v>
      </c>
      <c r="I110" s="12">
        <v>5</v>
      </c>
      <c r="J110" s="12">
        <v>4</v>
      </c>
      <c r="K110" s="19">
        <v>4</v>
      </c>
      <c r="L110" s="24" t="s">
        <v>26</v>
      </c>
      <c r="M110" s="24" t="s">
        <v>37</v>
      </c>
      <c r="N110" s="24" t="s">
        <v>29</v>
      </c>
      <c r="O110" s="29" t="s">
        <v>29</v>
      </c>
      <c r="P110" s="29" t="s">
        <v>29</v>
      </c>
      <c r="Q110" s="1"/>
      <c r="R110" s="35" t="s">
        <v>63</v>
      </c>
      <c r="S110" s="3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39"/>
      <c r="B111" s="32" t="s">
        <v>101</v>
      </c>
      <c r="C111" s="12">
        <v>5</v>
      </c>
      <c r="D111" s="12">
        <v>5</v>
      </c>
      <c r="E111" s="12">
        <v>4</v>
      </c>
      <c r="F111" s="12">
        <v>5</v>
      </c>
      <c r="G111" s="12">
        <v>5</v>
      </c>
      <c r="H111" s="12">
        <v>5</v>
      </c>
      <c r="I111" s="12">
        <v>5</v>
      </c>
      <c r="J111" s="12">
        <v>5</v>
      </c>
      <c r="K111" s="19">
        <v>5</v>
      </c>
      <c r="L111" s="24" t="s">
        <v>26</v>
      </c>
      <c r="M111" s="24" t="s">
        <v>41</v>
      </c>
      <c r="N111" s="24" t="s">
        <v>28</v>
      </c>
      <c r="O111" s="29" t="s">
        <v>29</v>
      </c>
      <c r="P111" s="29" t="s">
        <v>29</v>
      </c>
      <c r="Q111" s="1"/>
      <c r="R111" s="24" t="s">
        <v>28</v>
      </c>
      <c r="S111" s="24">
        <v>7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39"/>
      <c r="B112" s="32" t="s">
        <v>101</v>
      </c>
      <c r="C112" s="12">
        <v>5</v>
      </c>
      <c r="D112" s="12">
        <v>5</v>
      </c>
      <c r="E112" s="12">
        <v>5</v>
      </c>
      <c r="F112" s="12">
        <v>4</v>
      </c>
      <c r="G112" s="12">
        <v>5</v>
      </c>
      <c r="H112" s="12">
        <v>3</v>
      </c>
      <c r="I112" s="12">
        <v>5</v>
      </c>
      <c r="J112" s="12">
        <v>5</v>
      </c>
      <c r="K112" s="19">
        <v>4</v>
      </c>
      <c r="L112" s="24"/>
      <c r="M112" s="24"/>
      <c r="N112" s="24"/>
      <c r="O112" s="24"/>
      <c r="P112" s="24"/>
      <c r="Q112" s="1"/>
      <c r="R112" s="24" t="s">
        <v>29</v>
      </c>
      <c r="S112" s="24">
        <v>18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39"/>
      <c r="B113" s="32" t="s">
        <v>101</v>
      </c>
      <c r="C113" s="12">
        <v>5</v>
      </c>
      <c r="D113" s="12">
        <v>5</v>
      </c>
      <c r="E113" s="12">
        <v>5</v>
      </c>
      <c r="F113" s="12">
        <v>5</v>
      </c>
      <c r="G113" s="12">
        <v>4</v>
      </c>
      <c r="H113" s="12">
        <v>4</v>
      </c>
      <c r="I113" s="12">
        <v>4</v>
      </c>
      <c r="J113" s="12">
        <v>4</v>
      </c>
      <c r="K113" s="19">
        <v>5</v>
      </c>
      <c r="L113" s="24" t="s">
        <v>26</v>
      </c>
      <c r="M113" s="24" t="s">
        <v>44</v>
      </c>
      <c r="N113" s="24" t="s">
        <v>28</v>
      </c>
      <c r="O113" s="29" t="s">
        <v>28</v>
      </c>
      <c r="P113" s="29" t="s">
        <v>29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39"/>
      <c r="B114" s="32" t="s">
        <v>101</v>
      </c>
      <c r="C114" s="12">
        <v>5</v>
      </c>
      <c r="D114" s="12">
        <v>4</v>
      </c>
      <c r="E114" s="12">
        <v>4</v>
      </c>
      <c r="F114" s="12">
        <v>5</v>
      </c>
      <c r="G114" s="12">
        <v>4</v>
      </c>
      <c r="H114" s="12">
        <v>4</v>
      </c>
      <c r="I114" s="12">
        <v>3</v>
      </c>
      <c r="J114" s="12">
        <v>4</v>
      </c>
      <c r="K114" s="19">
        <v>5</v>
      </c>
      <c r="L114" s="24" t="s">
        <v>26</v>
      </c>
      <c r="M114" s="24" t="s">
        <v>41</v>
      </c>
      <c r="N114" s="24" t="s">
        <v>28</v>
      </c>
      <c r="O114" s="29" t="s">
        <v>28</v>
      </c>
      <c r="P114" s="29" t="s">
        <v>28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39"/>
      <c r="B115" s="32" t="s">
        <v>101</v>
      </c>
      <c r="C115" s="12">
        <v>3</v>
      </c>
      <c r="D115" s="12">
        <v>3</v>
      </c>
      <c r="E115" s="12">
        <v>3</v>
      </c>
      <c r="F115" s="12">
        <v>3</v>
      </c>
      <c r="G115" s="12">
        <v>3</v>
      </c>
      <c r="H115" s="12">
        <v>3</v>
      </c>
      <c r="I115" s="12">
        <v>3</v>
      </c>
      <c r="J115" s="12">
        <v>5</v>
      </c>
      <c r="K115" s="19">
        <v>3</v>
      </c>
      <c r="L115" s="24" t="s">
        <v>30</v>
      </c>
      <c r="M115" s="24" t="s">
        <v>43</v>
      </c>
      <c r="N115" s="24" t="s">
        <v>29</v>
      </c>
      <c r="O115" s="29" t="s">
        <v>29</v>
      </c>
      <c r="P115" s="29" t="s">
        <v>29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39"/>
      <c r="B116" s="32" t="s">
        <v>101</v>
      </c>
      <c r="C116" s="12">
        <v>5</v>
      </c>
      <c r="D116" s="12">
        <v>5</v>
      </c>
      <c r="E116" s="12">
        <v>5</v>
      </c>
      <c r="F116" s="12">
        <v>4</v>
      </c>
      <c r="G116" s="12">
        <v>4</v>
      </c>
      <c r="H116" s="12">
        <v>4</v>
      </c>
      <c r="I116" s="12">
        <v>5</v>
      </c>
      <c r="J116" s="12">
        <v>5</v>
      </c>
      <c r="K116" s="19">
        <v>5</v>
      </c>
      <c r="L116" s="24" t="s">
        <v>30</v>
      </c>
      <c r="M116" s="24" t="s">
        <v>33</v>
      </c>
      <c r="N116" s="24" t="s">
        <v>28</v>
      </c>
      <c r="O116" s="29" t="s">
        <v>28</v>
      </c>
      <c r="P116" s="29" t="s">
        <v>28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39"/>
      <c r="B117" s="32" t="s">
        <v>101</v>
      </c>
      <c r="C117" s="12">
        <v>4</v>
      </c>
      <c r="D117" s="12">
        <v>3</v>
      </c>
      <c r="E117" s="12">
        <v>4</v>
      </c>
      <c r="F117" s="12">
        <v>5</v>
      </c>
      <c r="G117" s="12">
        <v>4</v>
      </c>
      <c r="H117" s="12">
        <v>3</v>
      </c>
      <c r="I117" s="12">
        <v>4</v>
      </c>
      <c r="J117" s="12">
        <v>5</v>
      </c>
      <c r="K117" s="19">
        <v>4</v>
      </c>
      <c r="L117" s="24"/>
      <c r="M117" s="24"/>
      <c r="N117" s="24"/>
      <c r="O117" s="24"/>
      <c r="P117" s="2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39"/>
      <c r="B118" s="9">
        <v>28</v>
      </c>
      <c r="C118" s="12">
        <f t="shared" ref="C118:K118" si="1">AVERAGE(C90:C117)</f>
        <v>4.6428571428571432</v>
      </c>
      <c r="D118" s="12">
        <f t="shared" si="1"/>
        <v>4.5357142857142856</v>
      </c>
      <c r="E118" s="12">
        <f t="shared" si="1"/>
        <v>4.1071428571428568</v>
      </c>
      <c r="F118" s="12">
        <f t="shared" si="1"/>
        <v>4.3214285714285712</v>
      </c>
      <c r="G118" s="12">
        <f t="shared" si="1"/>
        <v>3.7857142857142856</v>
      </c>
      <c r="H118" s="12">
        <f t="shared" si="1"/>
        <v>3.8148148148148149</v>
      </c>
      <c r="I118" s="12">
        <f t="shared" si="1"/>
        <v>4.3928571428571432</v>
      </c>
      <c r="J118" s="12">
        <f t="shared" si="1"/>
        <v>4.4285714285714288</v>
      </c>
      <c r="K118" s="19">
        <f t="shared" si="1"/>
        <v>4.25</v>
      </c>
      <c r="L118" s="3"/>
      <c r="M118" s="3"/>
      <c r="N118" s="3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6"/>
      <c r="B119" s="10"/>
      <c r="C119" s="13"/>
      <c r="D119" s="13"/>
      <c r="E119" s="13"/>
      <c r="F119" s="13"/>
      <c r="G119" s="13"/>
      <c r="H119" s="13"/>
      <c r="I119" s="13"/>
      <c r="J119" s="13"/>
      <c r="K119" s="20"/>
      <c r="L119" s="3"/>
      <c r="M119" s="3"/>
      <c r="N119" s="3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31"/>
      <c r="B120" s="7" t="s">
        <v>101</v>
      </c>
      <c r="C120" s="12">
        <v>5</v>
      </c>
      <c r="D120" s="12">
        <v>5</v>
      </c>
      <c r="E120" s="12">
        <v>5</v>
      </c>
      <c r="F120" s="12">
        <v>5</v>
      </c>
      <c r="G120" s="12">
        <v>5</v>
      </c>
      <c r="H120" s="12">
        <v>5</v>
      </c>
      <c r="I120" s="12">
        <v>5</v>
      </c>
      <c r="J120" s="12">
        <v>5</v>
      </c>
      <c r="K120" s="19">
        <v>5</v>
      </c>
      <c r="L120" s="24" t="s">
        <v>30</v>
      </c>
      <c r="M120" s="24" t="s">
        <v>49</v>
      </c>
      <c r="N120" s="24" t="s">
        <v>28</v>
      </c>
      <c r="O120" s="29" t="s">
        <v>28</v>
      </c>
      <c r="P120" s="29" t="s">
        <v>28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39" t="s">
        <v>13</v>
      </c>
      <c r="B121" s="32" t="s">
        <v>101</v>
      </c>
      <c r="C121" s="12">
        <v>5</v>
      </c>
      <c r="D121" s="12">
        <v>5</v>
      </c>
      <c r="E121" s="12">
        <v>5</v>
      </c>
      <c r="F121" s="12">
        <v>5</v>
      </c>
      <c r="G121" s="12">
        <v>5</v>
      </c>
      <c r="H121" s="12">
        <v>5</v>
      </c>
      <c r="I121" s="12">
        <v>4</v>
      </c>
      <c r="J121" s="12">
        <v>5</v>
      </c>
      <c r="K121" s="19">
        <v>5</v>
      </c>
      <c r="L121" s="24" t="s">
        <v>30</v>
      </c>
      <c r="M121" s="24" t="s">
        <v>50</v>
      </c>
      <c r="N121" s="24" t="s">
        <v>28</v>
      </c>
      <c r="O121" s="29" t="s">
        <v>28</v>
      </c>
      <c r="P121" s="29" t="s">
        <v>28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39"/>
      <c r="B122" s="32" t="s">
        <v>101</v>
      </c>
      <c r="C122" s="12">
        <v>5</v>
      </c>
      <c r="D122" s="12">
        <v>5</v>
      </c>
      <c r="E122" s="12">
        <v>5</v>
      </c>
      <c r="F122" s="12">
        <v>5</v>
      </c>
      <c r="G122" s="12">
        <v>5</v>
      </c>
      <c r="H122" s="12">
        <v>5</v>
      </c>
      <c r="I122" s="12">
        <v>5</v>
      </c>
      <c r="J122" s="12">
        <v>5</v>
      </c>
      <c r="K122" s="19">
        <v>5</v>
      </c>
      <c r="L122" s="24" t="s">
        <v>26</v>
      </c>
      <c r="M122" s="24" t="s">
        <v>44</v>
      </c>
      <c r="N122" s="24" t="s">
        <v>28</v>
      </c>
      <c r="O122" s="29" t="s">
        <v>29</v>
      </c>
      <c r="P122" s="29" t="s">
        <v>29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39"/>
      <c r="B123" s="32" t="s">
        <v>101</v>
      </c>
      <c r="C123" s="12">
        <v>5</v>
      </c>
      <c r="D123" s="12">
        <v>5</v>
      </c>
      <c r="E123" s="12">
        <v>5</v>
      </c>
      <c r="F123" s="12">
        <v>5</v>
      </c>
      <c r="G123" s="12">
        <v>5</v>
      </c>
      <c r="H123" s="12">
        <v>5</v>
      </c>
      <c r="I123" s="12">
        <v>5</v>
      </c>
      <c r="J123" s="12">
        <v>5</v>
      </c>
      <c r="K123" s="19">
        <v>5</v>
      </c>
      <c r="L123" s="24" t="s">
        <v>26</v>
      </c>
      <c r="M123" s="24" t="s">
        <v>44</v>
      </c>
      <c r="N123" s="24" t="s">
        <v>28</v>
      </c>
      <c r="O123" s="29" t="s">
        <v>28</v>
      </c>
      <c r="P123" s="29" t="s">
        <v>28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39"/>
      <c r="B124" s="32" t="s">
        <v>101</v>
      </c>
      <c r="C124" s="12">
        <v>5</v>
      </c>
      <c r="D124" s="12">
        <v>4</v>
      </c>
      <c r="E124" s="12">
        <v>5</v>
      </c>
      <c r="F124" s="12">
        <v>5</v>
      </c>
      <c r="G124" s="12">
        <v>5</v>
      </c>
      <c r="H124" s="12">
        <v>5</v>
      </c>
      <c r="I124" s="12">
        <v>5</v>
      </c>
      <c r="J124" s="12">
        <v>5</v>
      </c>
      <c r="K124" s="19">
        <v>5</v>
      </c>
      <c r="L124" s="24" t="s">
        <v>30</v>
      </c>
      <c r="M124" s="24" t="s">
        <v>51</v>
      </c>
      <c r="N124" s="24" t="s">
        <v>28</v>
      </c>
      <c r="O124" s="29" t="s">
        <v>29</v>
      </c>
      <c r="P124" s="29" t="s">
        <v>28</v>
      </c>
      <c r="Q124" s="1"/>
      <c r="R124" s="35" t="s">
        <v>21</v>
      </c>
      <c r="S124" s="3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39"/>
      <c r="B125" s="32" t="s">
        <v>101</v>
      </c>
      <c r="C125" s="12">
        <v>5</v>
      </c>
      <c r="D125" s="12">
        <v>5</v>
      </c>
      <c r="E125" s="12">
        <v>5</v>
      </c>
      <c r="F125" s="12">
        <v>5</v>
      </c>
      <c r="G125" s="12">
        <v>5</v>
      </c>
      <c r="H125" s="12">
        <v>5</v>
      </c>
      <c r="I125" s="12">
        <v>5</v>
      </c>
      <c r="J125" s="12">
        <v>5</v>
      </c>
      <c r="K125" s="19">
        <v>5</v>
      </c>
      <c r="L125" s="24" t="s">
        <v>30</v>
      </c>
      <c r="M125" s="24" t="s">
        <v>60</v>
      </c>
      <c r="N125" s="24" t="s">
        <v>28</v>
      </c>
      <c r="O125" s="29" t="s">
        <v>28</v>
      </c>
      <c r="P125" s="29" t="s">
        <v>28</v>
      </c>
      <c r="Q125" s="1"/>
      <c r="R125" s="24" t="s">
        <v>30</v>
      </c>
      <c r="S125" s="24">
        <v>22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39"/>
      <c r="B126" s="32" t="s">
        <v>101</v>
      </c>
      <c r="C126" s="12">
        <v>5</v>
      </c>
      <c r="D126" s="12">
        <v>5</v>
      </c>
      <c r="E126" s="12">
        <v>5</v>
      </c>
      <c r="F126" s="12">
        <v>5</v>
      </c>
      <c r="G126" s="12">
        <v>5</v>
      </c>
      <c r="H126" s="12">
        <v>5</v>
      </c>
      <c r="I126" s="12">
        <v>5</v>
      </c>
      <c r="J126" s="12">
        <v>5</v>
      </c>
      <c r="K126" s="19">
        <v>5</v>
      </c>
      <c r="L126" s="24" t="s">
        <v>26</v>
      </c>
      <c r="M126" s="24" t="s">
        <v>58</v>
      </c>
      <c r="N126" s="24" t="s">
        <v>28</v>
      </c>
      <c r="O126" s="29" t="s">
        <v>28</v>
      </c>
      <c r="P126" s="29" t="s">
        <v>28</v>
      </c>
      <c r="Q126" s="1"/>
      <c r="R126" s="24" t="s">
        <v>26</v>
      </c>
      <c r="S126" s="24">
        <v>14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39"/>
      <c r="B127" s="32" t="s">
        <v>101</v>
      </c>
      <c r="C127" s="12">
        <v>5</v>
      </c>
      <c r="D127" s="12">
        <v>4</v>
      </c>
      <c r="E127" s="12">
        <v>5</v>
      </c>
      <c r="F127" s="12">
        <v>4</v>
      </c>
      <c r="G127" s="12">
        <v>5</v>
      </c>
      <c r="H127" s="12">
        <v>5</v>
      </c>
      <c r="I127" s="12">
        <v>5</v>
      </c>
      <c r="J127" s="12">
        <v>5</v>
      </c>
      <c r="K127" s="19">
        <v>5</v>
      </c>
      <c r="L127" s="24" t="s">
        <v>30</v>
      </c>
      <c r="M127" s="24" t="s">
        <v>43</v>
      </c>
      <c r="N127" s="24" t="s">
        <v>29</v>
      </c>
      <c r="O127" s="29" t="s">
        <v>29</v>
      </c>
      <c r="P127" s="29" t="s">
        <v>28</v>
      </c>
      <c r="Q127" s="1"/>
      <c r="R127" s="22"/>
      <c r="S127" s="2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39"/>
      <c r="B128" s="32" t="s">
        <v>101</v>
      </c>
      <c r="C128" s="12">
        <v>5</v>
      </c>
      <c r="D128" s="12">
        <v>5</v>
      </c>
      <c r="E128" s="12">
        <v>5</v>
      </c>
      <c r="F128" s="12">
        <v>5</v>
      </c>
      <c r="G128" s="12">
        <v>5</v>
      </c>
      <c r="H128" s="12">
        <v>5</v>
      </c>
      <c r="I128" s="12">
        <v>5</v>
      </c>
      <c r="J128" s="12">
        <v>5</v>
      </c>
      <c r="K128" s="19">
        <v>5</v>
      </c>
      <c r="L128" s="24" t="s">
        <v>26</v>
      </c>
      <c r="M128" s="24"/>
      <c r="N128" s="24" t="s">
        <v>28</v>
      </c>
      <c r="O128" s="29" t="s">
        <v>28</v>
      </c>
      <c r="P128" s="29" t="s">
        <v>28</v>
      </c>
      <c r="Q128" s="1"/>
      <c r="R128" s="35" t="s">
        <v>61</v>
      </c>
      <c r="S128" s="3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39"/>
      <c r="B129" s="32" t="s">
        <v>101</v>
      </c>
      <c r="C129" s="12">
        <v>5</v>
      </c>
      <c r="D129" s="12">
        <v>5</v>
      </c>
      <c r="E129" s="12">
        <v>5</v>
      </c>
      <c r="F129" s="12">
        <v>5</v>
      </c>
      <c r="G129" s="12">
        <v>5</v>
      </c>
      <c r="H129" s="12">
        <v>5</v>
      </c>
      <c r="I129" s="12">
        <v>5</v>
      </c>
      <c r="J129" s="12">
        <v>5</v>
      </c>
      <c r="K129" s="19">
        <v>5</v>
      </c>
      <c r="L129" s="24" t="s">
        <v>26</v>
      </c>
      <c r="M129" s="24"/>
      <c r="N129" s="24" t="s">
        <v>28</v>
      </c>
      <c r="O129" s="29" t="s">
        <v>28</v>
      </c>
      <c r="P129" s="29" t="s">
        <v>28</v>
      </c>
      <c r="Q129" s="1"/>
      <c r="R129" s="24" t="s">
        <v>28</v>
      </c>
      <c r="S129" s="24">
        <v>31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39"/>
      <c r="B130" s="32" t="s">
        <v>101</v>
      </c>
      <c r="C130" s="12">
        <v>5</v>
      </c>
      <c r="D130" s="12">
        <v>5</v>
      </c>
      <c r="E130" s="12">
        <v>5</v>
      </c>
      <c r="F130" s="12">
        <v>5</v>
      </c>
      <c r="G130" s="12">
        <v>5</v>
      </c>
      <c r="H130" s="12">
        <v>5</v>
      </c>
      <c r="I130" s="12">
        <v>5</v>
      </c>
      <c r="J130" s="12">
        <v>5</v>
      </c>
      <c r="K130" s="19">
        <v>5</v>
      </c>
      <c r="L130" s="24" t="s">
        <v>26</v>
      </c>
      <c r="M130" s="24" t="s">
        <v>50</v>
      </c>
      <c r="N130" s="24" t="s">
        <v>28</v>
      </c>
      <c r="O130" s="29" t="s">
        <v>28</v>
      </c>
      <c r="P130" s="29" t="s">
        <v>28</v>
      </c>
      <c r="Q130" s="1"/>
      <c r="R130" s="29" t="s">
        <v>29</v>
      </c>
      <c r="S130" s="24">
        <v>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39"/>
      <c r="B131" s="32" t="s">
        <v>101</v>
      </c>
      <c r="C131" s="12">
        <v>5</v>
      </c>
      <c r="D131" s="12">
        <v>5</v>
      </c>
      <c r="E131" s="12">
        <v>5</v>
      </c>
      <c r="F131" s="12">
        <v>5</v>
      </c>
      <c r="G131" s="12">
        <v>4</v>
      </c>
      <c r="H131" s="12">
        <v>5</v>
      </c>
      <c r="I131" s="12">
        <v>5</v>
      </c>
      <c r="J131" s="12">
        <v>5</v>
      </c>
      <c r="K131" s="19">
        <v>5</v>
      </c>
      <c r="L131" s="24" t="s">
        <v>30</v>
      </c>
      <c r="M131" s="24" t="s">
        <v>52</v>
      </c>
      <c r="N131" s="24" t="s">
        <v>28</v>
      </c>
      <c r="O131" s="29" t="s">
        <v>28</v>
      </c>
      <c r="P131" s="29" t="s">
        <v>28</v>
      </c>
      <c r="Q131" s="1"/>
      <c r="R131" s="22"/>
      <c r="S131" s="2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39"/>
      <c r="B132" s="32" t="s">
        <v>101</v>
      </c>
      <c r="C132" s="12">
        <v>5</v>
      </c>
      <c r="D132" s="12">
        <v>5</v>
      </c>
      <c r="E132" s="12">
        <v>5</v>
      </c>
      <c r="F132" s="12">
        <v>5</v>
      </c>
      <c r="G132" s="12">
        <v>5</v>
      </c>
      <c r="H132" s="12">
        <v>5</v>
      </c>
      <c r="I132" s="12">
        <v>5</v>
      </c>
      <c r="J132" s="12">
        <v>5</v>
      </c>
      <c r="K132" s="19">
        <v>5</v>
      </c>
      <c r="L132" s="24" t="s">
        <v>26</v>
      </c>
      <c r="M132" s="24"/>
      <c r="N132" s="24" t="s">
        <v>28</v>
      </c>
      <c r="O132" s="29" t="s">
        <v>28</v>
      </c>
      <c r="P132" s="29" t="s">
        <v>28</v>
      </c>
      <c r="Q132" s="1"/>
      <c r="R132" s="33" t="s">
        <v>62</v>
      </c>
      <c r="S132" s="34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39"/>
      <c r="B133" s="32" t="s">
        <v>101</v>
      </c>
      <c r="C133" s="12">
        <v>5</v>
      </c>
      <c r="D133" s="12">
        <v>5</v>
      </c>
      <c r="E133" s="12">
        <v>5</v>
      </c>
      <c r="F133" s="12">
        <v>5</v>
      </c>
      <c r="G133" s="12">
        <v>5</v>
      </c>
      <c r="H133" s="12">
        <v>5</v>
      </c>
      <c r="I133" s="12">
        <v>5</v>
      </c>
      <c r="J133" s="12">
        <v>5</v>
      </c>
      <c r="K133" s="19">
        <v>5</v>
      </c>
      <c r="L133" s="24" t="s">
        <v>26</v>
      </c>
      <c r="M133" s="24" t="s">
        <v>44</v>
      </c>
      <c r="N133" s="24" t="s">
        <v>28</v>
      </c>
      <c r="O133" s="29" t="s">
        <v>28</v>
      </c>
      <c r="P133" s="29" t="s">
        <v>28</v>
      </c>
      <c r="Q133" s="1"/>
      <c r="R133" s="29" t="s">
        <v>28</v>
      </c>
      <c r="S133" s="24">
        <v>24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39"/>
      <c r="B134" s="32" t="s">
        <v>101</v>
      </c>
      <c r="C134" s="12">
        <v>5</v>
      </c>
      <c r="D134" s="12">
        <v>5</v>
      </c>
      <c r="E134" s="12">
        <v>5</v>
      </c>
      <c r="F134" s="12">
        <v>5</v>
      </c>
      <c r="G134" s="12">
        <v>5</v>
      </c>
      <c r="H134" s="12">
        <v>5</v>
      </c>
      <c r="I134" s="12">
        <v>5</v>
      </c>
      <c r="J134" s="12">
        <v>5</v>
      </c>
      <c r="K134" s="19">
        <v>5</v>
      </c>
      <c r="L134" s="24" t="s">
        <v>30</v>
      </c>
      <c r="M134" s="24" t="s">
        <v>50</v>
      </c>
      <c r="N134" s="24" t="s">
        <v>28</v>
      </c>
      <c r="O134" s="29" t="s">
        <v>29</v>
      </c>
      <c r="P134" s="29" t="s">
        <v>29</v>
      </c>
      <c r="Q134" s="1"/>
      <c r="R134" s="29" t="s">
        <v>29</v>
      </c>
      <c r="S134" s="24">
        <v>12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39"/>
      <c r="B135" s="32" t="s">
        <v>101</v>
      </c>
      <c r="C135" s="12">
        <v>5</v>
      </c>
      <c r="D135" s="12">
        <v>5</v>
      </c>
      <c r="E135" s="12">
        <v>5</v>
      </c>
      <c r="F135" s="12">
        <v>5</v>
      </c>
      <c r="G135" s="12">
        <v>5</v>
      </c>
      <c r="H135" s="12">
        <v>5</v>
      </c>
      <c r="I135" s="12">
        <v>5</v>
      </c>
      <c r="J135" s="12">
        <v>5</v>
      </c>
      <c r="K135" s="19">
        <v>5</v>
      </c>
      <c r="L135" s="24" t="s">
        <v>30</v>
      </c>
      <c r="M135" s="24" t="s">
        <v>56</v>
      </c>
      <c r="N135" s="24" t="s">
        <v>28</v>
      </c>
      <c r="O135" s="29" t="s">
        <v>28</v>
      </c>
      <c r="P135" s="29" t="s">
        <v>28</v>
      </c>
      <c r="Q135" s="1"/>
      <c r="R135" s="22"/>
      <c r="S135" s="2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39"/>
      <c r="B136" s="32" t="s">
        <v>101</v>
      </c>
      <c r="C136" s="12">
        <v>5</v>
      </c>
      <c r="D136" s="12">
        <v>5</v>
      </c>
      <c r="E136" s="12">
        <v>5</v>
      </c>
      <c r="F136" s="12">
        <v>5</v>
      </c>
      <c r="G136" s="12">
        <v>5</v>
      </c>
      <c r="H136" s="12">
        <v>5</v>
      </c>
      <c r="I136" s="12">
        <v>4</v>
      </c>
      <c r="J136" s="12">
        <v>5</v>
      </c>
      <c r="K136" s="19">
        <v>5</v>
      </c>
      <c r="L136" s="24" t="s">
        <v>26</v>
      </c>
      <c r="M136" s="24" t="s">
        <v>44</v>
      </c>
      <c r="N136" s="24" t="s">
        <v>28</v>
      </c>
      <c r="O136" s="29" t="s">
        <v>28</v>
      </c>
      <c r="P136" s="29" t="s">
        <v>28</v>
      </c>
      <c r="Q136" s="1"/>
      <c r="R136" s="35" t="s">
        <v>63</v>
      </c>
      <c r="S136" s="3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39"/>
      <c r="B137" s="32" t="s">
        <v>101</v>
      </c>
      <c r="C137" s="12">
        <v>4</v>
      </c>
      <c r="D137" s="12">
        <v>4</v>
      </c>
      <c r="E137" s="12">
        <v>4</v>
      </c>
      <c r="F137" s="12">
        <v>5</v>
      </c>
      <c r="G137" s="12">
        <v>5</v>
      </c>
      <c r="H137" s="12">
        <v>4</v>
      </c>
      <c r="I137" s="12">
        <v>4</v>
      </c>
      <c r="J137" s="12">
        <v>3</v>
      </c>
      <c r="K137" s="19">
        <v>5</v>
      </c>
      <c r="L137" s="24" t="s">
        <v>30</v>
      </c>
      <c r="M137" s="24"/>
      <c r="N137" s="24" t="s">
        <v>28</v>
      </c>
      <c r="O137" s="24" t="s">
        <v>28</v>
      </c>
      <c r="P137" s="29" t="s">
        <v>28</v>
      </c>
      <c r="Q137" s="1"/>
      <c r="R137" s="24" t="s">
        <v>28</v>
      </c>
      <c r="S137" s="24">
        <v>28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39"/>
      <c r="B138" s="32" t="s">
        <v>101</v>
      </c>
      <c r="C138" s="12">
        <v>5</v>
      </c>
      <c r="D138" s="12">
        <v>4</v>
      </c>
      <c r="E138" s="12">
        <v>4</v>
      </c>
      <c r="F138" s="12">
        <v>5</v>
      </c>
      <c r="G138" s="12">
        <v>5</v>
      </c>
      <c r="H138" s="12">
        <v>4</v>
      </c>
      <c r="I138" s="12">
        <v>5</v>
      </c>
      <c r="J138" s="12">
        <v>5</v>
      </c>
      <c r="K138" s="19">
        <v>5</v>
      </c>
      <c r="L138" s="24" t="s">
        <v>26</v>
      </c>
      <c r="M138" s="24" t="s">
        <v>57</v>
      </c>
      <c r="N138" s="24" t="s">
        <v>28</v>
      </c>
      <c r="O138" s="29" t="s">
        <v>28</v>
      </c>
      <c r="P138" s="29" t="s">
        <v>28</v>
      </c>
      <c r="Q138" s="1"/>
      <c r="R138" s="24" t="s">
        <v>29</v>
      </c>
      <c r="S138" s="24">
        <v>8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39"/>
      <c r="B139" s="32" t="s">
        <v>101</v>
      </c>
      <c r="C139" s="12">
        <v>5</v>
      </c>
      <c r="D139" s="12">
        <v>5</v>
      </c>
      <c r="E139" s="12">
        <v>5</v>
      </c>
      <c r="F139" s="12">
        <v>5</v>
      </c>
      <c r="G139" s="12">
        <v>5</v>
      </c>
      <c r="H139" s="12">
        <v>5</v>
      </c>
      <c r="I139" s="12">
        <v>5</v>
      </c>
      <c r="J139" s="12">
        <v>5</v>
      </c>
      <c r="K139" s="19">
        <v>5</v>
      </c>
      <c r="L139" s="24" t="s">
        <v>30</v>
      </c>
      <c r="M139" s="24" t="s">
        <v>33</v>
      </c>
      <c r="N139" s="24" t="s">
        <v>28</v>
      </c>
      <c r="O139" s="29" t="s">
        <v>28</v>
      </c>
      <c r="P139" s="29" t="s">
        <v>28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39"/>
      <c r="B140" s="32" t="s">
        <v>101</v>
      </c>
      <c r="C140" s="12">
        <v>5</v>
      </c>
      <c r="D140" s="12">
        <v>4</v>
      </c>
      <c r="E140" s="12">
        <v>5</v>
      </c>
      <c r="F140" s="12">
        <v>5</v>
      </c>
      <c r="G140" s="12">
        <v>4</v>
      </c>
      <c r="H140" s="12">
        <v>4</v>
      </c>
      <c r="I140" s="12">
        <v>4</v>
      </c>
      <c r="J140" s="12">
        <v>5</v>
      </c>
      <c r="K140" s="19">
        <v>5</v>
      </c>
      <c r="L140" s="24" t="s">
        <v>30</v>
      </c>
      <c r="M140" s="24" t="s">
        <v>46</v>
      </c>
      <c r="N140" s="24" t="s">
        <v>28</v>
      </c>
      <c r="O140" s="29" t="s">
        <v>29</v>
      </c>
      <c r="P140" s="29" t="s">
        <v>29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39"/>
      <c r="B141" s="32" t="s">
        <v>101</v>
      </c>
      <c r="C141" s="12">
        <v>5</v>
      </c>
      <c r="D141" s="12">
        <v>5</v>
      </c>
      <c r="E141" s="12">
        <v>5</v>
      </c>
      <c r="F141" s="12">
        <v>4</v>
      </c>
      <c r="G141" s="12">
        <v>5</v>
      </c>
      <c r="H141" s="12">
        <v>5</v>
      </c>
      <c r="I141" s="12">
        <v>5</v>
      </c>
      <c r="J141" s="12">
        <v>5</v>
      </c>
      <c r="K141" s="19">
        <v>5</v>
      </c>
      <c r="L141" s="24" t="s">
        <v>30</v>
      </c>
      <c r="M141" s="24" t="s">
        <v>43</v>
      </c>
      <c r="N141" s="24" t="s">
        <v>29</v>
      </c>
      <c r="O141" s="29" t="s">
        <v>29</v>
      </c>
      <c r="P141" s="29" t="s">
        <v>29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39"/>
      <c r="B142" s="32" t="s">
        <v>101</v>
      </c>
      <c r="C142" s="12">
        <v>4</v>
      </c>
      <c r="D142" s="12">
        <v>3</v>
      </c>
      <c r="E142" s="12">
        <v>4</v>
      </c>
      <c r="F142" s="12">
        <v>5</v>
      </c>
      <c r="G142" s="12">
        <v>4</v>
      </c>
      <c r="H142" s="12">
        <v>4</v>
      </c>
      <c r="I142" s="12">
        <v>5</v>
      </c>
      <c r="J142" s="12">
        <v>5</v>
      </c>
      <c r="K142" s="19">
        <v>5</v>
      </c>
      <c r="L142" s="24" t="s">
        <v>30</v>
      </c>
      <c r="M142" s="24" t="s">
        <v>46</v>
      </c>
      <c r="N142" s="24" t="s">
        <v>28</v>
      </c>
      <c r="O142" s="29" t="s">
        <v>29</v>
      </c>
      <c r="P142" s="29" t="s">
        <v>29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39"/>
      <c r="B143" s="32" t="s">
        <v>101</v>
      </c>
      <c r="C143" s="12">
        <v>4</v>
      </c>
      <c r="D143" s="12">
        <v>4</v>
      </c>
      <c r="E143" s="12">
        <v>3</v>
      </c>
      <c r="F143" s="12">
        <v>4</v>
      </c>
      <c r="G143" s="12">
        <v>5</v>
      </c>
      <c r="H143" s="12">
        <v>4</v>
      </c>
      <c r="I143" s="12">
        <v>5</v>
      </c>
      <c r="J143" s="12">
        <v>4</v>
      </c>
      <c r="K143" s="19">
        <v>4</v>
      </c>
      <c r="L143" s="24" t="s">
        <v>26</v>
      </c>
      <c r="M143" s="24" t="s">
        <v>55</v>
      </c>
      <c r="N143" s="24" t="s">
        <v>28</v>
      </c>
      <c r="O143" s="24" t="s">
        <v>28</v>
      </c>
      <c r="P143" s="24" t="s">
        <v>28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39"/>
      <c r="B144" s="32" t="s">
        <v>101</v>
      </c>
      <c r="C144" s="12">
        <v>4</v>
      </c>
      <c r="D144" s="12">
        <v>5</v>
      </c>
      <c r="E144" s="12">
        <v>5</v>
      </c>
      <c r="F144" s="12">
        <v>4</v>
      </c>
      <c r="G144" s="12">
        <v>5</v>
      </c>
      <c r="H144" s="12">
        <v>5</v>
      </c>
      <c r="I144" s="12">
        <v>4</v>
      </c>
      <c r="J144" s="12">
        <v>5</v>
      </c>
      <c r="K144" s="19">
        <v>5</v>
      </c>
      <c r="L144" s="24" t="s">
        <v>26</v>
      </c>
      <c r="M144" s="24" t="s">
        <v>44</v>
      </c>
      <c r="N144" s="24" t="s">
        <v>28</v>
      </c>
      <c r="O144" s="29" t="s">
        <v>28</v>
      </c>
      <c r="P144" s="29" t="s">
        <v>28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39"/>
      <c r="B145" s="32" t="s">
        <v>101</v>
      </c>
      <c r="C145" s="12">
        <v>5</v>
      </c>
      <c r="D145" s="12">
        <v>5</v>
      </c>
      <c r="E145" s="12">
        <v>4</v>
      </c>
      <c r="F145" s="12">
        <v>5</v>
      </c>
      <c r="G145" s="12">
        <v>5</v>
      </c>
      <c r="H145" s="12">
        <v>5</v>
      </c>
      <c r="I145" s="12">
        <v>5</v>
      </c>
      <c r="J145" s="12">
        <v>5</v>
      </c>
      <c r="K145" s="19">
        <v>5</v>
      </c>
      <c r="L145" s="24" t="s">
        <v>30</v>
      </c>
      <c r="M145" s="24" t="s">
        <v>50</v>
      </c>
      <c r="N145" s="24" t="s">
        <v>28</v>
      </c>
      <c r="O145" s="29" t="s">
        <v>28</v>
      </c>
      <c r="P145" s="29" t="s">
        <v>29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39"/>
      <c r="B146" s="32" t="s">
        <v>101</v>
      </c>
      <c r="C146" s="12">
        <v>5</v>
      </c>
      <c r="D146" s="12">
        <v>5</v>
      </c>
      <c r="E146" s="12">
        <v>5</v>
      </c>
      <c r="F146" s="12">
        <v>5</v>
      </c>
      <c r="G146" s="12">
        <v>5</v>
      </c>
      <c r="H146" s="12">
        <v>5</v>
      </c>
      <c r="I146" s="12">
        <v>4</v>
      </c>
      <c r="J146" s="12">
        <v>5</v>
      </c>
      <c r="K146" s="19">
        <v>5</v>
      </c>
      <c r="L146" s="24" t="s">
        <v>26</v>
      </c>
      <c r="M146" s="24" t="s">
        <v>44</v>
      </c>
      <c r="N146" s="24" t="s">
        <v>28</v>
      </c>
      <c r="O146" s="29" t="s">
        <v>28</v>
      </c>
      <c r="P146" s="29" t="s">
        <v>28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39"/>
      <c r="B147" s="32" t="s">
        <v>101</v>
      </c>
      <c r="C147" s="12">
        <v>5</v>
      </c>
      <c r="D147" s="12">
        <v>4</v>
      </c>
      <c r="E147" s="12">
        <v>4</v>
      </c>
      <c r="F147" s="12">
        <v>5</v>
      </c>
      <c r="G147" s="12">
        <v>5</v>
      </c>
      <c r="H147" s="12">
        <v>4</v>
      </c>
      <c r="I147" s="12">
        <v>5</v>
      </c>
      <c r="J147" s="12">
        <v>5</v>
      </c>
      <c r="K147" s="19">
        <v>5</v>
      </c>
      <c r="L147" s="24" t="s">
        <v>30</v>
      </c>
      <c r="M147" s="24" t="s">
        <v>43</v>
      </c>
      <c r="N147" s="24" t="s">
        <v>28</v>
      </c>
      <c r="O147" s="29" t="s">
        <v>29</v>
      </c>
      <c r="P147" s="29" t="s">
        <v>28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39"/>
      <c r="B148" s="32" t="s">
        <v>101</v>
      </c>
      <c r="C148" s="12">
        <v>4</v>
      </c>
      <c r="D148" s="12"/>
      <c r="E148" s="12">
        <v>5</v>
      </c>
      <c r="F148" s="12">
        <v>5</v>
      </c>
      <c r="G148" s="12">
        <v>5</v>
      </c>
      <c r="H148" s="12">
        <v>4</v>
      </c>
      <c r="I148" s="12">
        <v>4</v>
      </c>
      <c r="J148" s="12">
        <v>5</v>
      </c>
      <c r="K148" s="19">
        <v>5</v>
      </c>
      <c r="L148" s="24" t="s">
        <v>30</v>
      </c>
      <c r="M148" s="24" t="s">
        <v>53</v>
      </c>
      <c r="N148" s="24" t="s">
        <v>28</v>
      </c>
      <c r="O148" s="29" t="s">
        <v>29</v>
      </c>
      <c r="P148" s="29" t="s">
        <v>28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39"/>
      <c r="B149" s="32" t="s">
        <v>101</v>
      </c>
      <c r="C149" s="12">
        <v>5</v>
      </c>
      <c r="D149" s="12">
        <v>5</v>
      </c>
      <c r="E149" s="12">
        <v>5</v>
      </c>
      <c r="F149" s="12">
        <v>5</v>
      </c>
      <c r="G149" s="12">
        <v>5</v>
      </c>
      <c r="H149" s="12">
        <v>5</v>
      </c>
      <c r="I149" s="12">
        <v>5</v>
      </c>
      <c r="J149" s="12">
        <v>5</v>
      </c>
      <c r="K149" s="19">
        <v>5</v>
      </c>
      <c r="L149" s="24" t="s">
        <v>30</v>
      </c>
      <c r="M149" s="24" t="s">
        <v>50</v>
      </c>
      <c r="N149" s="24" t="s">
        <v>28</v>
      </c>
      <c r="O149" s="29" t="s">
        <v>28</v>
      </c>
      <c r="P149" s="29" t="s">
        <v>28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39"/>
      <c r="B150" s="32" t="s">
        <v>101</v>
      </c>
      <c r="C150" s="12">
        <v>4</v>
      </c>
      <c r="D150" s="12">
        <v>4</v>
      </c>
      <c r="E150" s="12">
        <v>4</v>
      </c>
      <c r="F150" s="12">
        <v>4</v>
      </c>
      <c r="G150" s="12">
        <v>4</v>
      </c>
      <c r="H150" s="12">
        <v>3</v>
      </c>
      <c r="I150" s="12">
        <v>4</v>
      </c>
      <c r="J150" s="12">
        <v>3</v>
      </c>
      <c r="K150" s="19">
        <v>4</v>
      </c>
      <c r="L150" s="24" t="s">
        <v>30</v>
      </c>
      <c r="M150" s="24" t="s">
        <v>59</v>
      </c>
      <c r="N150" s="24" t="s">
        <v>29</v>
      </c>
      <c r="O150" s="29" t="s">
        <v>29</v>
      </c>
      <c r="P150" s="29" t="s">
        <v>28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39"/>
      <c r="B151" s="32" t="s">
        <v>101</v>
      </c>
      <c r="C151" s="12">
        <v>4</v>
      </c>
      <c r="D151" s="12">
        <v>5</v>
      </c>
      <c r="E151" s="12">
        <v>5</v>
      </c>
      <c r="F151" s="12">
        <v>5</v>
      </c>
      <c r="G151" s="12">
        <v>5</v>
      </c>
      <c r="H151" s="12">
        <v>5</v>
      </c>
      <c r="I151" s="12">
        <v>5</v>
      </c>
      <c r="J151" s="12">
        <v>5</v>
      </c>
      <c r="K151" s="19">
        <v>5</v>
      </c>
      <c r="L151" s="24" t="s">
        <v>30</v>
      </c>
      <c r="M151" s="24" t="s">
        <v>48</v>
      </c>
      <c r="N151" s="24" t="s">
        <v>29</v>
      </c>
      <c r="O151" s="29" t="s">
        <v>29</v>
      </c>
      <c r="P151" s="29" t="s">
        <v>29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39"/>
      <c r="B152" s="32" t="s">
        <v>101</v>
      </c>
      <c r="C152" s="12">
        <v>5</v>
      </c>
      <c r="D152" s="12">
        <v>5</v>
      </c>
      <c r="E152" s="12">
        <v>5</v>
      </c>
      <c r="F152" s="12">
        <v>5</v>
      </c>
      <c r="G152" s="12">
        <v>5</v>
      </c>
      <c r="H152" s="12">
        <v>5</v>
      </c>
      <c r="I152" s="12">
        <v>4</v>
      </c>
      <c r="J152" s="12">
        <v>5</v>
      </c>
      <c r="K152" s="19">
        <v>5</v>
      </c>
      <c r="L152" s="24" t="s">
        <v>26</v>
      </c>
      <c r="M152" s="24" t="s">
        <v>54</v>
      </c>
      <c r="N152" s="24" t="s">
        <v>29</v>
      </c>
      <c r="O152" s="29" t="s">
        <v>29</v>
      </c>
      <c r="P152" s="29" t="s">
        <v>28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39"/>
      <c r="B153" s="32" t="s">
        <v>101</v>
      </c>
      <c r="C153" s="12">
        <v>4</v>
      </c>
      <c r="D153" s="12">
        <v>4</v>
      </c>
      <c r="E153" s="12">
        <v>4</v>
      </c>
      <c r="F153" s="12">
        <v>4</v>
      </c>
      <c r="G153" s="12">
        <v>4</v>
      </c>
      <c r="H153" s="12">
        <v>4</v>
      </c>
      <c r="I153" s="12">
        <v>4</v>
      </c>
      <c r="J153" s="12">
        <v>4</v>
      </c>
      <c r="K153" s="19">
        <v>4</v>
      </c>
      <c r="L153" s="24"/>
      <c r="M153" s="24"/>
      <c r="N153" s="24"/>
      <c r="O153" s="24"/>
      <c r="P153" s="2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39"/>
      <c r="B154" s="32" t="s">
        <v>101</v>
      </c>
      <c r="C154" s="12">
        <v>5</v>
      </c>
      <c r="D154" s="12">
        <v>5</v>
      </c>
      <c r="E154" s="12">
        <v>5</v>
      </c>
      <c r="F154" s="12">
        <v>5</v>
      </c>
      <c r="G154" s="12">
        <v>5</v>
      </c>
      <c r="H154" s="12">
        <v>4</v>
      </c>
      <c r="I154" s="12">
        <v>5</v>
      </c>
      <c r="J154" s="12">
        <v>4</v>
      </c>
      <c r="K154" s="19">
        <v>5</v>
      </c>
      <c r="L154" s="24" t="s">
        <v>30</v>
      </c>
      <c r="M154" s="24" t="s">
        <v>49</v>
      </c>
      <c r="N154" s="24" t="s">
        <v>28</v>
      </c>
      <c r="O154" s="29" t="s">
        <v>28</v>
      </c>
      <c r="P154" s="29" t="s">
        <v>28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39"/>
      <c r="B155" s="32" t="s">
        <v>101</v>
      </c>
      <c r="C155" s="12">
        <v>4</v>
      </c>
      <c r="D155" s="12">
        <v>4</v>
      </c>
      <c r="E155" s="12">
        <v>3</v>
      </c>
      <c r="F155" s="12">
        <v>4</v>
      </c>
      <c r="G155" s="12">
        <v>4</v>
      </c>
      <c r="H155" s="12">
        <v>3</v>
      </c>
      <c r="I155" s="12">
        <v>3</v>
      </c>
      <c r="J155" s="12">
        <v>4</v>
      </c>
      <c r="K155" s="19">
        <v>3</v>
      </c>
      <c r="L155" s="24" t="s">
        <v>30</v>
      </c>
      <c r="M155" s="24" t="s">
        <v>33</v>
      </c>
      <c r="N155" s="24" t="s">
        <v>28</v>
      </c>
      <c r="O155" s="29" t="s">
        <v>28</v>
      </c>
      <c r="P155" s="29" t="s">
        <v>28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39"/>
      <c r="B156" s="32" t="s">
        <v>101</v>
      </c>
      <c r="C156" s="12">
        <v>4</v>
      </c>
      <c r="D156" s="12">
        <v>5</v>
      </c>
      <c r="E156" s="12">
        <v>5</v>
      </c>
      <c r="F156" s="12">
        <v>5</v>
      </c>
      <c r="G156" s="12">
        <v>5</v>
      </c>
      <c r="H156" s="12">
        <v>4</v>
      </c>
      <c r="I156" s="12">
        <v>4</v>
      </c>
      <c r="J156" s="12">
        <v>5</v>
      </c>
      <c r="K156" s="19">
        <v>5</v>
      </c>
      <c r="L156" s="24" t="s">
        <v>30</v>
      </c>
      <c r="M156" s="24" t="s">
        <v>47</v>
      </c>
      <c r="N156" s="24" t="s">
        <v>28</v>
      </c>
      <c r="O156" s="29" t="s">
        <v>28</v>
      </c>
      <c r="P156" s="29" t="s">
        <v>29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39"/>
      <c r="B157" s="11" t="s">
        <v>101</v>
      </c>
      <c r="C157" s="14">
        <v>5</v>
      </c>
      <c r="D157" s="14">
        <v>5</v>
      </c>
      <c r="E157" s="14">
        <v>4</v>
      </c>
      <c r="F157" s="14">
        <v>5</v>
      </c>
      <c r="G157" s="14">
        <v>5</v>
      </c>
      <c r="H157" s="14">
        <v>5</v>
      </c>
      <c r="I157" s="14">
        <v>5</v>
      </c>
      <c r="J157" s="14">
        <v>4</v>
      </c>
      <c r="K157" s="21">
        <v>5</v>
      </c>
      <c r="L157" s="24"/>
      <c r="M157" s="24"/>
      <c r="N157" s="24"/>
      <c r="O157" s="24"/>
      <c r="P157" s="2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0"/>
      <c r="B158" s="7">
        <v>38</v>
      </c>
      <c r="C158" s="12">
        <f t="shared" ref="C158:K158" si="2">AVERAGE(C120:C157)</f>
        <v>4.7368421052631575</v>
      </c>
      <c r="D158" s="12">
        <f t="shared" si="2"/>
        <v>4.6756756756756754</v>
      </c>
      <c r="E158" s="12">
        <f t="shared" si="2"/>
        <v>4.6842105263157894</v>
      </c>
      <c r="F158" s="12">
        <f t="shared" si="2"/>
        <v>4.8157894736842106</v>
      </c>
      <c r="G158" s="12">
        <f t="shared" si="2"/>
        <v>4.8421052631578947</v>
      </c>
      <c r="H158" s="12">
        <f t="shared" si="2"/>
        <v>4.6315789473684212</v>
      </c>
      <c r="I158" s="12">
        <f t="shared" si="2"/>
        <v>4.6578947368421053</v>
      </c>
      <c r="J158" s="12">
        <f t="shared" si="2"/>
        <v>4.7631578947368425</v>
      </c>
      <c r="K158" s="19">
        <f t="shared" si="2"/>
        <v>4.8684210526315788</v>
      </c>
      <c r="L158" s="3"/>
      <c r="M158" s="3"/>
      <c r="N158" s="3"/>
      <c r="O158" s="3"/>
      <c r="P158" s="3"/>
      <c r="Q158" s="5" t="s">
        <v>93</v>
      </c>
      <c r="R158" s="5" t="s">
        <v>94</v>
      </c>
      <c r="S158" s="5" t="s">
        <v>95</v>
      </c>
      <c r="T158" s="26" t="s">
        <v>96</v>
      </c>
      <c r="U158" s="26" t="s">
        <v>97</v>
      </c>
      <c r="V158" s="26" t="s">
        <v>98</v>
      </c>
      <c r="W158" s="26" t="s">
        <v>99</v>
      </c>
      <c r="X158" s="26" t="s">
        <v>100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8"/>
      <c r="B159" s="8"/>
      <c r="C159" s="15"/>
      <c r="D159" s="15"/>
      <c r="E159" s="15"/>
      <c r="F159" s="15"/>
      <c r="G159" s="15"/>
      <c r="H159" s="15"/>
      <c r="I159" s="15"/>
      <c r="J159" s="15"/>
      <c r="K159" s="15"/>
      <c r="L159" s="3"/>
      <c r="M159" s="3"/>
      <c r="N159" s="3"/>
      <c r="O159" s="3"/>
      <c r="P159" s="3"/>
      <c r="Q159" s="2">
        <f>SUM(S99,S125,S30)</f>
        <v>83</v>
      </c>
      <c r="R159" s="2">
        <f>SUM(S31,S100,S126)</f>
        <v>60</v>
      </c>
      <c r="S159" s="2">
        <f>SUM(S34,S103,S129)</f>
        <v>114</v>
      </c>
      <c r="T159" s="25">
        <f>SUM(S130,S104,S35)</f>
        <v>29</v>
      </c>
      <c r="U159" s="25">
        <f>SUM(S133,S107,S38)</f>
        <v>78</v>
      </c>
      <c r="V159" s="25">
        <f>SUM(S134,S108,S39)</f>
        <v>65</v>
      </c>
      <c r="W159" s="25">
        <f>SUM(S137,S111,S42)</f>
        <v>63</v>
      </c>
      <c r="X159" s="25">
        <f>SUM(S138,S112,S43)</f>
        <v>80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6"/>
      <c r="D160" s="16"/>
      <c r="E160" s="16"/>
      <c r="F160" s="16"/>
      <c r="G160" s="16"/>
      <c r="H160" s="16"/>
      <c r="I160" s="16"/>
      <c r="J160" s="16"/>
      <c r="K160" s="16"/>
      <c r="L160" s="3"/>
      <c r="M160" s="3"/>
      <c r="N160" s="3"/>
      <c r="O160" s="3"/>
      <c r="P160" s="3"/>
      <c r="Q160" s="3">
        <v>60</v>
      </c>
      <c r="R160" s="3"/>
      <c r="S160" s="3">
        <v>29</v>
      </c>
      <c r="T160" s="3"/>
      <c r="U160" s="3">
        <v>65</v>
      </c>
      <c r="V160" s="3"/>
      <c r="W160" s="3">
        <v>80</v>
      </c>
      <c r="X160" s="3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7" t="s">
        <v>20</v>
      </c>
      <c r="B161" s="7">
        <f>SUM(B88,B118,B158)</f>
        <v>152</v>
      </c>
      <c r="C161" s="12">
        <f t="shared" ref="C161:K161" si="3">AVERAGE(C158,C118,C88)</f>
        <v>4.6381943230168439</v>
      </c>
      <c r="D161" s="12">
        <f t="shared" si="3"/>
        <v>4.4735640956571192</v>
      </c>
      <c r="E161" s="12">
        <f t="shared" si="3"/>
        <v>4.3645596549513312</v>
      </c>
      <c r="F161" s="12">
        <f t="shared" si="3"/>
        <v>4.4255843096112377</v>
      </c>
      <c r="G161" s="12">
        <f t="shared" si="3"/>
        <v>4.3033908300162169</v>
      </c>
      <c r="H161" s="12">
        <f t="shared" si="3"/>
        <v>4.1449219517354976</v>
      </c>
      <c r="I161" s="12">
        <f t="shared" si="3"/>
        <v>4.5149565089193571</v>
      </c>
      <c r="J161" s="12">
        <f t="shared" si="3"/>
        <v>4.5173981465291133</v>
      </c>
      <c r="K161" s="19">
        <f t="shared" si="3"/>
        <v>4.5296697626418991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</row>
    <row r="167" spans="1:48" x14ac:dyDescent="0.25">
      <c r="A167" s="1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</row>
    <row r="168" spans="1:48" x14ac:dyDescent="0.25">
      <c r="A168" s="1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x14ac:dyDescent="0.25">
      <c r="A169" s="1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</row>
    <row r="170" spans="1:48" x14ac:dyDescent="0.25">
      <c r="A170" s="1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</row>
    <row r="171" spans="1:48" x14ac:dyDescent="0.25">
      <c r="A171" s="1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</row>
    <row r="172" spans="1:48" x14ac:dyDescent="0.25">
      <c r="A172" s="1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</row>
    <row r="173" spans="1:48" x14ac:dyDescent="0.25">
      <c r="A173" s="1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x14ac:dyDescent="0.25">
      <c r="A174" s="1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</row>
    <row r="175" spans="1:48" x14ac:dyDescent="0.25">
      <c r="A175" s="1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</row>
    <row r="176" spans="1:48" x14ac:dyDescent="0.25">
      <c r="A176" s="1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</row>
    <row r="177" spans="1:48" x14ac:dyDescent="0.25">
      <c r="A177" s="1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</row>
    <row r="178" spans="1:48" x14ac:dyDescent="0.25">
      <c r="A178" s="1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x14ac:dyDescent="0.25">
      <c r="A179" s="1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</row>
    <row r="180" spans="1:48" x14ac:dyDescent="0.25">
      <c r="A180" s="1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</row>
    <row r="181" spans="1:48" x14ac:dyDescent="0.25">
      <c r="A181" s="1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</row>
    <row r="182" spans="1:48" x14ac:dyDescent="0.25">
      <c r="A182" s="1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</row>
    <row r="183" spans="1:48" x14ac:dyDescent="0.25">
      <c r="A183" s="1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x14ac:dyDescent="0.25">
      <c r="A184" s="1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</row>
    <row r="185" spans="1:48" x14ac:dyDescent="0.25">
      <c r="A185" s="1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</row>
    <row r="186" spans="1:48" x14ac:dyDescent="0.25">
      <c r="A186" s="1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</row>
    <row r="187" spans="1:48" x14ac:dyDescent="0.25">
      <c r="A187" s="1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</row>
    <row r="188" spans="1:48" x14ac:dyDescent="0.25">
      <c r="A188" s="1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x14ac:dyDescent="0.25">
      <c r="A189" s="1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</row>
    <row r="190" spans="1:48" x14ac:dyDescent="0.25">
      <c r="A190" s="1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</row>
    <row r="191" spans="1:48" x14ac:dyDescent="0.25">
      <c r="A191" s="1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</row>
    <row r="192" spans="1:48" x14ac:dyDescent="0.25">
      <c r="A192" s="1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</row>
    <row r="193" spans="1:48" x14ac:dyDescent="0.25">
      <c r="A193" s="1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x14ac:dyDescent="0.25">
      <c r="A194" s="1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</row>
    <row r="195" spans="1:48" x14ac:dyDescent="0.25">
      <c r="A195" s="1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</row>
    <row r="196" spans="1:48" x14ac:dyDescent="0.25">
      <c r="A196" s="1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</row>
    <row r="197" spans="1:48" x14ac:dyDescent="0.25">
      <c r="A197" s="1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</row>
    <row r="198" spans="1:48" x14ac:dyDescent="0.25">
      <c r="A198" s="1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</sheetData>
  <sheetProtection algorithmName="SHA-512" hashValue="J8kxliPutx3jiHaMmavVbDbdCzS4AfbxL/ONanISJNC83eoQfhbI0cIXw7jaxXhe7bBkHyGyBnXtyHDLjaqYbA==" saltValue="/UY2X8JbPgc131UBvy7sbQ==" spinCount="100000" sheet="1" objects="1" scenarios="1"/>
  <autoFilter ref="A1:P88"/>
  <sortState ref="B120:K157">
    <sortCondition ref="B120"/>
  </sortState>
  <mergeCells count="17">
    <mergeCell ref="A2:A87"/>
    <mergeCell ref="A90:A118"/>
    <mergeCell ref="A121:A157"/>
    <mergeCell ref="R5:S5"/>
    <mergeCell ref="R98:S98"/>
    <mergeCell ref="R102:S102"/>
    <mergeCell ref="R106:S106"/>
    <mergeCell ref="R110:S110"/>
    <mergeCell ref="R124:S124"/>
    <mergeCell ref="R128:S128"/>
    <mergeCell ref="R29:S29"/>
    <mergeCell ref="R33:S33"/>
    <mergeCell ref="R37:S37"/>
    <mergeCell ref="R41:S41"/>
    <mergeCell ref="B166:AV198"/>
    <mergeCell ref="R132:S132"/>
    <mergeCell ref="R136:S136"/>
  </mergeCells>
  <conditionalFormatting sqref="C9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0 C2:K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K118 C155:K1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S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N4 C5:L10 R5:S10 O1:P1 P98 O99:P102 O110:P111 P109 O113:P116 O104:P108 O90:P97 C144:N158 C143:K143 C11:N142 P137 O154:P156 O138:P142 O144:P152 O120:P136 R104 R106:R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4 C5:L10 R5:S10 P98 O99:P102 O110:P111 P109 O113:P116 O104:P108 O90:P97 C144:N161 C143:K143 C11:N142 P137 O154:P156 O138:P142 O144:P152 O120:P136 R104 R106:R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K154 C156:K1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1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2:R134 R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2:R134 R1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9 R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R39 R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</cp:lastModifiedBy>
  <dcterms:created xsi:type="dcterms:W3CDTF">2017-04-28T02:55:33Z</dcterms:created>
  <dcterms:modified xsi:type="dcterms:W3CDTF">2017-06-04T18:03:26Z</dcterms:modified>
</cp:coreProperties>
</file>