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wakj/Documents/Scripts/Python/GraVis/SourceCode/Data/"/>
    </mc:Choice>
  </mc:AlternateContent>
  <xr:revisionPtr revIDLastSave="0" documentId="13_ncr:1_{809A4FD2-519E-774B-ADC1-58FB645195CF}" xr6:coauthVersionLast="45" xr6:coauthVersionMax="45" xr10:uidLastSave="{00000000-0000-0000-0000-000000000000}"/>
  <bookViews>
    <workbookView xWindow="0" yWindow="460" windowWidth="16540" windowHeight="16740" activeTab="2" xr2:uid="{4D35A782-A658-844D-A274-08337D5D1563}"/>
  </bookViews>
  <sheets>
    <sheet name="GoldStandard" sheetId="1" r:id="rId1"/>
    <sheet name="ToolsDefault" sheetId="2" r:id="rId2"/>
    <sheet name="ToolsTun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4" i="3" l="1"/>
  <c r="G34" i="3"/>
  <c r="E34" i="3"/>
  <c r="C34" i="3"/>
  <c r="E35" i="3" l="1"/>
  <c r="G35" i="3"/>
  <c r="I35" i="3"/>
  <c r="J34" i="2"/>
  <c r="H34" i="2"/>
  <c r="E34" i="2"/>
  <c r="C34" i="2"/>
  <c r="J35" i="2" s="1"/>
  <c r="AT35" i="1"/>
  <c r="AT36" i="1" s="1"/>
  <c r="AT34" i="1"/>
  <c r="AU32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" i="1"/>
  <c r="E35" i="2" l="1"/>
  <c r="H35" i="2"/>
</calcChain>
</file>

<file path=xl/sharedStrings.xml><?xml version="1.0" encoding="utf-8"?>
<sst xmlns="http://schemas.openxmlformats.org/spreadsheetml/2006/main" count="251" uniqueCount="80">
  <si>
    <t>CellNumber</t>
  </si>
  <si>
    <t>LobesA</t>
  </si>
  <si>
    <t>JunctionsA</t>
  </si>
  <si>
    <t>LobesB</t>
  </si>
  <si>
    <t>JunctionsB</t>
  </si>
  <si>
    <t>LobesC</t>
  </si>
  <si>
    <t>JunctionsC</t>
  </si>
  <si>
    <t>LobesD</t>
  </si>
  <si>
    <t>JunctionsD</t>
  </si>
  <si>
    <t>LobesE</t>
  </si>
  <si>
    <t>JunctionsE</t>
  </si>
  <si>
    <t>LobesF</t>
  </si>
  <si>
    <t>JunctionsF</t>
  </si>
  <si>
    <t>LobesG</t>
  </si>
  <si>
    <t>JunctionsG</t>
  </si>
  <si>
    <t>LobesH</t>
  </si>
  <si>
    <t>JunctionsH</t>
  </si>
  <si>
    <t>LobesI</t>
  </si>
  <si>
    <t>JunctionsI</t>
  </si>
  <si>
    <t>LobesJ</t>
  </si>
  <si>
    <t>JunctionsJ</t>
  </si>
  <si>
    <t>LobesK</t>
  </si>
  <si>
    <t>JunctionsK</t>
  </si>
  <si>
    <t>LobesL</t>
  </si>
  <si>
    <t>JunctionsL</t>
  </si>
  <si>
    <t>LobesM</t>
  </si>
  <si>
    <t>JunctionsM</t>
  </si>
  <si>
    <t>LobesN</t>
  </si>
  <si>
    <t>JunctionsN</t>
  </si>
  <si>
    <t>LobesO</t>
  </si>
  <si>
    <t>JunctionsO</t>
  </si>
  <si>
    <t>LobesP</t>
  </si>
  <si>
    <t>JunctionsP</t>
  </si>
  <si>
    <t>LobesQ</t>
  </si>
  <si>
    <t>JunctionsQ</t>
  </si>
  <si>
    <t>LobesR</t>
  </si>
  <si>
    <t>JunctionsR</t>
  </si>
  <si>
    <t>LobesS</t>
  </si>
  <si>
    <t>JunctionsS</t>
  </si>
  <si>
    <t>LobesT</t>
  </si>
  <si>
    <t>JunctionsT</t>
  </si>
  <si>
    <t>n.a.</t>
  </si>
  <si>
    <t>Label</t>
  </si>
  <si>
    <t>ory</t>
  </si>
  <si>
    <t>cla</t>
  </si>
  <si>
    <t>wt</t>
  </si>
  <si>
    <t>Cell</t>
  </si>
  <si>
    <t>Manual detected lobes detected by 20 experts (A-T), separated into true lobes and tri-cellular junctions:</t>
  </si>
  <si>
    <t>LobesMean</t>
  </si>
  <si>
    <t>JunctionsMean</t>
  </si>
  <si>
    <t>LobesAndJunctions</t>
  </si>
  <si>
    <t>RecoveredJunctions (%)</t>
  </si>
  <si>
    <t>Sum</t>
  </si>
  <si>
    <t>ExpectedJunctions</t>
  </si>
  <si>
    <t>Sum expected junctions</t>
  </si>
  <si>
    <t>Sum detected junctions (means)</t>
  </si>
  <si>
    <t>LobesGraVis</t>
  </si>
  <si>
    <t>JunctionsGraVis</t>
  </si>
  <si>
    <t>LobesAsJunctionsGraVis</t>
  </si>
  <si>
    <t>LobesPaceQuant</t>
  </si>
  <si>
    <t>JunctionsPaceQuant</t>
  </si>
  <si>
    <t>LobesLobeFinder</t>
  </si>
  <si>
    <t>JunctionsLobeFinder</t>
  </si>
  <si>
    <t>LobesLOCO-EFA</t>
  </si>
  <si>
    <t>JunctionsLOCO-EFA</t>
  </si>
  <si>
    <t>LobesAndJunctionsGraVis</t>
  </si>
  <si>
    <t>LobesAndJunctionsPaCeQuant</t>
  </si>
  <si>
    <t>LobesAndJunctionsLobeFInder</t>
  </si>
  <si>
    <t>Without tri-cellular junctions</t>
  </si>
  <si>
    <t>RMSE GraVis</t>
  </si>
  <si>
    <t>RMSE PaCeQuant</t>
  </si>
  <si>
    <t>RMSE LobeFinder</t>
  </si>
  <si>
    <t>RMSE LOCO-EFA</t>
  </si>
  <si>
    <t>With tri-cellular junctions</t>
  </si>
  <si>
    <t>LobesPQ</t>
  </si>
  <si>
    <t>JunctionsPQ</t>
  </si>
  <si>
    <t>LobesLF</t>
  </si>
  <si>
    <t>JunctionsLF</t>
  </si>
  <si>
    <t>LobesLE</t>
  </si>
  <si>
    <t>JunctionsLE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</si>
</sst>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1" fillId="0" borderId="0" xfId="0" applyFont="1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3718-B68C-BD46-9595-66F0F787913D}">
  <dimension ref="A1:AU36"/>
  <sheetViews>
    <sheetView zoomScale="90" zoomScaleNormal="90" workbookViewId="0">
      <pane xSplit="1" topLeftCell="AQ1" activePane="topRight" state="frozen"/>
      <selection pane="topRight" activeCell="AS3" sqref="AS3"/>
    </sheetView>
  </sheetViews>
  <sheetFormatPr baseColWidth="10" defaultRowHeight="16" x14ac:dyDescent="0.2"/>
  <cols>
    <col min="3" max="3" width="16.33203125" style="5" bestFit="1" customWidth="1"/>
    <col min="4" max="4" width="7.33203125" bestFit="1" customWidth="1"/>
    <col min="5" max="5" width="10.5" style="5" bestFit="1" customWidth="1"/>
    <col min="6" max="6" width="7.33203125" bestFit="1" customWidth="1"/>
    <col min="7" max="7" width="10.5" style="5" bestFit="1" customWidth="1"/>
    <col min="8" max="8" width="7.1640625" bestFit="1" customWidth="1"/>
    <col min="9" max="9" width="10.33203125" style="5" bestFit="1" customWidth="1"/>
    <col min="10" max="10" width="7.33203125" bestFit="1" customWidth="1"/>
    <col min="11" max="11" width="10.6640625" style="5" bestFit="1" customWidth="1"/>
    <col min="12" max="12" width="7.1640625" bestFit="1" customWidth="1"/>
    <col min="13" max="13" width="10.33203125" style="5" bestFit="1" customWidth="1"/>
    <col min="14" max="14" width="7" bestFit="1" customWidth="1"/>
    <col min="15" max="15" width="10.1640625" style="5" bestFit="1" customWidth="1"/>
    <col min="16" max="16" width="7.33203125" bestFit="1" customWidth="1"/>
    <col min="17" max="17" width="10.6640625" style="5" bestFit="1" customWidth="1"/>
    <col min="18" max="18" width="7.33203125" bestFit="1" customWidth="1"/>
    <col min="19" max="19" width="10.6640625" style="5" bestFit="1" customWidth="1"/>
    <col min="20" max="20" width="6.6640625" bestFit="1" customWidth="1"/>
    <col min="21" max="21" width="9.83203125" style="5" bestFit="1" customWidth="1"/>
    <col min="22" max="22" width="6.83203125" bestFit="1" customWidth="1"/>
    <col min="23" max="23" width="10" style="5" bestFit="1" customWidth="1"/>
    <col min="24" max="24" width="7.33203125" bestFit="1" customWidth="1"/>
    <col min="25" max="25" width="10.5" style="5" bestFit="1" customWidth="1"/>
    <col min="26" max="26" width="7" bestFit="1" customWidth="1"/>
    <col min="27" max="27" width="10.1640625" style="5" bestFit="1" customWidth="1"/>
    <col min="28" max="28" width="7.83203125" bestFit="1" customWidth="1"/>
    <col min="29" max="29" width="11" style="5" bestFit="1" customWidth="1"/>
    <col min="30" max="30" width="7.33203125" bestFit="1" customWidth="1"/>
    <col min="31" max="31" width="10.6640625" style="5" bestFit="1" customWidth="1"/>
    <col min="32" max="32" width="7.33203125" bestFit="1" customWidth="1"/>
    <col min="33" max="33" width="10.6640625" style="5" bestFit="1" customWidth="1"/>
    <col min="34" max="34" width="7.1640625" bestFit="1" customWidth="1"/>
    <col min="35" max="35" width="10.33203125" style="5" bestFit="1" customWidth="1"/>
    <col min="36" max="36" width="7.5" bestFit="1" customWidth="1"/>
    <col min="37" max="37" width="10.6640625" style="5" bestFit="1" customWidth="1"/>
    <col min="38" max="38" width="7.33203125" bestFit="1" customWidth="1"/>
    <col min="39" max="39" width="10.5" style="5" bestFit="1" customWidth="1"/>
    <col min="40" max="40" width="7.1640625" bestFit="1" customWidth="1"/>
    <col min="41" max="41" width="10.33203125" style="5" bestFit="1" customWidth="1"/>
    <col min="42" max="42" width="7.1640625" bestFit="1" customWidth="1"/>
    <col min="43" max="43" width="10.33203125" bestFit="1" customWidth="1"/>
    <col min="44" max="44" width="28.1640625" bestFit="1" customWidth="1"/>
    <col min="46" max="46" width="14.1640625" bestFit="1" customWidth="1"/>
    <col min="47" max="47" width="16.6640625" bestFit="1" customWidth="1"/>
  </cols>
  <sheetData>
    <row r="1" spans="1:47" x14ac:dyDescent="0.2">
      <c r="D1" s="20" t="s">
        <v>47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</row>
    <row r="2" spans="1:47" s="1" customFormat="1" ht="17" customHeight="1" x14ac:dyDescent="0.2">
      <c r="A2" s="3" t="s">
        <v>0</v>
      </c>
      <c r="B2" s="3" t="s">
        <v>42</v>
      </c>
      <c r="C2" s="7" t="s">
        <v>53</v>
      </c>
      <c r="D2" s="1" t="s">
        <v>1</v>
      </c>
      <c r="E2" s="4" t="s">
        <v>2</v>
      </c>
      <c r="F2" s="1" t="s">
        <v>3</v>
      </c>
      <c r="G2" s="4" t="s">
        <v>4</v>
      </c>
      <c r="H2" s="1" t="s">
        <v>5</v>
      </c>
      <c r="I2" s="4" t="s">
        <v>6</v>
      </c>
      <c r="J2" s="2" t="s">
        <v>7</v>
      </c>
      <c r="K2" s="6" t="s">
        <v>8</v>
      </c>
      <c r="L2" s="2" t="s">
        <v>9</v>
      </c>
      <c r="M2" s="6" t="s">
        <v>10</v>
      </c>
      <c r="N2" s="2" t="s">
        <v>11</v>
      </c>
      <c r="O2" s="6" t="s">
        <v>12</v>
      </c>
      <c r="P2" s="2" t="s">
        <v>13</v>
      </c>
      <c r="Q2" s="6" t="s">
        <v>14</v>
      </c>
      <c r="R2" s="2" t="s">
        <v>15</v>
      </c>
      <c r="S2" s="6" t="s">
        <v>16</v>
      </c>
      <c r="T2" s="2" t="s">
        <v>17</v>
      </c>
      <c r="U2" s="6" t="s">
        <v>18</v>
      </c>
      <c r="V2" s="2" t="s">
        <v>19</v>
      </c>
      <c r="W2" s="6" t="s">
        <v>20</v>
      </c>
      <c r="X2" s="2" t="s">
        <v>21</v>
      </c>
      <c r="Y2" s="6" t="s">
        <v>22</v>
      </c>
      <c r="Z2" s="2" t="s">
        <v>23</v>
      </c>
      <c r="AA2" s="6" t="s">
        <v>24</v>
      </c>
      <c r="AB2" s="2" t="s">
        <v>25</v>
      </c>
      <c r="AC2" s="6" t="s">
        <v>26</v>
      </c>
      <c r="AD2" s="2" t="s">
        <v>27</v>
      </c>
      <c r="AE2" s="6" t="s">
        <v>28</v>
      </c>
      <c r="AF2" s="2" t="s">
        <v>29</v>
      </c>
      <c r="AG2" s="6" t="s">
        <v>30</v>
      </c>
      <c r="AH2" s="2" t="s">
        <v>31</v>
      </c>
      <c r="AI2" s="6" t="s">
        <v>32</v>
      </c>
      <c r="AJ2" s="2" t="s">
        <v>33</v>
      </c>
      <c r="AK2" s="6" t="s">
        <v>34</v>
      </c>
      <c r="AL2" s="2" t="s">
        <v>35</v>
      </c>
      <c r="AM2" s="6" t="s">
        <v>36</v>
      </c>
      <c r="AN2" s="2" t="s">
        <v>37</v>
      </c>
      <c r="AO2" s="6" t="s">
        <v>38</v>
      </c>
      <c r="AP2" s="2" t="s">
        <v>39</v>
      </c>
      <c r="AQ2" s="2" t="s">
        <v>40</v>
      </c>
      <c r="AS2" s="1" t="s">
        <v>48</v>
      </c>
      <c r="AT2" s="1" t="s">
        <v>49</v>
      </c>
      <c r="AU2" s="1" t="s">
        <v>50</v>
      </c>
    </row>
    <row r="3" spans="1:47" x14ac:dyDescent="0.2">
      <c r="A3">
        <v>1</v>
      </c>
      <c r="B3" s="9" t="s">
        <v>43</v>
      </c>
      <c r="C3" s="5">
        <v>7</v>
      </c>
      <c r="D3">
        <v>0</v>
      </c>
      <c r="E3" s="5">
        <v>7</v>
      </c>
      <c r="F3">
        <v>0</v>
      </c>
      <c r="G3" s="5">
        <v>7</v>
      </c>
      <c r="H3">
        <v>0</v>
      </c>
      <c r="I3" s="5">
        <v>6</v>
      </c>
      <c r="J3">
        <v>0</v>
      </c>
      <c r="K3" s="5">
        <v>7</v>
      </c>
      <c r="L3">
        <v>0</v>
      </c>
      <c r="M3" s="5">
        <v>5</v>
      </c>
      <c r="N3">
        <v>1</v>
      </c>
      <c r="O3" s="5">
        <v>7</v>
      </c>
      <c r="P3">
        <v>0</v>
      </c>
      <c r="Q3" s="5">
        <v>7</v>
      </c>
      <c r="R3">
        <v>0</v>
      </c>
      <c r="S3" s="5">
        <v>7</v>
      </c>
      <c r="T3">
        <v>0</v>
      </c>
      <c r="U3" s="5">
        <v>7</v>
      </c>
      <c r="V3">
        <v>0</v>
      </c>
      <c r="W3" s="5">
        <v>6</v>
      </c>
      <c r="X3">
        <v>0</v>
      </c>
      <c r="Y3" s="5">
        <v>7</v>
      </c>
      <c r="Z3">
        <v>0</v>
      </c>
      <c r="AA3" s="5">
        <v>6</v>
      </c>
      <c r="AB3">
        <v>1</v>
      </c>
      <c r="AC3" s="5">
        <v>7</v>
      </c>
      <c r="AD3">
        <v>0</v>
      </c>
      <c r="AE3" s="5">
        <v>3</v>
      </c>
      <c r="AF3">
        <v>0</v>
      </c>
      <c r="AG3" s="5">
        <v>7</v>
      </c>
      <c r="AH3">
        <v>1</v>
      </c>
      <c r="AI3" s="5">
        <v>7</v>
      </c>
      <c r="AJ3">
        <v>0</v>
      </c>
      <c r="AK3" s="5">
        <v>6</v>
      </c>
      <c r="AL3">
        <v>1</v>
      </c>
      <c r="AM3" s="5">
        <v>7</v>
      </c>
      <c r="AN3">
        <v>0</v>
      </c>
      <c r="AO3" s="5">
        <v>7</v>
      </c>
      <c r="AP3">
        <v>1</v>
      </c>
      <c r="AQ3">
        <v>7</v>
      </c>
      <c r="AS3">
        <v>0.25</v>
      </c>
      <c r="AT3">
        <v>6.5</v>
      </c>
      <c r="AU3">
        <f>AS3+AT3</f>
        <v>6.75</v>
      </c>
    </row>
    <row r="4" spans="1:47" x14ac:dyDescent="0.2">
      <c r="A4">
        <v>2</v>
      </c>
      <c r="B4" s="9" t="s">
        <v>44</v>
      </c>
      <c r="C4" s="5">
        <v>6</v>
      </c>
      <c r="D4">
        <v>2</v>
      </c>
      <c r="E4" s="5">
        <v>6</v>
      </c>
      <c r="F4">
        <v>0</v>
      </c>
      <c r="G4" s="5">
        <v>5</v>
      </c>
      <c r="H4">
        <v>1</v>
      </c>
      <c r="I4" s="5">
        <v>6</v>
      </c>
      <c r="J4">
        <v>3</v>
      </c>
      <c r="K4" s="5">
        <v>6</v>
      </c>
      <c r="L4">
        <v>0</v>
      </c>
      <c r="M4" s="5">
        <v>5</v>
      </c>
      <c r="N4">
        <v>0</v>
      </c>
      <c r="O4" s="5">
        <v>6</v>
      </c>
      <c r="P4">
        <v>4</v>
      </c>
      <c r="Q4" s="5">
        <v>6</v>
      </c>
      <c r="R4">
        <v>3</v>
      </c>
      <c r="S4" s="5">
        <v>5</v>
      </c>
      <c r="T4">
        <v>3</v>
      </c>
      <c r="U4" s="5">
        <v>6</v>
      </c>
      <c r="V4">
        <v>1</v>
      </c>
      <c r="W4" s="5">
        <v>6</v>
      </c>
      <c r="X4">
        <v>0</v>
      </c>
      <c r="Y4" s="5">
        <v>6</v>
      </c>
      <c r="Z4">
        <v>2</v>
      </c>
      <c r="AA4" s="5">
        <v>6</v>
      </c>
      <c r="AB4">
        <v>3</v>
      </c>
      <c r="AC4" s="5">
        <v>6</v>
      </c>
      <c r="AD4">
        <v>0</v>
      </c>
      <c r="AE4" s="5">
        <v>4</v>
      </c>
      <c r="AF4">
        <v>4</v>
      </c>
      <c r="AG4" s="5">
        <v>6</v>
      </c>
      <c r="AH4">
        <v>4</v>
      </c>
      <c r="AI4" s="5">
        <v>6</v>
      </c>
      <c r="AJ4">
        <v>1</v>
      </c>
      <c r="AK4" s="5">
        <v>6</v>
      </c>
      <c r="AL4">
        <v>3</v>
      </c>
      <c r="AM4" s="5">
        <v>6</v>
      </c>
      <c r="AN4">
        <v>3</v>
      </c>
      <c r="AO4" s="5">
        <v>6</v>
      </c>
      <c r="AP4">
        <v>4</v>
      </c>
      <c r="AQ4">
        <v>6</v>
      </c>
      <c r="AS4">
        <v>2.0499999999999998</v>
      </c>
      <c r="AT4">
        <v>5.75</v>
      </c>
      <c r="AU4">
        <f t="shared" ref="AU4:AU31" si="0">AS4+AT4</f>
        <v>7.8</v>
      </c>
    </row>
    <row r="5" spans="1:47" x14ac:dyDescent="0.2">
      <c r="A5">
        <v>3</v>
      </c>
      <c r="B5" s="17" t="s">
        <v>44</v>
      </c>
      <c r="C5" s="5">
        <v>7</v>
      </c>
      <c r="D5">
        <v>5</v>
      </c>
      <c r="E5" s="5">
        <v>7</v>
      </c>
      <c r="F5">
        <v>4</v>
      </c>
      <c r="G5" s="5">
        <v>5</v>
      </c>
      <c r="H5">
        <v>3</v>
      </c>
      <c r="I5" s="5">
        <v>7</v>
      </c>
      <c r="J5">
        <v>4</v>
      </c>
      <c r="K5" s="5">
        <v>7</v>
      </c>
      <c r="L5">
        <v>7</v>
      </c>
      <c r="M5" s="5">
        <v>7</v>
      </c>
      <c r="N5">
        <v>4</v>
      </c>
      <c r="O5" s="5">
        <v>7</v>
      </c>
      <c r="P5">
        <v>6</v>
      </c>
      <c r="Q5" s="5">
        <v>7</v>
      </c>
      <c r="R5">
        <v>5</v>
      </c>
      <c r="S5" s="5">
        <v>6</v>
      </c>
      <c r="T5">
        <v>4</v>
      </c>
      <c r="U5" s="5">
        <v>7</v>
      </c>
      <c r="V5">
        <v>4</v>
      </c>
      <c r="W5" s="5">
        <v>7</v>
      </c>
      <c r="X5">
        <v>5</v>
      </c>
      <c r="Y5" s="5">
        <v>7</v>
      </c>
      <c r="Z5">
        <v>5</v>
      </c>
      <c r="AA5" s="5">
        <v>7</v>
      </c>
      <c r="AB5">
        <v>5</v>
      </c>
      <c r="AC5" s="5">
        <v>7</v>
      </c>
      <c r="AD5">
        <v>2</v>
      </c>
      <c r="AE5" s="5">
        <v>3</v>
      </c>
      <c r="AF5">
        <v>5</v>
      </c>
      <c r="AG5" s="5">
        <v>6</v>
      </c>
      <c r="AH5">
        <v>6</v>
      </c>
      <c r="AI5" s="5">
        <v>7</v>
      </c>
      <c r="AJ5">
        <v>4</v>
      </c>
      <c r="AK5" s="5">
        <v>5</v>
      </c>
      <c r="AL5">
        <v>5</v>
      </c>
      <c r="AM5" s="5">
        <v>7</v>
      </c>
      <c r="AN5">
        <v>4</v>
      </c>
      <c r="AO5" s="5">
        <v>7</v>
      </c>
      <c r="AP5">
        <v>12</v>
      </c>
      <c r="AQ5">
        <v>7</v>
      </c>
      <c r="AS5">
        <v>4.95</v>
      </c>
      <c r="AT5">
        <v>6.5</v>
      </c>
      <c r="AU5">
        <f t="shared" si="0"/>
        <v>11.45</v>
      </c>
    </row>
    <row r="6" spans="1:47" x14ac:dyDescent="0.2">
      <c r="A6">
        <v>4</v>
      </c>
      <c r="B6" s="17" t="s">
        <v>45</v>
      </c>
      <c r="C6" s="5">
        <v>8</v>
      </c>
      <c r="D6">
        <v>2</v>
      </c>
      <c r="E6" s="5">
        <v>8</v>
      </c>
      <c r="F6">
        <v>2</v>
      </c>
      <c r="G6" s="5">
        <v>6</v>
      </c>
      <c r="H6">
        <v>2</v>
      </c>
      <c r="I6" s="5">
        <v>8</v>
      </c>
      <c r="J6">
        <v>2</v>
      </c>
      <c r="K6" s="5">
        <v>8</v>
      </c>
      <c r="L6">
        <v>2</v>
      </c>
      <c r="M6" s="5">
        <v>8</v>
      </c>
      <c r="N6">
        <v>2</v>
      </c>
      <c r="O6" s="5">
        <v>8</v>
      </c>
      <c r="P6">
        <v>2</v>
      </c>
      <c r="Q6" s="5">
        <v>8</v>
      </c>
      <c r="R6">
        <v>2</v>
      </c>
      <c r="S6" s="5">
        <v>8</v>
      </c>
      <c r="T6">
        <v>2</v>
      </c>
      <c r="U6" s="5">
        <v>8</v>
      </c>
      <c r="V6">
        <v>1</v>
      </c>
      <c r="W6" s="5">
        <v>8</v>
      </c>
      <c r="X6">
        <v>2</v>
      </c>
      <c r="Y6" s="5">
        <v>8</v>
      </c>
      <c r="Z6">
        <v>2</v>
      </c>
      <c r="AA6" s="5">
        <v>7</v>
      </c>
      <c r="AB6">
        <v>2</v>
      </c>
      <c r="AC6" s="5">
        <v>8</v>
      </c>
      <c r="AD6">
        <v>2</v>
      </c>
      <c r="AE6" s="5">
        <v>5</v>
      </c>
      <c r="AF6">
        <v>3</v>
      </c>
      <c r="AG6" s="5">
        <v>8</v>
      </c>
      <c r="AH6">
        <v>2</v>
      </c>
      <c r="AI6" s="5">
        <v>8</v>
      </c>
      <c r="AJ6">
        <v>2</v>
      </c>
      <c r="AK6" s="5">
        <v>7</v>
      </c>
      <c r="AL6">
        <v>2</v>
      </c>
      <c r="AM6" s="5">
        <v>8</v>
      </c>
      <c r="AN6">
        <v>2</v>
      </c>
      <c r="AO6" s="5">
        <v>8</v>
      </c>
      <c r="AP6">
        <v>2</v>
      </c>
      <c r="AQ6">
        <v>8</v>
      </c>
      <c r="AS6">
        <v>2</v>
      </c>
      <c r="AT6">
        <v>7.65</v>
      </c>
      <c r="AU6">
        <f t="shared" si="0"/>
        <v>9.65</v>
      </c>
    </row>
    <row r="7" spans="1:47" x14ac:dyDescent="0.2">
      <c r="A7">
        <v>5</v>
      </c>
      <c r="B7" s="17" t="s">
        <v>45</v>
      </c>
      <c r="C7" s="5">
        <v>10</v>
      </c>
      <c r="D7">
        <v>0</v>
      </c>
      <c r="E7" s="5">
        <v>10</v>
      </c>
      <c r="F7">
        <v>0</v>
      </c>
      <c r="G7" s="5">
        <v>8</v>
      </c>
      <c r="H7">
        <v>0</v>
      </c>
      <c r="I7" s="5">
        <v>7</v>
      </c>
      <c r="J7">
        <v>0</v>
      </c>
      <c r="K7" s="5">
        <v>8</v>
      </c>
      <c r="L7">
        <v>0</v>
      </c>
      <c r="M7" s="5">
        <v>9</v>
      </c>
      <c r="N7">
        <v>1</v>
      </c>
      <c r="O7" s="5">
        <v>9</v>
      </c>
      <c r="P7">
        <v>0</v>
      </c>
      <c r="Q7" s="5">
        <v>10</v>
      </c>
      <c r="R7">
        <v>1</v>
      </c>
      <c r="S7" s="5">
        <v>10</v>
      </c>
      <c r="T7">
        <v>0</v>
      </c>
      <c r="U7" s="5">
        <v>10</v>
      </c>
      <c r="V7">
        <v>0</v>
      </c>
      <c r="W7" s="5">
        <v>10</v>
      </c>
      <c r="X7">
        <v>1</v>
      </c>
      <c r="Y7" s="5">
        <v>10</v>
      </c>
      <c r="Z7">
        <v>2</v>
      </c>
      <c r="AA7" s="5">
        <v>10</v>
      </c>
      <c r="AB7">
        <v>0</v>
      </c>
      <c r="AC7" s="5">
        <v>10</v>
      </c>
      <c r="AD7">
        <v>0</v>
      </c>
      <c r="AE7" s="5">
        <v>5</v>
      </c>
      <c r="AF7">
        <v>0</v>
      </c>
      <c r="AG7" s="5">
        <v>9</v>
      </c>
      <c r="AH7">
        <v>2</v>
      </c>
      <c r="AI7" s="5">
        <v>8</v>
      </c>
      <c r="AJ7">
        <v>0</v>
      </c>
      <c r="AK7" s="5">
        <v>9</v>
      </c>
      <c r="AL7">
        <v>0</v>
      </c>
      <c r="AM7" s="5">
        <v>9</v>
      </c>
      <c r="AN7">
        <v>0</v>
      </c>
      <c r="AO7" s="5">
        <v>9</v>
      </c>
      <c r="AP7">
        <v>2</v>
      </c>
      <c r="AQ7">
        <v>10</v>
      </c>
      <c r="AS7">
        <v>0.45</v>
      </c>
      <c r="AT7">
        <v>9</v>
      </c>
      <c r="AU7">
        <f t="shared" si="0"/>
        <v>9.4499999999999993</v>
      </c>
    </row>
    <row r="8" spans="1:47" x14ac:dyDescent="0.2">
      <c r="A8">
        <v>6</v>
      </c>
      <c r="B8" s="17" t="s">
        <v>44</v>
      </c>
      <c r="C8" s="5">
        <v>7</v>
      </c>
      <c r="D8">
        <v>5</v>
      </c>
      <c r="E8" s="5">
        <v>7</v>
      </c>
      <c r="F8">
        <v>2</v>
      </c>
      <c r="G8" s="5">
        <v>6</v>
      </c>
      <c r="H8">
        <v>5</v>
      </c>
      <c r="I8" s="5">
        <v>7</v>
      </c>
      <c r="J8">
        <v>5</v>
      </c>
      <c r="K8" s="5">
        <v>7</v>
      </c>
      <c r="L8">
        <v>3</v>
      </c>
      <c r="M8" s="5">
        <v>7</v>
      </c>
      <c r="N8">
        <v>4</v>
      </c>
      <c r="O8" s="5">
        <v>7</v>
      </c>
      <c r="P8">
        <v>5</v>
      </c>
      <c r="Q8" s="5">
        <v>7</v>
      </c>
      <c r="R8">
        <v>4</v>
      </c>
      <c r="S8" s="5">
        <v>7</v>
      </c>
      <c r="T8">
        <v>5</v>
      </c>
      <c r="U8" s="5">
        <v>6</v>
      </c>
      <c r="V8">
        <v>4</v>
      </c>
      <c r="W8" s="5">
        <v>6</v>
      </c>
      <c r="X8">
        <v>5</v>
      </c>
      <c r="Y8" s="5">
        <v>6</v>
      </c>
      <c r="Z8">
        <v>5</v>
      </c>
      <c r="AA8" s="5">
        <v>7</v>
      </c>
      <c r="AB8">
        <v>5</v>
      </c>
      <c r="AC8" s="5">
        <v>7</v>
      </c>
      <c r="AD8">
        <v>4</v>
      </c>
      <c r="AE8" s="5">
        <v>5</v>
      </c>
      <c r="AF8">
        <v>6</v>
      </c>
      <c r="AG8" s="5">
        <v>7</v>
      </c>
      <c r="AH8">
        <v>6</v>
      </c>
      <c r="AI8" s="5">
        <v>7</v>
      </c>
      <c r="AJ8">
        <v>5</v>
      </c>
      <c r="AK8" s="5">
        <v>7</v>
      </c>
      <c r="AL8">
        <v>5</v>
      </c>
      <c r="AM8" s="5">
        <v>7</v>
      </c>
      <c r="AN8">
        <v>3</v>
      </c>
      <c r="AO8" s="5">
        <v>6</v>
      </c>
      <c r="AP8">
        <v>10</v>
      </c>
      <c r="AQ8">
        <v>7</v>
      </c>
      <c r="AS8">
        <v>4.8</v>
      </c>
      <c r="AT8">
        <v>6.65</v>
      </c>
      <c r="AU8">
        <f t="shared" si="0"/>
        <v>11.45</v>
      </c>
    </row>
    <row r="9" spans="1:47" x14ac:dyDescent="0.2">
      <c r="A9">
        <v>7</v>
      </c>
      <c r="B9" s="17" t="s">
        <v>43</v>
      </c>
      <c r="C9" s="5">
        <v>7</v>
      </c>
      <c r="D9">
        <v>0</v>
      </c>
      <c r="E9" s="5">
        <v>7</v>
      </c>
      <c r="F9">
        <v>0</v>
      </c>
      <c r="G9" s="5">
        <v>7</v>
      </c>
      <c r="H9">
        <v>0</v>
      </c>
      <c r="I9" s="5">
        <v>4</v>
      </c>
      <c r="J9">
        <v>0</v>
      </c>
      <c r="K9" s="5">
        <v>7</v>
      </c>
      <c r="L9">
        <v>0</v>
      </c>
      <c r="M9" s="5">
        <v>7</v>
      </c>
      <c r="N9">
        <v>0</v>
      </c>
      <c r="O9" s="5">
        <v>7</v>
      </c>
      <c r="P9">
        <v>1</v>
      </c>
      <c r="Q9" s="5">
        <v>7</v>
      </c>
      <c r="R9">
        <v>0</v>
      </c>
      <c r="S9" s="5">
        <v>7</v>
      </c>
      <c r="T9">
        <v>0</v>
      </c>
      <c r="U9" s="5">
        <v>4</v>
      </c>
      <c r="V9">
        <v>0</v>
      </c>
      <c r="W9" s="5">
        <v>7</v>
      </c>
      <c r="X9">
        <v>0</v>
      </c>
      <c r="Y9" s="5">
        <v>7</v>
      </c>
      <c r="Z9">
        <v>0</v>
      </c>
      <c r="AA9" s="5">
        <v>7</v>
      </c>
      <c r="AB9">
        <v>0</v>
      </c>
      <c r="AC9" s="5">
        <v>7</v>
      </c>
      <c r="AD9">
        <v>0</v>
      </c>
      <c r="AE9" s="5">
        <v>2</v>
      </c>
      <c r="AF9">
        <v>0</v>
      </c>
      <c r="AG9" s="5">
        <v>7</v>
      </c>
      <c r="AH9">
        <v>1</v>
      </c>
      <c r="AI9" s="5">
        <v>7</v>
      </c>
      <c r="AJ9">
        <v>0</v>
      </c>
      <c r="AK9" s="5">
        <v>7</v>
      </c>
      <c r="AL9">
        <v>0</v>
      </c>
      <c r="AM9" s="5">
        <v>7</v>
      </c>
      <c r="AN9">
        <v>0</v>
      </c>
      <c r="AO9" s="5">
        <v>7</v>
      </c>
      <c r="AP9">
        <v>1</v>
      </c>
      <c r="AQ9">
        <v>7</v>
      </c>
      <c r="AS9">
        <v>0.15</v>
      </c>
      <c r="AT9">
        <v>6.45</v>
      </c>
      <c r="AU9">
        <f t="shared" si="0"/>
        <v>6.6000000000000005</v>
      </c>
    </row>
    <row r="10" spans="1:47" x14ac:dyDescent="0.2">
      <c r="A10">
        <v>8</v>
      </c>
      <c r="B10" s="17" t="s">
        <v>43</v>
      </c>
      <c r="C10" s="5">
        <v>6</v>
      </c>
      <c r="D10">
        <v>0</v>
      </c>
      <c r="E10" s="5">
        <v>6</v>
      </c>
      <c r="F10">
        <v>0</v>
      </c>
      <c r="G10" s="5">
        <v>6</v>
      </c>
      <c r="H10">
        <v>0</v>
      </c>
      <c r="I10" s="5">
        <v>5</v>
      </c>
      <c r="J10">
        <v>0</v>
      </c>
      <c r="K10" s="5">
        <v>6</v>
      </c>
      <c r="L10">
        <v>0</v>
      </c>
      <c r="M10" s="5">
        <v>3</v>
      </c>
      <c r="N10">
        <v>0</v>
      </c>
      <c r="O10" s="5">
        <v>6</v>
      </c>
      <c r="P10">
        <v>2</v>
      </c>
      <c r="Q10" s="5">
        <v>6</v>
      </c>
      <c r="R10">
        <v>0</v>
      </c>
      <c r="S10" s="5">
        <v>6</v>
      </c>
      <c r="T10">
        <v>0</v>
      </c>
      <c r="U10" s="5">
        <v>3</v>
      </c>
      <c r="V10">
        <v>1</v>
      </c>
      <c r="W10" s="5">
        <v>6</v>
      </c>
      <c r="X10">
        <v>0</v>
      </c>
      <c r="Y10" s="5">
        <v>6</v>
      </c>
      <c r="Z10">
        <v>1</v>
      </c>
      <c r="AA10" s="5">
        <v>6</v>
      </c>
      <c r="AB10">
        <v>2</v>
      </c>
      <c r="AC10" s="5">
        <v>6</v>
      </c>
      <c r="AD10">
        <v>0</v>
      </c>
      <c r="AE10" s="5">
        <v>0</v>
      </c>
      <c r="AF10">
        <v>1</v>
      </c>
      <c r="AG10" s="5">
        <v>5</v>
      </c>
      <c r="AH10">
        <v>1</v>
      </c>
      <c r="AI10" s="5">
        <v>6</v>
      </c>
      <c r="AJ10">
        <v>0</v>
      </c>
      <c r="AK10" s="5">
        <v>6</v>
      </c>
      <c r="AL10">
        <v>0</v>
      </c>
      <c r="AM10" s="5">
        <v>6</v>
      </c>
      <c r="AN10">
        <v>0</v>
      </c>
      <c r="AO10" s="5">
        <v>6</v>
      </c>
      <c r="AP10">
        <v>2</v>
      </c>
      <c r="AQ10">
        <v>6</v>
      </c>
      <c r="AS10">
        <v>0.5</v>
      </c>
      <c r="AT10">
        <v>5.3</v>
      </c>
      <c r="AU10">
        <f t="shared" si="0"/>
        <v>5.8</v>
      </c>
    </row>
    <row r="11" spans="1:47" x14ac:dyDescent="0.2">
      <c r="A11">
        <v>9</v>
      </c>
      <c r="B11" s="17" t="s">
        <v>45</v>
      </c>
      <c r="C11" s="5">
        <v>9</v>
      </c>
      <c r="D11">
        <v>0</v>
      </c>
      <c r="E11" s="5">
        <v>9</v>
      </c>
      <c r="F11">
        <v>1</v>
      </c>
      <c r="G11" s="5">
        <v>9</v>
      </c>
      <c r="H11">
        <v>1</v>
      </c>
      <c r="I11" s="5">
        <v>9</v>
      </c>
      <c r="J11">
        <v>1</v>
      </c>
      <c r="K11" s="5">
        <v>9</v>
      </c>
      <c r="L11">
        <v>1</v>
      </c>
      <c r="M11" s="5">
        <v>9</v>
      </c>
      <c r="N11">
        <v>0</v>
      </c>
      <c r="O11" s="5">
        <v>9</v>
      </c>
      <c r="P11">
        <v>1</v>
      </c>
      <c r="Q11" s="5">
        <v>9</v>
      </c>
      <c r="R11">
        <v>0</v>
      </c>
      <c r="S11" s="5">
        <v>8</v>
      </c>
      <c r="T11">
        <v>1</v>
      </c>
      <c r="U11" s="5">
        <v>9</v>
      </c>
      <c r="V11">
        <v>1</v>
      </c>
      <c r="W11" s="5">
        <v>9</v>
      </c>
      <c r="X11">
        <v>1</v>
      </c>
      <c r="Y11" s="5">
        <v>9</v>
      </c>
      <c r="Z11">
        <v>0</v>
      </c>
      <c r="AA11" s="5">
        <v>9</v>
      </c>
      <c r="AB11">
        <v>1</v>
      </c>
      <c r="AC11" s="5">
        <v>9</v>
      </c>
      <c r="AD11">
        <v>1</v>
      </c>
      <c r="AE11" s="5">
        <v>3</v>
      </c>
      <c r="AF11">
        <v>1</v>
      </c>
      <c r="AG11" s="5">
        <v>9</v>
      </c>
      <c r="AH11">
        <v>1</v>
      </c>
      <c r="AI11" s="5">
        <v>9</v>
      </c>
      <c r="AJ11">
        <v>1</v>
      </c>
      <c r="AK11" s="5">
        <v>9</v>
      </c>
      <c r="AL11">
        <v>0</v>
      </c>
      <c r="AM11" s="5">
        <v>9</v>
      </c>
      <c r="AN11">
        <v>1</v>
      </c>
      <c r="AO11" s="5">
        <v>7</v>
      </c>
      <c r="AP11">
        <v>2</v>
      </c>
      <c r="AQ11">
        <v>9</v>
      </c>
      <c r="AS11">
        <v>0.8</v>
      </c>
      <c r="AT11">
        <v>8.5500000000000007</v>
      </c>
      <c r="AU11">
        <f t="shared" si="0"/>
        <v>9.3500000000000014</v>
      </c>
    </row>
    <row r="12" spans="1:47" x14ac:dyDescent="0.2">
      <c r="A12">
        <v>10</v>
      </c>
      <c r="B12" s="17" t="s">
        <v>45</v>
      </c>
      <c r="C12" s="5">
        <v>6</v>
      </c>
      <c r="D12">
        <v>1</v>
      </c>
      <c r="E12" s="5">
        <v>6</v>
      </c>
      <c r="F12">
        <v>1</v>
      </c>
      <c r="G12" s="5">
        <v>6</v>
      </c>
      <c r="H12">
        <v>3</v>
      </c>
      <c r="I12" s="5">
        <v>6</v>
      </c>
      <c r="J12">
        <v>2</v>
      </c>
      <c r="K12" s="5">
        <v>6</v>
      </c>
      <c r="L12">
        <v>3</v>
      </c>
      <c r="M12" s="5">
        <v>6</v>
      </c>
      <c r="N12">
        <v>1</v>
      </c>
      <c r="O12" s="5">
        <v>6</v>
      </c>
      <c r="P12">
        <v>3</v>
      </c>
      <c r="Q12" s="5">
        <v>6</v>
      </c>
      <c r="R12">
        <v>0</v>
      </c>
      <c r="S12" s="5">
        <v>6</v>
      </c>
      <c r="T12">
        <v>2</v>
      </c>
      <c r="U12" s="5">
        <v>6</v>
      </c>
      <c r="V12">
        <v>2</v>
      </c>
      <c r="W12" s="5">
        <v>6</v>
      </c>
      <c r="X12">
        <v>0</v>
      </c>
      <c r="Y12" s="5">
        <v>6</v>
      </c>
      <c r="Z12">
        <v>2</v>
      </c>
      <c r="AA12" s="5">
        <v>6</v>
      </c>
      <c r="AB12">
        <v>0</v>
      </c>
      <c r="AC12" s="5">
        <v>6</v>
      </c>
      <c r="AD12">
        <v>1</v>
      </c>
      <c r="AE12" s="5">
        <v>1</v>
      </c>
      <c r="AF12">
        <v>1</v>
      </c>
      <c r="AG12" s="5">
        <v>6</v>
      </c>
      <c r="AH12">
        <v>3</v>
      </c>
      <c r="AI12" s="5">
        <v>6</v>
      </c>
      <c r="AJ12">
        <v>1</v>
      </c>
      <c r="AK12" s="5">
        <v>6</v>
      </c>
      <c r="AL12">
        <v>1</v>
      </c>
      <c r="AM12" s="5">
        <v>6</v>
      </c>
      <c r="AN12">
        <v>0</v>
      </c>
      <c r="AO12" s="5">
        <v>6</v>
      </c>
      <c r="AP12">
        <v>4</v>
      </c>
      <c r="AQ12">
        <v>6</v>
      </c>
      <c r="AS12">
        <v>1.55</v>
      </c>
      <c r="AT12">
        <v>5.75</v>
      </c>
      <c r="AU12">
        <f t="shared" si="0"/>
        <v>7.3</v>
      </c>
    </row>
    <row r="13" spans="1:47" x14ac:dyDescent="0.2">
      <c r="A13">
        <v>11</v>
      </c>
      <c r="B13" s="17" t="s">
        <v>43</v>
      </c>
      <c r="C13" s="5">
        <v>6</v>
      </c>
      <c r="D13">
        <v>0</v>
      </c>
      <c r="E13" s="5">
        <v>6</v>
      </c>
      <c r="F13">
        <v>0</v>
      </c>
      <c r="G13" s="5">
        <v>6</v>
      </c>
      <c r="H13">
        <v>1</v>
      </c>
      <c r="I13" s="5">
        <v>5</v>
      </c>
      <c r="J13">
        <v>1</v>
      </c>
      <c r="K13" s="5">
        <v>5</v>
      </c>
      <c r="L13">
        <v>0</v>
      </c>
      <c r="M13" s="5">
        <v>4</v>
      </c>
      <c r="N13">
        <v>1</v>
      </c>
      <c r="O13" s="5">
        <v>6</v>
      </c>
      <c r="P13">
        <v>1</v>
      </c>
      <c r="Q13" s="5">
        <v>6</v>
      </c>
      <c r="R13">
        <v>0</v>
      </c>
      <c r="S13" s="5">
        <v>6</v>
      </c>
      <c r="T13">
        <v>1</v>
      </c>
      <c r="U13" s="5">
        <v>6</v>
      </c>
      <c r="V13">
        <v>1</v>
      </c>
      <c r="W13" s="5">
        <v>6</v>
      </c>
      <c r="X13">
        <v>0</v>
      </c>
      <c r="Y13" s="5">
        <v>6</v>
      </c>
      <c r="Z13">
        <v>0</v>
      </c>
      <c r="AA13" s="5">
        <v>6</v>
      </c>
      <c r="AB13">
        <v>1</v>
      </c>
      <c r="AC13" s="5">
        <v>6</v>
      </c>
      <c r="AD13">
        <v>0</v>
      </c>
      <c r="AE13" s="5">
        <v>0</v>
      </c>
      <c r="AF13">
        <v>1</v>
      </c>
      <c r="AG13" s="5">
        <v>3</v>
      </c>
      <c r="AH13">
        <v>1</v>
      </c>
      <c r="AI13" s="5">
        <v>6</v>
      </c>
      <c r="AJ13">
        <v>1</v>
      </c>
      <c r="AK13" s="5">
        <v>6</v>
      </c>
      <c r="AL13">
        <v>1</v>
      </c>
      <c r="AM13" s="5">
        <v>6</v>
      </c>
      <c r="AN13">
        <v>1</v>
      </c>
      <c r="AO13" s="5">
        <v>6</v>
      </c>
      <c r="AP13">
        <v>1</v>
      </c>
      <c r="AQ13">
        <v>6</v>
      </c>
      <c r="AS13">
        <v>0.65</v>
      </c>
      <c r="AT13">
        <v>5.35</v>
      </c>
      <c r="AU13">
        <f t="shared" si="0"/>
        <v>6</v>
      </c>
    </row>
    <row r="14" spans="1:47" x14ac:dyDescent="0.2">
      <c r="A14">
        <v>12</v>
      </c>
      <c r="B14" s="17" t="s">
        <v>44</v>
      </c>
      <c r="C14" s="5">
        <v>7</v>
      </c>
      <c r="D14">
        <v>3</v>
      </c>
      <c r="E14" s="5">
        <v>7</v>
      </c>
      <c r="F14">
        <v>2</v>
      </c>
      <c r="G14" s="5">
        <v>7</v>
      </c>
      <c r="H14">
        <v>3</v>
      </c>
      <c r="I14" s="5">
        <v>7</v>
      </c>
      <c r="J14">
        <v>2</v>
      </c>
      <c r="K14" s="5">
        <v>7</v>
      </c>
      <c r="L14">
        <v>3</v>
      </c>
      <c r="M14" s="5">
        <v>5</v>
      </c>
      <c r="N14">
        <v>3</v>
      </c>
      <c r="O14" s="5">
        <v>7</v>
      </c>
      <c r="P14">
        <v>3</v>
      </c>
      <c r="Q14" s="5">
        <v>7</v>
      </c>
      <c r="R14">
        <v>1</v>
      </c>
      <c r="S14" s="5">
        <v>6</v>
      </c>
      <c r="T14">
        <v>3</v>
      </c>
      <c r="U14" s="5">
        <v>7</v>
      </c>
      <c r="V14">
        <v>3</v>
      </c>
      <c r="W14" s="5">
        <v>7</v>
      </c>
      <c r="X14">
        <v>3</v>
      </c>
      <c r="Y14" s="5">
        <v>7</v>
      </c>
      <c r="Z14">
        <v>6</v>
      </c>
      <c r="AA14" s="5">
        <v>7</v>
      </c>
      <c r="AB14">
        <v>3</v>
      </c>
      <c r="AC14" s="5">
        <v>7</v>
      </c>
      <c r="AD14">
        <v>0</v>
      </c>
      <c r="AE14" s="5">
        <v>0</v>
      </c>
      <c r="AF14">
        <v>3</v>
      </c>
      <c r="AG14" s="5">
        <v>7</v>
      </c>
      <c r="AH14">
        <v>4</v>
      </c>
      <c r="AI14" s="5">
        <v>7</v>
      </c>
      <c r="AJ14">
        <v>3</v>
      </c>
      <c r="AK14" s="5">
        <v>7</v>
      </c>
      <c r="AL14">
        <v>3</v>
      </c>
      <c r="AM14" s="5">
        <v>7</v>
      </c>
      <c r="AN14">
        <v>3</v>
      </c>
      <c r="AO14" s="5">
        <v>7</v>
      </c>
      <c r="AP14">
        <v>7</v>
      </c>
      <c r="AQ14">
        <v>7</v>
      </c>
      <c r="AS14">
        <v>3.05</v>
      </c>
      <c r="AT14">
        <v>6.5</v>
      </c>
      <c r="AU14">
        <f t="shared" si="0"/>
        <v>9.5500000000000007</v>
      </c>
    </row>
    <row r="15" spans="1:47" x14ac:dyDescent="0.2">
      <c r="A15">
        <v>13</v>
      </c>
      <c r="B15" s="17" t="s">
        <v>43</v>
      </c>
      <c r="C15" s="5">
        <v>6</v>
      </c>
      <c r="D15">
        <v>0</v>
      </c>
      <c r="E15" s="5">
        <v>6</v>
      </c>
      <c r="F15">
        <v>0</v>
      </c>
      <c r="G15" s="5">
        <v>6</v>
      </c>
      <c r="H15">
        <v>0</v>
      </c>
      <c r="I15" s="5">
        <v>6</v>
      </c>
      <c r="J15">
        <v>0</v>
      </c>
      <c r="K15" s="5">
        <v>6</v>
      </c>
      <c r="L15">
        <v>0</v>
      </c>
      <c r="M15" s="5">
        <v>2</v>
      </c>
      <c r="N15">
        <v>0</v>
      </c>
      <c r="O15" s="5">
        <v>6</v>
      </c>
      <c r="P15">
        <v>0</v>
      </c>
      <c r="Q15" s="5">
        <v>6</v>
      </c>
      <c r="R15">
        <v>0</v>
      </c>
      <c r="S15" s="5">
        <v>5</v>
      </c>
      <c r="T15">
        <v>0</v>
      </c>
      <c r="U15" s="5">
        <v>2</v>
      </c>
      <c r="V15">
        <v>0</v>
      </c>
      <c r="W15" s="5">
        <v>6</v>
      </c>
      <c r="X15">
        <v>0</v>
      </c>
      <c r="Y15" s="5">
        <v>5</v>
      </c>
      <c r="Z15">
        <v>0</v>
      </c>
      <c r="AA15" s="5">
        <v>6</v>
      </c>
      <c r="AB15">
        <v>0</v>
      </c>
      <c r="AC15" s="5">
        <v>6</v>
      </c>
      <c r="AD15">
        <v>0</v>
      </c>
      <c r="AE15" s="5">
        <v>1</v>
      </c>
      <c r="AF15">
        <v>0</v>
      </c>
      <c r="AG15" s="5">
        <v>5</v>
      </c>
      <c r="AH15">
        <v>0</v>
      </c>
      <c r="AI15" s="5">
        <v>6</v>
      </c>
      <c r="AJ15">
        <v>0</v>
      </c>
      <c r="AK15" s="5">
        <v>6</v>
      </c>
      <c r="AL15">
        <v>0</v>
      </c>
      <c r="AM15" s="5">
        <v>6</v>
      </c>
      <c r="AN15">
        <v>0</v>
      </c>
      <c r="AO15" s="5">
        <v>6</v>
      </c>
      <c r="AP15">
        <v>0</v>
      </c>
      <c r="AQ15">
        <v>6</v>
      </c>
      <c r="AS15">
        <v>0</v>
      </c>
      <c r="AT15">
        <v>5.2</v>
      </c>
      <c r="AU15">
        <f t="shared" si="0"/>
        <v>5.2</v>
      </c>
    </row>
    <row r="16" spans="1:47" x14ac:dyDescent="0.2">
      <c r="A16">
        <v>14</v>
      </c>
      <c r="B16" s="17" t="s">
        <v>45</v>
      </c>
      <c r="C16" s="5">
        <v>7</v>
      </c>
      <c r="D16">
        <v>1</v>
      </c>
      <c r="E16" s="5">
        <v>7</v>
      </c>
      <c r="F16">
        <v>1</v>
      </c>
      <c r="G16" s="5">
        <v>4</v>
      </c>
      <c r="H16">
        <v>1</v>
      </c>
      <c r="I16" s="5">
        <v>7</v>
      </c>
      <c r="J16">
        <v>1</v>
      </c>
      <c r="K16" s="5">
        <v>7</v>
      </c>
      <c r="L16">
        <v>1</v>
      </c>
      <c r="M16" s="5">
        <v>6</v>
      </c>
      <c r="N16">
        <v>1</v>
      </c>
      <c r="O16" s="5">
        <v>7</v>
      </c>
      <c r="P16">
        <v>1</v>
      </c>
      <c r="Q16" s="5">
        <v>7</v>
      </c>
      <c r="R16">
        <v>0</v>
      </c>
      <c r="S16" s="5">
        <v>5</v>
      </c>
      <c r="T16">
        <v>1</v>
      </c>
      <c r="U16" s="5">
        <v>7</v>
      </c>
      <c r="V16">
        <v>1</v>
      </c>
      <c r="W16" s="5">
        <v>7</v>
      </c>
      <c r="X16">
        <v>0</v>
      </c>
      <c r="Y16" s="5">
        <v>4</v>
      </c>
      <c r="Z16">
        <v>1</v>
      </c>
      <c r="AA16" s="5">
        <v>6</v>
      </c>
      <c r="AB16">
        <v>1</v>
      </c>
      <c r="AC16" s="5">
        <v>7</v>
      </c>
      <c r="AD16">
        <v>2</v>
      </c>
      <c r="AE16" s="5">
        <v>1</v>
      </c>
      <c r="AF16">
        <v>1</v>
      </c>
      <c r="AG16" s="5">
        <v>4</v>
      </c>
      <c r="AH16">
        <v>1</v>
      </c>
      <c r="AI16" s="5">
        <v>7</v>
      </c>
      <c r="AJ16">
        <v>1</v>
      </c>
      <c r="AK16" s="5">
        <v>7</v>
      </c>
      <c r="AL16">
        <v>1</v>
      </c>
      <c r="AM16" s="5">
        <v>7</v>
      </c>
      <c r="AN16">
        <v>0</v>
      </c>
      <c r="AO16" s="5">
        <v>5</v>
      </c>
      <c r="AP16">
        <v>1</v>
      </c>
      <c r="AQ16">
        <v>7</v>
      </c>
      <c r="AS16">
        <v>0.9</v>
      </c>
      <c r="AT16">
        <v>5.95</v>
      </c>
      <c r="AU16">
        <f t="shared" si="0"/>
        <v>6.8500000000000005</v>
      </c>
    </row>
    <row r="17" spans="1:47" x14ac:dyDescent="0.2">
      <c r="A17">
        <v>15</v>
      </c>
      <c r="B17" s="17" t="s">
        <v>45</v>
      </c>
      <c r="C17" s="5">
        <v>6</v>
      </c>
      <c r="D17">
        <v>1</v>
      </c>
      <c r="E17" s="5">
        <v>6</v>
      </c>
      <c r="F17">
        <v>1</v>
      </c>
      <c r="G17" s="5">
        <v>5</v>
      </c>
      <c r="H17">
        <v>1</v>
      </c>
      <c r="I17" s="5">
        <v>5</v>
      </c>
      <c r="J17">
        <v>1</v>
      </c>
      <c r="K17" s="5">
        <v>6</v>
      </c>
      <c r="L17">
        <v>1</v>
      </c>
      <c r="M17" s="5">
        <v>4</v>
      </c>
      <c r="N17">
        <v>2</v>
      </c>
      <c r="O17" s="5">
        <v>6</v>
      </c>
      <c r="P17">
        <v>2</v>
      </c>
      <c r="Q17" s="5">
        <v>6</v>
      </c>
      <c r="R17">
        <v>1</v>
      </c>
      <c r="S17" s="5">
        <v>4</v>
      </c>
      <c r="T17">
        <v>1</v>
      </c>
      <c r="U17" s="5">
        <v>6</v>
      </c>
      <c r="V17">
        <v>1</v>
      </c>
      <c r="W17" s="5">
        <v>5</v>
      </c>
      <c r="X17">
        <v>0</v>
      </c>
      <c r="Y17" s="5">
        <v>4</v>
      </c>
      <c r="Z17">
        <v>2</v>
      </c>
      <c r="AA17" s="5">
        <v>6</v>
      </c>
      <c r="AB17">
        <v>2</v>
      </c>
      <c r="AC17" s="5">
        <v>6</v>
      </c>
      <c r="AD17">
        <v>1</v>
      </c>
      <c r="AE17" s="5">
        <v>3</v>
      </c>
      <c r="AF17">
        <v>1</v>
      </c>
      <c r="AG17" s="5">
        <v>6</v>
      </c>
      <c r="AH17">
        <v>3</v>
      </c>
      <c r="AI17" s="5">
        <v>6</v>
      </c>
      <c r="AJ17">
        <v>1</v>
      </c>
      <c r="AK17" s="5">
        <v>6</v>
      </c>
      <c r="AL17">
        <v>2</v>
      </c>
      <c r="AM17" s="5">
        <v>5</v>
      </c>
      <c r="AN17">
        <v>0</v>
      </c>
      <c r="AO17" s="5">
        <v>5</v>
      </c>
      <c r="AP17">
        <v>6</v>
      </c>
      <c r="AQ17">
        <v>6</v>
      </c>
      <c r="AS17">
        <v>1.5</v>
      </c>
      <c r="AT17">
        <v>5.3</v>
      </c>
      <c r="AU17">
        <f t="shared" si="0"/>
        <v>6.8</v>
      </c>
    </row>
    <row r="18" spans="1:47" x14ac:dyDescent="0.2">
      <c r="A18">
        <v>16</v>
      </c>
      <c r="B18" s="17" t="s">
        <v>43</v>
      </c>
      <c r="C18" s="5">
        <v>5</v>
      </c>
      <c r="D18">
        <v>2</v>
      </c>
      <c r="E18" s="5">
        <v>5</v>
      </c>
      <c r="F18">
        <v>1</v>
      </c>
      <c r="G18" s="5">
        <v>5</v>
      </c>
      <c r="H18">
        <v>1</v>
      </c>
      <c r="I18" s="5">
        <v>5</v>
      </c>
      <c r="J18">
        <v>3</v>
      </c>
      <c r="K18" s="5">
        <v>5</v>
      </c>
      <c r="L18">
        <v>0</v>
      </c>
      <c r="M18" s="5">
        <v>1</v>
      </c>
      <c r="N18">
        <v>2</v>
      </c>
      <c r="O18" s="5">
        <v>5</v>
      </c>
      <c r="P18">
        <v>5</v>
      </c>
      <c r="Q18" s="5">
        <v>5</v>
      </c>
      <c r="R18">
        <v>1</v>
      </c>
      <c r="S18" s="5">
        <v>5</v>
      </c>
      <c r="T18">
        <v>0</v>
      </c>
      <c r="U18" s="5">
        <v>1</v>
      </c>
      <c r="V18">
        <v>1</v>
      </c>
      <c r="W18" s="5">
        <v>5</v>
      </c>
      <c r="X18">
        <v>1</v>
      </c>
      <c r="Y18" s="5">
        <v>5</v>
      </c>
      <c r="Z18">
        <v>4</v>
      </c>
      <c r="AA18" s="5">
        <v>5</v>
      </c>
      <c r="AB18">
        <v>3</v>
      </c>
      <c r="AC18" s="5">
        <v>5</v>
      </c>
      <c r="AD18">
        <v>0</v>
      </c>
      <c r="AE18" s="5">
        <v>0</v>
      </c>
      <c r="AF18">
        <v>5</v>
      </c>
      <c r="AG18" s="5">
        <v>5</v>
      </c>
      <c r="AH18">
        <v>4</v>
      </c>
      <c r="AI18" s="5">
        <v>5</v>
      </c>
      <c r="AJ18">
        <v>3</v>
      </c>
      <c r="AK18" s="5">
        <v>4</v>
      </c>
      <c r="AL18">
        <v>2</v>
      </c>
      <c r="AM18" s="5">
        <v>5</v>
      </c>
      <c r="AN18">
        <v>1</v>
      </c>
      <c r="AO18" s="5">
        <v>4</v>
      </c>
      <c r="AP18">
        <v>6</v>
      </c>
      <c r="AQ18">
        <v>5</v>
      </c>
      <c r="AS18">
        <v>2.25</v>
      </c>
      <c r="AT18">
        <v>4.25</v>
      </c>
      <c r="AU18">
        <f t="shared" si="0"/>
        <v>6.5</v>
      </c>
    </row>
    <row r="19" spans="1:47" x14ac:dyDescent="0.2">
      <c r="A19">
        <v>17</v>
      </c>
      <c r="B19" s="17" t="s">
        <v>44</v>
      </c>
      <c r="C19" s="5">
        <v>9</v>
      </c>
      <c r="D19">
        <v>3</v>
      </c>
      <c r="E19" s="5">
        <v>8</v>
      </c>
      <c r="F19">
        <v>3</v>
      </c>
      <c r="G19" s="5">
        <v>7</v>
      </c>
      <c r="H19">
        <v>2</v>
      </c>
      <c r="I19" s="5">
        <v>8</v>
      </c>
      <c r="J19">
        <v>3</v>
      </c>
      <c r="K19" s="5">
        <v>6</v>
      </c>
      <c r="L19">
        <v>2</v>
      </c>
      <c r="M19" s="5">
        <v>6</v>
      </c>
      <c r="N19">
        <v>3</v>
      </c>
      <c r="O19" s="5">
        <v>7</v>
      </c>
      <c r="P19">
        <v>5</v>
      </c>
      <c r="Q19" s="5">
        <v>8</v>
      </c>
      <c r="R19">
        <v>2</v>
      </c>
      <c r="S19" s="5">
        <v>6</v>
      </c>
      <c r="T19">
        <v>3</v>
      </c>
      <c r="U19" s="5">
        <v>6</v>
      </c>
      <c r="V19">
        <v>3</v>
      </c>
      <c r="W19" s="5">
        <v>7</v>
      </c>
      <c r="X19">
        <v>2</v>
      </c>
      <c r="Y19" s="5">
        <v>6</v>
      </c>
      <c r="Z19">
        <v>5</v>
      </c>
      <c r="AA19" s="5">
        <v>8</v>
      </c>
      <c r="AB19">
        <v>3</v>
      </c>
      <c r="AC19" s="5">
        <v>8</v>
      </c>
      <c r="AD19">
        <v>2</v>
      </c>
      <c r="AE19" s="5">
        <v>0</v>
      </c>
      <c r="AF19">
        <v>5</v>
      </c>
      <c r="AG19" s="5">
        <v>8</v>
      </c>
      <c r="AH19">
        <v>5</v>
      </c>
      <c r="AI19" s="5">
        <v>9</v>
      </c>
      <c r="AJ19">
        <v>4</v>
      </c>
      <c r="AK19" s="5">
        <v>7</v>
      </c>
      <c r="AL19">
        <v>4</v>
      </c>
      <c r="AM19" s="5">
        <v>9</v>
      </c>
      <c r="AN19">
        <v>2</v>
      </c>
      <c r="AO19" s="5">
        <v>8</v>
      </c>
      <c r="AP19">
        <v>6</v>
      </c>
      <c r="AQ19">
        <v>9</v>
      </c>
      <c r="AS19">
        <v>3.35</v>
      </c>
      <c r="AT19">
        <v>7.05</v>
      </c>
      <c r="AU19">
        <f t="shared" si="0"/>
        <v>10.4</v>
      </c>
    </row>
    <row r="20" spans="1:47" x14ac:dyDescent="0.2">
      <c r="A20">
        <v>18</v>
      </c>
      <c r="B20" s="17" t="s">
        <v>44</v>
      </c>
      <c r="C20" s="5">
        <v>7</v>
      </c>
      <c r="D20">
        <v>3</v>
      </c>
      <c r="E20" s="5">
        <v>7</v>
      </c>
      <c r="F20">
        <v>2</v>
      </c>
      <c r="G20" s="5">
        <v>7</v>
      </c>
      <c r="H20">
        <v>2</v>
      </c>
      <c r="I20" s="5">
        <v>7</v>
      </c>
      <c r="J20">
        <v>4</v>
      </c>
      <c r="K20" s="5">
        <v>6</v>
      </c>
      <c r="L20">
        <v>1</v>
      </c>
      <c r="M20" s="5">
        <v>5</v>
      </c>
      <c r="N20">
        <v>2</v>
      </c>
      <c r="O20" s="5">
        <v>7</v>
      </c>
      <c r="P20">
        <v>5</v>
      </c>
      <c r="Q20" s="5">
        <v>6</v>
      </c>
      <c r="R20">
        <v>2</v>
      </c>
      <c r="S20" s="5">
        <v>6</v>
      </c>
      <c r="T20">
        <v>2</v>
      </c>
      <c r="U20" s="5">
        <v>7</v>
      </c>
      <c r="V20">
        <v>5</v>
      </c>
      <c r="W20" s="5">
        <v>5</v>
      </c>
      <c r="X20">
        <v>2</v>
      </c>
      <c r="Y20" s="5">
        <v>6</v>
      </c>
      <c r="Z20">
        <v>5</v>
      </c>
      <c r="AA20" s="5">
        <v>7</v>
      </c>
      <c r="AB20">
        <v>6</v>
      </c>
      <c r="AC20" s="5">
        <v>7</v>
      </c>
      <c r="AD20">
        <v>2</v>
      </c>
      <c r="AE20" s="5">
        <v>1</v>
      </c>
      <c r="AF20">
        <v>0</v>
      </c>
      <c r="AG20" s="5">
        <v>7</v>
      </c>
      <c r="AH20">
        <v>5</v>
      </c>
      <c r="AI20" s="5">
        <v>7</v>
      </c>
      <c r="AJ20">
        <v>5</v>
      </c>
      <c r="AK20" s="5">
        <v>7</v>
      </c>
      <c r="AL20">
        <v>3</v>
      </c>
      <c r="AM20" s="5">
        <v>7</v>
      </c>
      <c r="AN20">
        <v>1</v>
      </c>
      <c r="AO20" s="5">
        <v>7</v>
      </c>
      <c r="AP20">
        <v>10</v>
      </c>
      <c r="AQ20">
        <v>7</v>
      </c>
      <c r="AS20">
        <v>3.35</v>
      </c>
      <c r="AT20">
        <v>6.3</v>
      </c>
      <c r="AU20">
        <f t="shared" si="0"/>
        <v>9.65</v>
      </c>
    </row>
    <row r="21" spans="1:47" x14ac:dyDescent="0.2">
      <c r="A21">
        <v>19</v>
      </c>
      <c r="B21" s="17" t="s">
        <v>43</v>
      </c>
      <c r="C21" s="5">
        <v>7</v>
      </c>
      <c r="D21">
        <v>0</v>
      </c>
      <c r="E21" s="5">
        <v>7</v>
      </c>
      <c r="F21">
        <v>0</v>
      </c>
      <c r="G21" s="5">
        <v>7</v>
      </c>
      <c r="H21">
        <v>0</v>
      </c>
      <c r="I21" s="5">
        <v>2</v>
      </c>
      <c r="J21">
        <v>0</v>
      </c>
      <c r="K21" s="5">
        <v>6</v>
      </c>
      <c r="L21">
        <v>0</v>
      </c>
      <c r="M21" s="5">
        <v>2</v>
      </c>
      <c r="N21">
        <v>0</v>
      </c>
      <c r="O21" s="5">
        <v>7</v>
      </c>
      <c r="P21">
        <v>0</v>
      </c>
      <c r="Q21" s="5">
        <v>7</v>
      </c>
      <c r="R21">
        <v>0</v>
      </c>
      <c r="S21" s="5">
        <v>6</v>
      </c>
      <c r="T21">
        <v>0</v>
      </c>
      <c r="U21" s="5">
        <v>2</v>
      </c>
      <c r="V21">
        <v>0</v>
      </c>
      <c r="W21" s="5">
        <v>7</v>
      </c>
      <c r="X21">
        <v>0</v>
      </c>
      <c r="Y21" s="5">
        <v>6</v>
      </c>
      <c r="Z21">
        <v>0</v>
      </c>
      <c r="AA21" s="5">
        <v>7</v>
      </c>
      <c r="AB21">
        <v>0</v>
      </c>
      <c r="AC21" s="5">
        <v>7</v>
      </c>
      <c r="AD21">
        <v>0</v>
      </c>
      <c r="AE21" s="5">
        <v>0</v>
      </c>
      <c r="AF21">
        <v>0</v>
      </c>
      <c r="AG21" s="5">
        <v>3</v>
      </c>
      <c r="AH21">
        <v>0</v>
      </c>
      <c r="AI21" s="5">
        <v>7</v>
      </c>
      <c r="AJ21">
        <v>0</v>
      </c>
      <c r="AK21" s="5">
        <v>7</v>
      </c>
      <c r="AL21">
        <v>0</v>
      </c>
      <c r="AM21" s="5">
        <v>7</v>
      </c>
      <c r="AN21">
        <v>0</v>
      </c>
      <c r="AO21" s="5">
        <v>6</v>
      </c>
      <c r="AP21">
        <v>2</v>
      </c>
      <c r="AQ21">
        <v>7</v>
      </c>
      <c r="AS21">
        <v>0.1</v>
      </c>
      <c r="AT21">
        <v>5.5</v>
      </c>
      <c r="AU21">
        <f t="shared" si="0"/>
        <v>5.6</v>
      </c>
    </row>
    <row r="22" spans="1:47" x14ac:dyDescent="0.2">
      <c r="A22">
        <v>20</v>
      </c>
      <c r="B22" s="17" t="s">
        <v>45</v>
      </c>
      <c r="C22" s="5">
        <v>9</v>
      </c>
      <c r="D22">
        <v>2</v>
      </c>
      <c r="E22" s="5">
        <v>8</v>
      </c>
      <c r="F22">
        <v>0</v>
      </c>
      <c r="G22" s="5">
        <v>8</v>
      </c>
      <c r="H22">
        <v>2</v>
      </c>
      <c r="I22" s="5">
        <v>9</v>
      </c>
      <c r="J22">
        <v>1</v>
      </c>
      <c r="K22" s="5">
        <v>9</v>
      </c>
      <c r="L22">
        <v>3</v>
      </c>
      <c r="M22" s="5">
        <v>9</v>
      </c>
      <c r="N22">
        <v>3</v>
      </c>
      <c r="O22" s="5">
        <v>8</v>
      </c>
      <c r="P22">
        <v>3</v>
      </c>
      <c r="Q22" s="5">
        <v>8</v>
      </c>
      <c r="R22">
        <v>0</v>
      </c>
      <c r="S22" s="5">
        <v>7</v>
      </c>
      <c r="T22">
        <v>3</v>
      </c>
      <c r="U22" s="5">
        <v>8</v>
      </c>
      <c r="V22">
        <v>2</v>
      </c>
      <c r="W22" s="5">
        <v>7</v>
      </c>
      <c r="X22">
        <v>1</v>
      </c>
      <c r="Y22" s="5">
        <v>8</v>
      </c>
      <c r="Z22">
        <v>2</v>
      </c>
      <c r="AA22" s="5">
        <v>9</v>
      </c>
      <c r="AB22">
        <v>1</v>
      </c>
      <c r="AC22" s="5">
        <v>7</v>
      </c>
      <c r="AD22">
        <v>0</v>
      </c>
      <c r="AE22" s="5">
        <v>3</v>
      </c>
      <c r="AF22">
        <v>2</v>
      </c>
      <c r="AG22" s="5">
        <v>9</v>
      </c>
      <c r="AH22">
        <v>2</v>
      </c>
      <c r="AI22" s="5">
        <v>8</v>
      </c>
      <c r="AJ22">
        <v>3</v>
      </c>
      <c r="AK22" s="5">
        <v>9</v>
      </c>
      <c r="AL22">
        <v>2</v>
      </c>
      <c r="AM22" s="5">
        <v>8</v>
      </c>
      <c r="AN22">
        <v>1</v>
      </c>
      <c r="AO22" s="5">
        <v>8</v>
      </c>
      <c r="AP22">
        <v>4</v>
      </c>
      <c r="AQ22">
        <v>9</v>
      </c>
      <c r="AS22">
        <v>1.85</v>
      </c>
      <c r="AT22">
        <v>7.95</v>
      </c>
      <c r="AU22">
        <f t="shared" si="0"/>
        <v>9.8000000000000007</v>
      </c>
    </row>
    <row r="23" spans="1:47" x14ac:dyDescent="0.2">
      <c r="A23">
        <v>21</v>
      </c>
      <c r="B23" s="17" t="s">
        <v>45</v>
      </c>
      <c r="C23" s="5">
        <v>6</v>
      </c>
      <c r="D23">
        <v>3</v>
      </c>
      <c r="E23" s="5">
        <v>6</v>
      </c>
      <c r="F23">
        <v>2</v>
      </c>
      <c r="G23" s="5">
        <v>5</v>
      </c>
      <c r="H23">
        <v>2</v>
      </c>
      <c r="I23" s="5">
        <v>5</v>
      </c>
      <c r="J23">
        <v>3</v>
      </c>
      <c r="K23" s="5">
        <v>6</v>
      </c>
      <c r="L23">
        <v>3</v>
      </c>
      <c r="M23" s="5">
        <v>6</v>
      </c>
      <c r="N23">
        <v>2</v>
      </c>
      <c r="O23" s="5">
        <v>5</v>
      </c>
      <c r="P23">
        <v>3</v>
      </c>
      <c r="Q23" s="5">
        <v>6</v>
      </c>
      <c r="R23">
        <v>1</v>
      </c>
      <c r="S23" s="5">
        <v>5</v>
      </c>
      <c r="T23">
        <v>3</v>
      </c>
      <c r="U23" s="5">
        <v>6</v>
      </c>
      <c r="V23">
        <v>1</v>
      </c>
      <c r="W23" s="5">
        <v>6</v>
      </c>
      <c r="X23">
        <v>1</v>
      </c>
      <c r="Y23" s="5">
        <v>6</v>
      </c>
      <c r="Z23">
        <v>3</v>
      </c>
      <c r="AA23" s="5">
        <v>6</v>
      </c>
      <c r="AB23">
        <v>3</v>
      </c>
      <c r="AC23" s="5">
        <v>6</v>
      </c>
      <c r="AD23">
        <v>3</v>
      </c>
      <c r="AE23" s="5">
        <v>0</v>
      </c>
      <c r="AF23">
        <v>3</v>
      </c>
      <c r="AG23" s="5">
        <v>6</v>
      </c>
      <c r="AH23">
        <v>4</v>
      </c>
      <c r="AI23" s="5">
        <v>6</v>
      </c>
      <c r="AJ23">
        <v>3</v>
      </c>
      <c r="AK23" s="5">
        <v>6</v>
      </c>
      <c r="AL23">
        <v>3</v>
      </c>
      <c r="AM23" s="5">
        <v>6</v>
      </c>
      <c r="AN23">
        <v>2</v>
      </c>
      <c r="AO23" s="5">
        <v>6</v>
      </c>
      <c r="AP23">
        <v>4</v>
      </c>
      <c r="AQ23">
        <v>6</v>
      </c>
      <c r="AS23">
        <v>2.6</v>
      </c>
      <c r="AT23">
        <v>5.5</v>
      </c>
      <c r="AU23">
        <f t="shared" si="0"/>
        <v>8.1</v>
      </c>
    </row>
    <row r="24" spans="1:47" x14ac:dyDescent="0.2">
      <c r="A24">
        <v>22</v>
      </c>
      <c r="B24" s="17" t="s">
        <v>45</v>
      </c>
      <c r="C24" s="5">
        <v>8</v>
      </c>
      <c r="D24">
        <v>2</v>
      </c>
      <c r="E24" s="5">
        <v>8</v>
      </c>
      <c r="F24">
        <v>1</v>
      </c>
      <c r="G24" s="5">
        <v>6</v>
      </c>
      <c r="H24">
        <v>2</v>
      </c>
      <c r="I24" s="5">
        <v>8</v>
      </c>
      <c r="J24">
        <v>2</v>
      </c>
      <c r="K24" s="5">
        <v>8</v>
      </c>
      <c r="L24">
        <v>2</v>
      </c>
      <c r="M24" s="5">
        <v>7</v>
      </c>
      <c r="N24">
        <v>2</v>
      </c>
      <c r="O24" s="5">
        <v>8</v>
      </c>
      <c r="P24">
        <v>2</v>
      </c>
      <c r="Q24" s="5">
        <v>8</v>
      </c>
      <c r="R24">
        <v>1</v>
      </c>
      <c r="S24" s="5">
        <v>8</v>
      </c>
      <c r="T24">
        <v>2</v>
      </c>
      <c r="U24" s="5">
        <v>8</v>
      </c>
      <c r="V24">
        <v>2</v>
      </c>
      <c r="W24" s="5">
        <v>8</v>
      </c>
      <c r="X24">
        <v>2</v>
      </c>
      <c r="Y24" s="5">
        <v>8</v>
      </c>
      <c r="Z24">
        <v>2</v>
      </c>
      <c r="AA24" s="5">
        <v>8</v>
      </c>
      <c r="AB24">
        <v>2</v>
      </c>
      <c r="AC24" s="5">
        <v>8</v>
      </c>
      <c r="AD24">
        <v>1</v>
      </c>
      <c r="AE24" s="5">
        <v>1</v>
      </c>
      <c r="AF24">
        <v>2</v>
      </c>
      <c r="AG24" s="5">
        <v>8</v>
      </c>
      <c r="AH24">
        <v>3</v>
      </c>
      <c r="AI24" s="5">
        <v>8</v>
      </c>
      <c r="AJ24">
        <v>3</v>
      </c>
      <c r="AK24" s="5">
        <v>8</v>
      </c>
      <c r="AL24">
        <v>2</v>
      </c>
      <c r="AM24" s="5">
        <v>8</v>
      </c>
      <c r="AN24">
        <v>1</v>
      </c>
      <c r="AO24" s="5">
        <v>7</v>
      </c>
      <c r="AP24">
        <v>3</v>
      </c>
      <c r="AQ24">
        <v>8</v>
      </c>
      <c r="AS24">
        <v>1.95</v>
      </c>
      <c r="AT24">
        <v>7.45</v>
      </c>
      <c r="AU24">
        <f t="shared" si="0"/>
        <v>9.4</v>
      </c>
    </row>
    <row r="25" spans="1:47" x14ac:dyDescent="0.2">
      <c r="A25">
        <v>23</v>
      </c>
      <c r="B25" s="17" t="s">
        <v>44</v>
      </c>
      <c r="C25" s="5">
        <v>6</v>
      </c>
      <c r="D25">
        <v>3</v>
      </c>
      <c r="E25" s="5">
        <v>6</v>
      </c>
      <c r="F25">
        <v>1</v>
      </c>
      <c r="G25" s="5">
        <v>6</v>
      </c>
      <c r="H25">
        <v>2</v>
      </c>
      <c r="I25" s="5">
        <v>4</v>
      </c>
      <c r="J25">
        <v>2</v>
      </c>
      <c r="K25" s="5">
        <v>6</v>
      </c>
      <c r="L25">
        <v>1</v>
      </c>
      <c r="M25" s="5">
        <v>5</v>
      </c>
      <c r="N25">
        <v>2</v>
      </c>
      <c r="O25" s="5">
        <v>6</v>
      </c>
      <c r="P25">
        <v>5</v>
      </c>
      <c r="Q25" s="5">
        <v>6</v>
      </c>
      <c r="R25">
        <v>2</v>
      </c>
      <c r="S25" s="5">
        <v>6</v>
      </c>
      <c r="T25">
        <v>2</v>
      </c>
      <c r="U25" s="5">
        <v>6</v>
      </c>
      <c r="V25">
        <v>4</v>
      </c>
      <c r="W25" s="5">
        <v>6</v>
      </c>
      <c r="X25">
        <v>1</v>
      </c>
      <c r="Y25" s="5">
        <v>6</v>
      </c>
      <c r="Z25">
        <v>4</v>
      </c>
      <c r="AA25" s="5">
        <v>6</v>
      </c>
      <c r="AB25">
        <v>4</v>
      </c>
      <c r="AC25" s="5">
        <v>6</v>
      </c>
      <c r="AD25">
        <v>0</v>
      </c>
      <c r="AE25" s="5">
        <v>1</v>
      </c>
      <c r="AF25">
        <v>5</v>
      </c>
      <c r="AG25" s="5">
        <v>6</v>
      </c>
      <c r="AH25">
        <v>5</v>
      </c>
      <c r="AI25" s="5">
        <v>6</v>
      </c>
      <c r="AJ25">
        <v>3</v>
      </c>
      <c r="AK25" s="5">
        <v>6</v>
      </c>
      <c r="AL25">
        <v>3</v>
      </c>
      <c r="AM25" s="5">
        <v>6</v>
      </c>
      <c r="AN25">
        <v>2</v>
      </c>
      <c r="AO25" s="5">
        <v>6</v>
      </c>
      <c r="AP25">
        <v>5</v>
      </c>
      <c r="AQ25">
        <v>6</v>
      </c>
      <c r="AS25">
        <v>2.8</v>
      </c>
      <c r="AT25">
        <v>5.6</v>
      </c>
      <c r="AU25">
        <f t="shared" si="0"/>
        <v>8.3999999999999986</v>
      </c>
    </row>
    <row r="26" spans="1:47" x14ac:dyDescent="0.2">
      <c r="A26">
        <v>24</v>
      </c>
      <c r="B26" s="17" t="s">
        <v>44</v>
      </c>
      <c r="C26" s="5">
        <v>6</v>
      </c>
      <c r="D26">
        <v>5</v>
      </c>
      <c r="E26" s="5">
        <v>6</v>
      </c>
      <c r="F26">
        <v>4</v>
      </c>
      <c r="G26" s="5">
        <v>3</v>
      </c>
      <c r="H26">
        <v>4</v>
      </c>
      <c r="I26" s="5">
        <v>6</v>
      </c>
      <c r="J26">
        <v>5</v>
      </c>
      <c r="K26" s="5">
        <v>6</v>
      </c>
      <c r="L26">
        <v>4</v>
      </c>
      <c r="M26" s="5">
        <v>4</v>
      </c>
      <c r="N26">
        <v>4</v>
      </c>
      <c r="O26" s="5">
        <v>6</v>
      </c>
      <c r="P26">
        <v>6</v>
      </c>
      <c r="Q26" s="5">
        <v>6</v>
      </c>
      <c r="R26">
        <v>4</v>
      </c>
      <c r="S26" s="5">
        <v>5</v>
      </c>
      <c r="T26">
        <v>4</v>
      </c>
      <c r="U26" s="5">
        <v>5</v>
      </c>
      <c r="V26">
        <v>4</v>
      </c>
      <c r="W26" s="5">
        <v>6</v>
      </c>
      <c r="X26">
        <v>4</v>
      </c>
      <c r="Y26" s="5">
        <v>5</v>
      </c>
      <c r="Z26">
        <v>7</v>
      </c>
      <c r="AA26" s="5">
        <v>6</v>
      </c>
      <c r="AB26">
        <v>6</v>
      </c>
      <c r="AC26" s="5">
        <v>6</v>
      </c>
      <c r="AD26">
        <v>1</v>
      </c>
      <c r="AE26" s="5">
        <v>0</v>
      </c>
      <c r="AF26">
        <v>6</v>
      </c>
      <c r="AG26" s="5">
        <v>6</v>
      </c>
      <c r="AH26">
        <v>8</v>
      </c>
      <c r="AI26" s="5">
        <v>6</v>
      </c>
      <c r="AJ26">
        <v>7</v>
      </c>
      <c r="AK26" s="5">
        <v>6</v>
      </c>
      <c r="AL26">
        <v>5</v>
      </c>
      <c r="AM26" s="5">
        <v>5</v>
      </c>
      <c r="AN26">
        <v>4</v>
      </c>
      <c r="AO26" s="5">
        <v>6</v>
      </c>
      <c r="AP26">
        <v>9</v>
      </c>
      <c r="AQ26">
        <v>6</v>
      </c>
      <c r="AS26">
        <v>5.05</v>
      </c>
      <c r="AT26">
        <v>5.25</v>
      </c>
      <c r="AU26">
        <f t="shared" si="0"/>
        <v>10.3</v>
      </c>
    </row>
    <row r="27" spans="1:47" x14ac:dyDescent="0.2">
      <c r="A27">
        <v>25</v>
      </c>
      <c r="B27" s="17" t="s">
        <v>43</v>
      </c>
      <c r="C27" s="5">
        <v>7</v>
      </c>
      <c r="D27">
        <v>1</v>
      </c>
      <c r="E27" s="5">
        <v>7</v>
      </c>
      <c r="F27">
        <v>0</v>
      </c>
      <c r="G27" s="5">
        <v>7</v>
      </c>
      <c r="H27">
        <v>0</v>
      </c>
      <c r="I27" s="5">
        <v>7</v>
      </c>
      <c r="J27">
        <v>0</v>
      </c>
      <c r="K27" s="5">
        <v>7</v>
      </c>
      <c r="L27">
        <v>0</v>
      </c>
      <c r="M27" s="5">
        <v>2</v>
      </c>
      <c r="N27">
        <v>0</v>
      </c>
      <c r="O27" s="5">
        <v>7</v>
      </c>
      <c r="P27">
        <v>1</v>
      </c>
      <c r="Q27" s="5">
        <v>7</v>
      </c>
      <c r="R27">
        <v>0</v>
      </c>
      <c r="S27" s="5">
        <v>6</v>
      </c>
      <c r="T27">
        <v>0</v>
      </c>
      <c r="U27" s="5">
        <v>3</v>
      </c>
      <c r="V27">
        <v>0</v>
      </c>
      <c r="W27" s="5">
        <v>7</v>
      </c>
      <c r="X27">
        <v>0</v>
      </c>
      <c r="Y27" s="5">
        <v>6</v>
      </c>
      <c r="Z27">
        <v>1</v>
      </c>
      <c r="AA27" s="5">
        <v>7</v>
      </c>
      <c r="AB27">
        <v>1</v>
      </c>
      <c r="AC27" s="5">
        <v>7</v>
      </c>
      <c r="AD27">
        <v>0</v>
      </c>
      <c r="AE27" s="5">
        <v>0</v>
      </c>
      <c r="AF27">
        <v>1</v>
      </c>
      <c r="AG27" s="5">
        <v>7</v>
      </c>
      <c r="AH27">
        <v>1</v>
      </c>
      <c r="AI27" s="5">
        <v>7</v>
      </c>
      <c r="AJ27">
        <v>1</v>
      </c>
      <c r="AK27" s="5">
        <v>7</v>
      </c>
      <c r="AL27">
        <v>0</v>
      </c>
      <c r="AM27" s="5">
        <v>7</v>
      </c>
      <c r="AN27">
        <v>0</v>
      </c>
      <c r="AO27" s="5">
        <v>7</v>
      </c>
      <c r="AP27">
        <v>1</v>
      </c>
      <c r="AQ27">
        <v>7</v>
      </c>
      <c r="AS27">
        <v>0.4</v>
      </c>
      <c r="AT27">
        <v>6.1</v>
      </c>
      <c r="AU27">
        <f t="shared" si="0"/>
        <v>6.5</v>
      </c>
    </row>
    <row r="28" spans="1:47" x14ac:dyDescent="0.2">
      <c r="A28">
        <v>26</v>
      </c>
      <c r="B28" s="17" t="s">
        <v>44</v>
      </c>
      <c r="C28" s="5">
        <v>7</v>
      </c>
      <c r="D28">
        <v>4</v>
      </c>
      <c r="E28" s="5">
        <v>7</v>
      </c>
      <c r="F28">
        <v>4</v>
      </c>
      <c r="G28" s="5">
        <v>4</v>
      </c>
      <c r="H28">
        <v>4</v>
      </c>
      <c r="I28" s="5">
        <v>7</v>
      </c>
      <c r="J28">
        <v>4</v>
      </c>
      <c r="K28" s="5">
        <v>7</v>
      </c>
      <c r="L28">
        <v>4</v>
      </c>
      <c r="M28" s="5">
        <v>6</v>
      </c>
      <c r="N28">
        <v>4</v>
      </c>
      <c r="O28" s="5">
        <v>7</v>
      </c>
      <c r="P28">
        <v>5</v>
      </c>
      <c r="Q28" s="5">
        <v>7</v>
      </c>
      <c r="R28">
        <v>3</v>
      </c>
      <c r="S28" s="5">
        <v>5</v>
      </c>
      <c r="T28">
        <v>4</v>
      </c>
      <c r="U28" s="5">
        <v>6</v>
      </c>
      <c r="V28">
        <v>4</v>
      </c>
      <c r="W28" s="5">
        <v>7</v>
      </c>
      <c r="X28">
        <v>3</v>
      </c>
      <c r="Y28" s="5">
        <v>5</v>
      </c>
      <c r="Z28">
        <v>4</v>
      </c>
      <c r="AA28" s="5">
        <v>7</v>
      </c>
      <c r="AB28">
        <v>4</v>
      </c>
      <c r="AC28" s="5">
        <v>7</v>
      </c>
      <c r="AD28">
        <v>3</v>
      </c>
      <c r="AE28" s="5">
        <v>0</v>
      </c>
      <c r="AF28">
        <v>4</v>
      </c>
      <c r="AG28" s="5">
        <v>7</v>
      </c>
      <c r="AH28">
        <v>4</v>
      </c>
      <c r="AI28" s="5">
        <v>7</v>
      </c>
      <c r="AJ28">
        <v>3</v>
      </c>
      <c r="AK28" s="5">
        <v>7</v>
      </c>
      <c r="AL28">
        <v>4</v>
      </c>
      <c r="AM28" s="5">
        <v>7</v>
      </c>
      <c r="AN28">
        <v>4</v>
      </c>
      <c r="AO28" s="5">
        <v>7</v>
      </c>
      <c r="AP28">
        <v>6</v>
      </c>
      <c r="AQ28">
        <v>7</v>
      </c>
      <c r="AS28">
        <v>3.95</v>
      </c>
      <c r="AT28">
        <v>6.2</v>
      </c>
      <c r="AU28">
        <f t="shared" si="0"/>
        <v>10.15</v>
      </c>
    </row>
    <row r="29" spans="1:47" x14ac:dyDescent="0.2">
      <c r="A29">
        <v>27</v>
      </c>
      <c r="B29" s="17" t="s">
        <v>43</v>
      </c>
      <c r="C29" s="5">
        <v>8</v>
      </c>
      <c r="D29">
        <v>0</v>
      </c>
      <c r="E29" s="5">
        <v>8</v>
      </c>
      <c r="F29">
        <v>0</v>
      </c>
      <c r="G29" s="5">
        <v>6</v>
      </c>
      <c r="H29">
        <v>0</v>
      </c>
      <c r="I29" s="5">
        <v>8</v>
      </c>
      <c r="J29">
        <v>0</v>
      </c>
      <c r="K29" s="5">
        <v>8</v>
      </c>
      <c r="L29">
        <v>0</v>
      </c>
      <c r="M29" s="5">
        <v>7</v>
      </c>
      <c r="N29">
        <v>0</v>
      </c>
      <c r="O29" s="5">
        <v>8</v>
      </c>
      <c r="P29">
        <v>1</v>
      </c>
      <c r="Q29" s="5">
        <v>8</v>
      </c>
      <c r="R29">
        <v>0</v>
      </c>
      <c r="S29" s="5">
        <v>8</v>
      </c>
      <c r="T29">
        <v>0</v>
      </c>
      <c r="U29" s="5">
        <v>7</v>
      </c>
      <c r="V29">
        <v>0</v>
      </c>
      <c r="W29" s="5">
        <v>8</v>
      </c>
      <c r="X29">
        <v>0</v>
      </c>
      <c r="Y29" s="5">
        <v>8</v>
      </c>
      <c r="Z29">
        <v>0</v>
      </c>
      <c r="AA29" s="5">
        <v>8</v>
      </c>
      <c r="AB29">
        <v>0</v>
      </c>
      <c r="AC29" s="5">
        <v>8</v>
      </c>
      <c r="AD29">
        <v>0</v>
      </c>
      <c r="AE29" s="5">
        <v>0</v>
      </c>
      <c r="AF29">
        <v>0</v>
      </c>
      <c r="AG29" s="5">
        <v>8</v>
      </c>
      <c r="AH29">
        <v>0</v>
      </c>
      <c r="AI29" s="5">
        <v>8</v>
      </c>
      <c r="AJ29">
        <v>0</v>
      </c>
      <c r="AK29" s="5">
        <v>8</v>
      </c>
      <c r="AL29">
        <v>0</v>
      </c>
      <c r="AM29" s="5">
        <v>8</v>
      </c>
      <c r="AN29">
        <v>0</v>
      </c>
      <c r="AO29" s="5">
        <v>8</v>
      </c>
      <c r="AP29">
        <v>0</v>
      </c>
      <c r="AQ29">
        <v>7</v>
      </c>
      <c r="AS29">
        <v>0.05</v>
      </c>
      <c r="AT29">
        <v>7.35</v>
      </c>
      <c r="AU29">
        <f t="shared" si="0"/>
        <v>7.3999999999999995</v>
      </c>
    </row>
    <row r="30" spans="1:47" x14ac:dyDescent="0.2">
      <c r="A30">
        <v>28</v>
      </c>
      <c r="B30" s="9" t="s">
        <v>44</v>
      </c>
      <c r="C30" s="5">
        <v>6</v>
      </c>
      <c r="D30">
        <v>4</v>
      </c>
      <c r="E30" s="5">
        <v>6</v>
      </c>
      <c r="F30">
        <v>2</v>
      </c>
      <c r="G30" s="5">
        <v>5</v>
      </c>
      <c r="H30">
        <v>3</v>
      </c>
      <c r="I30" s="5">
        <v>6</v>
      </c>
      <c r="J30">
        <v>2</v>
      </c>
      <c r="K30" s="5">
        <v>6</v>
      </c>
      <c r="L30">
        <v>2</v>
      </c>
      <c r="M30" s="5">
        <v>5</v>
      </c>
      <c r="N30">
        <v>3</v>
      </c>
      <c r="O30" s="5">
        <v>6</v>
      </c>
      <c r="P30">
        <v>6</v>
      </c>
      <c r="Q30" s="5">
        <v>6</v>
      </c>
      <c r="R30">
        <v>3</v>
      </c>
      <c r="S30" s="5">
        <v>6</v>
      </c>
      <c r="T30">
        <v>2</v>
      </c>
      <c r="U30" s="5">
        <v>4</v>
      </c>
      <c r="V30">
        <v>3</v>
      </c>
      <c r="W30" s="5">
        <v>6</v>
      </c>
      <c r="X30">
        <v>3</v>
      </c>
      <c r="Y30" s="5">
        <v>5</v>
      </c>
      <c r="Z30">
        <v>6</v>
      </c>
      <c r="AA30" s="5">
        <v>6</v>
      </c>
      <c r="AB30">
        <v>4</v>
      </c>
      <c r="AC30" s="5">
        <v>6</v>
      </c>
      <c r="AD30">
        <v>1</v>
      </c>
      <c r="AE30" s="5">
        <v>0</v>
      </c>
      <c r="AF30">
        <v>5</v>
      </c>
      <c r="AG30" s="5">
        <v>6</v>
      </c>
      <c r="AH30">
        <v>6</v>
      </c>
      <c r="AI30" s="5">
        <v>6</v>
      </c>
      <c r="AJ30">
        <v>3</v>
      </c>
      <c r="AK30" s="5">
        <v>6</v>
      </c>
      <c r="AL30">
        <v>4</v>
      </c>
      <c r="AM30" s="5">
        <v>6</v>
      </c>
      <c r="AN30">
        <v>3</v>
      </c>
      <c r="AO30" s="5">
        <v>6</v>
      </c>
      <c r="AP30">
        <v>7</v>
      </c>
      <c r="AQ30">
        <v>6</v>
      </c>
      <c r="AS30">
        <v>3.6</v>
      </c>
      <c r="AT30">
        <v>5.45</v>
      </c>
      <c r="AU30">
        <f t="shared" si="0"/>
        <v>9.0500000000000007</v>
      </c>
    </row>
    <row r="31" spans="1:47" x14ac:dyDescent="0.2">
      <c r="A31">
        <v>29</v>
      </c>
      <c r="B31" s="9" t="s">
        <v>43</v>
      </c>
      <c r="C31" s="5">
        <v>7</v>
      </c>
      <c r="D31">
        <v>0</v>
      </c>
      <c r="E31" s="5">
        <v>7</v>
      </c>
      <c r="F31">
        <v>0</v>
      </c>
      <c r="G31" s="5">
        <v>6</v>
      </c>
      <c r="H31">
        <v>0</v>
      </c>
      <c r="I31" s="5">
        <v>7</v>
      </c>
      <c r="J31">
        <v>0</v>
      </c>
      <c r="K31" s="5">
        <v>7</v>
      </c>
      <c r="L31">
        <v>0</v>
      </c>
      <c r="M31" s="5">
        <v>4</v>
      </c>
      <c r="N31">
        <v>0</v>
      </c>
      <c r="O31" s="5">
        <v>7</v>
      </c>
      <c r="P31">
        <v>0</v>
      </c>
      <c r="Q31" s="5">
        <v>7</v>
      </c>
      <c r="R31">
        <v>0</v>
      </c>
      <c r="S31" s="5">
        <v>6</v>
      </c>
      <c r="T31">
        <v>0</v>
      </c>
      <c r="U31" s="5">
        <v>5</v>
      </c>
      <c r="V31">
        <v>0</v>
      </c>
      <c r="W31" s="5">
        <v>7</v>
      </c>
      <c r="X31">
        <v>0</v>
      </c>
      <c r="Y31" s="5">
        <v>5</v>
      </c>
      <c r="Z31">
        <v>0</v>
      </c>
      <c r="AA31" s="5">
        <v>7</v>
      </c>
      <c r="AB31">
        <v>0</v>
      </c>
      <c r="AC31" s="5">
        <v>7</v>
      </c>
      <c r="AD31">
        <v>0</v>
      </c>
      <c r="AE31" s="5">
        <v>0</v>
      </c>
      <c r="AF31">
        <v>0</v>
      </c>
      <c r="AG31" s="5">
        <v>5</v>
      </c>
      <c r="AH31">
        <v>0</v>
      </c>
      <c r="AI31" s="5">
        <v>7</v>
      </c>
      <c r="AJ31">
        <v>0</v>
      </c>
      <c r="AK31" s="5">
        <v>7</v>
      </c>
      <c r="AL31">
        <v>0</v>
      </c>
      <c r="AM31" s="5">
        <v>7</v>
      </c>
      <c r="AN31">
        <v>0</v>
      </c>
      <c r="AO31" s="5">
        <v>7</v>
      </c>
      <c r="AP31">
        <v>0</v>
      </c>
      <c r="AQ31">
        <v>7</v>
      </c>
      <c r="AS31">
        <v>0</v>
      </c>
      <c r="AT31">
        <v>6.1</v>
      </c>
      <c r="AU31">
        <f t="shared" si="0"/>
        <v>6.1</v>
      </c>
    </row>
    <row r="32" spans="1:47" x14ac:dyDescent="0.2">
      <c r="A32">
        <v>30</v>
      </c>
      <c r="B32" s="9" t="s">
        <v>45</v>
      </c>
      <c r="C32" s="5">
        <v>5</v>
      </c>
      <c r="D32">
        <v>2</v>
      </c>
      <c r="E32" s="5">
        <v>5</v>
      </c>
      <c r="F32">
        <v>1</v>
      </c>
      <c r="G32" s="5">
        <v>3</v>
      </c>
      <c r="H32">
        <v>2</v>
      </c>
      <c r="I32" s="5">
        <v>5</v>
      </c>
      <c r="J32">
        <v>2</v>
      </c>
      <c r="K32" s="5">
        <v>5</v>
      </c>
      <c r="L32">
        <v>2</v>
      </c>
      <c r="M32" s="5">
        <v>5</v>
      </c>
      <c r="N32">
        <v>2</v>
      </c>
      <c r="O32" s="5">
        <v>5</v>
      </c>
      <c r="P32">
        <v>3</v>
      </c>
      <c r="Q32" s="5">
        <v>5</v>
      </c>
      <c r="R32">
        <v>2</v>
      </c>
      <c r="S32" s="5">
        <v>5</v>
      </c>
      <c r="T32">
        <v>3</v>
      </c>
      <c r="U32" s="5">
        <v>4</v>
      </c>
      <c r="V32">
        <v>2</v>
      </c>
      <c r="W32" s="5">
        <v>5</v>
      </c>
      <c r="X32">
        <v>2</v>
      </c>
      <c r="Y32" s="5">
        <v>5</v>
      </c>
      <c r="Z32">
        <v>3</v>
      </c>
      <c r="AA32" s="5">
        <v>5</v>
      </c>
      <c r="AB32">
        <v>3</v>
      </c>
      <c r="AC32" s="5">
        <v>5</v>
      </c>
      <c r="AD32">
        <v>3</v>
      </c>
      <c r="AE32" s="5">
        <v>0</v>
      </c>
      <c r="AF32">
        <v>2</v>
      </c>
      <c r="AG32" s="5">
        <v>5</v>
      </c>
      <c r="AH32">
        <v>5</v>
      </c>
      <c r="AI32" s="5">
        <v>5</v>
      </c>
      <c r="AJ32">
        <v>3</v>
      </c>
      <c r="AK32" s="5">
        <v>5</v>
      </c>
      <c r="AL32">
        <v>3</v>
      </c>
      <c r="AM32" s="5">
        <v>5</v>
      </c>
      <c r="AN32">
        <v>2</v>
      </c>
      <c r="AO32" s="5">
        <v>5</v>
      </c>
      <c r="AP32">
        <v>3</v>
      </c>
      <c r="AQ32">
        <v>5</v>
      </c>
      <c r="AS32">
        <v>2.5</v>
      </c>
      <c r="AT32">
        <v>4.5999999999999996</v>
      </c>
      <c r="AU32">
        <f>AS32+AT32</f>
        <v>7.1</v>
      </c>
    </row>
    <row r="34" spans="44:46" x14ac:dyDescent="0.2">
      <c r="AR34" s="1" t="s">
        <v>55</v>
      </c>
      <c r="AS34" s="1"/>
      <c r="AT34" s="1">
        <f>SUM(AT3:AT32)</f>
        <v>187.04999999999993</v>
      </c>
    </row>
    <row r="35" spans="44:46" x14ac:dyDescent="0.2">
      <c r="AR35" s="1" t="s">
        <v>54</v>
      </c>
      <c r="AS35" s="1"/>
      <c r="AT35" s="1">
        <f>SUM(C3:C32)</f>
        <v>208</v>
      </c>
    </row>
    <row r="36" spans="44:46" x14ac:dyDescent="0.2">
      <c r="AR36" s="1" t="s">
        <v>51</v>
      </c>
      <c r="AS36" s="1"/>
      <c r="AT36" s="1">
        <f>AT34*100/AT35</f>
        <v>89.927884615384585</v>
      </c>
    </row>
  </sheetData>
  <mergeCells count="1">
    <mergeCell ref="D1:A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BEF8-A4AB-A944-ADD1-968A0A1289AB}">
  <dimension ref="A1:BO36"/>
  <sheetViews>
    <sheetView topLeftCell="H1" zoomScale="75" zoomScaleNormal="90" workbookViewId="0">
      <selection activeCell="M1" sqref="M1:Z32"/>
    </sheetView>
  </sheetViews>
  <sheetFormatPr baseColWidth="10" defaultRowHeight="16" x14ac:dyDescent="0.2"/>
  <cols>
    <col min="1" max="1" width="10.83203125" style="9"/>
    <col min="2" max="2" width="21.6640625" style="9" bestFit="1" customWidth="1"/>
    <col min="3" max="3" width="16.33203125" style="9" bestFit="1" customWidth="1"/>
    <col min="4" max="4" width="11.83203125" style="16" bestFit="1" customWidth="1"/>
    <col min="5" max="5" width="14.83203125" style="16" bestFit="1" customWidth="1"/>
    <col min="6" max="6" width="21.83203125" style="16" bestFit="1" customWidth="1"/>
    <col min="7" max="7" width="15.33203125" style="16" bestFit="1" customWidth="1"/>
    <col min="8" max="8" width="18.33203125" style="16" bestFit="1" customWidth="1"/>
    <col min="9" max="9" width="15.5" style="16" bestFit="1" customWidth="1"/>
    <col min="10" max="10" width="18.5" style="16" bestFit="1" customWidth="1"/>
    <col min="11" max="11" width="14.83203125" style="16" bestFit="1" customWidth="1"/>
    <col min="12" max="12" width="17.83203125" style="16" bestFit="1" customWidth="1"/>
    <col min="13" max="13" width="10.83203125" style="11" customWidth="1"/>
    <col min="14" max="14" width="22.83203125" bestFit="1" customWidth="1"/>
    <col min="15" max="15" width="28" style="11" bestFit="1" customWidth="1"/>
    <col min="16" max="16" width="28.1640625" bestFit="1" customWidth="1"/>
    <col min="17" max="17" width="10.83203125" style="11" customWidth="1"/>
    <col min="18" max="18" width="12" style="11" bestFit="1" customWidth="1"/>
    <col min="19" max="19" width="16" style="11" bestFit="1" customWidth="1"/>
    <col min="20" max="20" width="16.1640625" style="11" bestFit="1" customWidth="1"/>
    <col min="21" max="21" width="10.83203125" style="11" customWidth="1"/>
    <col min="22" max="22" width="12" style="11" bestFit="1" customWidth="1"/>
    <col min="23" max="23" width="16" style="11" bestFit="1" customWidth="1"/>
    <col min="24" max="24" width="16.1640625" style="11" bestFit="1" customWidth="1"/>
    <col min="25" max="25" width="14.83203125" style="11" bestFit="1" customWidth="1"/>
    <col min="26" max="43" width="10.83203125" style="11" customWidth="1"/>
    <col min="44" max="67" width="10.83203125" style="11"/>
  </cols>
  <sheetData>
    <row r="1" spans="1:43" x14ac:dyDescent="0.2">
      <c r="R1" s="22" t="s">
        <v>68</v>
      </c>
      <c r="S1" s="22"/>
      <c r="T1" s="22"/>
      <c r="U1" s="19"/>
      <c r="V1" s="22" t="s">
        <v>73</v>
      </c>
      <c r="W1" s="22"/>
      <c r="X1" s="22"/>
      <c r="Y1" s="22"/>
    </row>
    <row r="2" spans="1:43" x14ac:dyDescent="0.2">
      <c r="A2" s="3" t="s">
        <v>46</v>
      </c>
      <c r="B2" s="3" t="s">
        <v>42</v>
      </c>
      <c r="C2" s="10" t="s">
        <v>53</v>
      </c>
      <c r="D2" s="10" t="s">
        <v>56</v>
      </c>
      <c r="E2" s="10" t="s">
        <v>57</v>
      </c>
      <c r="F2" s="10" t="s">
        <v>58</v>
      </c>
      <c r="G2" s="10" t="s">
        <v>59</v>
      </c>
      <c r="H2" s="10" t="s">
        <v>60</v>
      </c>
      <c r="I2" s="10" t="s">
        <v>61</v>
      </c>
      <c r="J2" s="10" t="s">
        <v>62</v>
      </c>
      <c r="K2" s="13" t="s">
        <v>63</v>
      </c>
      <c r="L2" s="13" t="s">
        <v>64</v>
      </c>
      <c r="M2" s="14"/>
      <c r="N2" s="14" t="s">
        <v>65</v>
      </c>
      <c r="O2" s="18" t="s">
        <v>66</v>
      </c>
      <c r="P2" s="18" t="s">
        <v>67</v>
      </c>
      <c r="Q2" s="15"/>
      <c r="R2" s="18" t="s">
        <v>69</v>
      </c>
      <c r="S2" s="14" t="s">
        <v>70</v>
      </c>
      <c r="T2" s="12" t="s">
        <v>71</v>
      </c>
      <c r="U2" s="12"/>
      <c r="V2" s="18" t="s">
        <v>69</v>
      </c>
      <c r="W2" s="14" t="s">
        <v>70</v>
      </c>
      <c r="X2" s="12" t="s">
        <v>71</v>
      </c>
      <c r="Y2" s="12" t="s">
        <v>72</v>
      </c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</row>
    <row r="3" spans="1:43" x14ac:dyDescent="0.2">
      <c r="A3" s="9">
        <v>1</v>
      </c>
      <c r="B3" s="9" t="s">
        <v>43</v>
      </c>
      <c r="C3" s="9">
        <v>7</v>
      </c>
      <c r="D3" s="9">
        <v>0</v>
      </c>
      <c r="E3" s="9">
        <v>7</v>
      </c>
      <c r="F3" s="9">
        <v>4</v>
      </c>
      <c r="G3" s="9">
        <v>3</v>
      </c>
      <c r="H3" s="9">
        <v>7</v>
      </c>
      <c r="I3" s="9">
        <v>5</v>
      </c>
      <c r="J3" s="9">
        <v>3</v>
      </c>
      <c r="K3" s="9">
        <v>9</v>
      </c>
      <c r="L3" s="16" t="s">
        <v>41</v>
      </c>
      <c r="M3" s="8"/>
      <c r="N3" s="17">
        <v>7</v>
      </c>
      <c r="O3" s="17">
        <v>10</v>
      </c>
      <c r="P3" s="17">
        <v>8</v>
      </c>
      <c r="Q3" s="15"/>
      <c r="R3" s="15">
        <v>0.25</v>
      </c>
      <c r="S3" s="8">
        <v>2.75</v>
      </c>
      <c r="T3" s="11">
        <v>4.75</v>
      </c>
      <c r="V3" s="8">
        <v>0.25</v>
      </c>
      <c r="W3" s="8">
        <v>3.25</v>
      </c>
      <c r="X3" s="8">
        <v>1.25</v>
      </c>
      <c r="Y3" s="8">
        <v>2.25</v>
      </c>
      <c r="Z3" s="8"/>
      <c r="AB3" s="8"/>
      <c r="AD3" s="8"/>
      <c r="AF3" s="8"/>
      <c r="AH3" s="8"/>
      <c r="AJ3" s="8"/>
      <c r="AL3" s="8"/>
      <c r="AN3" s="8"/>
      <c r="AP3" s="8"/>
      <c r="AQ3" s="8"/>
    </row>
    <row r="4" spans="1:43" x14ac:dyDescent="0.2">
      <c r="A4" s="9">
        <v>2</v>
      </c>
      <c r="B4" s="9" t="s">
        <v>44</v>
      </c>
      <c r="C4" s="9">
        <v>6</v>
      </c>
      <c r="D4" s="9">
        <v>2</v>
      </c>
      <c r="E4" s="9">
        <v>6</v>
      </c>
      <c r="F4" s="9">
        <v>5</v>
      </c>
      <c r="G4" s="9">
        <v>3</v>
      </c>
      <c r="H4" s="9">
        <v>6</v>
      </c>
      <c r="I4" s="9">
        <v>4</v>
      </c>
      <c r="J4" s="9">
        <v>4</v>
      </c>
      <c r="K4" s="9">
        <v>14</v>
      </c>
      <c r="L4" s="16" t="s">
        <v>41</v>
      </c>
      <c r="M4" s="8"/>
      <c r="N4" s="17">
        <v>8</v>
      </c>
      <c r="O4" s="17">
        <v>9</v>
      </c>
      <c r="P4" s="17">
        <v>8</v>
      </c>
      <c r="Q4" s="15"/>
      <c r="R4" s="15">
        <v>0.05</v>
      </c>
      <c r="S4" s="8">
        <v>0.95</v>
      </c>
      <c r="T4" s="11">
        <v>1.95</v>
      </c>
      <c r="V4" s="8">
        <v>0.2</v>
      </c>
      <c r="W4" s="8">
        <v>1.2</v>
      </c>
      <c r="X4" s="8">
        <v>0.2</v>
      </c>
      <c r="Y4" s="8">
        <v>6.2</v>
      </c>
      <c r="Z4" s="8"/>
      <c r="AB4" s="8"/>
      <c r="AD4" s="8"/>
      <c r="AF4" s="8"/>
      <c r="AH4" s="8"/>
      <c r="AJ4" s="8"/>
      <c r="AL4" s="8"/>
      <c r="AN4" s="8"/>
      <c r="AP4" s="8"/>
      <c r="AQ4" s="8"/>
    </row>
    <row r="5" spans="1:43" x14ac:dyDescent="0.2">
      <c r="A5" s="9">
        <v>3</v>
      </c>
      <c r="B5" s="17" t="s">
        <v>44</v>
      </c>
      <c r="C5" s="9">
        <v>7</v>
      </c>
      <c r="D5" s="9">
        <v>3</v>
      </c>
      <c r="E5" s="9">
        <v>7</v>
      </c>
      <c r="F5" s="9">
        <v>4</v>
      </c>
      <c r="G5" s="9">
        <v>12</v>
      </c>
      <c r="H5" s="9">
        <v>7</v>
      </c>
      <c r="I5" s="9">
        <v>6</v>
      </c>
      <c r="J5" s="9">
        <v>5</v>
      </c>
      <c r="K5" s="9">
        <v>20</v>
      </c>
      <c r="L5" s="16" t="s">
        <v>41</v>
      </c>
      <c r="M5" s="8"/>
      <c r="N5" s="17">
        <v>10</v>
      </c>
      <c r="O5" s="17">
        <v>19</v>
      </c>
      <c r="P5" s="17">
        <v>11</v>
      </c>
      <c r="Q5" s="15"/>
      <c r="R5" s="15">
        <v>1.95</v>
      </c>
      <c r="S5" s="8">
        <v>7.05</v>
      </c>
      <c r="T5" s="11">
        <v>1.05</v>
      </c>
      <c r="V5" s="8">
        <v>1.45</v>
      </c>
      <c r="W5" s="8">
        <v>7.55</v>
      </c>
      <c r="X5" s="8">
        <v>0.45</v>
      </c>
      <c r="Y5" s="8">
        <v>8.5500000000000007</v>
      </c>
      <c r="Z5" s="8"/>
      <c r="AB5" s="8"/>
      <c r="AD5" s="8"/>
      <c r="AF5" s="8"/>
      <c r="AH5" s="8"/>
      <c r="AJ5" s="8"/>
      <c r="AL5" s="8"/>
      <c r="AN5" s="8"/>
      <c r="AP5" s="8"/>
      <c r="AQ5" s="8"/>
    </row>
    <row r="6" spans="1:43" x14ac:dyDescent="0.2">
      <c r="A6" s="9">
        <v>4</v>
      </c>
      <c r="B6" s="17" t="s">
        <v>45</v>
      </c>
      <c r="C6" s="9">
        <v>8</v>
      </c>
      <c r="D6" s="9">
        <v>2</v>
      </c>
      <c r="E6" s="9">
        <v>8</v>
      </c>
      <c r="F6" s="9">
        <v>6</v>
      </c>
      <c r="G6" s="9">
        <v>3</v>
      </c>
      <c r="H6" s="9">
        <v>8</v>
      </c>
      <c r="I6" s="9">
        <v>9</v>
      </c>
      <c r="J6" s="9">
        <v>6</v>
      </c>
      <c r="K6" s="9">
        <v>10</v>
      </c>
      <c r="L6" s="16" t="s">
        <v>41</v>
      </c>
      <c r="M6" s="8"/>
      <c r="N6" s="17">
        <v>10</v>
      </c>
      <c r="O6" s="17">
        <v>11</v>
      </c>
      <c r="P6" s="17">
        <v>15</v>
      </c>
      <c r="Q6" s="15"/>
      <c r="R6" s="15">
        <v>0</v>
      </c>
      <c r="S6" s="8">
        <v>1</v>
      </c>
      <c r="T6" s="8">
        <v>7</v>
      </c>
      <c r="V6" s="8">
        <v>0.35</v>
      </c>
      <c r="W6" s="8">
        <v>1.35</v>
      </c>
      <c r="X6" s="8">
        <v>5.35</v>
      </c>
      <c r="Y6" s="8">
        <v>0.35</v>
      </c>
      <c r="Z6" s="8"/>
      <c r="AB6" s="8"/>
      <c r="AD6" s="8"/>
      <c r="AF6" s="8"/>
      <c r="AH6" s="8"/>
      <c r="AJ6" s="8"/>
      <c r="AL6" s="8"/>
      <c r="AN6" s="8"/>
      <c r="AP6" s="8"/>
      <c r="AQ6" s="8"/>
    </row>
    <row r="7" spans="1:43" x14ac:dyDescent="0.2">
      <c r="A7" s="9">
        <v>5</v>
      </c>
      <c r="B7" s="17" t="s">
        <v>45</v>
      </c>
      <c r="C7" s="9">
        <v>10</v>
      </c>
      <c r="D7" s="9">
        <v>1</v>
      </c>
      <c r="E7" s="9">
        <v>10</v>
      </c>
      <c r="F7" s="9">
        <v>5</v>
      </c>
      <c r="G7" s="9">
        <v>3</v>
      </c>
      <c r="H7" s="9">
        <v>10</v>
      </c>
      <c r="I7" s="9">
        <v>5</v>
      </c>
      <c r="J7" s="9">
        <v>6</v>
      </c>
      <c r="K7" s="9">
        <v>14</v>
      </c>
      <c r="L7" s="16" t="s">
        <v>41</v>
      </c>
      <c r="M7" s="8"/>
      <c r="N7" s="17">
        <v>11</v>
      </c>
      <c r="O7" s="17">
        <v>13</v>
      </c>
      <c r="P7" s="17">
        <v>11</v>
      </c>
      <c r="Q7" s="15"/>
      <c r="R7" s="15">
        <v>0.55000000000000004</v>
      </c>
      <c r="S7" s="8">
        <v>2.5499999999999998</v>
      </c>
      <c r="T7" s="8">
        <v>4.55</v>
      </c>
      <c r="V7" s="8">
        <v>1.55</v>
      </c>
      <c r="W7" s="8">
        <v>3.55</v>
      </c>
      <c r="X7" s="8">
        <v>1.55</v>
      </c>
      <c r="Y7" s="8">
        <v>4.55</v>
      </c>
      <c r="Z7" s="8"/>
      <c r="AB7" s="8"/>
      <c r="AD7" s="8"/>
      <c r="AF7" s="8"/>
      <c r="AH7" s="8"/>
      <c r="AJ7" s="8"/>
      <c r="AL7" s="8"/>
      <c r="AN7" s="8"/>
      <c r="AP7" s="8"/>
      <c r="AQ7" s="8"/>
    </row>
    <row r="8" spans="1:43" x14ac:dyDescent="0.2">
      <c r="A8" s="9">
        <v>6</v>
      </c>
      <c r="B8" s="17" t="s">
        <v>44</v>
      </c>
      <c r="C8" s="9">
        <v>7</v>
      </c>
      <c r="D8" s="9">
        <v>3</v>
      </c>
      <c r="E8" s="9">
        <v>7</v>
      </c>
      <c r="F8" s="9">
        <v>6</v>
      </c>
      <c r="G8" s="9">
        <v>12</v>
      </c>
      <c r="H8" s="9">
        <v>7</v>
      </c>
      <c r="I8" s="9">
        <v>7</v>
      </c>
      <c r="J8" s="9">
        <v>7</v>
      </c>
      <c r="K8" s="9">
        <v>26</v>
      </c>
      <c r="L8" s="16" t="s">
        <v>41</v>
      </c>
      <c r="M8" s="8"/>
      <c r="N8" s="17">
        <v>10</v>
      </c>
      <c r="O8" s="17">
        <v>19</v>
      </c>
      <c r="P8" s="17">
        <v>14</v>
      </c>
      <c r="Q8" s="15"/>
      <c r="R8" s="15">
        <v>1.8</v>
      </c>
      <c r="S8" s="8">
        <v>7.2</v>
      </c>
      <c r="T8" s="8">
        <v>2.2000000000000002</v>
      </c>
      <c r="V8" s="8">
        <v>1.45</v>
      </c>
      <c r="W8" s="8">
        <v>7.55</v>
      </c>
      <c r="X8" s="8">
        <v>2.5499999999999998</v>
      </c>
      <c r="Y8" s="8">
        <v>14.55</v>
      </c>
      <c r="Z8" s="8"/>
      <c r="AB8" s="8"/>
      <c r="AD8" s="8"/>
      <c r="AF8" s="8"/>
      <c r="AH8" s="8"/>
      <c r="AJ8" s="8"/>
      <c r="AL8" s="8"/>
      <c r="AN8" s="8"/>
      <c r="AP8" s="8"/>
      <c r="AQ8" s="8"/>
    </row>
    <row r="9" spans="1:43" x14ac:dyDescent="0.2">
      <c r="A9" s="9">
        <v>7</v>
      </c>
      <c r="B9" s="17" t="s">
        <v>43</v>
      </c>
      <c r="C9" s="9">
        <v>7</v>
      </c>
      <c r="D9" s="9">
        <v>0</v>
      </c>
      <c r="E9" s="9">
        <v>7</v>
      </c>
      <c r="F9" s="9">
        <v>5</v>
      </c>
      <c r="G9" s="9">
        <v>7</v>
      </c>
      <c r="H9" s="9">
        <v>7</v>
      </c>
      <c r="I9" s="9">
        <v>6</v>
      </c>
      <c r="J9" s="9">
        <v>3</v>
      </c>
      <c r="K9" s="9">
        <v>11</v>
      </c>
      <c r="L9" s="16" t="s">
        <v>41</v>
      </c>
      <c r="M9" s="8"/>
      <c r="N9" s="17">
        <v>7</v>
      </c>
      <c r="O9" s="17">
        <v>14</v>
      </c>
      <c r="P9" s="17">
        <v>9</v>
      </c>
      <c r="Q9" s="15"/>
      <c r="R9" s="15">
        <v>0.15</v>
      </c>
      <c r="S9" s="8">
        <v>6.85</v>
      </c>
      <c r="T9" s="8">
        <v>5.85</v>
      </c>
      <c r="V9" s="8">
        <v>0.4</v>
      </c>
      <c r="W9" s="8">
        <v>7.4</v>
      </c>
      <c r="X9" s="8">
        <v>2.4</v>
      </c>
      <c r="Y9" s="8">
        <v>4.4000000000000004</v>
      </c>
      <c r="Z9" s="8"/>
      <c r="AB9" s="8"/>
      <c r="AD9" s="8"/>
      <c r="AF9" s="8"/>
      <c r="AH9" s="8"/>
      <c r="AJ9" s="8"/>
      <c r="AL9" s="8"/>
      <c r="AN9" s="8"/>
      <c r="AP9" s="8"/>
      <c r="AQ9" s="8"/>
    </row>
    <row r="10" spans="1:43" x14ac:dyDescent="0.2">
      <c r="A10" s="9">
        <v>8</v>
      </c>
      <c r="B10" s="17" t="s">
        <v>43</v>
      </c>
      <c r="C10" s="9">
        <v>6</v>
      </c>
      <c r="D10" s="9">
        <v>2</v>
      </c>
      <c r="E10" s="9">
        <v>6</v>
      </c>
      <c r="F10" s="9">
        <v>6</v>
      </c>
      <c r="G10" s="9">
        <v>8</v>
      </c>
      <c r="H10" s="9">
        <v>6</v>
      </c>
      <c r="I10" s="9">
        <v>7</v>
      </c>
      <c r="J10" s="9">
        <v>3</v>
      </c>
      <c r="K10" s="9">
        <v>9</v>
      </c>
      <c r="L10" s="16" t="s">
        <v>41</v>
      </c>
      <c r="M10" s="8"/>
      <c r="N10" s="17">
        <v>8</v>
      </c>
      <c r="O10" s="17">
        <v>14</v>
      </c>
      <c r="P10" s="17">
        <v>10</v>
      </c>
      <c r="Q10" s="15"/>
      <c r="R10" s="15">
        <v>1.5</v>
      </c>
      <c r="S10" s="8">
        <v>7.5</v>
      </c>
      <c r="T10" s="8">
        <v>6.5</v>
      </c>
      <c r="V10" s="8">
        <v>2.2000000000000002</v>
      </c>
      <c r="W10" s="8">
        <v>8.1999999999999993</v>
      </c>
      <c r="X10" s="8">
        <v>4.2</v>
      </c>
      <c r="Y10" s="8">
        <v>3.2</v>
      </c>
      <c r="Z10" s="8"/>
      <c r="AB10" s="8"/>
      <c r="AD10" s="8"/>
      <c r="AF10" s="8"/>
      <c r="AH10" s="8"/>
      <c r="AJ10" s="8"/>
      <c r="AL10" s="8"/>
      <c r="AN10" s="8"/>
      <c r="AP10" s="8"/>
      <c r="AQ10" s="8"/>
    </row>
    <row r="11" spans="1:43" x14ac:dyDescent="0.2">
      <c r="A11" s="9">
        <v>9</v>
      </c>
      <c r="B11" s="17" t="s">
        <v>45</v>
      </c>
      <c r="C11" s="9">
        <v>9</v>
      </c>
      <c r="D11" s="9">
        <v>0</v>
      </c>
      <c r="E11" s="9">
        <v>9</v>
      </c>
      <c r="F11" s="9">
        <v>7</v>
      </c>
      <c r="G11" s="9">
        <v>0</v>
      </c>
      <c r="H11" s="9">
        <v>9</v>
      </c>
      <c r="I11" s="9">
        <v>2</v>
      </c>
      <c r="J11" s="9">
        <v>7</v>
      </c>
      <c r="K11" s="9">
        <v>14</v>
      </c>
      <c r="L11" s="16" t="s">
        <v>41</v>
      </c>
      <c r="M11" s="8"/>
      <c r="N11" s="17">
        <v>9</v>
      </c>
      <c r="O11" s="17">
        <v>9</v>
      </c>
      <c r="P11" s="17">
        <v>9</v>
      </c>
      <c r="Q11" s="15"/>
      <c r="R11" s="15">
        <v>0.8</v>
      </c>
      <c r="S11" s="8">
        <v>0.8</v>
      </c>
      <c r="T11" s="8">
        <v>1.2</v>
      </c>
      <c r="V11" s="8">
        <v>0.35</v>
      </c>
      <c r="W11" s="8">
        <v>0.35</v>
      </c>
      <c r="X11" s="8">
        <v>0.35</v>
      </c>
      <c r="Y11" s="8">
        <v>4.6500000000000004</v>
      </c>
      <c r="Z11" s="8"/>
      <c r="AB11" s="8"/>
      <c r="AD11" s="8"/>
      <c r="AF11" s="8"/>
      <c r="AH11" s="8"/>
      <c r="AJ11" s="8"/>
      <c r="AL11" s="8"/>
      <c r="AN11" s="8"/>
      <c r="AP11" s="8"/>
      <c r="AQ11" s="8"/>
    </row>
    <row r="12" spans="1:43" x14ac:dyDescent="0.2">
      <c r="A12" s="9">
        <v>10</v>
      </c>
      <c r="B12" s="17" t="s">
        <v>45</v>
      </c>
      <c r="C12" s="9">
        <v>6</v>
      </c>
      <c r="D12" s="9">
        <v>0</v>
      </c>
      <c r="E12" s="9">
        <v>6</v>
      </c>
      <c r="F12" s="9">
        <v>6</v>
      </c>
      <c r="G12" s="9">
        <v>5</v>
      </c>
      <c r="H12" s="9">
        <v>6</v>
      </c>
      <c r="I12" s="9">
        <v>6</v>
      </c>
      <c r="J12" s="9">
        <v>3</v>
      </c>
      <c r="K12" s="9">
        <v>12</v>
      </c>
      <c r="L12" s="16" t="s">
        <v>41</v>
      </c>
      <c r="M12" s="8"/>
      <c r="N12" s="17">
        <v>6</v>
      </c>
      <c r="O12" s="17">
        <v>11</v>
      </c>
      <c r="P12" s="17">
        <v>9</v>
      </c>
      <c r="Q12" s="15"/>
      <c r="R12" s="15">
        <v>1.55</v>
      </c>
      <c r="S12" s="8">
        <v>3.45</v>
      </c>
      <c r="T12" s="8">
        <v>4.45</v>
      </c>
      <c r="V12" s="8">
        <v>1.3</v>
      </c>
      <c r="W12" s="8">
        <v>3.7</v>
      </c>
      <c r="X12" s="8">
        <v>1.7</v>
      </c>
      <c r="Y12" s="8">
        <v>4.7</v>
      </c>
      <c r="Z12" s="8"/>
      <c r="AB12" s="8"/>
      <c r="AD12" s="8"/>
      <c r="AF12" s="8"/>
      <c r="AH12" s="8"/>
      <c r="AJ12" s="8"/>
      <c r="AL12" s="8"/>
      <c r="AN12" s="8"/>
      <c r="AP12" s="8"/>
      <c r="AQ12" s="8"/>
    </row>
    <row r="13" spans="1:43" x14ac:dyDescent="0.2">
      <c r="A13" s="9">
        <v>11</v>
      </c>
      <c r="B13" s="17" t="s">
        <v>43</v>
      </c>
      <c r="C13" s="9">
        <v>6</v>
      </c>
      <c r="D13" s="9">
        <v>1</v>
      </c>
      <c r="E13" s="9">
        <v>6</v>
      </c>
      <c r="F13" s="9">
        <v>4</v>
      </c>
      <c r="G13" s="9">
        <v>6</v>
      </c>
      <c r="H13" s="9">
        <v>6</v>
      </c>
      <c r="I13" s="9">
        <v>9</v>
      </c>
      <c r="J13" s="9">
        <v>4</v>
      </c>
      <c r="K13" s="9">
        <v>9</v>
      </c>
      <c r="L13" s="16" t="s">
        <v>41</v>
      </c>
      <c r="M13" s="8"/>
      <c r="N13" s="17">
        <v>7</v>
      </c>
      <c r="O13" s="17">
        <v>12</v>
      </c>
      <c r="P13" s="17">
        <v>13</v>
      </c>
      <c r="Q13" s="15"/>
      <c r="R13" s="15">
        <v>0.35</v>
      </c>
      <c r="S13" s="8">
        <v>5.35</v>
      </c>
      <c r="T13" s="8">
        <v>8.35</v>
      </c>
      <c r="V13" s="8">
        <v>1</v>
      </c>
      <c r="W13" s="8">
        <v>6</v>
      </c>
      <c r="X13" s="8">
        <v>7</v>
      </c>
      <c r="Y13" s="8">
        <v>3</v>
      </c>
      <c r="Z13" s="8"/>
      <c r="AB13" s="8"/>
      <c r="AD13" s="8"/>
      <c r="AF13" s="8"/>
      <c r="AH13" s="8"/>
      <c r="AJ13" s="8"/>
      <c r="AL13" s="8"/>
      <c r="AN13" s="8"/>
      <c r="AP13" s="8"/>
      <c r="AQ13" s="8"/>
    </row>
    <row r="14" spans="1:43" x14ac:dyDescent="0.2">
      <c r="A14" s="9">
        <v>12</v>
      </c>
      <c r="B14" s="17" t="s">
        <v>44</v>
      </c>
      <c r="C14" s="9">
        <v>7</v>
      </c>
      <c r="D14" s="9">
        <v>3</v>
      </c>
      <c r="E14" s="9">
        <v>7</v>
      </c>
      <c r="F14" s="9">
        <v>7</v>
      </c>
      <c r="G14" s="9">
        <v>7</v>
      </c>
      <c r="H14" s="9">
        <v>7</v>
      </c>
      <c r="I14" s="9">
        <v>4</v>
      </c>
      <c r="J14" s="9">
        <v>6</v>
      </c>
      <c r="K14" s="9">
        <v>13</v>
      </c>
      <c r="L14" s="16" t="s">
        <v>41</v>
      </c>
      <c r="M14" s="8"/>
      <c r="N14" s="17">
        <v>10</v>
      </c>
      <c r="O14" s="17">
        <v>14</v>
      </c>
      <c r="P14" s="17">
        <v>10</v>
      </c>
      <c r="Q14" s="15"/>
      <c r="R14" s="15">
        <v>0.05</v>
      </c>
      <c r="S14" s="8">
        <v>3.95</v>
      </c>
      <c r="T14" s="8">
        <v>0.95</v>
      </c>
      <c r="V14" s="8">
        <v>0.45</v>
      </c>
      <c r="W14" s="8">
        <v>4.45</v>
      </c>
      <c r="X14" s="8">
        <v>0.45</v>
      </c>
      <c r="Y14" s="8">
        <v>3.45</v>
      </c>
      <c r="Z14" s="8"/>
      <c r="AB14" s="8"/>
      <c r="AD14" s="8"/>
      <c r="AF14" s="8"/>
      <c r="AH14" s="8"/>
      <c r="AJ14" s="8"/>
      <c r="AL14" s="8"/>
      <c r="AN14" s="8"/>
      <c r="AP14" s="8"/>
      <c r="AQ14" s="8"/>
    </row>
    <row r="15" spans="1:43" x14ac:dyDescent="0.2">
      <c r="A15" s="9">
        <v>13</v>
      </c>
      <c r="B15" s="17" t="s">
        <v>43</v>
      </c>
      <c r="C15" s="9">
        <v>6</v>
      </c>
      <c r="D15" s="9">
        <v>3</v>
      </c>
      <c r="E15" s="9">
        <v>6</v>
      </c>
      <c r="F15" s="9">
        <v>5</v>
      </c>
      <c r="G15" s="9">
        <v>6</v>
      </c>
      <c r="H15" s="9">
        <v>6</v>
      </c>
      <c r="I15" s="9">
        <v>2</v>
      </c>
      <c r="J15" s="9">
        <v>6</v>
      </c>
      <c r="K15" s="9">
        <v>13</v>
      </c>
      <c r="L15" s="16" t="s">
        <v>41</v>
      </c>
      <c r="M15" s="8"/>
      <c r="N15" s="17">
        <v>9</v>
      </c>
      <c r="O15" s="17">
        <v>12</v>
      </c>
      <c r="P15" s="17">
        <v>8</v>
      </c>
      <c r="Q15" s="15"/>
      <c r="R15" s="15">
        <v>3</v>
      </c>
      <c r="S15" s="8">
        <v>6</v>
      </c>
      <c r="T15" s="8">
        <v>2</v>
      </c>
      <c r="V15" s="8">
        <v>3.8</v>
      </c>
      <c r="W15" s="8">
        <v>6.8</v>
      </c>
      <c r="X15" s="8">
        <v>2.8</v>
      </c>
      <c r="Y15" s="8">
        <v>7.8</v>
      </c>
      <c r="Z15" s="8"/>
      <c r="AB15" s="8"/>
      <c r="AD15" s="8"/>
      <c r="AF15" s="8"/>
      <c r="AH15" s="8"/>
      <c r="AJ15" s="8"/>
      <c r="AL15" s="8"/>
      <c r="AN15" s="8"/>
      <c r="AP15" s="8"/>
      <c r="AQ15" s="8"/>
    </row>
    <row r="16" spans="1:43" x14ac:dyDescent="0.2">
      <c r="A16" s="9">
        <v>14</v>
      </c>
      <c r="B16" s="17" t="s">
        <v>45</v>
      </c>
      <c r="C16" s="9">
        <v>7</v>
      </c>
      <c r="D16" s="9">
        <v>1</v>
      </c>
      <c r="E16" s="9">
        <v>7</v>
      </c>
      <c r="F16" s="9">
        <v>2</v>
      </c>
      <c r="G16" s="9">
        <v>0</v>
      </c>
      <c r="H16" s="9">
        <v>7</v>
      </c>
      <c r="I16" s="9">
        <v>5</v>
      </c>
      <c r="J16" s="9">
        <v>3</v>
      </c>
      <c r="K16" s="9">
        <v>8</v>
      </c>
      <c r="L16" s="16" t="s">
        <v>41</v>
      </c>
      <c r="M16" s="8"/>
      <c r="N16" s="17">
        <v>8</v>
      </c>
      <c r="O16" s="17">
        <v>7</v>
      </c>
      <c r="P16" s="17">
        <v>8</v>
      </c>
      <c r="Q16" s="15"/>
      <c r="R16" s="15">
        <v>0.1</v>
      </c>
      <c r="S16" s="8">
        <v>0.9</v>
      </c>
      <c r="T16" s="8">
        <v>4.0999999999999996</v>
      </c>
      <c r="V16" s="8">
        <v>1.1499999999999999</v>
      </c>
      <c r="W16" s="8">
        <v>0.15</v>
      </c>
      <c r="X16" s="8">
        <v>1.1499999999999999</v>
      </c>
      <c r="Y16" s="8">
        <v>1.1499999999999999</v>
      </c>
      <c r="Z16" s="8"/>
      <c r="AB16" s="8"/>
      <c r="AD16" s="8"/>
      <c r="AF16" s="8"/>
      <c r="AH16" s="8"/>
      <c r="AJ16" s="8"/>
      <c r="AL16" s="8"/>
      <c r="AN16" s="8"/>
      <c r="AP16" s="8"/>
      <c r="AQ16" s="8"/>
    </row>
    <row r="17" spans="1:43" x14ac:dyDescent="0.2">
      <c r="A17" s="9">
        <v>15</v>
      </c>
      <c r="B17" s="17" t="s">
        <v>45</v>
      </c>
      <c r="C17" s="9">
        <v>6</v>
      </c>
      <c r="D17" s="9">
        <v>2</v>
      </c>
      <c r="E17" s="9">
        <v>6</v>
      </c>
      <c r="F17" s="9">
        <v>3</v>
      </c>
      <c r="G17" s="9">
        <v>4</v>
      </c>
      <c r="H17" s="9">
        <v>6</v>
      </c>
      <c r="I17" s="9">
        <v>4</v>
      </c>
      <c r="J17" s="9">
        <v>4</v>
      </c>
      <c r="K17" s="9">
        <v>10</v>
      </c>
      <c r="L17" s="16" t="s">
        <v>41</v>
      </c>
      <c r="M17" s="8"/>
      <c r="N17" s="17">
        <v>8</v>
      </c>
      <c r="O17" s="17">
        <v>10</v>
      </c>
      <c r="P17" s="17">
        <v>8</v>
      </c>
      <c r="Q17" s="15"/>
      <c r="R17" s="15">
        <v>0.5</v>
      </c>
      <c r="S17" s="8">
        <v>2.5</v>
      </c>
      <c r="T17" s="8">
        <v>2.5</v>
      </c>
      <c r="V17" s="8">
        <v>1.2</v>
      </c>
      <c r="W17" s="8">
        <v>3.2</v>
      </c>
      <c r="X17" s="8">
        <v>1.2</v>
      </c>
      <c r="Y17" s="8">
        <v>3.2</v>
      </c>
      <c r="Z17" s="8"/>
      <c r="AB17" s="8"/>
      <c r="AD17" s="8"/>
      <c r="AF17" s="8"/>
      <c r="AH17" s="8"/>
      <c r="AJ17" s="8"/>
      <c r="AL17" s="8"/>
      <c r="AN17" s="8"/>
      <c r="AP17" s="8"/>
      <c r="AQ17" s="8"/>
    </row>
    <row r="18" spans="1:43" x14ac:dyDescent="0.2">
      <c r="A18" s="9">
        <v>16</v>
      </c>
      <c r="B18" s="17" t="s">
        <v>43</v>
      </c>
      <c r="C18" s="9">
        <v>5</v>
      </c>
      <c r="D18" s="9">
        <v>2</v>
      </c>
      <c r="E18" s="9">
        <v>5</v>
      </c>
      <c r="F18" s="9">
        <v>5</v>
      </c>
      <c r="G18" s="9">
        <v>10</v>
      </c>
      <c r="H18" s="9">
        <v>5</v>
      </c>
      <c r="I18" s="9">
        <v>7</v>
      </c>
      <c r="J18" s="9">
        <v>2</v>
      </c>
      <c r="K18" s="9">
        <v>16</v>
      </c>
      <c r="L18" s="16" t="s">
        <v>41</v>
      </c>
      <c r="M18" s="8"/>
      <c r="N18" s="17">
        <v>7</v>
      </c>
      <c r="O18" s="17">
        <v>15</v>
      </c>
      <c r="P18" s="17">
        <v>9</v>
      </c>
      <c r="Q18" s="15"/>
      <c r="R18" s="15">
        <v>0.25</v>
      </c>
      <c r="S18" s="8">
        <v>7.75</v>
      </c>
      <c r="T18" s="8">
        <v>4.75</v>
      </c>
      <c r="V18" s="8">
        <v>0.5</v>
      </c>
      <c r="W18" s="8">
        <v>8.5</v>
      </c>
      <c r="X18" s="8">
        <v>2.5</v>
      </c>
      <c r="Y18" s="8">
        <v>9.5</v>
      </c>
      <c r="Z18" s="8"/>
      <c r="AB18" s="8"/>
      <c r="AD18" s="8"/>
      <c r="AF18" s="8"/>
      <c r="AH18" s="8"/>
      <c r="AJ18" s="8"/>
      <c r="AL18" s="8"/>
      <c r="AN18" s="8"/>
      <c r="AP18" s="8"/>
      <c r="AQ18" s="8"/>
    </row>
    <row r="19" spans="1:43" x14ac:dyDescent="0.2">
      <c r="A19" s="9">
        <v>17</v>
      </c>
      <c r="B19" s="17" t="s">
        <v>44</v>
      </c>
      <c r="C19" s="9">
        <v>9</v>
      </c>
      <c r="D19" s="9">
        <v>3</v>
      </c>
      <c r="E19" s="9">
        <v>8</v>
      </c>
      <c r="F19" s="9">
        <v>5</v>
      </c>
      <c r="G19" s="9">
        <v>8</v>
      </c>
      <c r="H19" s="9">
        <v>9</v>
      </c>
      <c r="I19" s="9">
        <v>6</v>
      </c>
      <c r="J19" s="9">
        <v>6</v>
      </c>
      <c r="K19" s="9">
        <v>20</v>
      </c>
      <c r="L19" s="16" t="s">
        <v>41</v>
      </c>
      <c r="M19" s="8"/>
      <c r="N19" s="17">
        <v>11</v>
      </c>
      <c r="O19" s="17">
        <v>17</v>
      </c>
      <c r="P19" s="17">
        <v>12</v>
      </c>
      <c r="Q19" s="15"/>
      <c r="R19" s="15">
        <v>0.35</v>
      </c>
      <c r="S19" s="8">
        <v>4.6500000000000004</v>
      </c>
      <c r="T19" s="8">
        <v>2.65</v>
      </c>
      <c r="V19" s="8">
        <v>0.6</v>
      </c>
      <c r="W19" s="8">
        <v>6.6</v>
      </c>
      <c r="X19" s="8">
        <v>1.6</v>
      </c>
      <c r="Y19" s="8">
        <v>9.6</v>
      </c>
      <c r="Z19" s="8"/>
      <c r="AB19" s="8"/>
      <c r="AD19" s="8"/>
      <c r="AF19" s="8"/>
      <c r="AH19" s="8"/>
      <c r="AJ19" s="8"/>
      <c r="AL19" s="8"/>
      <c r="AN19" s="8"/>
      <c r="AP19" s="8"/>
      <c r="AQ19" s="8"/>
    </row>
    <row r="20" spans="1:43" x14ac:dyDescent="0.2">
      <c r="A20" s="9">
        <v>18</v>
      </c>
      <c r="B20" s="17" t="s">
        <v>44</v>
      </c>
      <c r="C20" s="9">
        <v>7</v>
      </c>
      <c r="D20" s="9">
        <v>4</v>
      </c>
      <c r="E20" s="9">
        <v>7</v>
      </c>
      <c r="F20" s="9">
        <v>7</v>
      </c>
      <c r="G20" s="9">
        <v>11</v>
      </c>
      <c r="H20" s="9">
        <v>7</v>
      </c>
      <c r="I20" s="9">
        <v>7</v>
      </c>
      <c r="J20" s="9">
        <v>6</v>
      </c>
      <c r="K20" s="9">
        <v>15</v>
      </c>
      <c r="L20" s="16" t="s">
        <v>41</v>
      </c>
      <c r="M20" s="8"/>
      <c r="N20" s="17">
        <v>11</v>
      </c>
      <c r="O20" s="17">
        <v>18</v>
      </c>
      <c r="P20" s="17">
        <v>13</v>
      </c>
      <c r="Q20" s="15"/>
      <c r="R20" s="15">
        <v>0.65</v>
      </c>
      <c r="S20" s="8">
        <v>7.65</v>
      </c>
      <c r="T20" s="8">
        <v>3.65</v>
      </c>
      <c r="V20" s="8">
        <v>1.35</v>
      </c>
      <c r="W20" s="8">
        <v>8.35</v>
      </c>
      <c r="X20" s="8">
        <v>3.35</v>
      </c>
      <c r="Y20" s="8">
        <v>5.35</v>
      </c>
      <c r="Z20" s="8"/>
      <c r="AB20" s="8"/>
      <c r="AD20" s="8"/>
      <c r="AF20" s="8"/>
      <c r="AH20" s="8"/>
      <c r="AJ20" s="8"/>
      <c r="AL20" s="8"/>
      <c r="AN20" s="8"/>
      <c r="AP20" s="8"/>
      <c r="AQ20" s="8"/>
    </row>
    <row r="21" spans="1:43" x14ac:dyDescent="0.2">
      <c r="A21" s="9">
        <v>19</v>
      </c>
      <c r="B21" s="17" t="s">
        <v>43</v>
      </c>
      <c r="C21" s="9">
        <v>7</v>
      </c>
      <c r="D21" s="9">
        <v>2</v>
      </c>
      <c r="E21" s="9">
        <v>7</v>
      </c>
      <c r="F21" s="9">
        <v>5</v>
      </c>
      <c r="G21" s="9">
        <v>8</v>
      </c>
      <c r="H21" s="9">
        <v>7</v>
      </c>
      <c r="I21" s="9">
        <v>6</v>
      </c>
      <c r="J21" s="9">
        <v>2</v>
      </c>
      <c r="K21" s="9">
        <v>8</v>
      </c>
      <c r="L21" s="16" t="s">
        <v>41</v>
      </c>
      <c r="M21" s="8"/>
      <c r="N21" s="17">
        <v>9</v>
      </c>
      <c r="O21" s="17">
        <v>15</v>
      </c>
      <c r="P21" s="17">
        <v>8</v>
      </c>
      <c r="Q21" s="15"/>
      <c r="R21" s="15">
        <v>1.9</v>
      </c>
      <c r="S21" s="8">
        <v>7.9</v>
      </c>
      <c r="T21" s="8">
        <v>5.9</v>
      </c>
      <c r="V21" s="8">
        <v>3.4</v>
      </c>
      <c r="W21" s="8">
        <v>9.4</v>
      </c>
      <c r="X21" s="8">
        <v>2.4</v>
      </c>
      <c r="Y21" s="8">
        <v>2.4</v>
      </c>
      <c r="Z21" s="8"/>
      <c r="AB21" s="8"/>
      <c r="AD21" s="8"/>
      <c r="AF21" s="8"/>
      <c r="AH21" s="8"/>
      <c r="AJ21" s="8"/>
      <c r="AL21" s="8"/>
      <c r="AN21" s="8"/>
      <c r="AP21" s="8"/>
      <c r="AQ21" s="8"/>
    </row>
    <row r="22" spans="1:43" x14ac:dyDescent="0.2">
      <c r="A22" s="9">
        <v>20</v>
      </c>
      <c r="B22" s="17" t="s">
        <v>45</v>
      </c>
      <c r="C22" s="9">
        <v>9</v>
      </c>
      <c r="D22" s="9">
        <v>0</v>
      </c>
      <c r="E22" s="9">
        <v>9</v>
      </c>
      <c r="F22" s="9">
        <v>6</v>
      </c>
      <c r="G22" s="9">
        <v>4</v>
      </c>
      <c r="H22" s="9">
        <v>9</v>
      </c>
      <c r="I22" s="9">
        <v>5</v>
      </c>
      <c r="J22" s="9">
        <v>5</v>
      </c>
      <c r="K22" s="9">
        <v>10</v>
      </c>
      <c r="L22" s="16" t="s">
        <v>41</v>
      </c>
      <c r="M22" s="8"/>
      <c r="N22" s="17">
        <v>9</v>
      </c>
      <c r="O22" s="17">
        <v>13</v>
      </c>
      <c r="P22" s="17">
        <v>10</v>
      </c>
      <c r="Q22" s="15"/>
      <c r="R22" s="15">
        <v>1.85</v>
      </c>
      <c r="S22" s="8">
        <v>2.15</v>
      </c>
      <c r="T22" s="8">
        <v>3.15</v>
      </c>
      <c r="V22" s="8">
        <v>0.8</v>
      </c>
      <c r="W22" s="8">
        <v>3.2</v>
      </c>
      <c r="X22" s="8">
        <v>0.2</v>
      </c>
      <c r="Y22" s="8">
        <v>0.2</v>
      </c>
      <c r="Z22" s="8"/>
      <c r="AB22" s="8"/>
      <c r="AD22" s="8"/>
      <c r="AF22" s="8"/>
      <c r="AH22" s="8"/>
      <c r="AJ22" s="8"/>
      <c r="AL22" s="8"/>
      <c r="AN22" s="8"/>
      <c r="AP22" s="8"/>
      <c r="AQ22" s="8"/>
    </row>
    <row r="23" spans="1:43" x14ac:dyDescent="0.2">
      <c r="A23" s="9">
        <v>21</v>
      </c>
      <c r="B23" s="17" t="s">
        <v>45</v>
      </c>
      <c r="C23" s="9">
        <v>6</v>
      </c>
      <c r="D23" s="9">
        <v>3</v>
      </c>
      <c r="E23" s="9">
        <v>6</v>
      </c>
      <c r="F23" s="9">
        <v>3</v>
      </c>
      <c r="G23" s="9">
        <v>4</v>
      </c>
      <c r="H23" s="9">
        <v>6</v>
      </c>
      <c r="I23" s="9">
        <v>5</v>
      </c>
      <c r="J23" s="9">
        <v>3</v>
      </c>
      <c r="K23" s="9">
        <v>8</v>
      </c>
      <c r="L23" s="16" t="s">
        <v>41</v>
      </c>
      <c r="M23" s="8"/>
      <c r="N23" s="17">
        <v>9</v>
      </c>
      <c r="O23" s="17">
        <v>10</v>
      </c>
      <c r="P23" s="17">
        <v>8</v>
      </c>
      <c r="Q23" s="15"/>
      <c r="R23" s="15">
        <v>0.4</v>
      </c>
      <c r="S23" s="8">
        <v>1.4</v>
      </c>
      <c r="T23" s="8">
        <v>2.4</v>
      </c>
      <c r="V23" s="8">
        <v>0.9</v>
      </c>
      <c r="W23" s="11">
        <v>1.9</v>
      </c>
      <c r="X23" s="8">
        <v>0.1</v>
      </c>
      <c r="Y23" s="8">
        <v>0.1</v>
      </c>
      <c r="Z23" s="8"/>
      <c r="AB23" s="8"/>
      <c r="AD23" s="8"/>
      <c r="AF23" s="8"/>
      <c r="AH23" s="8"/>
      <c r="AJ23" s="8"/>
      <c r="AL23" s="8"/>
      <c r="AN23" s="8"/>
      <c r="AP23" s="8"/>
      <c r="AQ23" s="8"/>
    </row>
    <row r="24" spans="1:43" x14ac:dyDescent="0.2">
      <c r="A24" s="9">
        <v>22</v>
      </c>
      <c r="B24" s="17" t="s">
        <v>45</v>
      </c>
      <c r="C24" s="9">
        <v>8</v>
      </c>
      <c r="D24" s="9">
        <v>2</v>
      </c>
      <c r="E24" s="9">
        <v>8</v>
      </c>
      <c r="F24" s="9">
        <v>7</v>
      </c>
      <c r="G24" s="9">
        <v>2</v>
      </c>
      <c r="H24" s="9">
        <v>8</v>
      </c>
      <c r="I24" s="9">
        <v>5</v>
      </c>
      <c r="J24" s="9">
        <v>6</v>
      </c>
      <c r="K24" s="9">
        <v>13</v>
      </c>
      <c r="L24" s="16" t="s">
        <v>41</v>
      </c>
      <c r="M24" s="8"/>
      <c r="N24" s="17">
        <v>10</v>
      </c>
      <c r="O24" s="17">
        <v>10</v>
      </c>
      <c r="P24" s="17">
        <v>11</v>
      </c>
      <c r="Q24" s="15"/>
      <c r="R24" s="15">
        <v>0.05</v>
      </c>
      <c r="S24" s="8">
        <v>0.05</v>
      </c>
      <c r="T24" s="8">
        <v>3.05</v>
      </c>
      <c r="V24" s="8">
        <v>0.6</v>
      </c>
      <c r="W24" s="8">
        <v>0.6</v>
      </c>
      <c r="X24" s="8">
        <v>1.6</v>
      </c>
      <c r="Y24" s="8">
        <v>3.6</v>
      </c>
      <c r="Z24" s="8"/>
      <c r="AB24" s="8"/>
      <c r="AD24" s="8"/>
      <c r="AF24" s="8"/>
      <c r="AH24" s="8"/>
      <c r="AJ24" s="8"/>
      <c r="AL24" s="8"/>
      <c r="AN24" s="8"/>
      <c r="AP24" s="8"/>
      <c r="AQ24" s="8"/>
    </row>
    <row r="25" spans="1:43" x14ac:dyDescent="0.2">
      <c r="A25" s="9">
        <v>23</v>
      </c>
      <c r="B25" s="17" t="s">
        <v>44</v>
      </c>
      <c r="C25" s="9">
        <v>6</v>
      </c>
      <c r="D25" s="9">
        <v>3</v>
      </c>
      <c r="E25" s="9">
        <v>6</v>
      </c>
      <c r="F25" s="9">
        <v>6</v>
      </c>
      <c r="G25" s="9">
        <v>7</v>
      </c>
      <c r="H25" s="9">
        <v>6</v>
      </c>
      <c r="I25" s="9">
        <v>6</v>
      </c>
      <c r="J25" s="9">
        <v>6</v>
      </c>
      <c r="K25" s="9">
        <v>14</v>
      </c>
      <c r="L25" s="16" t="s">
        <v>41</v>
      </c>
      <c r="M25" s="8"/>
      <c r="N25" s="17">
        <v>9</v>
      </c>
      <c r="O25" s="17">
        <v>13</v>
      </c>
      <c r="P25" s="17">
        <v>12</v>
      </c>
      <c r="Q25" s="15"/>
      <c r="R25" s="15">
        <v>0.2</v>
      </c>
      <c r="S25" s="8">
        <v>4.2</v>
      </c>
      <c r="T25" s="8">
        <v>3.2</v>
      </c>
      <c r="V25" s="8">
        <v>0.6</v>
      </c>
      <c r="W25" s="8">
        <v>4.5999999999999996</v>
      </c>
      <c r="X25" s="8">
        <v>3.6</v>
      </c>
      <c r="Y25" s="8">
        <v>5.6</v>
      </c>
      <c r="Z25" s="8"/>
      <c r="AB25" s="8"/>
      <c r="AD25" s="8"/>
      <c r="AF25" s="8"/>
      <c r="AH25" s="8"/>
      <c r="AJ25" s="8"/>
      <c r="AL25" s="8"/>
      <c r="AN25" s="8"/>
      <c r="AP25" s="8"/>
      <c r="AQ25" s="8"/>
    </row>
    <row r="26" spans="1:43" x14ac:dyDescent="0.2">
      <c r="A26" s="9">
        <v>24</v>
      </c>
      <c r="B26" s="17" t="s">
        <v>44</v>
      </c>
      <c r="C26" s="9">
        <v>6</v>
      </c>
      <c r="D26" s="9">
        <v>7</v>
      </c>
      <c r="E26" s="9">
        <v>5</v>
      </c>
      <c r="F26" s="9">
        <v>3</v>
      </c>
      <c r="G26" s="9">
        <v>13</v>
      </c>
      <c r="H26" s="9">
        <v>6</v>
      </c>
      <c r="I26" s="9">
        <v>8</v>
      </c>
      <c r="J26" s="9">
        <v>3</v>
      </c>
      <c r="K26" s="9">
        <v>16</v>
      </c>
      <c r="L26" s="16" t="s">
        <v>41</v>
      </c>
      <c r="M26" s="8"/>
      <c r="N26" s="17">
        <v>12</v>
      </c>
      <c r="O26" s="17">
        <v>19</v>
      </c>
      <c r="P26" s="17">
        <v>11</v>
      </c>
      <c r="Q26" s="15"/>
      <c r="R26" s="15">
        <v>1.95</v>
      </c>
      <c r="S26" s="8">
        <v>7.95</v>
      </c>
      <c r="T26" s="8">
        <v>2.95</v>
      </c>
      <c r="V26" s="8">
        <v>1.7</v>
      </c>
      <c r="W26" s="8">
        <v>8.6999999999999993</v>
      </c>
      <c r="X26" s="8">
        <v>0.7</v>
      </c>
      <c r="Y26" s="8">
        <v>5.7</v>
      </c>
      <c r="Z26" s="8"/>
      <c r="AB26" s="8"/>
      <c r="AD26" s="8"/>
      <c r="AF26" s="8"/>
      <c r="AH26" s="8"/>
      <c r="AJ26" s="8"/>
      <c r="AL26" s="8"/>
      <c r="AN26" s="8"/>
      <c r="AP26" s="8"/>
      <c r="AQ26" s="8"/>
    </row>
    <row r="27" spans="1:43" x14ac:dyDescent="0.2">
      <c r="A27" s="9">
        <v>25</v>
      </c>
      <c r="B27" s="17" t="s">
        <v>43</v>
      </c>
      <c r="C27" s="9">
        <v>7</v>
      </c>
      <c r="D27" s="9">
        <v>1</v>
      </c>
      <c r="E27" s="9">
        <v>7</v>
      </c>
      <c r="F27" s="9">
        <v>6</v>
      </c>
      <c r="G27" s="9">
        <v>8</v>
      </c>
      <c r="H27" s="9">
        <v>7</v>
      </c>
      <c r="I27" s="9">
        <v>5</v>
      </c>
      <c r="J27" s="9">
        <v>2</v>
      </c>
      <c r="K27" s="9">
        <v>10</v>
      </c>
      <c r="L27" s="16" t="s">
        <v>41</v>
      </c>
      <c r="M27" s="8"/>
      <c r="N27" s="17">
        <v>8</v>
      </c>
      <c r="O27" s="17">
        <v>15</v>
      </c>
      <c r="P27" s="17">
        <v>7</v>
      </c>
      <c r="Q27" s="15"/>
      <c r="R27" s="15">
        <v>0.6</v>
      </c>
      <c r="S27" s="8">
        <v>7.6</v>
      </c>
      <c r="T27" s="8">
        <v>4.5999999999999996</v>
      </c>
      <c r="V27" s="8">
        <v>1.5</v>
      </c>
      <c r="W27" s="8">
        <v>8.5</v>
      </c>
      <c r="X27" s="8">
        <v>0.5</v>
      </c>
      <c r="Y27" s="8">
        <v>3.5</v>
      </c>
      <c r="Z27" s="8"/>
      <c r="AB27" s="8"/>
      <c r="AD27" s="8"/>
      <c r="AF27" s="8"/>
      <c r="AH27" s="8"/>
      <c r="AJ27" s="8"/>
      <c r="AL27" s="8"/>
      <c r="AN27" s="8"/>
      <c r="AP27" s="8"/>
      <c r="AQ27" s="8"/>
    </row>
    <row r="28" spans="1:43" x14ac:dyDescent="0.2">
      <c r="A28" s="9">
        <v>26</v>
      </c>
      <c r="B28" s="17" t="s">
        <v>44</v>
      </c>
      <c r="C28" s="9">
        <v>7</v>
      </c>
      <c r="D28" s="9">
        <v>4</v>
      </c>
      <c r="E28" s="9">
        <v>7</v>
      </c>
      <c r="F28" s="9">
        <v>2</v>
      </c>
      <c r="G28" s="9">
        <v>12</v>
      </c>
      <c r="H28" s="9">
        <v>7</v>
      </c>
      <c r="I28" s="9">
        <v>5</v>
      </c>
      <c r="J28" s="9">
        <v>5</v>
      </c>
      <c r="K28" s="9">
        <v>17</v>
      </c>
      <c r="L28" s="16" t="s">
        <v>41</v>
      </c>
      <c r="M28" s="8"/>
      <c r="N28" s="17">
        <v>11</v>
      </c>
      <c r="O28" s="17">
        <v>19</v>
      </c>
      <c r="P28" s="17">
        <v>10</v>
      </c>
      <c r="Q28" s="15"/>
      <c r="R28" s="15">
        <v>0.05</v>
      </c>
      <c r="S28" s="8">
        <v>8.0500000000000007</v>
      </c>
      <c r="T28" s="8">
        <v>1.05</v>
      </c>
      <c r="V28" s="8">
        <v>0.85</v>
      </c>
      <c r="W28" s="8">
        <v>8.85</v>
      </c>
      <c r="X28" s="8">
        <v>0.15</v>
      </c>
      <c r="Y28" s="8">
        <v>6.85</v>
      </c>
      <c r="Z28" s="8"/>
      <c r="AB28" s="8"/>
      <c r="AD28" s="8"/>
      <c r="AF28" s="8"/>
      <c r="AH28" s="8"/>
      <c r="AJ28" s="8"/>
      <c r="AL28" s="8"/>
      <c r="AN28" s="8"/>
      <c r="AP28" s="8"/>
      <c r="AQ28" s="8"/>
    </row>
    <row r="29" spans="1:43" x14ac:dyDescent="0.2">
      <c r="A29" s="9">
        <v>27</v>
      </c>
      <c r="B29" s="17" t="s">
        <v>43</v>
      </c>
      <c r="C29" s="9">
        <v>8</v>
      </c>
      <c r="D29" s="9">
        <v>0</v>
      </c>
      <c r="E29" s="9">
        <v>8</v>
      </c>
      <c r="F29" s="9">
        <v>8</v>
      </c>
      <c r="G29" s="9">
        <v>3</v>
      </c>
      <c r="H29" s="9">
        <v>8</v>
      </c>
      <c r="I29" s="9">
        <v>7</v>
      </c>
      <c r="J29" s="9">
        <v>6</v>
      </c>
      <c r="K29" s="9">
        <v>11</v>
      </c>
      <c r="L29" s="16" t="s">
        <v>41</v>
      </c>
      <c r="M29" s="8"/>
      <c r="N29" s="17">
        <v>8</v>
      </c>
      <c r="O29" s="17">
        <v>11</v>
      </c>
      <c r="P29" s="17">
        <v>13</v>
      </c>
      <c r="Q29" s="15"/>
      <c r="R29" s="15">
        <v>0.05</v>
      </c>
      <c r="S29" s="8">
        <v>2.95</v>
      </c>
      <c r="T29" s="8">
        <v>6.95</v>
      </c>
      <c r="V29" s="8">
        <v>0.6</v>
      </c>
      <c r="W29" s="8">
        <v>3.6</v>
      </c>
      <c r="X29" s="8">
        <v>5.6</v>
      </c>
      <c r="Y29" s="8">
        <v>3.6</v>
      </c>
      <c r="Z29" s="8"/>
      <c r="AB29" s="8"/>
      <c r="AD29" s="8"/>
      <c r="AF29" s="8"/>
      <c r="AH29" s="8"/>
      <c r="AJ29" s="8"/>
      <c r="AL29" s="8"/>
      <c r="AN29" s="8"/>
      <c r="AP29" s="8"/>
      <c r="AQ29" s="8"/>
    </row>
    <row r="30" spans="1:43" x14ac:dyDescent="0.2">
      <c r="A30" s="9">
        <v>28</v>
      </c>
      <c r="B30" s="9" t="s">
        <v>44</v>
      </c>
      <c r="C30" s="9">
        <v>6</v>
      </c>
      <c r="D30" s="9">
        <v>2</v>
      </c>
      <c r="E30" s="9">
        <v>6</v>
      </c>
      <c r="F30" s="9">
        <v>6</v>
      </c>
      <c r="G30" s="9">
        <v>10</v>
      </c>
      <c r="H30" s="9">
        <v>6</v>
      </c>
      <c r="I30" s="9">
        <v>3</v>
      </c>
      <c r="J30" s="9">
        <v>6</v>
      </c>
      <c r="K30" s="9">
        <v>13</v>
      </c>
      <c r="L30" s="16" t="s">
        <v>41</v>
      </c>
      <c r="M30" s="8"/>
      <c r="N30" s="17">
        <v>8</v>
      </c>
      <c r="O30" s="17">
        <v>16</v>
      </c>
      <c r="P30" s="17">
        <v>9</v>
      </c>
      <c r="Q30" s="15"/>
      <c r="R30" s="15">
        <v>1.6</v>
      </c>
      <c r="S30" s="8">
        <v>6.4</v>
      </c>
      <c r="T30" s="8">
        <v>0.6</v>
      </c>
      <c r="V30" s="8">
        <v>1.05</v>
      </c>
      <c r="W30" s="8">
        <v>6.95</v>
      </c>
      <c r="X30" s="8">
        <v>0.05</v>
      </c>
      <c r="Y30" s="8">
        <v>3.95</v>
      </c>
      <c r="Z30" s="8"/>
      <c r="AB30" s="8"/>
      <c r="AD30" s="8"/>
      <c r="AF30" s="8"/>
      <c r="AH30" s="8"/>
      <c r="AJ30" s="8"/>
      <c r="AL30" s="8"/>
      <c r="AN30" s="8"/>
      <c r="AP30" s="8"/>
      <c r="AQ30" s="8"/>
    </row>
    <row r="31" spans="1:43" x14ac:dyDescent="0.2">
      <c r="A31" s="9">
        <v>29</v>
      </c>
      <c r="B31" s="9" t="s">
        <v>43</v>
      </c>
      <c r="C31" s="9">
        <v>7</v>
      </c>
      <c r="D31" s="9">
        <v>2</v>
      </c>
      <c r="E31" s="9">
        <v>7</v>
      </c>
      <c r="F31" s="9">
        <v>5</v>
      </c>
      <c r="G31" s="9">
        <v>7</v>
      </c>
      <c r="H31" s="9">
        <v>7</v>
      </c>
      <c r="I31" s="9">
        <v>5</v>
      </c>
      <c r="J31" s="9">
        <v>4</v>
      </c>
      <c r="K31" s="9">
        <v>12</v>
      </c>
      <c r="L31" s="16" t="s">
        <v>41</v>
      </c>
      <c r="M31" s="8"/>
      <c r="N31" s="17">
        <v>9</v>
      </c>
      <c r="O31" s="17">
        <v>14</v>
      </c>
      <c r="P31" s="17">
        <v>9</v>
      </c>
      <c r="Q31" s="15"/>
      <c r="R31" s="15">
        <v>2</v>
      </c>
      <c r="S31" s="8">
        <v>7</v>
      </c>
      <c r="T31" s="8">
        <v>5</v>
      </c>
      <c r="V31" s="8">
        <v>2.9</v>
      </c>
      <c r="W31" s="8">
        <v>7.9</v>
      </c>
      <c r="X31" s="8">
        <v>2.9</v>
      </c>
      <c r="Y31" s="11">
        <v>5.9</v>
      </c>
      <c r="Z31" s="8"/>
      <c r="AB31" s="8"/>
      <c r="AD31" s="8"/>
      <c r="AF31" s="8"/>
      <c r="AH31" s="8"/>
      <c r="AJ31" s="8"/>
      <c r="AL31" s="8"/>
      <c r="AN31" s="8"/>
      <c r="AP31" s="8"/>
      <c r="AQ31" s="8"/>
    </row>
    <row r="32" spans="1:43" x14ac:dyDescent="0.2">
      <c r="A32" s="9">
        <v>30</v>
      </c>
      <c r="B32" s="9" t="s">
        <v>45</v>
      </c>
      <c r="C32" s="9">
        <v>5</v>
      </c>
      <c r="D32" s="9">
        <v>1</v>
      </c>
      <c r="E32" s="9">
        <v>5</v>
      </c>
      <c r="F32" s="9">
        <v>4</v>
      </c>
      <c r="G32" s="9">
        <v>3</v>
      </c>
      <c r="H32" s="9">
        <v>5</v>
      </c>
      <c r="I32" s="9">
        <v>7</v>
      </c>
      <c r="J32" s="9">
        <v>4</v>
      </c>
      <c r="K32" s="9">
        <v>11</v>
      </c>
      <c r="L32" s="16" t="s">
        <v>41</v>
      </c>
      <c r="M32" s="8"/>
      <c r="N32" s="17">
        <v>6</v>
      </c>
      <c r="O32" s="17">
        <v>8</v>
      </c>
      <c r="P32" s="17">
        <v>11</v>
      </c>
      <c r="Q32" s="15"/>
      <c r="R32" s="15">
        <v>1.5</v>
      </c>
      <c r="S32" s="8">
        <v>0.5</v>
      </c>
      <c r="T32" s="8">
        <v>4.5</v>
      </c>
      <c r="V32" s="8">
        <v>1.1000000000000001</v>
      </c>
      <c r="W32" s="8">
        <v>0.9</v>
      </c>
      <c r="X32" s="8">
        <v>3.9</v>
      </c>
      <c r="Y32" s="8">
        <v>3.9</v>
      </c>
      <c r="Z32" s="8"/>
      <c r="AB32" s="8"/>
      <c r="AD32" s="8"/>
      <c r="AF32" s="8"/>
      <c r="AH32" s="8"/>
      <c r="AJ32" s="8"/>
      <c r="AL32" s="8"/>
      <c r="AN32" s="8"/>
      <c r="AP32" s="8"/>
      <c r="AQ32" s="8"/>
    </row>
    <row r="33" spans="2:16" x14ac:dyDescent="0.2">
      <c r="N33" s="15"/>
      <c r="O33" s="8"/>
      <c r="P33" s="15"/>
    </row>
    <row r="34" spans="2:16" x14ac:dyDescent="0.2">
      <c r="B34" s="3" t="s">
        <v>52</v>
      </c>
      <c r="C34" s="3">
        <f>SUM(C3:C32)</f>
        <v>208</v>
      </c>
      <c r="E34" s="10">
        <f>SUM(E3:E32)</f>
        <v>206</v>
      </c>
      <c r="F34" s="10"/>
      <c r="G34" s="10"/>
      <c r="H34" s="10">
        <f>SUM(H3:H32)</f>
        <v>208</v>
      </c>
      <c r="I34" s="10"/>
      <c r="J34" s="10">
        <f>SUM(J3:J32)</f>
        <v>136</v>
      </c>
      <c r="N34" s="15"/>
      <c r="O34" s="8"/>
      <c r="P34" s="15"/>
    </row>
    <row r="35" spans="2:16" x14ac:dyDescent="0.2">
      <c r="B35" s="3" t="s">
        <v>51</v>
      </c>
      <c r="E35" s="10">
        <f>E34*100/C34</f>
        <v>99.038461538461533</v>
      </c>
      <c r="F35" s="10"/>
      <c r="G35" s="10"/>
      <c r="H35" s="10">
        <f>H34*100/C34</f>
        <v>100</v>
      </c>
      <c r="I35" s="10"/>
      <c r="J35" s="10">
        <f>J34*100/C34</f>
        <v>65.384615384615387</v>
      </c>
    </row>
    <row r="36" spans="2:16" x14ac:dyDescent="0.2">
      <c r="F36" s="10"/>
      <c r="G36" s="10"/>
      <c r="H36" s="10"/>
      <c r="I36" s="10"/>
      <c r="J36" s="10"/>
    </row>
  </sheetData>
  <mergeCells count="2">
    <mergeCell ref="R1:T1"/>
    <mergeCell ref="V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CA2A-8A70-2B4A-81D1-C09B3D4FF244}">
  <dimension ref="A1:BO35"/>
  <sheetViews>
    <sheetView tabSelected="1" topLeftCell="O1" zoomScale="80" zoomScaleNormal="80" workbookViewId="0">
      <selection activeCell="AA9" sqref="AA9"/>
    </sheetView>
  </sheetViews>
  <sheetFormatPr baseColWidth="10" defaultRowHeight="16" x14ac:dyDescent="0.2"/>
  <cols>
    <col min="13" max="13" width="23.1640625" bestFit="1" customWidth="1"/>
    <col min="14" max="14" width="26.83203125" bestFit="1" customWidth="1"/>
    <col min="15" max="15" width="27" bestFit="1" customWidth="1"/>
  </cols>
  <sheetData>
    <row r="1" spans="1:25" x14ac:dyDescent="0.2">
      <c r="L1" s="11"/>
      <c r="N1" s="11"/>
      <c r="P1" s="11"/>
      <c r="Q1" s="22" t="s">
        <v>68</v>
      </c>
      <c r="R1" s="22"/>
      <c r="S1" s="22"/>
      <c r="T1" s="19"/>
      <c r="U1" s="22" t="s">
        <v>73</v>
      </c>
      <c r="V1" s="22"/>
      <c r="W1" s="22"/>
      <c r="X1" s="22"/>
      <c r="Y1" s="11"/>
    </row>
    <row r="2" spans="1:25" x14ac:dyDescent="0.2">
      <c r="A2" s="3" t="s">
        <v>46</v>
      </c>
      <c r="B2" s="3" t="s">
        <v>42</v>
      </c>
      <c r="C2" s="10" t="s">
        <v>53</v>
      </c>
      <c r="D2" s="3" t="s">
        <v>13</v>
      </c>
      <c r="E2" s="3" t="s">
        <v>14</v>
      </c>
      <c r="F2" s="3" t="s">
        <v>74</v>
      </c>
      <c r="G2" s="3" t="s">
        <v>75</v>
      </c>
      <c r="H2" s="3" t="s">
        <v>76</v>
      </c>
      <c r="I2" s="3" t="s">
        <v>77</v>
      </c>
      <c r="J2" s="23" t="s">
        <v>78</v>
      </c>
      <c r="K2" s="23" t="s">
        <v>79</v>
      </c>
      <c r="L2" s="14"/>
      <c r="M2" s="14" t="s">
        <v>65</v>
      </c>
      <c r="N2" s="18" t="s">
        <v>66</v>
      </c>
      <c r="O2" s="18" t="s">
        <v>67</v>
      </c>
      <c r="P2" s="15"/>
      <c r="Q2" s="18" t="s">
        <v>69</v>
      </c>
      <c r="R2" s="14" t="s">
        <v>70</v>
      </c>
      <c r="S2" s="12" t="s">
        <v>71</v>
      </c>
      <c r="T2" s="12"/>
      <c r="U2" s="18" t="s">
        <v>69</v>
      </c>
      <c r="V2" s="14" t="s">
        <v>70</v>
      </c>
      <c r="W2" s="12" t="s">
        <v>71</v>
      </c>
      <c r="X2" s="12" t="s">
        <v>72</v>
      </c>
      <c r="Y2" s="12"/>
    </row>
    <row r="3" spans="1:25" x14ac:dyDescent="0.2">
      <c r="A3" s="9">
        <v>1</v>
      </c>
      <c r="B3" s="9" t="s">
        <v>43</v>
      </c>
      <c r="C3" s="9">
        <v>7</v>
      </c>
      <c r="D3" s="9">
        <v>2</v>
      </c>
      <c r="E3" s="9">
        <v>2</v>
      </c>
      <c r="F3" s="9">
        <v>0</v>
      </c>
      <c r="G3" s="9">
        <v>4</v>
      </c>
      <c r="H3" s="9">
        <v>5</v>
      </c>
      <c r="I3" s="9">
        <v>3</v>
      </c>
      <c r="J3">
        <v>6</v>
      </c>
      <c r="K3" s="9" t="s">
        <v>41</v>
      </c>
      <c r="L3" s="8"/>
      <c r="M3" s="17">
        <v>4</v>
      </c>
      <c r="N3" s="17">
        <v>4</v>
      </c>
      <c r="O3" s="17">
        <v>8</v>
      </c>
      <c r="P3" s="15"/>
      <c r="Q3" s="15">
        <v>1.75</v>
      </c>
      <c r="R3" s="8">
        <v>0.25</v>
      </c>
      <c r="S3" s="11">
        <v>4.75</v>
      </c>
      <c r="T3" s="11"/>
      <c r="U3" s="8">
        <v>2.75</v>
      </c>
      <c r="V3" s="8">
        <v>2.75</v>
      </c>
      <c r="W3" s="8">
        <v>1.25</v>
      </c>
      <c r="X3" s="8">
        <v>0.75</v>
      </c>
      <c r="Y3" s="8"/>
    </row>
    <row r="4" spans="1:25" x14ac:dyDescent="0.2">
      <c r="A4" s="9">
        <v>2</v>
      </c>
      <c r="B4" s="9" t="s">
        <v>44</v>
      </c>
      <c r="C4" s="9">
        <v>6</v>
      </c>
      <c r="D4" s="9">
        <v>5</v>
      </c>
      <c r="E4" s="9">
        <v>3</v>
      </c>
      <c r="F4" s="9">
        <v>1</v>
      </c>
      <c r="G4" s="9">
        <v>5</v>
      </c>
      <c r="H4" s="9">
        <v>4</v>
      </c>
      <c r="I4" s="9">
        <v>4</v>
      </c>
      <c r="J4">
        <v>5</v>
      </c>
      <c r="K4" s="9" t="s">
        <v>41</v>
      </c>
      <c r="L4" s="8"/>
      <c r="M4" s="17">
        <v>8</v>
      </c>
      <c r="N4" s="17">
        <v>6</v>
      </c>
      <c r="O4" s="17">
        <v>8</v>
      </c>
      <c r="P4" s="15"/>
      <c r="Q4" s="15">
        <v>2.95</v>
      </c>
      <c r="R4" s="8">
        <v>1.05</v>
      </c>
      <c r="S4" s="11">
        <v>1.95</v>
      </c>
      <c r="T4" s="11"/>
      <c r="U4" s="8">
        <v>0.2</v>
      </c>
      <c r="V4" s="8">
        <v>1.8</v>
      </c>
      <c r="W4" s="8">
        <v>0.2</v>
      </c>
      <c r="X4" s="8">
        <v>2.8</v>
      </c>
      <c r="Y4" s="8"/>
    </row>
    <row r="5" spans="1:25" x14ac:dyDescent="0.2">
      <c r="A5" s="9">
        <v>3</v>
      </c>
      <c r="B5" s="9" t="s">
        <v>44</v>
      </c>
      <c r="C5" s="9">
        <v>7</v>
      </c>
      <c r="D5" s="9">
        <v>3</v>
      </c>
      <c r="E5" s="9">
        <v>5</v>
      </c>
      <c r="F5" s="9">
        <v>3</v>
      </c>
      <c r="G5" s="9">
        <v>7</v>
      </c>
      <c r="H5" s="9">
        <v>6</v>
      </c>
      <c r="I5" s="9">
        <v>5</v>
      </c>
      <c r="J5">
        <v>11</v>
      </c>
      <c r="K5" s="9" t="s">
        <v>41</v>
      </c>
      <c r="L5" s="8"/>
      <c r="M5" s="17">
        <v>8</v>
      </c>
      <c r="N5" s="17">
        <v>10</v>
      </c>
      <c r="O5" s="17">
        <v>11</v>
      </c>
      <c r="P5" s="15"/>
      <c r="Q5" s="15">
        <v>1.95</v>
      </c>
      <c r="R5" s="8">
        <v>1.95</v>
      </c>
      <c r="S5" s="11">
        <v>1.05</v>
      </c>
      <c r="T5" s="11"/>
      <c r="U5" s="8">
        <v>3.45</v>
      </c>
      <c r="V5" s="8">
        <v>1.45</v>
      </c>
      <c r="W5" s="8">
        <v>0.45</v>
      </c>
      <c r="X5" s="8">
        <v>0.45</v>
      </c>
      <c r="Y5" s="8"/>
    </row>
    <row r="6" spans="1:25" x14ac:dyDescent="0.2">
      <c r="A6" s="9">
        <v>4</v>
      </c>
      <c r="B6" s="9" t="s">
        <v>45</v>
      </c>
      <c r="C6" s="9">
        <v>8</v>
      </c>
      <c r="D6" s="9">
        <v>5</v>
      </c>
      <c r="E6" s="9">
        <v>3</v>
      </c>
      <c r="F6" s="9">
        <v>2</v>
      </c>
      <c r="G6" s="9">
        <v>5</v>
      </c>
      <c r="H6" s="9">
        <v>9</v>
      </c>
      <c r="I6" s="9">
        <v>6</v>
      </c>
      <c r="J6">
        <v>10</v>
      </c>
      <c r="K6" s="9" t="s">
        <v>41</v>
      </c>
      <c r="L6" s="8"/>
      <c r="M6" s="17">
        <v>8</v>
      </c>
      <c r="N6" s="17">
        <v>7</v>
      </c>
      <c r="O6" s="17">
        <v>15</v>
      </c>
      <c r="P6" s="15"/>
      <c r="Q6" s="15">
        <v>3</v>
      </c>
      <c r="R6" s="8">
        <v>0</v>
      </c>
      <c r="S6" s="8">
        <v>7</v>
      </c>
      <c r="T6" s="11"/>
      <c r="U6" s="8">
        <v>1.65</v>
      </c>
      <c r="V6" s="8">
        <v>2.65</v>
      </c>
      <c r="W6" s="8">
        <v>5.35</v>
      </c>
      <c r="X6" s="8">
        <v>0.35</v>
      </c>
      <c r="Y6" s="8"/>
    </row>
    <row r="7" spans="1:25" x14ac:dyDescent="0.2">
      <c r="A7" s="9">
        <v>5</v>
      </c>
      <c r="B7" s="9" t="s">
        <v>45</v>
      </c>
      <c r="C7" s="9">
        <v>10</v>
      </c>
      <c r="D7" s="9">
        <v>6</v>
      </c>
      <c r="E7" s="9">
        <v>1</v>
      </c>
      <c r="F7" s="9">
        <v>2</v>
      </c>
      <c r="G7" s="9">
        <v>7</v>
      </c>
      <c r="H7" s="9">
        <v>5</v>
      </c>
      <c r="I7" s="9">
        <v>6</v>
      </c>
      <c r="J7">
        <v>7</v>
      </c>
      <c r="K7" s="9" t="s">
        <v>41</v>
      </c>
      <c r="L7" s="8"/>
      <c r="M7" s="17">
        <v>7</v>
      </c>
      <c r="N7" s="17">
        <v>9</v>
      </c>
      <c r="O7" s="17">
        <v>11</v>
      </c>
      <c r="P7" s="15"/>
      <c r="Q7" s="15">
        <v>5.55</v>
      </c>
      <c r="R7" s="8">
        <v>1.55</v>
      </c>
      <c r="S7" s="8">
        <v>4.55</v>
      </c>
      <c r="T7" s="11"/>
      <c r="U7" s="8">
        <v>2.4500000000000002</v>
      </c>
      <c r="V7" s="8">
        <v>0.45</v>
      </c>
      <c r="W7" s="8">
        <v>1.55</v>
      </c>
      <c r="X7" s="8">
        <v>2.4500000000000002</v>
      </c>
      <c r="Y7" s="8"/>
    </row>
    <row r="8" spans="1:25" x14ac:dyDescent="0.2">
      <c r="A8" s="9">
        <v>6</v>
      </c>
      <c r="B8" s="9" t="s">
        <v>44</v>
      </c>
      <c r="C8" s="9">
        <v>7</v>
      </c>
      <c r="D8" s="9">
        <v>2</v>
      </c>
      <c r="E8" s="9">
        <v>8</v>
      </c>
      <c r="F8" s="9">
        <v>9</v>
      </c>
      <c r="G8" s="9">
        <v>7</v>
      </c>
      <c r="H8" s="9">
        <v>7</v>
      </c>
      <c r="I8" s="9">
        <v>7</v>
      </c>
      <c r="J8">
        <v>10</v>
      </c>
      <c r="K8" s="9" t="s">
        <v>41</v>
      </c>
      <c r="L8" s="8"/>
      <c r="M8" s="17">
        <v>10</v>
      </c>
      <c r="N8" s="17">
        <v>16</v>
      </c>
      <c r="O8" s="17">
        <v>14</v>
      </c>
      <c r="P8" s="15"/>
      <c r="Q8" s="15">
        <v>2.8</v>
      </c>
      <c r="R8" s="8">
        <v>4.2</v>
      </c>
      <c r="S8" s="8">
        <v>2.2000000000000002</v>
      </c>
      <c r="T8" s="11"/>
      <c r="U8" s="8">
        <v>1.45</v>
      </c>
      <c r="V8" s="8">
        <v>4.55</v>
      </c>
      <c r="W8" s="8">
        <v>2.5499999999999998</v>
      </c>
      <c r="X8" s="8">
        <v>1.45</v>
      </c>
      <c r="Y8" s="8"/>
    </row>
    <row r="9" spans="1:25" x14ac:dyDescent="0.2">
      <c r="A9" s="9">
        <v>7</v>
      </c>
      <c r="B9" s="9" t="s">
        <v>43</v>
      </c>
      <c r="C9" s="9">
        <v>7</v>
      </c>
      <c r="D9" s="9">
        <v>1</v>
      </c>
      <c r="E9" s="9">
        <v>4</v>
      </c>
      <c r="F9" s="9">
        <v>1</v>
      </c>
      <c r="G9" s="9">
        <v>6</v>
      </c>
      <c r="H9" s="9">
        <v>6</v>
      </c>
      <c r="I9" s="9">
        <v>3</v>
      </c>
      <c r="J9">
        <v>7</v>
      </c>
      <c r="K9" s="9" t="s">
        <v>41</v>
      </c>
      <c r="L9" s="8"/>
      <c r="M9" s="17">
        <v>5</v>
      </c>
      <c r="N9" s="17">
        <v>7</v>
      </c>
      <c r="O9" s="17">
        <v>9</v>
      </c>
      <c r="P9" s="15"/>
      <c r="Q9" s="15">
        <v>0.85</v>
      </c>
      <c r="R9" s="8">
        <v>0.85</v>
      </c>
      <c r="S9" s="8">
        <v>5.85</v>
      </c>
      <c r="T9" s="11"/>
      <c r="U9" s="8">
        <v>1.6</v>
      </c>
      <c r="V9" s="8">
        <v>0.4</v>
      </c>
      <c r="W9" s="8">
        <v>2.4</v>
      </c>
      <c r="X9" s="8">
        <v>0.4</v>
      </c>
      <c r="Y9" s="8"/>
    </row>
    <row r="10" spans="1:25" x14ac:dyDescent="0.2">
      <c r="A10" s="9">
        <v>8</v>
      </c>
      <c r="B10" s="9" t="s">
        <v>43</v>
      </c>
      <c r="C10" s="9">
        <v>6</v>
      </c>
      <c r="D10" s="9">
        <v>3</v>
      </c>
      <c r="E10" s="9">
        <v>4</v>
      </c>
      <c r="F10" s="9">
        <v>1</v>
      </c>
      <c r="G10" s="9">
        <v>5</v>
      </c>
      <c r="H10" s="9">
        <v>7</v>
      </c>
      <c r="I10" s="9">
        <v>3</v>
      </c>
      <c r="J10">
        <v>3</v>
      </c>
      <c r="K10" s="9" t="s">
        <v>41</v>
      </c>
      <c r="L10" s="8"/>
      <c r="M10" s="17">
        <v>7</v>
      </c>
      <c r="N10" s="17">
        <v>6</v>
      </c>
      <c r="O10" s="17">
        <v>10</v>
      </c>
      <c r="P10" s="15"/>
      <c r="Q10" s="15">
        <v>2.5</v>
      </c>
      <c r="R10" s="8">
        <v>0.5</v>
      </c>
      <c r="S10" s="8">
        <v>6.5</v>
      </c>
      <c r="T10" s="11"/>
      <c r="U10" s="8">
        <v>1.2</v>
      </c>
      <c r="V10" s="8">
        <v>0.2</v>
      </c>
      <c r="W10" s="8">
        <v>4.2</v>
      </c>
      <c r="X10" s="8">
        <v>2.8</v>
      </c>
      <c r="Y10" s="8"/>
    </row>
    <row r="11" spans="1:25" x14ac:dyDescent="0.2">
      <c r="A11" s="9">
        <v>9</v>
      </c>
      <c r="B11" s="9" t="s">
        <v>45</v>
      </c>
      <c r="C11" s="9">
        <v>9</v>
      </c>
      <c r="D11" s="9">
        <v>3</v>
      </c>
      <c r="E11" s="9">
        <v>4</v>
      </c>
      <c r="F11" s="9">
        <v>0</v>
      </c>
      <c r="G11" s="9">
        <v>8</v>
      </c>
      <c r="H11" s="9">
        <v>2</v>
      </c>
      <c r="I11" s="9">
        <v>7</v>
      </c>
      <c r="J11">
        <v>6</v>
      </c>
      <c r="K11" s="9" t="s">
        <v>41</v>
      </c>
      <c r="L11" s="8"/>
      <c r="M11" s="17">
        <v>7</v>
      </c>
      <c r="N11" s="17">
        <v>8</v>
      </c>
      <c r="O11" s="17">
        <v>9</v>
      </c>
      <c r="P11" s="15"/>
      <c r="Q11" s="15">
        <v>2.2000000000000002</v>
      </c>
      <c r="R11" s="8">
        <v>0.8</v>
      </c>
      <c r="S11" s="8">
        <v>1.2</v>
      </c>
      <c r="T11" s="11"/>
      <c r="U11" s="8">
        <v>2.35</v>
      </c>
      <c r="V11" s="8">
        <v>1.35</v>
      </c>
      <c r="W11" s="8">
        <v>0.35</v>
      </c>
      <c r="X11" s="8">
        <v>3.35</v>
      </c>
      <c r="Y11" s="8"/>
    </row>
    <row r="12" spans="1:25" x14ac:dyDescent="0.2">
      <c r="A12" s="9">
        <v>10</v>
      </c>
      <c r="B12" s="9" t="s">
        <v>45</v>
      </c>
      <c r="C12" s="9">
        <v>6</v>
      </c>
      <c r="D12" s="9">
        <v>2</v>
      </c>
      <c r="E12" s="9">
        <v>4</v>
      </c>
      <c r="F12" s="9">
        <v>0</v>
      </c>
      <c r="G12" s="9">
        <v>6</v>
      </c>
      <c r="H12" s="9">
        <v>6</v>
      </c>
      <c r="I12" s="9">
        <v>3</v>
      </c>
      <c r="J12">
        <v>9</v>
      </c>
      <c r="K12" s="9" t="s">
        <v>41</v>
      </c>
      <c r="L12" s="8"/>
      <c r="M12" s="17">
        <v>6</v>
      </c>
      <c r="N12" s="17">
        <v>6</v>
      </c>
      <c r="O12" s="17">
        <v>9</v>
      </c>
      <c r="P12" s="15"/>
      <c r="Q12" s="15">
        <v>0.45</v>
      </c>
      <c r="R12" s="8">
        <v>1.55</v>
      </c>
      <c r="S12" s="8">
        <v>4.45</v>
      </c>
      <c r="T12" s="11"/>
      <c r="U12" s="8">
        <v>1.3</v>
      </c>
      <c r="V12" s="8">
        <v>1.3</v>
      </c>
      <c r="W12" s="8">
        <v>1.7</v>
      </c>
      <c r="X12" s="8">
        <v>1.7</v>
      </c>
      <c r="Y12" s="8"/>
    </row>
    <row r="13" spans="1:25" x14ac:dyDescent="0.2">
      <c r="A13" s="9">
        <v>11</v>
      </c>
      <c r="B13" s="9" t="s">
        <v>43</v>
      </c>
      <c r="C13" s="9">
        <v>6</v>
      </c>
      <c r="D13" s="9">
        <v>2</v>
      </c>
      <c r="E13" s="9">
        <v>2</v>
      </c>
      <c r="F13" s="9">
        <v>2</v>
      </c>
      <c r="G13" s="9">
        <v>4</v>
      </c>
      <c r="H13" s="9">
        <v>9</v>
      </c>
      <c r="I13" s="9">
        <v>4</v>
      </c>
      <c r="J13">
        <v>3</v>
      </c>
      <c r="K13" s="9" t="s">
        <v>41</v>
      </c>
      <c r="L13" s="8"/>
      <c r="M13" s="17">
        <v>4</v>
      </c>
      <c r="N13" s="17">
        <v>6</v>
      </c>
      <c r="O13" s="17">
        <v>13</v>
      </c>
      <c r="P13" s="15"/>
      <c r="Q13" s="15">
        <v>1.35</v>
      </c>
      <c r="R13" s="8">
        <v>1.35</v>
      </c>
      <c r="S13" s="8">
        <v>8.35</v>
      </c>
      <c r="T13" s="11"/>
      <c r="U13" s="8">
        <v>2</v>
      </c>
      <c r="V13" s="8">
        <v>0</v>
      </c>
      <c r="W13" s="8">
        <v>7</v>
      </c>
      <c r="X13" s="8">
        <v>3</v>
      </c>
      <c r="Y13" s="8"/>
    </row>
    <row r="14" spans="1:25" x14ac:dyDescent="0.2">
      <c r="A14" s="9">
        <v>12</v>
      </c>
      <c r="B14" s="9" t="s">
        <v>44</v>
      </c>
      <c r="C14" s="9">
        <v>7</v>
      </c>
      <c r="D14" s="9">
        <v>5</v>
      </c>
      <c r="E14" s="9">
        <v>5</v>
      </c>
      <c r="F14" s="9">
        <v>3</v>
      </c>
      <c r="G14" s="9">
        <v>7</v>
      </c>
      <c r="H14" s="9">
        <v>4</v>
      </c>
      <c r="I14" s="9">
        <v>6</v>
      </c>
      <c r="J14">
        <v>13</v>
      </c>
      <c r="K14" s="9" t="s">
        <v>41</v>
      </c>
      <c r="L14" s="8"/>
      <c r="M14" s="17">
        <v>10</v>
      </c>
      <c r="N14" s="17">
        <v>10</v>
      </c>
      <c r="O14" s="17">
        <v>10</v>
      </c>
      <c r="P14" s="15"/>
      <c r="Q14" s="15">
        <v>1.95</v>
      </c>
      <c r="R14" s="8">
        <v>0.05</v>
      </c>
      <c r="S14" s="8">
        <v>0.95</v>
      </c>
      <c r="T14" s="11"/>
      <c r="U14" s="8">
        <v>0.45</v>
      </c>
      <c r="V14" s="8">
        <v>0.45</v>
      </c>
      <c r="W14" s="8">
        <v>0.45</v>
      </c>
      <c r="X14" s="8">
        <v>3.45</v>
      </c>
      <c r="Y14" s="8"/>
    </row>
    <row r="15" spans="1:25" x14ac:dyDescent="0.2">
      <c r="A15" s="9">
        <v>13</v>
      </c>
      <c r="B15" s="9" t="s">
        <v>43</v>
      </c>
      <c r="C15" s="9">
        <v>6</v>
      </c>
      <c r="D15" s="9">
        <v>1</v>
      </c>
      <c r="E15" s="9">
        <v>5</v>
      </c>
      <c r="F15" s="9">
        <v>0</v>
      </c>
      <c r="G15" s="9">
        <v>5</v>
      </c>
      <c r="H15" s="9">
        <v>2</v>
      </c>
      <c r="I15" s="9">
        <v>6</v>
      </c>
      <c r="J15">
        <v>6</v>
      </c>
      <c r="K15" s="9" t="s">
        <v>41</v>
      </c>
      <c r="L15" s="8"/>
      <c r="M15" s="17">
        <v>6</v>
      </c>
      <c r="N15" s="17">
        <v>5</v>
      </c>
      <c r="O15" s="17">
        <v>8</v>
      </c>
      <c r="P15" s="15"/>
      <c r="Q15" s="15">
        <v>1</v>
      </c>
      <c r="R15" s="8">
        <v>0</v>
      </c>
      <c r="S15" s="8">
        <v>2</v>
      </c>
      <c r="T15" s="11"/>
      <c r="U15" s="8">
        <v>0.8</v>
      </c>
      <c r="V15" s="8">
        <v>0.2</v>
      </c>
      <c r="W15" s="8">
        <v>2.8</v>
      </c>
      <c r="X15" s="8">
        <v>0.8</v>
      </c>
      <c r="Y15" s="8"/>
    </row>
    <row r="16" spans="1:25" x14ac:dyDescent="0.2">
      <c r="A16" s="9">
        <v>14</v>
      </c>
      <c r="B16" s="9" t="s">
        <v>45</v>
      </c>
      <c r="C16" s="9">
        <v>7</v>
      </c>
      <c r="D16" s="9">
        <v>1</v>
      </c>
      <c r="E16" s="9">
        <v>3</v>
      </c>
      <c r="F16" s="9">
        <v>0</v>
      </c>
      <c r="G16" s="9">
        <v>4</v>
      </c>
      <c r="H16" s="9">
        <v>5</v>
      </c>
      <c r="I16" s="9">
        <v>3</v>
      </c>
      <c r="J16">
        <v>5</v>
      </c>
      <c r="K16" s="9" t="s">
        <v>41</v>
      </c>
      <c r="L16" s="8"/>
      <c r="M16" s="17">
        <v>4</v>
      </c>
      <c r="N16" s="17">
        <v>4</v>
      </c>
      <c r="O16" s="17">
        <v>8</v>
      </c>
      <c r="P16" s="15"/>
      <c r="Q16" s="15">
        <v>0.1</v>
      </c>
      <c r="R16" s="8">
        <v>0.9</v>
      </c>
      <c r="S16" s="8">
        <v>4.0999999999999996</v>
      </c>
      <c r="T16" s="11"/>
      <c r="U16" s="8">
        <v>2.85</v>
      </c>
      <c r="V16" s="8">
        <v>2.85</v>
      </c>
      <c r="W16" s="8">
        <v>1.1499999999999999</v>
      </c>
      <c r="X16" s="8">
        <v>1.85</v>
      </c>
      <c r="Y16" s="8"/>
    </row>
    <row r="17" spans="1:25" x14ac:dyDescent="0.2">
      <c r="A17" s="9">
        <v>15</v>
      </c>
      <c r="B17" s="9" t="s">
        <v>45</v>
      </c>
      <c r="C17" s="9">
        <v>6</v>
      </c>
      <c r="D17" s="9">
        <v>3</v>
      </c>
      <c r="E17" s="9">
        <v>1</v>
      </c>
      <c r="F17" s="9">
        <v>1</v>
      </c>
      <c r="G17" s="9">
        <v>5</v>
      </c>
      <c r="H17" s="9">
        <v>4</v>
      </c>
      <c r="I17" s="9">
        <v>4</v>
      </c>
      <c r="J17">
        <v>5</v>
      </c>
      <c r="K17" s="9" t="s">
        <v>41</v>
      </c>
      <c r="L17" s="8"/>
      <c r="M17" s="17">
        <v>4</v>
      </c>
      <c r="N17" s="17">
        <v>6</v>
      </c>
      <c r="O17" s="17">
        <v>8</v>
      </c>
      <c r="P17" s="15"/>
      <c r="Q17" s="15">
        <v>1.5</v>
      </c>
      <c r="R17" s="8">
        <v>0.5</v>
      </c>
      <c r="S17" s="8">
        <v>2.5</v>
      </c>
      <c r="T17" s="11"/>
      <c r="U17" s="8">
        <v>2.8</v>
      </c>
      <c r="V17" s="8">
        <v>0.8</v>
      </c>
      <c r="W17" s="8">
        <v>1.2</v>
      </c>
      <c r="X17" s="8">
        <v>1.8</v>
      </c>
      <c r="Y17" s="8"/>
    </row>
    <row r="18" spans="1:25" x14ac:dyDescent="0.2">
      <c r="A18" s="9">
        <v>16</v>
      </c>
      <c r="B18" s="9" t="s">
        <v>43</v>
      </c>
      <c r="C18" s="9">
        <v>5</v>
      </c>
      <c r="D18" s="9">
        <v>3</v>
      </c>
      <c r="E18" s="9">
        <v>3</v>
      </c>
      <c r="F18" s="9">
        <v>2</v>
      </c>
      <c r="G18" s="9">
        <v>5</v>
      </c>
      <c r="H18" s="9">
        <v>7</v>
      </c>
      <c r="I18" s="9">
        <v>2</v>
      </c>
      <c r="J18">
        <v>4</v>
      </c>
      <c r="K18" s="9" t="s">
        <v>41</v>
      </c>
      <c r="L18" s="8"/>
      <c r="M18" s="17">
        <v>6</v>
      </c>
      <c r="N18" s="17">
        <v>7</v>
      </c>
      <c r="O18" s="17">
        <v>9</v>
      </c>
      <c r="P18" s="15"/>
      <c r="Q18" s="15">
        <v>0.75</v>
      </c>
      <c r="R18" s="8">
        <v>0.25</v>
      </c>
      <c r="S18" s="8">
        <v>4.75</v>
      </c>
      <c r="T18" s="11"/>
      <c r="U18" s="8">
        <v>0.5</v>
      </c>
      <c r="V18" s="8">
        <v>0.5</v>
      </c>
      <c r="W18" s="8">
        <v>2.5</v>
      </c>
      <c r="X18" s="8">
        <v>2.5</v>
      </c>
      <c r="Y18" s="8"/>
    </row>
    <row r="19" spans="1:25" x14ac:dyDescent="0.2">
      <c r="A19" s="9">
        <v>17</v>
      </c>
      <c r="B19" s="9" t="s">
        <v>44</v>
      </c>
      <c r="C19" s="9">
        <v>9</v>
      </c>
      <c r="D19" s="9">
        <v>3</v>
      </c>
      <c r="E19" s="9">
        <v>6</v>
      </c>
      <c r="F19" s="9">
        <v>4</v>
      </c>
      <c r="G19" s="9">
        <v>9</v>
      </c>
      <c r="H19" s="9">
        <v>6</v>
      </c>
      <c r="I19" s="9">
        <v>6</v>
      </c>
      <c r="J19">
        <v>10</v>
      </c>
      <c r="K19" s="9" t="s">
        <v>41</v>
      </c>
      <c r="L19" s="8"/>
      <c r="M19" s="17">
        <v>9</v>
      </c>
      <c r="N19" s="17">
        <v>13</v>
      </c>
      <c r="O19" s="17">
        <v>12</v>
      </c>
      <c r="P19" s="15"/>
      <c r="Q19" s="15">
        <v>0.35</v>
      </c>
      <c r="R19" s="8">
        <v>0.65</v>
      </c>
      <c r="S19" s="8">
        <v>2.65</v>
      </c>
      <c r="T19" s="11"/>
      <c r="U19" s="8">
        <v>1.4</v>
      </c>
      <c r="V19" s="8">
        <v>2.6</v>
      </c>
      <c r="W19" s="8">
        <v>1.6</v>
      </c>
      <c r="X19" s="8">
        <v>0.4</v>
      </c>
      <c r="Y19" s="8"/>
    </row>
    <row r="20" spans="1:25" x14ac:dyDescent="0.2">
      <c r="A20" s="9">
        <v>18</v>
      </c>
      <c r="B20" s="9" t="s">
        <v>44</v>
      </c>
      <c r="C20" s="9">
        <v>7</v>
      </c>
      <c r="D20" s="9">
        <v>9</v>
      </c>
      <c r="E20" s="9">
        <v>2</v>
      </c>
      <c r="F20" s="9">
        <v>2</v>
      </c>
      <c r="G20" s="9">
        <v>7</v>
      </c>
      <c r="H20" s="9">
        <v>7</v>
      </c>
      <c r="I20" s="9">
        <v>6</v>
      </c>
      <c r="J20">
        <v>11</v>
      </c>
      <c r="K20" s="9" t="s">
        <v>41</v>
      </c>
      <c r="L20" s="8"/>
      <c r="M20" s="17">
        <v>11</v>
      </c>
      <c r="N20" s="17">
        <v>9</v>
      </c>
      <c r="O20" s="17">
        <v>13</v>
      </c>
      <c r="P20" s="15"/>
      <c r="Q20" s="15">
        <v>5.65</v>
      </c>
      <c r="R20" s="8">
        <v>1.35</v>
      </c>
      <c r="S20" s="8">
        <v>3.65</v>
      </c>
      <c r="T20" s="11"/>
      <c r="U20" s="8">
        <v>1.35</v>
      </c>
      <c r="V20" s="8">
        <v>0.65</v>
      </c>
      <c r="W20" s="8">
        <v>3.35</v>
      </c>
      <c r="X20" s="8">
        <v>1.35</v>
      </c>
      <c r="Y20" s="8"/>
    </row>
    <row r="21" spans="1:25" x14ac:dyDescent="0.2">
      <c r="A21" s="9">
        <v>19</v>
      </c>
      <c r="B21" s="9" t="s">
        <v>43</v>
      </c>
      <c r="C21" s="9">
        <v>7</v>
      </c>
      <c r="D21" s="9">
        <v>1</v>
      </c>
      <c r="E21" s="9">
        <v>5</v>
      </c>
      <c r="F21" s="9">
        <v>2</v>
      </c>
      <c r="G21" s="9">
        <v>6</v>
      </c>
      <c r="H21" s="9">
        <v>6</v>
      </c>
      <c r="I21" s="9">
        <v>2</v>
      </c>
      <c r="J21">
        <v>8</v>
      </c>
      <c r="K21" s="9" t="s">
        <v>41</v>
      </c>
      <c r="L21" s="8"/>
      <c r="M21" s="17">
        <v>6</v>
      </c>
      <c r="N21" s="17">
        <v>8</v>
      </c>
      <c r="O21" s="17">
        <v>8</v>
      </c>
      <c r="P21" s="15"/>
      <c r="Q21" s="15">
        <v>0.9</v>
      </c>
      <c r="R21" s="8">
        <v>1.9</v>
      </c>
      <c r="S21" s="8">
        <v>5.9</v>
      </c>
      <c r="T21" s="11"/>
      <c r="U21" s="8">
        <v>0.4</v>
      </c>
      <c r="V21" s="8">
        <v>2.4</v>
      </c>
      <c r="W21" s="8">
        <v>2.4</v>
      </c>
      <c r="X21" s="8">
        <v>2.4</v>
      </c>
      <c r="Y21" s="8"/>
    </row>
    <row r="22" spans="1:25" x14ac:dyDescent="0.2">
      <c r="A22" s="9">
        <v>20</v>
      </c>
      <c r="B22" s="9" t="s">
        <v>45</v>
      </c>
      <c r="C22" s="9">
        <v>9</v>
      </c>
      <c r="D22" s="9">
        <v>2</v>
      </c>
      <c r="E22" s="9">
        <v>4</v>
      </c>
      <c r="F22" s="9">
        <v>1</v>
      </c>
      <c r="G22" s="9">
        <v>7</v>
      </c>
      <c r="H22" s="9">
        <v>5</v>
      </c>
      <c r="I22" s="9">
        <v>5</v>
      </c>
      <c r="J22">
        <v>7</v>
      </c>
      <c r="K22" s="9" t="s">
        <v>41</v>
      </c>
      <c r="L22" s="8"/>
      <c r="M22" s="17">
        <v>6</v>
      </c>
      <c r="N22" s="17">
        <v>8</v>
      </c>
      <c r="O22" s="17">
        <v>10</v>
      </c>
      <c r="P22" s="15"/>
      <c r="Q22" s="15">
        <v>0.15</v>
      </c>
      <c r="R22" s="8">
        <v>0.85</v>
      </c>
      <c r="S22" s="8">
        <v>3.15</v>
      </c>
      <c r="T22" s="11"/>
      <c r="U22" s="8">
        <v>3.8</v>
      </c>
      <c r="V22" s="8">
        <v>1.8</v>
      </c>
      <c r="W22" s="8">
        <v>0.2</v>
      </c>
      <c r="X22" s="8">
        <v>2.8</v>
      </c>
      <c r="Y22" s="8"/>
    </row>
    <row r="23" spans="1:25" x14ac:dyDescent="0.2">
      <c r="A23" s="9">
        <v>21</v>
      </c>
      <c r="B23" s="9" t="s">
        <v>45</v>
      </c>
      <c r="C23" s="9">
        <v>6</v>
      </c>
      <c r="D23" s="9">
        <v>4</v>
      </c>
      <c r="E23" s="9">
        <v>3</v>
      </c>
      <c r="F23" s="9">
        <v>1</v>
      </c>
      <c r="G23" s="9">
        <v>4</v>
      </c>
      <c r="H23" s="9">
        <v>5</v>
      </c>
      <c r="I23" s="9">
        <v>3</v>
      </c>
      <c r="J23">
        <v>6</v>
      </c>
      <c r="K23" s="9" t="s">
        <v>41</v>
      </c>
      <c r="L23" s="8"/>
      <c r="M23" s="17">
        <v>7</v>
      </c>
      <c r="N23" s="17">
        <v>5</v>
      </c>
      <c r="O23" s="17">
        <v>8</v>
      </c>
      <c r="P23" s="15"/>
      <c r="Q23" s="15">
        <v>1.4</v>
      </c>
      <c r="R23" s="8">
        <v>1.6</v>
      </c>
      <c r="S23" s="8">
        <v>2.4</v>
      </c>
      <c r="T23" s="11"/>
      <c r="U23" s="8">
        <v>1.1000000000000001</v>
      </c>
      <c r="V23" s="11">
        <v>3.1</v>
      </c>
      <c r="W23" s="8">
        <v>0.1</v>
      </c>
      <c r="X23" s="8">
        <v>2.1</v>
      </c>
      <c r="Y23" s="8"/>
    </row>
    <row r="24" spans="1:25" x14ac:dyDescent="0.2">
      <c r="A24" s="9">
        <v>22</v>
      </c>
      <c r="B24" s="9" t="s">
        <v>45</v>
      </c>
      <c r="C24" s="9">
        <v>8</v>
      </c>
      <c r="D24" s="9">
        <v>3</v>
      </c>
      <c r="E24" s="9">
        <v>6</v>
      </c>
      <c r="F24" s="9">
        <v>1</v>
      </c>
      <c r="G24" s="9">
        <v>7</v>
      </c>
      <c r="H24" s="9">
        <v>5</v>
      </c>
      <c r="I24" s="9">
        <v>6</v>
      </c>
      <c r="J24">
        <v>5</v>
      </c>
      <c r="K24" s="9" t="s">
        <v>41</v>
      </c>
      <c r="L24" s="8"/>
      <c r="M24" s="17">
        <v>9</v>
      </c>
      <c r="N24" s="17">
        <v>8</v>
      </c>
      <c r="O24" s="17">
        <v>11</v>
      </c>
      <c r="P24" s="15"/>
      <c r="Q24" s="15">
        <v>1.05</v>
      </c>
      <c r="R24" s="8">
        <v>0.95</v>
      </c>
      <c r="S24" s="8">
        <v>3.05</v>
      </c>
      <c r="T24" s="11"/>
      <c r="U24" s="8">
        <v>0.4</v>
      </c>
      <c r="V24" s="8">
        <v>1.4</v>
      </c>
      <c r="W24" s="8">
        <v>1.6</v>
      </c>
      <c r="X24" s="8">
        <v>4.4000000000000004</v>
      </c>
      <c r="Y24" s="8"/>
    </row>
    <row r="25" spans="1:25" x14ac:dyDescent="0.2">
      <c r="A25" s="9">
        <v>23</v>
      </c>
      <c r="B25" s="9" t="s">
        <v>44</v>
      </c>
      <c r="C25" s="9">
        <v>6</v>
      </c>
      <c r="D25" s="9">
        <v>4</v>
      </c>
      <c r="E25" s="9">
        <v>5</v>
      </c>
      <c r="F25" s="9">
        <v>4</v>
      </c>
      <c r="G25" s="9">
        <v>6</v>
      </c>
      <c r="H25" s="9">
        <v>6</v>
      </c>
      <c r="I25" s="9">
        <v>6</v>
      </c>
      <c r="J25">
        <v>11</v>
      </c>
      <c r="K25" s="9" t="s">
        <v>41</v>
      </c>
      <c r="L25" s="8"/>
      <c r="M25" s="17">
        <v>9</v>
      </c>
      <c r="N25" s="17">
        <v>10</v>
      </c>
      <c r="O25" s="17">
        <v>12</v>
      </c>
      <c r="P25" s="15"/>
      <c r="Q25" s="15">
        <v>1.2</v>
      </c>
      <c r="R25" s="8">
        <v>1.2</v>
      </c>
      <c r="S25" s="8">
        <v>3.2</v>
      </c>
      <c r="T25" s="11"/>
      <c r="U25" s="8">
        <v>0.6</v>
      </c>
      <c r="V25" s="8">
        <v>1.6</v>
      </c>
      <c r="W25" s="8">
        <v>3.6</v>
      </c>
      <c r="X25" s="8">
        <v>2.6</v>
      </c>
      <c r="Y25" s="8"/>
    </row>
    <row r="26" spans="1:25" x14ac:dyDescent="0.2">
      <c r="A26" s="9">
        <v>24</v>
      </c>
      <c r="B26" s="9" t="s">
        <v>44</v>
      </c>
      <c r="C26" s="9">
        <v>6</v>
      </c>
      <c r="D26" s="9">
        <v>8</v>
      </c>
      <c r="E26" s="9">
        <v>3</v>
      </c>
      <c r="F26" s="9">
        <v>6</v>
      </c>
      <c r="G26" s="9">
        <v>6</v>
      </c>
      <c r="H26" s="9">
        <v>8</v>
      </c>
      <c r="I26" s="9">
        <v>3</v>
      </c>
      <c r="J26">
        <v>12</v>
      </c>
      <c r="K26" s="9" t="s">
        <v>41</v>
      </c>
      <c r="L26" s="8"/>
      <c r="M26" s="17">
        <v>11</v>
      </c>
      <c r="N26" s="17">
        <v>12</v>
      </c>
      <c r="O26" s="17">
        <v>11</v>
      </c>
      <c r="P26" s="15"/>
      <c r="Q26" s="15">
        <v>2.95</v>
      </c>
      <c r="R26" s="8">
        <v>0.95</v>
      </c>
      <c r="S26" s="8">
        <v>2.95</v>
      </c>
      <c r="T26" s="11"/>
      <c r="U26" s="8">
        <v>0.7</v>
      </c>
      <c r="V26" s="8">
        <v>1.7</v>
      </c>
      <c r="W26" s="8">
        <v>0.7</v>
      </c>
      <c r="X26" s="8">
        <v>1.7</v>
      </c>
      <c r="Y26" s="8"/>
    </row>
    <row r="27" spans="1:25" x14ac:dyDescent="0.2">
      <c r="A27" s="9">
        <v>25</v>
      </c>
      <c r="B27" s="9" t="s">
        <v>43</v>
      </c>
      <c r="C27" s="9">
        <v>7</v>
      </c>
      <c r="D27" s="9">
        <v>3</v>
      </c>
      <c r="E27" s="9">
        <v>4</v>
      </c>
      <c r="F27" s="9">
        <v>0</v>
      </c>
      <c r="G27" s="9">
        <v>6</v>
      </c>
      <c r="H27" s="9">
        <v>5</v>
      </c>
      <c r="I27" s="9">
        <v>2</v>
      </c>
      <c r="J27">
        <v>4</v>
      </c>
      <c r="K27" s="9" t="s">
        <v>41</v>
      </c>
      <c r="L27" s="8"/>
      <c r="M27" s="17">
        <v>7</v>
      </c>
      <c r="N27" s="17">
        <v>6</v>
      </c>
      <c r="O27" s="17">
        <v>7</v>
      </c>
      <c r="P27" s="15"/>
      <c r="Q27" s="15">
        <v>2.6</v>
      </c>
      <c r="R27" s="8">
        <v>0.4</v>
      </c>
      <c r="S27" s="8">
        <v>4.5999999999999996</v>
      </c>
      <c r="T27" s="11"/>
      <c r="U27" s="8">
        <v>0.5</v>
      </c>
      <c r="V27" s="8">
        <v>0.5</v>
      </c>
      <c r="W27" s="8">
        <v>0.5</v>
      </c>
      <c r="X27" s="8">
        <v>2.5</v>
      </c>
      <c r="Y27" s="8"/>
    </row>
    <row r="28" spans="1:25" x14ac:dyDescent="0.2">
      <c r="A28" s="9">
        <v>26</v>
      </c>
      <c r="B28" s="9" t="s">
        <v>44</v>
      </c>
      <c r="C28" s="9">
        <v>7</v>
      </c>
      <c r="D28" s="9">
        <v>4</v>
      </c>
      <c r="E28" s="9">
        <v>3</v>
      </c>
      <c r="F28" s="9">
        <v>3</v>
      </c>
      <c r="G28" s="9">
        <v>6</v>
      </c>
      <c r="H28" s="9">
        <v>5</v>
      </c>
      <c r="I28" s="9">
        <v>5</v>
      </c>
      <c r="J28">
        <v>9</v>
      </c>
      <c r="K28" s="9" t="s">
        <v>41</v>
      </c>
      <c r="L28" s="8"/>
      <c r="M28" s="17">
        <v>7</v>
      </c>
      <c r="N28" s="17">
        <v>9</v>
      </c>
      <c r="O28" s="17">
        <v>10</v>
      </c>
      <c r="P28" s="15"/>
      <c r="Q28" s="15">
        <v>0.05</v>
      </c>
      <c r="R28" s="8">
        <v>0.95</v>
      </c>
      <c r="S28" s="8">
        <v>1.05</v>
      </c>
      <c r="T28" s="11"/>
      <c r="U28" s="8">
        <v>3.15</v>
      </c>
      <c r="V28" s="8">
        <v>1.1499999999999999</v>
      </c>
      <c r="W28" s="8">
        <v>0.15</v>
      </c>
      <c r="X28" s="8">
        <v>1.1499999999999999</v>
      </c>
      <c r="Y28" s="8"/>
    </row>
    <row r="29" spans="1:25" x14ac:dyDescent="0.2">
      <c r="A29" s="9">
        <v>27</v>
      </c>
      <c r="B29" s="9" t="s">
        <v>43</v>
      </c>
      <c r="C29" s="9">
        <v>8</v>
      </c>
      <c r="D29" s="9">
        <v>2</v>
      </c>
      <c r="E29" s="9">
        <v>6</v>
      </c>
      <c r="F29" s="9">
        <v>1</v>
      </c>
      <c r="G29" s="9">
        <v>7</v>
      </c>
      <c r="H29" s="9">
        <v>7</v>
      </c>
      <c r="I29" s="9">
        <v>6</v>
      </c>
      <c r="J29">
        <v>8</v>
      </c>
      <c r="K29" s="9" t="s">
        <v>41</v>
      </c>
      <c r="L29" s="8"/>
      <c r="M29" s="17">
        <v>8</v>
      </c>
      <c r="N29" s="17">
        <v>8</v>
      </c>
      <c r="O29" s="17">
        <v>13</v>
      </c>
      <c r="P29" s="15"/>
      <c r="Q29" s="15">
        <v>1.95</v>
      </c>
      <c r="R29" s="8">
        <v>0.95</v>
      </c>
      <c r="S29" s="8">
        <v>6.95</v>
      </c>
      <c r="T29" s="11"/>
      <c r="U29" s="8">
        <v>0.6</v>
      </c>
      <c r="V29" s="8">
        <v>0.6</v>
      </c>
      <c r="W29" s="8">
        <v>5.6</v>
      </c>
      <c r="X29" s="8">
        <v>0.6</v>
      </c>
      <c r="Y29" s="8"/>
    </row>
    <row r="30" spans="1:25" x14ac:dyDescent="0.2">
      <c r="A30" s="9">
        <v>28</v>
      </c>
      <c r="B30" s="9" t="s">
        <v>44</v>
      </c>
      <c r="C30" s="9">
        <v>6</v>
      </c>
      <c r="D30" s="9">
        <v>4</v>
      </c>
      <c r="E30" s="9">
        <v>4</v>
      </c>
      <c r="F30" s="9">
        <v>6</v>
      </c>
      <c r="G30" s="9">
        <v>6</v>
      </c>
      <c r="H30" s="9">
        <v>3</v>
      </c>
      <c r="I30" s="9">
        <v>6</v>
      </c>
      <c r="J30">
        <v>9</v>
      </c>
      <c r="K30" s="9" t="s">
        <v>41</v>
      </c>
      <c r="L30" s="8"/>
      <c r="M30" s="17">
        <v>8</v>
      </c>
      <c r="N30" s="17">
        <v>12</v>
      </c>
      <c r="O30" s="17">
        <v>9</v>
      </c>
      <c r="P30" s="15"/>
      <c r="Q30" s="15">
        <v>0.4</v>
      </c>
      <c r="R30" s="8">
        <v>2.4</v>
      </c>
      <c r="S30" s="8">
        <v>0.6</v>
      </c>
      <c r="T30" s="11"/>
      <c r="U30" s="8">
        <v>1.05</v>
      </c>
      <c r="V30" s="8">
        <v>2.95</v>
      </c>
      <c r="W30" s="8">
        <v>0.05</v>
      </c>
      <c r="X30" s="8">
        <v>0.05</v>
      </c>
      <c r="Y30" s="8"/>
    </row>
    <row r="31" spans="1:25" x14ac:dyDescent="0.2">
      <c r="A31" s="9">
        <v>29</v>
      </c>
      <c r="B31" s="9" t="s">
        <v>43</v>
      </c>
      <c r="C31" s="9">
        <v>7</v>
      </c>
      <c r="D31" s="9">
        <v>2</v>
      </c>
      <c r="E31" s="9">
        <v>4</v>
      </c>
      <c r="F31" s="9">
        <v>1</v>
      </c>
      <c r="G31" s="9">
        <v>6</v>
      </c>
      <c r="H31" s="9">
        <v>5</v>
      </c>
      <c r="I31" s="9">
        <v>4</v>
      </c>
      <c r="J31">
        <v>6</v>
      </c>
      <c r="K31" s="9" t="s">
        <v>41</v>
      </c>
      <c r="L31" s="8"/>
      <c r="M31" s="17">
        <v>6</v>
      </c>
      <c r="N31" s="17">
        <v>7</v>
      </c>
      <c r="O31" s="17">
        <v>9</v>
      </c>
      <c r="P31" s="15"/>
      <c r="Q31" s="15">
        <v>2</v>
      </c>
      <c r="R31" s="8">
        <v>1</v>
      </c>
      <c r="S31" s="8">
        <v>5</v>
      </c>
      <c r="T31" s="11"/>
      <c r="U31" s="8">
        <v>0.1</v>
      </c>
      <c r="V31" s="8">
        <v>0.9</v>
      </c>
      <c r="W31" s="8">
        <v>2.9</v>
      </c>
      <c r="X31" s="11">
        <v>0.1</v>
      </c>
      <c r="Y31" s="8"/>
    </row>
    <row r="32" spans="1:25" x14ac:dyDescent="0.2">
      <c r="A32" s="9">
        <v>30</v>
      </c>
      <c r="B32" s="9" t="s">
        <v>45</v>
      </c>
      <c r="C32" s="9">
        <v>5</v>
      </c>
      <c r="D32" s="9">
        <v>1</v>
      </c>
      <c r="E32" s="9">
        <v>4</v>
      </c>
      <c r="F32" s="9">
        <v>3</v>
      </c>
      <c r="G32" s="9">
        <v>5</v>
      </c>
      <c r="H32" s="9">
        <v>7</v>
      </c>
      <c r="I32" s="9">
        <v>4</v>
      </c>
      <c r="J32">
        <v>8</v>
      </c>
      <c r="K32" s="9" t="s">
        <v>41</v>
      </c>
      <c r="L32" s="8"/>
      <c r="M32" s="17">
        <v>5</v>
      </c>
      <c r="N32" s="17">
        <v>8</v>
      </c>
      <c r="O32" s="17">
        <v>11</v>
      </c>
      <c r="P32" s="15"/>
      <c r="Q32" s="15">
        <v>1.5</v>
      </c>
      <c r="R32" s="8">
        <v>0.5</v>
      </c>
      <c r="S32" s="8">
        <v>4.5</v>
      </c>
      <c r="T32" s="11"/>
      <c r="U32" s="8">
        <v>2.1</v>
      </c>
      <c r="V32" s="8">
        <v>0.9</v>
      </c>
      <c r="W32" s="8">
        <v>3.9</v>
      </c>
      <c r="X32" s="8">
        <v>0.9</v>
      </c>
      <c r="Y32" s="8"/>
    </row>
    <row r="33" spans="1:67" x14ac:dyDescent="0.2">
      <c r="C33" s="3"/>
      <c r="L33" s="11"/>
      <c r="M33" s="15"/>
      <c r="N33" s="8"/>
      <c r="O33" s="15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</row>
    <row r="34" spans="1:67" x14ac:dyDescent="0.2">
      <c r="A34" s="9"/>
      <c r="B34" s="3" t="s">
        <v>52</v>
      </c>
      <c r="C34" s="3">
        <f>SUM(C3:C32)</f>
        <v>208</v>
      </c>
      <c r="D34" s="16"/>
      <c r="E34" s="10">
        <f>SUM(E3:E32)</f>
        <v>116</v>
      </c>
      <c r="F34" s="10"/>
      <c r="G34" s="10">
        <f>SUM(G3:G32)</f>
        <v>178</v>
      </c>
      <c r="H34" s="10"/>
      <c r="I34" s="10">
        <f>SUM(I3:I32)</f>
        <v>136</v>
      </c>
      <c r="J34" s="16"/>
      <c r="K34" s="16"/>
      <c r="L34" s="11"/>
      <c r="N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</row>
    <row r="35" spans="1:67" x14ac:dyDescent="0.2">
      <c r="A35" s="9"/>
      <c r="B35" s="3" t="s">
        <v>51</v>
      </c>
      <c r="C35" s="9"/>
      <c r="D35" s="16"/>
      <c r="E35" s="10">
        <f>E34*100/C34</f>
        <v>55.769230769230766</v>
      </c>
      <c r="F35" s="10"/>
      <c r="G35" s="10">
        <f>G34*100/C34</f>
        <v>85.57692307692308</v>
      </c>
      <c r="H35" s="10"/>
      <c r="I35" s="10">
        <f>I34*100/C34</f>
        <v>65.384615384615387</v>
      </c>
      <c r="J35" s="16"/>
      <c r="K35" s="16"/>
    </row>
  </sheetData>
  <mergeCells count="2">
    <mergeCell ref="Q1:S1"/>
    <mergeCell ref="U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GoldStandard</vt:lpstr>
      <vt:lpstr>ToolsDefault</vt:lpstr>
      <vt:lpstr>ToolsTuned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Nowak</dc:creator>
  <cp:lastModifiedBy>Jacqueline Nowak</cp:lastModifiedBy>
  <dcterms:created xsi:type="dcterms:W3CDTF">2020-05-29T13:55:11Z</dcterms:created>
  <dcterms:modified xsi:type="dcterms:W3CDTF">2020-12-13T11:24:44Z</dcterms:modified>
</cp:coreProperties>
</file>