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ernerfachhochschule-my.sharepoint.com/personal/landa3_bfh_ch/Documents/Project Software Engineering/Task04/"/>
    </mc:Choice>
  </mc:AlternateContent>
  <xr:revisionPtr revIDLastSave="880" documentId="13_ncr:1_{DABFD416-4031-4A82-9B25-049249485D08}" xr6:coauthVersionLast="40" xr6:coauthVersionMax="40" xr10:uidLastSave="{D962158D-4479-436E-AA09-9D7E6B4B4740}"/>
  <bookViews>
    <workbookView xWindow="0" yWindow="460" windowWidth="28800" windowHeight="16560" firstSheet="2" activeTab="3" xr2:uid="{00000000-000D-0000-FFFF-FFFF00000000}"/>
  </bookViews>
  <sheets>
    <sheet name="ProjectTeam" sheetId="3" r:id="rId1"/>
    <sheet name="Sprint Backlog" sheetId="2" r:id="rId2"/>
    <sheet name="Product Backlog" sheetId="1" r:id="rId3"/>
    <sheet name="BurndownChart" sheetId="5" r:id="rId4"/>
  </sheets>
  <definedNames>
    <definedName name="_xlnm._FilterDatabase" localSheetId="1" hidden="1">'Sprint Backlog'!$A$1:$L$35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5" l="1"/>
  <c r="K3" i="5"/>
  <c r="K4" i="5"/>
  <c r="J4" i="5"/>
  <c r="L4" i="5"/>
  <c r="J3" i="5"/>
  <c r="L2" i="5"/>
  <c r="K2" i="5"/>
</calcChain>
</file>

<file path=xl/sharedStrings.xml><?xml version="1.0" encoding="utf-8"?>
<sst xmlns="http://schemas.openxmlformats.org/spreadsheetml/2006/main" count="298" uniqueCount="123">
  <si>
    <t>Name</t>
  </si>
  <si>
    <t>GitHub Alias</t>
  </si>
  <si>
    <t>Andi Ademi</t>
  </si>
  <si>
    <t>AndiPandy</t>
  </si>
  <si>
    <t>Yann Gund</t>
  </si>
  <si>
    <t>gundyann</t>
  </si>
  <si>
    <t>Yanick Gehri</t>
  </si>
  <si>
    <t>gehry1</t>
  </si>
  <si>
    <t>Luca Leuenberger</t>
  </si>
  <si>
    <t>Cryler</t>
  </si>
  <si>
    <t>Andy Landolt</t>
  </si>
  <si>
    <t>landyandolt</t>
  </si>
  <si>
    <t>Amir Khalife</t>
  </si>
  <si>
    <t>Brethart94</t>
  </si>
  <si>
    <t>ID</t>
  </si>
  <si>
    <t>Sprint</t>
  </si>
  <si>
    <t>Description</t>
  </si>
  <si>
    <t>Components</t>
  </si>
  <si>
    <t>Owner</t>
  </si>
  <si>
    <t>Reviewer</t>
  </si>
  <si>
    <t xml:space="preserve">Priority </t>
  </si>
  <si>
    <t>Effort Plan Original</t>
  </si>
  <si>
    <t>Effort Plan Updated</t>
  </si>
  <si>
    <t>Effort Actual</t>
  </si>
  <si>
    <t>Status</t>
  </si>
  <si>
    <t>Person Model</t>
  </si>
  <si>
    <t>A person model needs to be created, in order to be used for further models</t>
  </si>
  <si>
    <t>Database</t>
  </si>
  <si>
    <t>Gehri</t>
  </si>
  <si>
    <t>Gund</t>
  </si>
  <si>
    <t>done</t>
  </si>
  <si>
    <t>Patient Model</t>
  </si>
  <si>
    <t>Patient model needs to be created</t>
  </si>
  <si>
    <t>Case Model</t>
  </si>
  <si>
    <t>Case model needs to be created</t>
  </si>
  <si>
    <t>Ademi</t>
  </si>
  <si>
    <t>Landolt</t>
  </si>
  <si>
    <t>View New Patient</t>
  </si>
  <si>
    <t>GUI new patient view</t>
  </si>
  <si>
    <t>UI</t>
  </si>
  <si>
    <t>Leuenberger</t>
  </si>
  <si>
    <t>View Patient</t>
  </si>
  <si>
    <t>GUI patient view</t>
  </si>
  <si>
    <t>View Session</t>
  </si>
  <si>
    <t>GUI session view</t>
  </si>
  <si>
    <t>View New Session</t>
  </si>
  <si>
    <t>GUI new session view</t>
  </si>
  <si>
    <t>View Diagram</t>
  </si>
  <si>
    <t>GUI diagram view</t>
  </si>
  <si>
    <t>Create Database</t>
  </si>
  <si>
    <t>cancelled</t>
  </si>
  <si>
    <t>Institution Model</t>
  </si>
  <si>
    <t>Model of the Institution</t>
  </si>
  <si>
    <t>Institution View</t>
  </si>
  <si>
    <t>GUI Homescreen</t>
  </si>
  <si>
    <t>Institution Presenter</t>
  </si>
  <si>
    <t>Presenter for the Institution</t>
  </si>
  <si>
    <t>Utility</t>
  </si>
  <si>
    <t>Medical Reports Model</t>
  </si>
  <si>
    <t>Medical Reports Model needs to be created</t>
  </si>
  <si>
    <t>Settings View</t>
  </si>
  <si>
    <t>GUI Settings for Homescreen</t>
  </si>
  <si>
    <t>Diagram function</t>
  </si>
  <si>
    <t>Extern diagram function</t>
  </si>
  <si>
    <t>Session Model</t>
  </si>
  <si>
    <t>DB connection for SessionModel Class</t>
  </si>
  <si>
    <t>Model for the Session</t>
  </si>
  <si>
    <t>Session Entity</t>
  </si>
  <si>
    <t>Entity for the Session</t>
  </si>
  <si>
    <t>Model for Patient</t>
  </si>
  <si>
    <t xml:space="preserve">Registration View </t>
  </si>
  <si>
    <t>Gui for a new registration</t>
  </si>
  <si>
    <t>Service Class EM</t>
  </si>
  <si>
    <t>Manager for the database connection</t>
  </si>
  <si>
    <t>Calendar View</t>
  </si>
  <si>
    <t>GUI Calendar</t>
  </si>
  <si>
    <t>Calendar Model</t>
  </si>
  <si>
    <t>Calender model needs to be created</t>
  </si>
  <si>
    <t>Address Model</t>
  </si>
  <si>
    <t>An address model needs to be created, in order to be used for further models</t>
  </si>
  <si>
    <t>Calendar Presenter</t>
  </si>
  <si>
    <t>Presenter for the Calendar</t>
  </si>
  <si>
    <t>Registration Presenter</t>
  </si>
  <si>
    <t>Presenter for the Registration</t>
  </si>
  <si>
    <t>Login view &amp; model</t>
  </si>
  <si>
    <t>Login with logic for the application</t>
  </si>
  <si>
    <t>Persisting the Sessions to a Patient</t>
  </si>
  <si>
    <t>Styling</t>
  </si>
  <si>
    <t>Styling several Classes with css</t>
  </si>
  <si>
    <t>Patient Filter</t>
  </si>
  <si>
    <t>Show and filter all patient</t>
  </si>
  <si>
    <t>New Patient Validation</t>
  </si>
  <si>
    <t>Input validation for new patient</t>
  </si>
  <si>
    <t>Delete Patient function</t>
  </si>
  <si>
    <t>Registered patients can be deleted</t>
  </si>
  <si>
    <t>Edit Session view</t>
  </si>
  <si>
    <t>Patient Entity</t>
  </si>
  <si>
    <t>Create patient and person entity</t>
  </si>
  <si>
    <t>Edit Patient view</t>
  </si>
  <si>
    <t>Story Name</t>
  </si>
  <si>
    <t>Patient management</t>
  </si>
  <si>
    <t>high</t>
  </si>
  <si>
    <t>Session management</t>
  </si>
  <si>
    <t>Calendar</t>
  </si>
  <si>
    <t>Reminder</t>
  </si>
  <si>
    <t>low</t>
  </si>
  <si>
    <t>Warning</t>
  </si>
  <si>
    <t>Medical history</t>
  </si>
  <si>
    <t>medium</t>
  </si>
  <si>
    <t>Statistics</t>
  </si>
  <si>
    <t>Image management</t>
  </si>
  <si>
    <t>Authentification</t>
  </si>
  <si>
    <t xml:space="preserve">Sprint </t>
  </si>
  <si>
    <t>Planned Effort (h)</t>
  </si>
  <si>
    <t>Time of Record (h)</t>
  </si>
  <si>
    <t>Remaining Effort (h)</t>
  </si>
  <si>
    <t>Remaining Ressources (d)</t>
  </si>
  <si>
    <t>Summary:</t>
  </si>
  <si>
    <t>Sprint </t>
  </si>
  <si>
    <t>Planned (h)</t>
  </si>
  <si>
    <t>Remaining Effort after sprint (h)</t>
  </si>
  <si>
    <t>Effective Effort</t>
  </si>
  <si>
    <t xml:space="preserve">Effective Effort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</si>
</sst>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220" workbookViewId="0" xr3:uid="{AEA406A1-0E4B-5B11-9CD5-51D6E497D94C}">
      <selection activeCell="A8" sqref="A8"/>
    </sheetView>
  </sheetViews>
  <sheetFormatPr defaultColWidth="8.85546875" defaultRowHeight="15"/>
  <cols>
    <col min="1" max="1" width="15.28515625" customWidth="1"/>
    <col min="2" max="2" width="18.42578125" customWidth="1"/>
  </cols>
  <sheetData>
    <row r="1" spans="1:2" s="1" customFormat="1" ht="19.350000000000001" customHeight="1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"/>
  <sheetViews>
    <sheetView topLeftCell="A24" zoomScale="125" workbookViewId="0" xr3:uid="{842E5F09-E766-5B8D-85AF-A39847EA96FD}">
      <selection activeCell="K39" sqref="K39"/>
    </sheetView>
  </sheetViews>
  <sheetFormatPr defaultColWidth="8.85546875" defaultRowHeight="15"/>
  <cols>
    <col min="1" max="1" width="4.85546875" customWidth="1"/>
    <col min="2" max="2" width="6.140625" customWidth="1"/>
    <col min="3" max="3" width="22" bestFit="1" customWidth="1"/>
    <col min="4" max="4" width="40.42578125" style="4" customWidth="1"/>
    <col min="5" max="5" width="13.85546875" customWidth="1"/>
    <col min="6" max="6" width="12.42578125" bestFit="1" customWidth="1"/>
    <col min="7" max="7" width="12.140625" customWidth="1"/>
    <col min="8" max="8" width="8.28515625" customWidth="1"/>
    <col min="9" max="9" width="7.85546875" customWidth="1"/>
    <col min="10" max="10" width="9.140625" customWidth="1"/>
    <col min="11" max="11" width="7.140625" customWidth="1"/>
    <col min="12" max="12" width="15.140625" customWidth="1"/>
  </cols>
  <sheetData>
    <row r="1" spans="1:13" s="2" customFormat="1" ht="48">
      <c r="A1" s="2" t="s">
        <v>14</v>
      </c>
      <c r="B1" s="2" t="s">
        <v>15</v>
      </c>
      <c r="C1" s="2" t="s">
        <v>0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</row>
    <row r="2" spans="1:13" ht="32.1">
      <c r="A2" s="6"/>
      <c r="B2" s="7">
        <v>1</v>
      </c>
      <c r="C2" s="7" t="s">
        <v>25</v>
      </c>
      <c r="D2" s="8" t="s">
        <v>26</v>
      </c>
      <c r="E2" s="7" t="s">
        <v>27</v>
      </c>
      <c r="F2" s="7" t="s">
        <v>28</v>
      </c>
      <c r="G2" s="7" t="s">
        <v>29</v>
      </c>
      <c r="H2" s="7"/>
      <c r="I2" s="7">
        <v>1</v>
      </c>
      <c r="J2" s="7"/>
      <c r="K2" s="7">
        <v>1</v>
      </c>
      <c r="L2" s="7" t="s">
        <v>30</v>
      </c>
      <c r="M2" s="7"/>
    </row>
    <row r="3" spans="1:13" ht="15.95">
      <c r="A3" s="6"/>
      <c r="B3" s="7">
        <v>2</v>
      </c>
      <c r="C3" s="7" t="s">
        <v>31</v>
      </c>
      <c r="D3" s="8" t="s">
        <v>32</v>
      </c>
      <c r="E3" s="7" t="s">
        <v>27</v>
      </c>
      <c r="F3" s="7" t="s">
        <v>28</v>
      </c>
      <c r="G3" s="7" t="s">
        <v>29</v>
      </c>
      <c r="H3" s="7"/>
      <c r="I3" s="7">
        <v>4</v>
      </c>
      <c r="J3" s="7">
        <v>7</v>
      </c>
      <c r="K3" s="7">
        <v>6</v>
      </c>
      <c r="L3" s="7" t="s">
        <v>30</v>
      </c>
      <c r="M3" s="7"/>
    </row>
    <row r="4" spans="1:13" ht="15.95">
      <c r="A4" s="6"/>
      <c r="B4" s="7">
        <v>2</v>
      </c>
      <c r="C4" s="7" t="s">
        <v>33</v>
      </c>
      <c r="D4" s="8" t="s">
        <v>34</v>
      </c>
      <c r="E4" s="7" t="s">
        <v>27</v>
      </c>
      <c r="F4" s="7" t="s">
        <v>35</v>
      </c>
      <c r="G4" s="7" t="s">
        <v>36</v>
      </c>
      <c r="H4" s="7"/>
      <c r="I4" s="7">
        <v>4</v>
      </c>
      <c r="J4" s="7"/>
      <c r="K4" s="7">
        <v>2</v>
      </c>
      <c r="L4" s="7" t="s">
        <v>30</v>
      </c>
      <c r="M4" s="7"/>
    </row>
    <row r="5" spans="1:13" s="7" customFormat="1" ht="15.95">
      <c r="A5" s="6"/>
      <c r="B5" s="7">
        <v>3</v>
      </c>
      <c r="C5" s="7" t="s">
        <v>37</v>
      </c>
      <c r="D5" s="8" t="s">
        <v>38</v>
      </c>
      <c r="E5" s="7" t="s">
        <v>39</v>
      </c>
      <c r="F5" s="7" t="s">
        <v>28</v>
      </c>
      <c r="G5" s="7" t="s">
        <v>40</v>
      </c>
      <c r="I5" s="7">
        <v>3</v>
      </c>
      <c r="K5" s="7">
        <v>5</v>
      </c>
      <c r="L5" s="7" t="s">
        <v>30</v>
      </c>
    </row>
    <row r="6" spans="1:13" s="7" customFormat="1" ht="15.95">
      <c r="A6" s="5"/>
      <c r="B6">
        <v>2</v>
      </c>
      <c r="C6" t="s">
        <v>41</v>
      </c>
      <c r="D6" s="4" t="s">
        <v>42</v>
      </c>
      <c r="E6" t="s">
        <v>39</v>
      </c>
      <c r="F6" t="s">
        <v>40</v>
      </c>
      <c r="G6" t="s">
        <v>28</v>
      </c>
      <c r="H6"/>
      <c r="I6">
        <v>1</v>
      </c>
      <c r="J6"/>
      <c r="K6">
        <v>1</v>
      </c>
      <c r="L6" t="s">
        <v>30</v>
      </c>
      <c r="M6"/>
    </row>
    <row r="7" spans="1:13" s="7" customFormat="1" ht="15.95">
      <c r="A7" s="5"/>
      <c r="B7">
        <v>1</v>
      </c>
      <c r="C7" t="s">
        <v>43</v>
      </c>
      <c r="D7" s="4" t="s">
        <v>44</v>
      </c>
      <c r="E7" t="s">
        <v>39</v>
      </c>
      <c r="F7" t="s">
        <v>40</v>
      </c>
      <c r="G7" t="s">
        <v>28</v>
      </c>
      <c r="H7"/>
      <c r="I7">
        <v>2</v>
      </c>
      <c r="J7"/>
      <c r="K7">
        <v>3</v>
      </c>
      <c r="L7" t="s">
        <v>30</v>
      </c>
      <c r="M7"/>
    </row>
    <row r="8" spans="1:13" s="7" customFormat="1" ht="15.95">
      <c r="A8" s="5"/>
      <c r="B8">
        <v>1</v>
      </c>
      <c r="C8" t="s">
        <v>45</v>
      </c>
      <c r="D8" s="4" t="s">
        <v>46</v>
      </c>
      <c r="E8" t="s">
        <v>39</v>
      </c>
      <c r="F8" t="s">
        <v>40</v>
      </c>
      <c r="G8" t="s">
        <v>28</v>
      </c>
      <c r="H8"/>
      <c r="I8">
        <v>3</v>
      </c>
      <c r="J8"/>
      <c r="K8">
        <v>5</v>
      </c>
      <c r="L8" t="s">
        <v>30</v>
      </c>
      <c r="M8"/>
    </row>
    <row r="9" spans="1:13" s="7" customFormat="1" ht="15.95">
      <c r="A9" s="5"/>
      <c r="B9">
        <v>1</v>
      </c>
      <c r="C9" t="s">
        <v>47</v>
      </c>
      <c r="D9" s="4" t="s">
        <v>48</v>
      </c>
      <c r="E9" t="s">
        <v>39</v>
      </c>
      <c r="F9" t="s">
        <v>40</v>
      </c>
      <c r="G9" t="s">
        <v>28</v>
      </c>
      <c r="H9"/>
      <c r="I9">
        <v>1</v>
      </c>
      <c r="J9"/>
      <c r="K9">
        <v>1</v>
      </c>
      <c r="L9" t="s">
        <v>30</v>
      </c>
      <c r="M9"/>
    </row>
    <row r="10" spans="1:13" s="7" customFormat="1">
      <c r="A10" s="5"/>
      <c r="B10">
        <v>2</v>
      </c>
      <c r="C10" t="s">
        <v>49</v>
      </c>
      <c r="D10" s="4"/>
      <c r="E10" t="s">
        <v>27</v>
      </c>
      <c r="F10" t="s">
        <v>36</v>
      </c>
      <c r="G10"/>
      <c r="H10"/>
      <c r="I10">
        <v>4</v>
      </c>
      <c r="J10"/>
      <c r="K10">
        <v>4</v>
      </c>
      <c r="L10" t="s">
        <v>50</v>
      </c>
      <c r="M10"/>
    </row>
    <row r="11" spans="1:13">
      <c r="A11" s="7"/>
      <c r="B11" s="7">
        <v>2</v>
      </c>
      <c r="C11" s="7" t="s">
        <v>49</v>
      </c>
      <c r="D11" s="8"/>
      <c r="E11" s="7" t="s">
        <v>27</v>
      </c>
      <c r="F11" s="7" t="s">
        <v>28</v>
      </c>
      <c r="G11" s="7" t="s">
        <v>29</v>
      </c>
      <c r="H11" s="7"/>
      <c r="I11" s="7">
        <v>3</v>
      </c>
      <c r="J11" s="7"/>
      <c r="K11" s="7">
        <v>4</v>
      </c>
      <c r="L11" s="7" t="s">
        <v>30</v>
      </c>
      <c r="M11" s="7"/>
    </row>
    <row r="12" spans="1:13" ht="15.95">
      <c r="A12" s="7"/>
      <c r="B12" s="7">
        <v>1</v>
      </c>
      <c r="C12" s="7" t="s">
        <v>51</v>
      </c>
      <c r="D12" s="8" t="s">
        <v>52</v>
      </c>
      <c r="E12" s="7" t="s">
        <v>27</v>
      </c>
      <c r="F12" s="7" t="s">
        <v>29</v>
      </c>
      <c r="G12" s="7" t="s">
        <v>28</v>
      </c>
      <c r="H12" s="7"/>
      <c r="I12" s="7">
        <v>2</v>
      </c>
      <c r="J12" s="7"/>
      <c r="K12" s="7">
        <v>2</v>
      </c>
      <c r="L12" s="7" t="s">
        <v>30</v>
      </c>
      <c r="M12" s="7"/>
    </row>
    <row r="13" spans="1:13" ht="15.95">
      <c r="A13" s="7"/>
      <c r="B13" s="7">
        <v>1</v>
      </c>
      <c r="C13" s="7" t="s">
        <v>53</v>
      </c>
      <c r="D13" s="8" t="s">
        <v>54</v>
      </c>
      <c r="E13" s="7" t="s">
        <v>39</v>
      </c>
      <c r="F13" s="7" t="s">
        <v>29</v>
      </c>
      <c r="G13" s="7" t="s">
        <v>40</v>
      </c>
      <c r="H13" s="7"/>
      <c r="I13" s="7">
        <v>2</v>
      </c>
      <c r="J13" s="7"/>
      <c r="K13" s="7">
        <v>2</v>
      </c>
      <c r="L13" s="7" t="s">
        <v>30</v>
      </c>
      <c r="M13" s="7"/>
    </row>
    <row r="14" spans="1:13" ht="15.95">
      <c r="A14" s="7"/>
      <c r="B14" s="7">
        <v>1</v>
      </c>
      <c r="C14" s="7" t="s">
        <v>55</v>
      </c>
      <c r="D14" s="8" t="s">
        <v>56</v>
      </c>
      <c r="E14" s="7" t="s">
        <v>57</v>
      </c>
      <c r="F14" s="7" t="s">
        <v>29</v>
      </c>
      <c r="G14" s="7" t="s">
        <v>40</v>
      </c>
      <c r="H14" s="7"/>
      <c r="I14" s="7">
        <v>2</v>
      </c>
      <c r="J14" s="7"/>
      <c r="K14" s="7">
        <v>3</v>
      </c>
      <c r="L14" s="7" t="s">
        <v>30</v>
      </c>
      <c r="M14" s="7"/>
    </row>
    <row r="15" spans="1:13" ht="15.95">
      <c r="A15" s="7"/>
      <c r="B15" s="7">
        <v>1</v>
      </c>
      <c r="C15" s="7" t="s">
        <v>58</v>
      </c>
      <c r="D15" s="8" t="s">
        <v>59</v>
      </c>
      <c r="E15" s="7" t="s">
        <v>27</v>
      </c>
      <c r="F15" s="7" t="s">
        <v>35</v>
      </c>
      <c r="G15" s="7" t="s">
        <v>36</v>
      </c>
      <c r="H15" s="7"/>
      <c r="I15" s="7"/>
      <c r="J15" s="7"/>
      <c r="K15" s="7">
        <v>1</v>
      </c>
      <c r="L15" s="7" t="s">
        <v>30</v>
      </c>
      <c r="M15" s="7"/>
    </row>
    <row r="16" spans="1:13" ht="15.95">
      <c r="A16" s="7"/>
      <c r="B16" s="7">
        <v>1</v>
      </c>
      <c r="C16" s="7" t="s">
        <v>60</v>
      </c>
      <c r="D16" s="8" t="s">
        <v>61</v>
      </c>
      <c r="E16" s="7" t="s">
        <v>39</v>
      </c>
      <c r="F16" s="7" t="s">
        <v>29</v>
      </c>
      <c r="G16" s="7" t="s">
        <v>28</v>
      </c>
      <c r="H16" s="7"/>
      <c r="I16" s="7">
        <v>2</v>
      </c>
      <c r="J16" s="7"/>
      <c r="K16" s="7">
        <v>3</v>
      </c>
      <c r="L16" s="7" t="s">
        <v>30</v>
      </c>
      <c r="M16" s="7"/>
    </row>
    <row r="17" spans="1:13" ht="15.95">
      <c r="B17">
        <v>2</v>
      </c>
      <c r="C17" t="s">
        <v>62</v>
      </c>
      <c r="D17" s="4" t="s">
        <v>63</v>
      </c>
      <c r="E17" t="s">
        <v>39</v>
      </c>
      <c r="F17" t="s">
        <v>40</v>
      </c>
      <c r="I17">
        <v>5</v>
      </c>
      <c r="K17">
        <v>2</v>
      </c>
      <c r="L17" t="s">
        <v>50</v>
      </c>
    </row>
    <row r="18" spans="1:13" ht="15.95">
      <c r="B18">
        <v>2</v>
      </c>
      <c r="C18" t="s">
        <v>64</v>
      </c>
      <c r="D18" s="4" t="s">
        <v>65</v>
      </c>
      <c r="E18" t="s">
        <v>27</v>
      </c>
      <c r="F18" t="s">
        <v>36</v>
      </c>
      <c r="I18">
        <v>2</v>
      </c>
      <c r="K18">
        <v>4</v>
      </c>
      <c r="L18" t="s">
        <v>50</v>
      </c>
    </row>
    <row r="19" spans="1:13" ht="15.95">
      <c r="B19">
        <v>2</v>
      </c>
      <c r="C19" t="s">
        <v>64</v>
      </c>
      <c r="D19" s="4" t="s">
        <v>66</v>
      </c>
      <c r="E19" t="s">
        <v>57</v>
      </c>
      <c r="F19" t="s">
        <v>40</v>
      </c>
      <c r="G19" t="s">
        <v>29</v>
      </c>
      <c r="I19">
        <v>3</v>
      </c>
      <c r="K19">
        <v>3</v>
      </c>
      <c r="L19" t="s">
        <v>30</v>
      </c>
    </row>
    <row r="20" spans="1:13" ht="15.95">
      <c r="B20">
        <v>2</v>
      </c>
      <c r="C20" t="s">
        <v>67</v>
      </c>
      <c r="D20" s="4" t="s">
        <v>68</v>
      </c>
      <c r="E20" t="s">
        <v>57</v>
      </c>
      <c r="F20" t="s">
        <v>40</v>
      </c>
      <c r="G20" t="s">
        <v>29</v>
      </c>
      <c r="I20">
        <v>1</v>
      </c>
      <c r="K20">
        <v>1</v>
      </c>
      <c r="L20" t="s">
        <v>30</v>
      </c>
    </row>
    <row r="21" spans="1:13">
      <c r="B21">
        <v>2</v>
      </c>
      <c r="C21" t="s">
        <v>31</v>
      </c>
      <c r="D21" s="4" t="s">
        <v>69</v>
      </c>
      <c r="E21" t="s">
        <v>27</v>
      </c>
      <c r="F21" t="s">
        <v>28</v>
      </c>
      <c r="G21" t="s">
        <v>29</v>
      </c>
      <c r="I21">
        <v>5</v>
      </c>
      <c r="K21">
        <v>5</v>
      </c>
      <c r="L21" t="s">
        <v>30</v>
      </c>
    </row>
    <row r="22" spans="1:13">
      <c r="B22">
        <v>2</v>
      </c>
      <c r="C22" t="s">
        <v>70</v>
      </c>
      <c r="D22" s="4" t="s">
        <v>71</v>
      </c>
      <c r="E22" t="s">
        <v>39</v>
      </c>
      <c r="F22" t="s">
        <v>29</v>
      </c>
      <c r="G22" t="s">
        <v>28</v>
      </c>
      <c r="I22">
        <v>1</v>
      </c>
      <c r="K22">
        <v>1</v>
      </c>
      <c r="L22" t="s">
        <v>30</v>
      </c>
    </row>
    <row r="23" spans="1:13">
      <c r="B23">
        <v>3</v>
      </c>
      <c r="C23" t="s">
        <v>72</v>
      </c>
      <c r="D23" s="4" t="s">
        <v>73</v>
      </c>
      <c r="E23" t="s">
        <v>57</v>
      </c>
      <c r="F23" t="s">
        <v>29</v>
      </c>
      <c r="G23" t="s">
        <v>28</v>
      </c>
      <c r="I23">
        <v>2</v>
      </c>
      <c r="K23">
        <v>3</v>
      </c>
      <c r="L23" t="s">
        <v>30</v>
      </c>
    </row>
    <row r="24" spans="1:13" ht="15.95">
      <c r="A24" s="7"/>
      <c r="B24" s="7">
        <v>2</v>
      </c>
      <c r="C24" s="7" t="s">
        <v>74</v>
      </c>
      <c r="D24" s="8" t="s">
        <v>75</v>
      </c>
      <c r="E24" s="7" t="s">
        <v>39</v>
      </c>
      <c r="F24" s="7" t="s">
        <v>29</v>
      </c>
      <c r="G24" s="7" t="s">
        <v>40</v>
      </c>
      <c r="H24" s="7"/>
      <c r="I24" s="7">
        <v>4</v>
      </c>
      <c r="J24" s="7">
        <v>8</v>
      </c>
      <c r="K24" s="7">
        <v>9</v>
      </c>
      <c r="L24" s="7" t="s">
        <v>30</v>
      </c>
      <c r="M24" s="7"/>
    </row>
    <row r="25" spans="1:13" ht="15.95">
      <c r="A25" s="6"/>
      <c r="B25" s="7">
        <v>2</v>
      </c>
      <c r="C25" s="7" t="s">
        <v>76</v>
      </c>
      <c r="D25" s="8" t="s">
        <v>77</v>
      </c>
      <c r="E25" s="7" t="s">
        <v>27</v>
      </c>
      <c r="F25" s="7" t="s">
        <v>29</v>
      </c>
      <c r="G25" s="7" t="s">
        <v>28</v>
      </c>
      <c r="H25" s="7"/>
      <c r="I25" s="7">
        <v>4</v>
      </c>
      <c r="J25" s="7"/>
      <c r="K25" s="7">
        <v>4</v>
      </c>
      <c r="L25" s="7" t="s">
        <v>30</v>
      </c>
      <c r="M25" s="7"/>
    </row>
    <row r="26" spans="1:13" ht="32.1">
      <c r="A26" s="7"/>
      <c r="B26" s="7">
        <v>2</v>
      </c>
      <c r="C26" s="7" t="s">
        <v>78</v>
      </c>
      <c r="D26" s="8" t="s">
        <v>79</v>
      </c>
      <c r="E26" s="7" t="s">
        <v>27</v>
      </c>
      <c r="F26" s="7" t="s">
        <v>29</v>
      </c>
      <c r="G26" s="7" t="s">
        <v>28</v>
      </c>
      <c r="H26" s="7"/>
      <c r="I26" s="7">
        <v>1</v>
      </c>
      <c r="J26" s="7"/>
      <c r="K26" s="7">
        <v>1</v>
      </c>
      <c r="L26" s="7" t="s">
        <v>30</v>
      </c>
      <c r="M26" s="7"/>
    </row>
    <row r="27" spans="1:13" ht="15.95">
      <c r="B27">
        <v>2</v>
      </c>
      <c r="C27" t="s">
        <v>80</v>
      </c>
      <c r="D27" s="4" t="s">
        <v>81</v>
      </c>
      <c r="E27" t="s">
        <v>57</v>
      </c>
      <c r="F27" t="s">
        <v>29</v>
      </c>
      <c r="G27" t="s">
        <v>36</v>
      </c>
      <c r="I27">
        <v>3</v>
      </c>
      <c r="K27">
        <v>3</v>
      </c>
      <c r="L27" t="s">
        <v>30</v>
      </c>
    </row>
    <row r="28" spans="1:13" ht="15.95">
      <c r="B28">
        <v>3</v>
      </c>
      <c r="C28" t="s">
        <v>82</v>
      </c>
      <c r="D28" s="4" t="s">
        <v>83</v>
      </c>
      <c r="E28" t="s">
        <v>57</v>
      </c>
      <c r="F28" t="s">
        <v>29</v>
      </c>
      <c r="G28" t="s">
        <v>28</v>
      </c>
      <c r="I28">
        <v>4</v>
      </c>
      <c r="K28">
        <v>4</v>
      </c>
      <c r="L28" t="s">
        <v>30</v>
      </c>
    </row>
    <row r="29" spans="1:13">
      <c r="B29">
        <v>3</v>
      </c>
      <c r="C29" t="s">
        <v>84</v>
      </c>
      <c r="D29" s="4" t="s">
        <v>85</v>
      </c>
      <c r="E29" t="s">
        <v>57</v>
      </c>
      <c r="F29" t="s">
        <v>29</v>
      </c>
      <c r="G29" t="s">
        <v>40</v>
      </c>
      <c r="I29">
        <v>4</v>
      </c>
      <c r="K29">
        <v>4</v>
      </c>
      <c r="L29" t="s">
        <v>30</v>
      </c>
    </row>
    <row r="30" spans="1:13" ht="15.95">
      <c r="B30">
        <v>3</v>
      </c>
      <c r="C30" t="s">
        <v>64</v>
      </c>
      <c r="D30" s="4" t="s">
        <v>86</v>
      </c>
      <c r="E30" t="s">
        <v>57</v>
      </c>
      <c r="F30" t="s">
        <v>29</v>
      </c>
      <c r="G30" t="s">
        <v>40</v>
      </c>
      <c r="I30">
        <v>3</v>
      </c>
      <c r="K30">
        <v>2</v>
      </c>
      <c r="L30" t="s">
        <v>30</v>
      </c>
    </row>
    <row r="31" spans="1:13" ht="15.95">
      <c r="B31">
        <v>3</v>
      </c>
      <c r="C31" t="s">
        <v>87</v>
      </c>
      <c r="D31" s="4" t="s">
        <v>88</v>
      </c>
      <c r="E31" t="s">
        <v>87</v>
      </c>
      <c r="F31" t="s">
        <v>29</v>
      </c>
      <c r="G31" t="s">
        <v>40</v>
      </c>
      <c r="I31">
        <v>2</v>
      </c>
      <c r="K31">
        <v>2</v>
      </c>
      <c r="L31" t="s">
        <v>30</v>
      </c>
    </row>
    <row r="32" spans="1:13">
      <c r="B32">
        <v>3</v>
      </c>
      <c r="C32" t="s">
        <v>89</v>
      </c>
      <c r="D32" s="4" t="s">
        <v>90</v>
      </c>
      <c r="E32" t="s">
        <v>57</v>
      </c>
      <c r="F32" t="s">
        <v>28</v>
      </c>
      <c r="G32" t="s">
        <v>40</v>
      </c>
      <c r="I32">
        <v>7</v>
      </c>
      <c r="K32">
        <v>8</v>
      </c>
      <c r="L32" t="s">
        <v>30</v>
      </c>
    </row>
    <row r="33" spans="2:12">
      <c r="B33">
        <v>3</v>
      </c>
      <c r="C33" t="s">
        <v>91</v>
      </c>
      <c r="D33" s="4" t="s">
        <v>92</v>
      </c>
      <c r="E33" t="s">
        <v>57</v>
      </c>
      <c r="F33" t="s">
        <v>28</v>
      </c>
      <c r="G33" t="s">
        <v>40</v>
      </c>
      <c r="I33">
        <v>2</v>
      </c>
      <c r="K33">
        <v>3</v>
      </c>
      <c r="L33" t="s">
        <v>30</v>
      </c>
    </row>
    <row r="34" spans="2:12">
      <c r="B34">
        <v>3</v>
      </c>
      <c r="C34" t="s">
        <v>93</v>
      </c>
      <c r="D34" s="4" t="s">
        <v>94</v>
      </c>
      <c r="E34" t="s">
        <v>57</v>
      </c>
      <c r="F34" t="s">
        <v>28</v>
      </c>
      <c r="G34" t="s">
        <v>29</v>
      </c>
      <c r="I34">
        <v>3</v>
      </c>
      <c r="K34">
        <v>3</v>
      </c>
      <c r="L34" t="s">
        <v>30</v>
      </c>
    </row>
    <row r="35" spans="2:12">
      <c r="B35">
        <v>3</v>
      </c>
      <c r="C35" t="s">
        <v>43</v>
      </c>
      <c r="D35" s="4" t="s">
        <v>95</v>
      </c>
      <c r="E35" t="s">
        <v>39</v>
      </c>
      <c r="F35" t="s">
        <v>40</v>
      </c>
      <c r="G35" t="s">
        <v>29</v>
      </c>
      <c r="I35">
        <v>4</v>
      </c>
      <c r="K35">
        <v>5</v>
      </c>
      <c r="L35" t="s">
        <v>30</v>
      </c>
    </row>
    <row r="36" spans="2:12">
      <c r="B36">
        <v>3</v>
      </c>
      <c r="C36" t="s">
        <v>96</v>
      </c>
      <c r="D36" s="4" t="s">
        <v>97</v>
      </c>
      <c r="E36" t="s">
        <v>57</v>
      </c>
      <c r="F36" t="s">
        <v>28</v>
      </c>
      <c r="G36" t="s">
        <v>29</v>
      </c>
      <c r="I36">
        <v>2</v>
      </c>
      <c r="K36">
        <v>2</v>
      </c>
      <c r="L36" t="s">
        <v>30</v>
      </c>
    </row>
    <row r="37" spans="2:12">
      <c r="B37">
        <v>3</v>
      </c>
      <c r="C37" t="s">
        <v>41</v>
      </c>
      <c r="D37" s="4" t="s">
        <v>98</v>
      </c>
      <c r="E37" t="s">
        <v>39</v>
      </c>
      <c r="F37" t="s">
        <v>29</v>
      </c>
      <c r="G37" t="s">
        <v>28</v>
      </c>
      <c r="I37">
        <v>4</v>
      </c>
      <c r="K37">
        <v>5</v>
      </c>
      <c r="L37" t="s">
        <v>30</v>
      </c>
    </row>
  </sheetData>
  <autoFilter ref="A1:L35" xr:uid="{23C4ECD3-EC9A-6743-A4AF-3CF38CA2317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zoomScale="194" workbookViewId="0" xr3:uid="{958C4451-9541-5A59-BF78-D2F731DF1C81}">
      <selection activeCell="C13" sqref="C13"/>
    </sheetView>
  </sheetViews>
  <sheetFormatPr defaultColWidth="8.85546875" defaultRowHeight="15"/>
  <cols>
    <col min="1" max="1" width="3.85546875" customWidth="1"/>
    <col min="2" max="2" width="18.140625" bestFit="1" customWidth="1"/>
    <col min="3" max="3" width="31.140625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1" customFormat="1" ht="32.1">
      <c r="A1" s="1" t="s">
        <v>14</v>
      </c>
      <c r="B1" s="1" t="s">
        <v>99</v>
      </c>
      <c r="C1" s="1" t="s">
        <v>16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</row>
    <row r="2" spans="1:8" s="4" customFormat="1" ht="30">
      <c r="A2" s="4">
        <v>1</v>
      </c>
      <c r="B2" s="4" t="s">
        <v>100</v>
      </c>
      <c r="D2" s="4" t="s">
        <v>101</v>
      </c>
      <c r="E2" s="4">
        <v>20</v>
      </c>
      <c r="F2" s="4">
        <v>35</v>
      </c>
      <c r="G2" s="4">
        <v>38</v>
      </c>
      <c r="H2" s="4" t="s">
        <v>30</v>
      </c>
    </row>
    <row r="3" spans="1:8" s="4" customFormat="1" ht="30">
      <c r="A3" s="4">
        <v>2</v>
      </c>
      <c r="B3" s="4" t="s">
        <v>102</v>
      </c>
      <c r="D3" s="4" t="s">
        <v>101</v>
      </c>
      <c r="E3" s="4">
        <v>12</v>
      </c>
      <c r="F3" s="4">
        <v>25</v>
      </c>
      <c r="G3" s="4">
        <v>29</v>
      </c>
      <c r="H3" s="4" t="s">
        <v>30</v>
      </c>
    </row>
    <row r="4" spans="1:8" s="4" customFormat="1">
      <c r="A4" s="4">
        <v>4</v>
      </c>
      <c r="B4" s="4" t="s">
        <v>103</v>
      </c>
      <c r="D4" s="4" t="s">
        <v>101</v>
      </c>
      <c r="E4" s="4">
        <v>16</v>
      </c>
      <c r="F4" s="4">
        <v>20</v>
      </c>
      <c r="G4" s="4">
        <v>16</v>
      </c>
      <c r="H4" s="4" t="s">
        <v>30</v>
      </c>
    </row>
    <row r="5" spans="1:8" s="4" customFormat="1" ht="15.95">
      <c r="A5" s="4">
        <v>5</v>
      </c>
      <c r="B5" s="4" t="s">
        <v>104</v>
      </c>
      <c r="D5" s="4" t="s">
        <v>105</v>
      </c>
      <c r="E5" s="4">
        <v>16</v>
      </c>
      <c r="H5" s="4" t="s">
        <v>50</v>
      </c>
    </row>
    <row r="6" spans="1:8" s="4" customFormat="1" ht="15.95">
      <c r="A6" s="4">
        <v>6</v>
      </c>
      <c r="B6" s="4" t="s">
        <v>106</v>
      </c>
      <c r="D6" s="4" t="s">
        <v>105</v>
      </c>
      <c r="E6" s="4">
        <v>4</v>
      </c>
      <c r="H6" s="4" t="s">
        <v>50</v>
      </c>
    </row>
    <row r="7" spans="1:8" s="4" customFormat="1" ht="30">
      <c r="A7" s="4">
        <v>7</v>
      </c>
      <c r="B7" s="4" t="s">
        <v>107</v>
      </c>
      <c r="D7" s="4" t="s">
        <v>108</v>
      </c>
      <c r="E7" s="4">
        <v>16</v>
      </c>
      <c r="H7" s="4" t="s">
        <v>50</v>
      </c>
    </row>
    <row r="8" spans="1:8" s="4" customFormat="1">
      <c r="A8" s="4">
        <v>8</v>
      </c>
      <c r="B8" s="4" t="s">
        <v>109</v>
      </c>
      <c r="D8" s="4" t="s">
        <v>105</v>
      </c>
      <c r="E8" s="4">
        <v>8</v>
      </c>
      <c r="H8" s="4" t="s">
        <v>50</v>
      </c>
    </row>
    <row r="9" spans="1:8" s="4" customFormat="1" ht="30">
      <c r="A9" s="4">
        <v>9</v>
      </c>
      <c r="B9" s="4" t="s">
        <v>110</v>
      </c>
      <c r="D9" s="4" t="s">
        <v>105</v>
      </c>
      <c r="E9" s="4">
        <v>4</v>
      </c>
      <c r="H9" s="4" t="s">
        <v>50</v>
      </c>
    </row>
    <row r="10" spans="1:8" s="4" customFormat="1">
      <c r="A10" s="4">
        <v>11</v>
      </c>
      <c r="B10" s="4" t="s">
        <v>111</v>
      </c>
      <c r="D10" s="4" t="s">
        <v>105</v>
      </c>
      <c r="E10" s="4">
        <v>16</v>
      </c>
      <c r="G10" s="4">
        <v>9</v>
      </c>
      <c r="H10" s="4" t="s">
        <v>30</v>
      </c>
    </row>
    <row r="11" spans="1:8" s="4" customFormat="1" ht="30">
      <c r="A11" s="4">
        <v>12</v>
      </c>
      <c r="B11" s="4" t="s">
        <v>27</v>
      </c>
      <c r="D11" s="4" t="s">
        <v>108</v>
      </c>
      <c r="E11" s="4">
        <v>16</v>
      </c>
      <c r="F11" s="4">
        <v>12</v>
      </c>
      <c r="G11" s="4">
        <v>11</v>
      </c>
      <c r="H11" s="4" t="s">
        <v>30</v>
      </c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8783-57C0-4BCE-89E4-3CFCFA99CB77}">
  <dimension ref="B1:L27"/>
  <sheetViews>
    <sheetView tabSelected="1" topLeftCell="A14" workbookViewId="0" xr3:uid="{F53ED7A5-299C-5D58-B626-2921D3138499}">
      <selection activeCell="D28" sqref="D28"/>
    </sheetView>
  </sheetViews>
  <sheetFormatPr defaultColWidth="8.85546875" defaultRowHeight="15"/>
  <cols>
    <col min="2" max="2" width="15.140625" customWidth="1"/>
    <col min="3" max="3" width="17.28515625" customWidth="1"/>
    <col min="4" max="4" width="18.7109375" customWidth="1"/>
    <col min="5" max="5" width="21.42578125" customWidth="1"/>
    <col min="6" max="6" width="29.42578125" customWidth="1"/>
    <col min="9" max="10" width="10.85546875" customWidth="1"/>
    <col min="11" max="11" width="29.7109375" customWidth="1"/>
    <col min="12" max="12" width="25" customWidth="1"/>
  </cols>
  <sheetData>
    <row r="1" spans="2:12" ht="15.75" customHeight="1"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H1" t="s">
        <v>117</v>
      </c>
      <c r="I1" s="3" t="s">
        <v>118</v>
      </c>
      <c r="J1" s="3" t="s">
        <v>119</v>
      </c>
      <c r="K1" s="3" t="s">
        <v>114</v>
      </c>
      <c r="L1" s="3" t="s">
        <v>120</v>
      </c>
    </row>
    <row r="2" spans="2:12">
      <c r="B2">
        <v>1</v>
      </c>
      <c r="C2">
        <v>15</v>
      </c>
      <c r="D2">
        <v>9</v>
      </c>
      <c r="E2">
        <v>21</v>
      </c>
      <c r="F2">
        <v>21</v>
      </c>
      <c r="I2">
        <v>1</v>
      </c>
      <c r="J2">
        <v>9</v>
      </c>
      <c r="K2">
        <f>SUM(D2:D4)</f>
        <v>30</v>
      </c>
      <c r="L2">
        <f>E4</f>
        <v>0</v>
      </c>
    </row>
    <row r="3" spans="2:12">
      <c r="B3">
        <v>1</v>
      </c>
      <c r="D3">
        <v>7</v>
      </c>
      <c r="E3">
        <v>14</v>
      </c>
      <c r="F3">
        <v>14</v>
      </c>
      <c r="I3">
        <v>2</v>
      </c>
      <c r="J3">
        <f>C12</f>
        <v>45</v>
      </c>
      <c r="K3">
        <f>SUM(D12:D16)</f>
        <v>50</v>
      </c>
      <c r="L3">
        <f>E16</f>
        <v>0</v>
      </c>
    </row>
    <row r="4" spans="2:12">
      <c r="B4">
        <v>1</v>
      </c>
      <c r="D4">
        <v>14</v>
      </c>
      <c r="E4">
        <v>0</v>
      </c>
      <c r="F4">
        <v>7</v>
      </c>
      <c r="I4">
        <v>3</v>
      </c>
      <c r="J4">
        <f>C21</f>
        <v>40</v>
      </c>
      <c r="K4">
        <f>SUM(D21:D26)</f>
        <v>41</v>
      </c>
      <c r="L4">
        <f>E26</f>
        <v>0</v>
      </c>
    </row>
    <row r="5" spans="2:12">
      <c r="B5" t="s">
        <v>121</v>
      </c>
      <c r="C5">
        <v>21</v>
      </c>
    </row>
    <row r="11" spans="2:12">
      <c r="B11" s="3" t="s">
        <v>112</v>
      </c>
      <c r="C11" s="3" t="s">
        <v>113</v>
      </c>
      <c r="D11" s="3" t="s">
        <v>114</v>
      </c>
      <c r="E11" s="3" t="s">
        <v>115</v>
      </c>
      <c r="F11" s="3" t="s">
        <v>116</v>
      </c>
    </row>
    <row r="12" spans="2:12">
      <c r="B12">
        <v>2</v>
      </c>
      <c r="C12">
        <v>45</v>
      </c>
      <c r="D12">
        <v>0</v>
      </c>
      <c r="E12">
        <v>45</v>
      </c>
      <c r="F12">
        <v>21</v>
      </c>
    </row>
    <row r="13" spans="2:12">
      <c r="B13">
        <v>2</v>
      </c>
      <c r="D13">
        <v>15</v>
      </c>
      <c r="E13">
        <v>30</v>
      </c>
      <c r="F13">
        <v>18</v>
      </c>
    </row>
    <row r="14" spans="2:12">
      <c r="B14">
        <v>2</v>
      </c>
      <c r="D14">
        <v>15</v>
      </c>
      <c r="E14">
        <v>17</v>
      </c>
      <c r="F14">
        <v>10</v>
      </c>
    </row>
    <row r="15" spans="2:12">
      <c r="B15">
        <v>2</v>
      </c>
      <c r="D15">
        <v>17</v>
      </c>
      <c r="E15">
        <v>3</v>
      </c>
      <c r="F15">
        <v>2</v>
      </c>
    </row>
    <row r="16" spans="2:12">
      <c r="D16">
        <v>3</v>
      </c>
      <c r="E16">
        <v>0</v>
      </c>
    </row>
    <row r="17" spans="2:6">
      <c r="B17" t="s">
        <v>121</v>
      </c>
      <c r="C17">
        <v>50</v>
      </c>
    </row>
    <row r="20" spans="2:6">
      <c r="B20" s="3" t="s">
        <v>112</v>
      </c>
      <c r="C20" s="3" t="s">
        <v>113</v>
      </c>
      <c r="D20" s="3" t="s">
        <v>114</v>
      </c>
      <c r="E20" s="3" t="s">
        <v>115</v>
      </c>
      <c r="F20" s="3" t="s">
        <v>116</v>
      </c>
    </row>
    <row r="21" spans="2:6">
      <c r="B21">
        <v>3</v>
      </c>
      <c r="C21">
        <v>40</v>
      </c>
      <c r="D21">
        <v>0</v>
      </c>
      <c r="E21">
        <v>40</v>
      </c>
      <c r="F21">
        <v>21</v>
      </c>
    </row>
    <row r="22" spans="2:6">
      <c r="B22">
        <v>3</v>
      </c>
      <c r="D22">
        <v>9</v>
      </c>
      <c r="E22">
        <v>31</v>
      </c>
      <c r="F22">
        <v>18</v>
      </c>
    </row>
    <row r="23" spans="2:6">
      <c r="B23">
        <v>3</v>
      </c>
      <c r="D23">
        <v>9</v>
      </c>
      <c r="E23">
        <v>22</v>
      </c>
      <c r="F23">
        <v>14</v>
      </c>
    </row>
    <row r="24" spans="2:6">
      <c r="B24">
        <v>3</v>
      </c>
      <c r="D24">
        <v>4</v>
      </c>
      <c r="E24">
        <v>18</v>
      </c>
      <c r="F24">
        <v>8</v>
      </c>
    </row>
    <row r="25" spans="2:6">
      <c r="B25">
        <v>3</v>
      </c>
      <c r="D25">
        <v>15</v>
      </c>
      <c r="E25">
        <v>3</v>
      </c>
      <c r="F25">
        <v>7</v>
      </c>
    </row>
    <row r="26" spans="2:6">
      <c r="B26">
        <v>3</v>
      </c>
      <c r="D26">
        <v>4</v>
      </c>
      <c r="E26">
        <v>0</v>
      </c>
      <c r="F26">
        <v>2</v>
      </c>
    </row>
    <row r="27" spans="2:6">
      <c r="B27" t="s">
        <v>122</v>
      </c>
      <c r="C27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BFH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Juergen Vogel</dc:creator>
  <cp:keywords/>
  <dc:description/>
  <cp:lastModifiedBy>Landolt Andy Robert</cp:lastModifiedBy>
  <cp:revision/>
  <dcterms:created xsi:type="dcterms:W3CDTF">2012-11-08T11:09:41Z</dcterms:created>
  <dcterms:modified xsi:type="dcterms:W3CDTF">2019-01-17T13:10:42Z</dcterms:modified>
  <cp:category/>
  <cp:contentStatus/>
</cp:coreProperties>
</file>