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filterPrivacy="1" defaultThemeVersion="166925"/>
  <xr:revisionPtr revIDLastSave="0" documentId="8_{0041A03A-5C83-48BC-9EC1-C0B1B6105C73}" xr6:coauthVersionLast="47" xr6:coauthVersionMax="47" xr10:uidLastSave="{00000000-0000-0000-0000-000000000000}"/>
  <bookViews>
    <workbookView xWindow="-108" yWindow="-108" windowWidth="23256" windowHeight="1257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0" hidden="1">ProductsA!$A$1:$I$151</definedName>
    <definedName name="_xlnm._FilterDatabase" localSheetId="1" hidden="1">Products!$A$1:$I$151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<sst xmlns="http://schemas.openxmlformats.org/spreadsheetml/2006/main" count="1218" uniqueCount="42">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</sst>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45688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45688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45673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45673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45663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45663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45668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45668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45711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45711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45626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45626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45661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45661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45612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45612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45685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45685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45639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45639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45678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45678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45672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45672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45661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45661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45662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45662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45673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45673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45621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45621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45663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45663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45637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45637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45676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45676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45710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45710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45670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45670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45703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45703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45631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45631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45679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45679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sheetPr filterMode="1"/>
  <dimension ref="A1:I151"/>
  <sheetViews>
    <sheetView tabSelected="1" workbookViewId="0">
      <pane ySplit="1" topLeftCell="A5" activePane="bottomLeft" state="frozen"/>
      <selection pane="bottomLeft" activeCell="F155" sqref="F155"/>
    </sheetView>
  </sheetViews>
  <sheetFormatPr defaultRowHeight="14.4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idden="1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idden="1">
      <c r="A4" s="3" t="s">
        <v>9</v>
      </c>
      <c r="B4" s="7">
        <f ca="1">TODAY()+17</f>
        <v>45688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idden="1">
      <c r="A5" s="3" t="s">
        <v>9</v>
      </c>
      <c r="B5" s="7">
        <f ca="1">TODAY()+17</f>
        <v>45688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>
      <c r="A6" s="3" t="s">
        <v>17</v>
      </c>
      <c r="B6" s="7">
        <f ca="1">TODAY()+2</f>
        <v>45673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idden="1">
      <c r="A7" s="3" t="s">
        <v>17</v>
      </c>
      <c r="B7" s="7">
        <f ca="1">TODAY()+2</f>
        <v>45673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idden="1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idden="1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idden="1">
      <c r="A10" s="3" t="s">
        <v>9</v>
      </c>
      <c r="B10" s="7">
        <f ca="1">TODAY()-8</f>
        <v>45663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idden="1">
      <c r="A11" s="3" t="s">
        <v>9</v>
      </c>
      <c r="B11" s="7">
        <f ca="1">TODAY()-8</f>
        <v>45663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idden="1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idden="1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idden="1">
      <c r="A14" s="3" t="s">
        <v>26</v>
      </c>
      <c r="B14" s="7">
        <f ca="1">TODAY()-3</f>
        <v>45668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idden="1">
      <c r="A15" s="3" t="s">
        <v>26</v>
      </c>
      <c r="B15" s="7">
        <f ca="1">TODAY()-3</f>
        <v>45668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idden="1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idden="1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idden="1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idden="1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idden="1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idden="1">
      <c r="A24" s="3" t="s">
        <v>31</v>
      </c>
      <c r="B24" s="7">
        <f ca="1">TODAY()+40</f>
        <v>45711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idden="1">
      <c r="A25" s="3" t="s">
        <v>31</v>
      </c>
      <c r="B25" s="7">
        <f ca="1">TODAY()+40</f>
        <v>45711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idden="1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idden="1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idden="1">
      <c r="A28" s="3" t="s">
        <v>26</v>
      </c>
      <c r="B28" s="7">
        <f ca="1">TODAY()-45</f>
        <v>45626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idden="1">
      <c r="A29" s="3" t="s">
        <v>26</v>
      </c>
      <c r="B29" s="7">
        <f ca="1">TODAY()-45</f>
        <v>45626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idden="1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idden="1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idden="1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idden="1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idden="1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idden="1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idden="1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idden="1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idden="1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idden="1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idden="1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idden="1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idden="1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idden="1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idden="1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idden="1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idden="1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idden="1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idden="1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idden="1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idden="1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idden="1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>
      <c r="A56" s="3" t="s">
        <v>17</v>
      </c>
      <c r="B56" s="7">
        <f ca="1">TODAY()-10</f>
        <v>45661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>
      <c r="A57" s="3" t="s">
        <v>17</v>
      </c>
      <c r="B57" s="7">
        <f ca="1">TODAY()-10</f>
        <v>45661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>
      <c r="A58" s="3" t="s">
        <v>17</v>
      </c>
      <c r="B58" s="7">
        <f ca="1">TODAY()-59</f>
        <v>45612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>
      <c r="A59" s="3" t="s">
        <v>17</v>
      </c>
      <c r="B59" s="7">
        <f ca="1">TODAY()-59</f>
        <v>45612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idden="1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idden="1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idden="1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idden="1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idden="1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idden="1">
      <c r="A66" s="3" t="s">
        <v>31</v>
      </c>
      <c r="B66" s="7">
        <f ca="1">TODAY()+14</f>
        <v>45685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idden="1">
      <c r="A67" s="3" t="s">
        <v>31</v>
      </c>
      <c r="B67" s="7">
        <f ca="1">TODAY()+14</f>
        <v>45685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idden="1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45639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idden="1">
      <c r="A71" s="3" t="s">
        <v>9</v>
      </c>
      <c r="B71" s="7">
        <f ca="1">TODAY()-32</f>
        <v>45639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idden="1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idden="1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idden="1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idden="1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idden="1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>
      <c r="A78" s="3" t="s">
        <v>17</v>
      </c>
      <c r="B78" s="7">
        <f ca="1">TODAY()+7</f>
        <v>45678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>
      <c r="A79" s="3" t="s">
        <v>17</v>
      </c>
      <c r="B79" s="7">
        <f ca="1">TODAY()+7</f>
        <v>45678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idden="1">
      <c r="A80" s="3" t="s">
        <v>17</v>
      </c>
      <c r="B80" s="7">
        <f ca="1">TODAY()+1</f>
        <v>45672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>
      <c r="A81" s="3" t="s">
        <v>17</v>
      </c>
      <c r="B81" s="7">
        <f ca="1">TODAY()+1</f>
        <v>45672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idden="1">
      <c r="A82" s="3" t="s">
        <v>9</v>
      </c>
      <c r="B82" s="7">
        <f ca="1">TODAY()-10</f>
        <v>45661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idden="1">
      <c r="A83" s="3" t="s">
        <v>9</v>
      </c>
      <c r="B83" s="7">
        <f ca="1">TODAY()-10</f>
        <v>45661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idden="1">
      <c r="A84" s="3" t="s">
        <v>9</v>
      </c>
      <c r="B84" s="7">
        <f ca="1">TODAY()-9</f>
        <v>45662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idden="1">
      <c r="A85" s="3" t="s">
        <v>9</v>
      </c>
      <c r="B85" s="7">
        <f ca="1">TODAY()-9</f>
        <v>45662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idden="1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idden="1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idden="1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idden="1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idden="1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idden="1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idden="1">
      <c r="A92" s="3" t="s">
        <v>9</v>
      </c>
      <c r="B92" s="7">
        <f ca="1">TODAY()+2</f>
        <v>45673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idden="1">
      <c r="A93" s="3" t="s">
        <v>9</v>
      </c>
      <c r="B93" s="7">
        <f ca="1">TODAY()+2</f>
        <v>45673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idden="1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idden="1">
      <c r="A96" s="3" t="s">
        <v>26</v>
      </c>
      <c r="B96" s="7">
        <f ca="1">TODAY()-50</f>
        <v>45621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idden="1">
      <c r="A97" s="3" t="s">
        <v>26</v>
      </c>
      <c r="B97" s="7">
        <f ca="1">TODAY()-50</f>
        <v>45621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idden="1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idden="1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idden="1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idden="1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idden="1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idden="1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idden="1">
      <c r="A106" s="3" t="s">
        <v>9</v>
      </c>
      <c r="B106" s="7">
        <f ca="1">TODAY()-8</f>
        <v>45663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idden="1">
      <c r="A107" s="3" t="s">
        <v>9</v>
      </c>
      <c r="B107" s="7">
        <f ca="1">TODAY()-8</f>
        <v>45663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idden="1">
      <c r="A108" s="3" t="s">
        <v>9</v>
      </c>
      <c r="B108" s="7">
        <f ca="1">TODAY()-34</f>
        <v>45637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idden="1">
      <c r="A109" s="3" t="s">
        <v>9</v>
      </c>
      <c r="B109" s="7">
        <f ca="1">TODAY()-34</f>
        <v>45637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idden="1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idden="1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idden="1">
      <c r="A114" s="3" t="s">
        <v>31</v>
      </c>
      <c r="B114" s="7">
        <f ca="1">TODAY()+5</f>
        <v>45676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idden="1">
      <c r="A115" s="3" t="s">
        <v>31</v>
      </c>
      <c r="B115" s="7">
        <f ca="1">TODAY()+5</f>
        <v>45676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idden="1">
      <c r="A116" s="3" t="s">
        <v>21</v>
      </c>
      <c r="B116" s="7">
        <f ca="1">TODAY()+39</f>
        <v>45710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idden="1">
      <c r="A117" s="3" t="s">
        <v>21</v>
      </c>
      <c r="B117" s="7">
        <f ca="1">TODAY()+39</f>
        <v>45710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idden="1">
      <c r="A118" s="3" t="s">
        <v>9</v>
      </c>
      <c r="B118" s="7">
        <f ca="1">TODAY()-1</f>
        <v>45670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idden="1">
      <c r="A119" s="3" t="s">
        <v>9</v>
      </c>
      <c r="B119" s="7">
        <f ca="1">TODAY()-1</f>
        <v>45670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idden="1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idden="1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idden="1">
      <c r="A122" s="3" t="s">
        <v>9</v>
      </c>
      <c r="B122" s="7">
        <f ca="1">TODAY()+32</f>
        <v>45703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idden="1">
      <c r="A123" s="3" t="s">
        <v>9</v>
      </c>
      <c r="B123" s="7">
        <f ca="1">TODAY()+32</f>
        <v>45703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idden="1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idden="1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idden="1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idden="1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idden="1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idden="1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idden="1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idden="1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idden="1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idden="1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idden="1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idden="1">
      <c r="A138" s="3" t="s">
        <v>9</v>
      </c>
      <c r="B138" s="7">
        <f ca="1">TODAY()-40</f>
        <v>45631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idden="1">
      <c r="A139" s="3" t="s">
        <v>9</v>
      </c>
      <c r="B139" s="7">
        <f ca="1">TODAY()-40</f>
        <v>45631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idden="1">
      <c r="A140" s="3" t="s">
        <v>9</v>
      </c>
      <c r="B140" s="7">
        <f ca="1">TODAY()+8</f>
        <v>45679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idden="1">
      <c r="A141" s="3" t="s">
        <v>9</v>
      </c>
      <c r="B141" s="7">
        <f ca="1">TODAY()+8</f>
        <v>45679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idden="1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idden="1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idden="1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idden="1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idden="1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idden="1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idden="1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idden="1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idden="1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>
    <filterColumn colId="2">
      <customFilters>
        <customFilter val="*mountain*"/>
      </customFilters>
    </filterColumn>
    <filterColumn colId="5">
      <customFilters>
        <customFilter operator="greaterThan" val="500"/>
      </custom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/>
</file>

<file path=customXml/itemProps2.xml><?xml version="1.0" encoding="utf-8"?>
<ds:datastoreItem xmlns:ds="http://schemas.openxmlformats.org/officeDocument/2006/customXml" ds:itemID="{2A02595D-073C-4A79-A6E9-21B687EC2219}"/>
</file>

<file path=customXml/itemProps3.xml><?xml version="1.0" encoding="utf-8"?>
<ds:datastoreItem xmlns:ds="http://schemas.openxmlformats.org/officeDocument/2006/customXml" ds:itemID="{0FAD69B5-9809-4B08-8F91-9B86FDACC7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2025-01-14T20:06:56Z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