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0" i="1" l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21" i="1" l="1"/>
  <c r="E22" i="1" s="1"/>
</calcChain>
</file>

<file path=xl/sharedStrings.xml><?xml version="1.0" encoding="utf-8"?>
<sst xmlns="http://schemas.openxmlformats.org/spreadsheetml/2006/main" count="26" uniqueCount="26">
  <si>
    <t>sn</t>
  </si>
  <si>
    <t xml:space="preserve">Item name </t>
  </si>
  <si>
    <t>qty</t>
  </si>
  <si>
    <t>fine</t>
  </si>
  <si>
    <t>amt</t>
  </si>
  <si>
    <t>hemodylasis machine Freseinius 4008s</t>
  </si>
  <si>
    <t>r/o system ion exchange (1000lph)</t>
  </si>
  <si>
    <t>digital weighing machine</t>
  </si>
  <si>
    <t>digital b p machine arm</t>
  </si>
  <si>
    <t>55' smart tv</t>
  </si>
  <si>
    <t xml:space="preserve">5 function electric bed </t>
  </si>
  <si>
    <t xml:space="preserve">5 function patient monitor </t>
  </si>
  <si>
    <t xml:space="preserve">waiting chair 3 seater </t>
  </si>
  <si>
    <t xml:space="preserve">lockable cabinet </t>
  </si>
  <si>
    <t>Glucometer - 100 strip</t>
  </si>
  <si>
    <t>hemoglobinometer - 25 strip</t>
  </si>
  <si>
    <t>vein finder</t>
  </si>
  <si>
    <t>dialyser reprocessing</t>
  </si>
  <si>
    <t>fluid warmer</t>
  </si>
  <si>
    <t>sodium pottasium analyser</t>
  </si>
  <si>
    <t xml:space="preserve">Total </t>
  </si>
  <si>
    <t>Vat</t>
  </si>
  <si>
    <t>Total with vat</t>
  </si>
  <si>
    <t>civilrenovationwork</t>
  </si>
  <si>
    <t>dry weight machine</t>
  </si>
  <si>
    <t>Bi carbonate mixing machine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</si>
</sst>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H17" sqref="H17"/>
    </sheetView>
  </sheetViews>
  <sheetFormatPr defaultRowHeight="14.4" x14ac:dyDescent="0.3"/>
  <cols>
    <col min="2" max="2" width="32.5546875" bestFit="1" customWidth="1"/>
    <col min="3" max="3" width="12.21875" bestFit="1" customWidth="1"/>
    <col min="4" max="4" width="8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spans="1:5" x14ac:dyDescent="0.3">
      <c r="A2" s="1">
        <v>1</v>
      </c>
      <c r="B2" s="1" t="s">
        <v>5</v>
      </c>
      <c r="C2" s="1">
        <v>6</v>
      </c>
      <c r="D2" s="1">
        <v>1615000</v>
      </c>
      <c r="E2" s="1">
        <f t="shared" ref="E2:E19" si="0">D2*C2</f>
        <v>9690000</v>
      </c>
    </row>
    <row r="3" spans="1:5" x14ac:dyDescent="0.3">
      <c r="A3" s="1">
        <v>2</v>
      </c>
      <c r="B3" s="1" t="s">
        <v>24</v>
      </c>
      <c r="C3" s="1">
        <v>1</v>
      </c>
      <c r="D3" s="1">
        <v>673000</v>
      </c>
      <c r="E3" s="1">
        <f t="shared" si="0"/>
        <v>673000</v>
      </c>
    </row>
    <row r="4" spans="1:5" x14ac:dyDescent="0.3">
      <c r="A4" s="1">
        <v>3</v>
      </c>
      <c r="B4" s="1" t="s">
        <v>6</v>
      </c>
      <c r="C4" s="1">
        <v>1</v>
      </c>
      <c r="D4" s="1">
        <v>1215000</v>
      </c>
      <c r="E4" s="1">
        <f t="shared" si="0"/>
        <v>1215000</v>
      </c>
    </row>
    <row r="5" spans="1:5" x14ac:dyDescent="0.3">
      <c r="A5" s="1">
        <v>4</v>
      </c>
      <c r="B5" s="1" t="s">
        <v>23</v>
      </c>
      <c r="C5" s="1">
        <v>1</v>
      </c>
      <c r="D5" s="1">
        <v>415000</v>
      </c>
      <c r="E5" s="1">
        <f t="shared" si="0"/>
        <v>415000</v>
      </c>
    </row>
    <row r="6" spans="1:5" x14ac:dyDescent="0.3">
      <c r="A6" s="1">
        <v>5</v>
      </c>
      <c r="B6" s="1" t="s">
        <v>25</v>
      </c>
      <c r="C6" s="1">
        <v>1</v>
      </c>
      <c r="D6" s="1">
        <v>408000</v>
      </c>
      <c r="E6" s="1">
        <f t="shared" si="0"/>
        <v>408000</v>
      </c>
    </row>
    <row r="7" spans="1:5" x14ac:dyDescent="0.3">
      <c r="A7" s="1">
        <v>6</v>
      </c>
      <c r="B7" s="1" t="s">
        <v>7</v>
      </c>
      <c r="C7" s="1">
        <v>5</v>
      </c>
      <c r="D7" s="1">
        <v>4900</v>
      </c>
      <c r="E7" s="1">
        <f t="shared" si="0"/>
        <v>24500</v>
      </c>
    </row>
    <row r="8" spans="1:5" x14ac:dyDescent="0.3">
      <c r="A8" s="1">
        <v>7</v>
      </c>
      <c r="B8" s="1" t="s">
        <v>8</v>
      </c>
      <c r="C8" s="1">
        <v>2</v>
      </c>
      <c r="D8" s="1">
        <v>265000</v>
      </c>
      <c r="E8" s="1">
        <f t="shared" si="0"/>
        <v>530000</v>
      </c>
    </row>
    <row r="9" spans="1:5" x14ac:dyDescent="0.3">
      <c r="A9" s="1">
        <v>8</v>
      </c>
      <c r="B9" s="1" t="s">
        <v>9</v>
      </c>
      <c r="C9" s="1">
        <v>2</v>
      </c>
      <c r="D9" s="1">
        <v>82000</v>
      </c>
      <c r="E9" s="1">
        <f t="shared" si="0"/>
        <v>164000</v>
      </c>
    </row>
    <row r="10" spans="1:5" x14ac:dyDescent="0.3">
      <c r="A10" s="1">
        <v>9</v>
      </c>
      <c r="B10" s="1" t="s">
        <v>10</v>
      </c>
      <c r="C10" s="1">
        <v>6</v>
      </c>
      <c r="D10" s="1">
        <v>125000</v>
      </c>
      <c r="E10" s="1">
        <f t="shared" si="0"/>
        <v>750000</v>
      </c>
    </row>
    <row r="11" spans="1:5" x14ac:dyDescent="0.3">
      <c r="A11" s="1">
        <v>10</v>
      </c>
      <c r="B11" s="1" t="s">
        <v>11</v>
      </c>
      <c r="C11" s="1">
        <v>6</v>
      </c>
      <c r="D11" s="1">
        <v>87500</v>
      </c>
      <c r="E11" s="1">
        <f t="shared" si="0"/>
        <v>525000</v>
      </c>
    </row>
    <row r="12" spans="1:5" x14ac:dyDescent="0.3">
      <c r="A12" s="1">
        <v>11</v>
      </c>
      <c r="B12" s="1" t="s">
        <v>12</v>
      </c>
      <c r="C12" s="1">
        <v>1</v>
      </c>
      <c r="D12" s="1">
        <v>16000</v>
      </c>
      <c r="E12" s="1">
        <f t="shared" si="0"/>
        <v>16000</v>
      </c>
    </row>
    <row r="13" spans="1:5" x14ac:dyDescent="0.3">
      <c r="A13" s="1">
        <v>12</v>
      </c>
      <c r="B13" s="1" t="s">
        <v>13</v>
      </c>
      <c r="C13" s="1">
        <v>1</v>
      </c>
      <c r="D13" s="1">
        <v>43500</v>
      </c>
      <c r="E13" s="1">
        <f t="shared" si="0"/>
        <v>43500</v>
      </c>
    </row>
    <row r="14" spans="1:5" x14ac:dyDescent="0.3">
      <c r="A14" s="1">
        <v>13</v>
      </c>
      <c r="B14" s="1" t="s">
        <v>14</v>
      </c>
      <c r="C14" s="1">
        <v>5</v>
      </c>
      <c r="D14" s="1">
        <v>4000</v>
      </c>
      <c r="E14" s="1">
        <f t="shared" si="0"/>
        <v>20000</v>
      </c>
    </row>
    <row r="15" spans="1:5" x14ac:dyDescent="0.3">
      <c r="A15" s="1">
        <v>14</v>
      </c>
      <c r="B15" s="1" t="s">
        <v>15</v>
      </c>
      <c r="C15" s="1">
        <v>2</v>
      </c>
      <c r="D15" s="1">
        <v>15800</v>
      </c>
      <c r="E15" s="1">
        <f t="shared" si="0"/>
        <v>31600</v>
      </c>
    </row>
    <row r="16" spans="1:5" x14ac:dyDescent="0.3">
      <c r="A16" s="1">
        <v>15</v>
      </c>
      <c r="B16" s="1" t="s">
        <v>16</v>
      </c>
      <c r="C16" s="1">
        <v>1</v>
      </c>
      <c r="D16" s="1">
        <v>184000</v>
      </c>
      <c r="E16" s="1">
        <f t="shared" si="0"/>
        <v>184000</v>
      </c>
    </row>
    <row r="17" spans="1:5" x14ac:dyDescent="0.3">
      <c r="A17" s="1">
        <v>16</v>
      </c>
      <c r="B17" s="1" t="s">
        <v>17</v>
      </c>
      <c r="C17" s="1">
        <v>1</v>
      </c>
      <c r="D17" s="1">
        <v>760000</v>
      </c>
      <c r="E17" s="1">
        <f t="shared" si="0"/>
        <v>760000</v>
      </c>
    </row>
    <row r="18" spans="1:5" x14ac:dyDescent="0.3">
      <c r="A18" s="1">
        <v>17</v>
      </c>
      <c r="B18" s="1" t="s">
        <v>18</v>
      </c>
      <c r="C18" s="1">
        <v>2</v>
      </c>
      <c r="D18" s="1">
        <v>73000</v>
      </c>
      <c r="E18" s="1">
        <f t="shared" si="0"/>
        <v>146000</v>
      </c>
    </row>
    <row r="19" spans="1:5" x14ac:dyDescent="0.3">
      <c r="A19" s="1">
        <v>18</v>
      </c>
      <c r="B19" s="1" t="s">
        <v>19</v>
      </c>
      <c r="C19" s="1">
        <v>1</v>
      </c>
      <c r="D19" s="1">
        <v>152000</v>
      </c>
      <c r="E19" s="1">
        <f t="shared" si="0"/>
        <v>152000</v>
      </c>
    </row>
    <row r="20" spans="1:5" x14ac:dyDescent="0.3">
      <c r="A20" s="1"/>
      <c r="B20" s="1"/>
      <c r="C20" s="1" t="s">
        <v>20</v>
      </c>
      <c r="D20" s="1"/>
      <c r="E20" s="1">
        <f>SUM(E2:E19)</f>
        <v>15747600</v>
      </c>
    </row>
    <row r="21" spans="1:5" x14ac:dyDescent="0.3">
      <c r="A21" s="1"/>
      <c r="B21" s="1"/>
      <c r="C21" s="1" t="s">
        <v>21</v>
      </c>
      <c r="D21" s="1"/>
      <c r="E21" s="1">
        <f>E20*0.13</f>
        <v>2047188</v>
      </c>
    </row>
    <row r="22" spans="1:5" x14ac:dyDescent="0.3">
      <c r="A22" s="1"/>
      <c r="B22" s="1"/>
      <c r="C22" s="1" t="s">
        <v>22</v>
      </c>
      <c r="D22" s="1"/>
      <c r="E22" s="1">
        <f>E20+E21</f>
        <v>17794788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2025-01-18T09:39:58Z</dcterms:modified>
</cp:coreProperties>
</file>