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<sst xmlns="http://schemas.openxmlformats.org/spreadsheetml/2006/main" count="14" uniqueCount="14">
  <si>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Situation</t>
  </si>
  <si>
    <t xml:space="preserve">Distance(m)</t>
  </si>
  <si>
    <t xml:space="preserve">Weight (kg)</t>
  </si>
  <si>
    <t xml:space="preserve">Trial 1</t>
  </si>
  <si>
    <t xml:space="preserve">Trial 2</t>
  </si>
  <si>
    <t xml:space="preserve">Trial 3</t>
  </si>
  <si>
    <t xml:space="preserve">Average (s)</t>
  </si>
  <si>
    <t xml:space="preserve">Average Velocity (m/s)</t>
  </si>
  <si>
    <t xml:space="preserve">Final Veolcity (m/s)</t>
  </si>
  <si>
    <t xml:space="preserve">Acceleration (m/s/s)</t>
  </si>
  <si>
    <t xml:space="preserve">Net Force</t>
  </si>
  <si>
    <t xml:space="preserve">Cart</t>
  </si>
  <si>
    <t xml:space="preserve">Cart + 50g</t>
  </si>
  <si>
    <t xml:space="preserve">Cart + 100g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</si>
</sst>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8" min="7" style="0" width="19.77"/>
    <col collapsed="false" customWidth="true" hidden="false" outlineLevel="0" max="10" min="9" style="0" width="17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2.5</v>
      </c>
      <c r="C2" s="0" t="n">
        <v>0.159</v>
      </c>
      <c r="D2" s="0" t="n">
        <v>6.35</v>
      </c>
      <c r="E2" s="0" t="n">
        <v>6.63</v>
      </c>
      <c r="F2" s="0" t="n">
        <v>6.41</v>
      </c>
      <c r="G2" s="1" t="n">
        <f aca="false">AVERAGE(D2:F2)</f>
        <v>6.46333333333333</v>
      </c>
      <c r="H2" s="1" t="n">
        <f aca="false">B2/G2</f>
        <v>0.38679731820526</v>
      </c>
      <c r="I2" s="1" t="n">
        <f aca="false">H2*2</f>
        <v>0.773594636410521</v>
      </c>
      <c r="J2" s="1" t="n">
        <f aca="false">I2/G2</f>
        <v>0.119689732296625</v>
      </c>
      <c r="K2" s="1" t="n">
        <f aca="false">C2*J2</f>
        <v>0.0190306674351634</v>
      </c>
    </row>
    <row r="3" customFormat="false" ht="12.8" hidden="false" customHeight="false" outlineLevel="0" collapsed="false">
      <c r="A3" s="0" t="s">
        <v>12</v>
      </c>
      <c r="B3" s="0" t="n">
        <v>3.5</v>
      </c>
      <c r="C3" s="0" t="n">
        <v>0.209</v>
      </c>
      <c r="D3" s="0" t="n">
        <v>5.44</v>
      </c>
      <c r="E3" s="0" t="n">
        <v>5.53</v>
      </c>
      <c r="F3" s="0" t="n">
        <v>5.72</v>
      </c>
      <c r="G3" s="1" t="n">
        <f aca="false">AVERAGE(D3:F3)</f>
        <v>5.56333333333333</v>
      </c>
      <c r="H3" s="1" t="n">
        <f aca="false">B3/G3</f>
        <v>0.629119233073697</v>
      </c>
      <c r="I3" s="1" t="n">
        <f aca="false">H3*2</f>
        <v>1.25823846614739</v>
      </c>
      <c r="J3" s="1" t="n">
        <f aca="false">I3/G3</f>
        <v>0.226166291098992</v>
      </c>
      <c r="K3" s="1" t="n">
        <f aca="false">C3*J3</f>
        <v>0.0472687548396894</v>
      </c>
    </row>
    <row r="4" customFormat="false" ht="12.8" hidden="false" customHeight="false" outlineLevel="0" collapsed="false">
      <c r="A4" s="0" t="s">
        <v>13</v>
      </c>
      <c r="B4" s="0" t="n">
        <v>4.5</v>
      </c>
      <c r="C4" s="0" t="n">
        <v>0.259</v>
      </c>
      <c r="D4" s="0" t="n">
        <v>5.59</v>
      </c>
      <c r="E4" s="0" t="n">
        <v>5.13</v>
      </c>
      <c r="F4" s="0" t="n">
        <v>4.91</v>
      </c>
      <c r="G4" s="1" t="n">
        <f aca="false">AVERAGE(D4:F4)</f>
        <v>5.21</v>
      </c>
      <c r="H4" s="1" t="n">
        <f aca="false">B4/G4</f>
        <v>0.863723608445297</v>
      </c>
      <c r="I4" s="1" t="n">
        <f aca="false">H4*2</f>
        <v>1.7274472168906</v>
      </c>
      <c r="J4" s="1" t="n">
        <f aca="false">I4/G4</f>
        <v>0.331563765238118</v>
      </c>
      <c r="K4" s="1" t="n">
        <f aca="false">C4*J4</f>
        <v>0.0858750151966726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2022-02-28T10:57:58Z</dcterms:modified>
  <cp:revision>2</cp:revision>
  <dc:subject/>
  <dc:title/>
</cp:coreProperties>
</file>