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cgilliv\Downloads\schoolwork\Buisness\Petty Cash\"/>
    </mc:Choice>
  </mc:AlternateContent>
  <xr:revisionPtr revIDLastSave="0" documentId="13_ncr:1_{68D31412-4EBB-4AE8-BE53-2AEAF2C22DAE}" xr6:coauthVersionLast="47" xr6:coauthVersionMax="47" xr10:uidLastSave="{00000000-0000-0000-0000-000000000000}"/>
  <bookViews>
    <workbookView minimized="1" xWindow="12510" yWindow="3390" windowWidth="8325" windowHeight="7875" xr2:uid="{9F95E033-2A30-4688-A3B3-6D89681D2D5C}"/>
  </bookViews>
  <sheets>
    <sheet name="Petty Cash Book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E15" i="1"/>
  <c r="D15" i="1"/>
  <c r="E14" i="1"/>
  <c r="E13" i="1"/>
  <c r="F13" i="1"/>
  <c r="G13" i="1"/>
  <c r="H13" i="1"/>
  <c r="I13" i="1"/>
  <c r="J13" i="1"/>
  <c r="J8" i="1"/>
  <c r="I10" i="1"/>
  <c r="G11" i="1"/>
  <c r="F7" i="1"/>
  <c r="H7" i="1" s="1"/>
  <c r="F8" i="1"/>
  <c r="F9" i="1"/>
  <c r="J9" i="1" s="1"/>
  <c r="F10" i="1"/>
  <c r="F11" i="1"/>
  <c r="F12" i="1"/>
  <c r="G12" i="1" s="1"/>
  <c r="I6" i="1"/>
  <c r="F6" i="1"/>
</calcChain>
</file>

<file path=xl/sharedStrings.xml><?xml version="1.0" encoding="utf-8"?>
<sst xmlns="http://schemas.openxmlformats.org/spreadsheetml/2006/main" count="24" uniqueCount="19">
  <si>
    <t>Petty Cash Book of Brenton's Business Solutions</t>
  </si>
  <si>
    <t>Date</t>
  </si>
  <si>
    <t>Details</t>
  </si>
  <si>
    <t>Cash Reciepts</t>
  </si>
  <si>
    <t>Cash Payments</t>
  </si>
  <si>
    <t>GST</t>
  </si>
  <si>
    <t>Fares</t>
  </si>
  <si>
    <t>Freight</t>
  </si>
  <si>
    <t>Petrol</t>
  </si>
  <si>
    <t>Sundries</t>
  </si>
  <si>
    <t>Analysis of Payments</t>
  </si>
  <si>
    <t>Balance b/d</t>
  </si>
  <si>
    <t>Voucher No</t>
  </si>
  <si>
    <t>Reimbursement Chq</t>
  </si>
  <si>
    <t>Reimbursement Chq 0682</t>
  </si>
  <si>
    <t>Stamps</t>
  </si>
  <si>
    <t>Train Fare</t>
  </si>
  <si>
    <t>Taxi Fare</t>
  </si>
  <si>
    <t>Balance c/d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</si>
</sst>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Petty</a:t>
            </a:r>
            <a:r>
              <a:rPr lang="en-AU" baseline="0"/>
              <a:t> Cash Expenditures ending November 7 2021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F9-4807-AEAD-850819D950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F9-4807-AEAD-850819D950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F9-4807-AEAD-850819D950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F9-4807-AEAD-850819D950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'Petty Cash Book'!$G$3:$J$3</c:f>
              <c:strCache>
                <c:ptCount val="4"/>
                <c:pt idx="0">
                  <c:v>Fares</c:v>
                </c:pt>
                <c:pt idx="1">
                  <c:v>Freight</c:v>
                </c:pt>
                <c:pt idx="2">
                  <c:v>Petrol</c:v>
                </c:pt>
                <c:pt idx="3">
                  <c:v>Sundries</c:v>
                </c:pt>
              </c:strCache>
            </c:strRef>
          </c:cat>
          <c:val>
            <c:numRef>
              <c:f>'Petty Cash Book'!$G$13:$J$13</c:f>
              <c:numCache>
                <c:formatCode>0.00</c:formatCode>
                <c:ptCount val="4"/>
                <c:pt idx="0">
                  <c:v>54</c:v>
                </c:pt>
                <c:pt idx="1">
                  <c:v>10</c:v>
                </c:pt>
                <c:pt idx="2">
                  <c:v>60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F9-4807-AEAD-850819D9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E15B04-32DC-440B-AAF7-ABA9AD9BC91A}">
  <sheetPr/>
  <sheetViews>
    <sheetView zoomScale="73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&amp;LQuestion 1&amp;RJames Macgillivray</oddHeader>
    <oddFooter>&amp;C&amp;F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64041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D3702-5928-4FC8-AFF0-229F0ABD94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983D-7C18-42A7-ACE7-6966AF43E14A}">
  <dimension ref="A1:J17"/>
  <sheetViews>
    <sheetView tabSelected="1" workbookViewId="0">
      <selection activeCell="D19" sqref="D19"/>
    </sheetView>
  </sheetViews>
  <sheetFormatPr defaultRowHeight="15" x14ac:dyDescent="0.25"/>
  <cols>
    <col min="2" max="2" width="24" bestFit="1" customWidth="1"/>
    <col min="3" max="3" width="11.42578125" bestFit="1" customWidth="1"/>
    <col min="4" max="5" width="14.4257812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5"/>
    </row>
    <row r="2" spans="1:10" x14ac:dyDescent="0.25">
      <c r="A2" s="5"/>
      <c r="B2" s="5"/>
      <c r="C2" s="5"/>
      <c r="D2" s="5"/>
      <c r="E2" s="5"/>
      <c r="F2" s="5"/>
      <c r="G2" s="4" t="s">
        <v>10</v>
      </c>
      <c r="H2" s="4"/>
      <c r="I2" s="4"/>
      <c r="J2" s="4"/>
    </row>
    <row r="3" spans="1:10" x14ac:dyDescent="0.25">
      <c r="A3" s="5" t="s">
        <v>1</v>
      </c>
      <c r="B3" s="5" t="s">
        <v>2</v>
      </c>
      <c r="C3" s="5" t="s">
        <v>12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</row>
    <row r="4" spans="1:10" x14ac:dyDescent="0.25">
      <c r="A4" s="2">
        <v>44501</v>
      </c>
      <c r="B4" t="s">
        <v>11</v>
      </c>
      <c r="D4" s="3">
        <v>95</v>
      </c>
      <c r="E4" s="3"/>
      <c r="F4" s="3"/>
      <c r="G4" s="3"/>
      <c r="H4" s="3"/>
      <c r="I4" s="3"/>
      <c r="J4" s="3"/>
    </row>
    <row r="5" spans="1:10" x14ac:dyDescent="0.25">
      <c r="B5" t="s">
        <v>13</v>
      </c>
      <c r="D5" s="3">
        <v>105</v>
      </c>
      <c r="E5" s="3"/>
      <c r="F5" s="3"/>
      <c r="G5" s="3"/>
      <c r="H5" s="3"/>
      <c r="I5" s="3"/>
      <c r="J5" s="3"/>
    </row>
    <row r="6" spans="1:10" x14ac:dyDescent="0.25">
      <c r="A6" s="2">
        <v>44502</v>
      </c>
      <c r="B6" t="s">
        <v>8</v>
      </c>
      <c r="C6" s="1">
        <v>41</v>
      </c>
      <c r="D6" s="3"/>
      <c r="E6" s="3">
        <v>33</v>
      </c>
      <c r="F6" s="3">
        <f>E6/11</f>
        <v>3</v>
      </c>
      <c r="G6" s="3"/>
      <c r="H6" s="3"/>
      <c r="I6" s="3">
        <f>E6-F6</f>
        <v>30</v>
      </c>
      <c r="J6" s="3"/>
    </row>
    <row r="7" spans="1:10" x14ac:dyDescent="0.25">
      <c r="B7" t="s">
        <v>7</v>
      </c>
      <c r="C7" s="1">
        <v>42</v>
      </c>
      <c r="D7" s="3"/>
      <c r="E7" s="3">
        <v>11</v>
      </c>
      <c r="F7" s="3">
        <f t="shared" ref="F7:F12" si="0">E7/11</f>
        <v>1</v>
      </c>
      <c r="G7" s="3"/>
      <c r="H7" s="3">
        <f>E7-F7</f>
        <v>10</v>
      </c>
      <c r="I7" s="3"/>
      <c r="J7" s="3"/>
    </row>
    <row r="8" spans="1:10" x14ac:dyDescent="0.25">
      <c r="B8" t="s">
        <v>15</v>
      </c>
      <c r="C8" s="1">
        <v>43</v>
      </c>
      <c r="D8" s="3"/>
      <c r="E8" s="3">
        <v>1.1000000000000001</v>
      </c>
      <c r="F8" s="3">
        <f t="shared" si="0"/>
        <v>0.1</v>
      </c>
      <c r="G8" s="3"/>
      <c r="H8" s="3"/>
      <c r="I8" s="3"/>
      <c r="J8" s="3">
        <f>E8-F8</f>
        <v>1</v>
      </c>
    </row>
    <row r="9" spans="1:10" x14ac:dyDescent="0.25">
      <c r="A9" s="2">
        <v>44504</v>
      </c>
      <c r="B9" t="s">
        <v>15</v>
      </c>
      <c r="C9" s="1">
        <v>44</v>
      </c>
      <c r="D9" s="3"/>
      <c r="E9" s="3">
        <v>8.8000000000000007</v>
      </c>
      <c r="F9" s="3">
        <f t="shared" si="0"/>
        <v>0.8</v>
      </c>
      <c r="G9" s="3"/>
      <c r="H9" s="3"/>
      <c r="I9" s="3"/>
      <c r="J9" s="3">
        <f>E9-F9</f>
        <v>8</v>
      </c>
    </row>
    <row r="10" spans="1:10" x14ac:dyDescent="0.25">
      <c r="A10" s="2">
        <v>44505</v>
      </c>
      <c r="B10" t="s">
        <v>8</v>
      </c>
      <c r="C10" s="1">
        <v>45</v>
      </c>
      <c r="D10" s="3"/>
      <c r="E10" s="3">
        <v>33</v>
      </c>
      <c r="F10" s="3">
        <f t="shared" si="0"/>
        <v>3</v>
      </c>
      <c r="G10" s="3"/>
      <c r="H10" s="3"/>
      <c r="I10" s="3">
        <f>E10-F10</f>
        <v>30</v>
      </c>
      <c r="J10" s="3"/>
    </row>
    <row r="11" spans="1:10" x14ac:dyDescent="0.25">
      <c r="B11" t="s">
        <v>16</v>
      </c>
      <c r="C11" s="1">
        <v>46</v>
      </c>
      <c r="D11" s="3"/>
      <c r="E11" s="3">
        <v>4.4000000000000004</v>
      </c>
      <c r="F11" s="3">
        <f t="shared" si="0"/>
        <v>0.4</v>
      </c>
      <c r="G11" s="3">
        <f>E11-F11</f>
        <v>4</v>
      </c>
      <c r="H11" s="3"/>
      <c r="I11" s="3"/>
      <c r="J11" s="3"/>
    </row>
    <row r="12" spans="1:10" x14ac:dyDescent="0.25">
      <c r="A12" s="2">
        <v>44507</v>
      </c>
      <c r="B12" t="s">
        <v>17</v>
      </c>
      <c r="C12" s="1">
        <v>47</v>
      </c>
      <c r="D12" s="3"/>
      <c r="E12" s="3">
        <v>55</v>
      </c>
      <c r="F12" s="3">
        <f t="shared" si="0"/>
        <v>5</v>
      </c>
      <c r="G12" s="3">
        <f>E12-F12</f>
        <v>50</v>
      </c>
      <c r="H12" s="3"/>
      <c r="I12" s="3"/>
      <c r="J12" s="3"/>
    </row>
    <row r="13" spans="1:10" ht="15.75" thickBot="1" x14ac:dyDescent="0.3">
      <c r="E13" s="8">
        <f t="shared" ref="E13:I13" si="1">SUM(E4:E12)</f>
        <v>146.30000000000001</v>
      </c>
      <c r="F13" s="6">
        <f t="shared" si="1"/>
        <v>13.299999999999999</v>
      </c>
      <c r="G13" s="6">
        <f t="shared" si="1"/>
        <v>54</v>
      </c>
      <c r="H13" s="6">
        <f t="shared" si="1"/>
        <v>10</v>
      </c>
      <c r="I13" s="6">
        <f t="shared" si="1"/>
        <v>60</v>
      </c>
      <c r="J13" s="6">
        <f>SUM(J4:J12)</f>
        <v>9</v>
      </c>
    </row>
    <row r="14" spans="1:10" ht="15.75" thickTop="1" x14ac:dyDescent="0.25">
      <c r="B14" t="s">
        <v>18</v>
      </c>
      <c r="E14" s="7">
        <f>D4+D5-E13</f>
        <v>53.699999999999989</v>
      </c>
    </row>
    <row r="15" spans="1:10" ht="15.75" thickBot="1" x14ac:dyDescent="0.3">
      <c r="D15" s="6">
        <f>D4+D5</f>
        <v>200</v>
      </c>
      <c r="E15" s="6">
        <f>E13+E14</f>
        <v>200</v>
      </c>
    </row>
    <row r="16" spans="1:10" ht="15.75" thickTop="1" x14ac:dyDescent="0.25">
      <c r="B16" t="s">
        <v>11</v>
      </c>
      <c r="D16" s="3">
        <f>E14</f>
        <v>53.699999999999989</v>
      </c>
    </row>
    <row r="17" spans="2:4" x14ac:dyDescent="0.25">
      <c r="B17" t="s">
        <v>14</v>
      </c>
      <c r="D17" s="3">
        <f>D15-D16</f>
        <v>146.30000000000001</v>
      </c>
    </row>
  </sheetData>
  <mergeCells count="2">
    <mergeCell ref="A1:I1"/>
    <mergeCell ref="G2:J2"/>
  </mergeCells>
  <printOptions horizontalCentered="1" vertic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&amp;LQuestion 1&amp;RJames Macgillivray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Petty Cash Book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Macgillivray</dc:creator>
  <cp:lastModifiedBy>James Macgillivray</cp:lastModifiedBy>
  <cp:lastPrinted>2021-11-04T03:00:35Z</cp:lastPrinted>
  <dcterms:created xsi:type="dcterms:W3CDTF">2021-11-04T02:46:35Z</dcterms:created>
  <dcterms:modified xsi:type="dcterms:W3CDTF">2021-11-04T04:03:33Z</dcterms:modified>
</cp:coreProperties>
</file>