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macgilliv\Downloads\schoolwork\Science\"/>
    </mc:Choice>
  </mc:AlternateContent>
  <xr:revisionPtr revIDLastSave="0" documentId="13_ncr:1_{10D23E50-5F36-489B-BA5F-D9880A5B2489}" xr6:coauthVersionLast="47" xr6:coauthVersionMax="47" xr10:uidLastSave="{00000000-0000-0000-0000-000000000000}"/>
  <bookViews>
    <workbookView xWindow="-120" yWindow="-120" windowWidth="20730" windowHeight="11160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13" i="1" l="1"/>
  <c r="D13" i="1"/>
  <c r="B13" i="1"/>
  <c r="B12" i="1"/>
  <c r="C12" i="1"/>
  <c r="D12" i="1"/>
  <c r="B11" i="1"/>
  <c r="C11" i="1"/>
  <c r="D11" i="1"/>
  <c r="C10" i="1"/>
  <c r="D10" i="1"/>
  <c r="B10" i="1"/>
  <c r="D9" i="1"/>
  <c r="B9" i="1"/>
  <c r="D8" i="1"/>
  <c r="C8" i="1"/>
  <c r="C9" i="1" s="1"/>
  <c r="B8" i="1"/>
  <c r="D4" i="1"/>
  <c r="C4" i="1"/>
  <c r="B4" i="1"/>
</calcChain>
</file>

<file path=xl/sharedStrings.xml><?xml version="1.0" encoding="utf-8"?>
<sst xmlns="http://schemas.openxmlformats.org/spreadsheetml/2006/main" count="17" uniqueCount="17">
  <si>
    <t>Ball Type</t>
  </si>
  <si>
    <t>Tennis</t>
  </si>
  <si>
    <t>Bounce</t>
  </si>
  <si>
    <t>Golf</t>
  </si>
  <si>
    <t>Diameter (cm)</t>
  </si>
  <si>
    <t>Mass (g)</t>
  </si>
  <si>
    <t>Mass (kg)</t>
  </si>
  <si>
    <t>Trial 1 (cm)</t>
  </si>
  <si>
    <t>Trial 2 (cm)</t>
  </si>
  <si>
    <t>Trial 3 (cm)</t>
  </si>
  <si>
    <t>Average (cm)</t>
  </si>
  <si>
    <t>Average (m)</t>
  </si>
  <si>
    <t>GPE at drop (J)</t>
  </si>
  <si>
    <t>GPE at rebound (J)</t>
  </si>
  <si>
    <t>Bounce Efficiency (%)</t>
  </si>
  <si>
    <t>Standard Deviation</t>
  </si>
  <si>
    <t>Coefficient of variation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</si>
</sst>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charset val="1"/>
    </font>
    <font>
      <sz val="11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4" fontId="1" fillId="0" borderId="1" xfId="0" applyNumberFormat="1" applyFont="1" applyBorder="1"/>
    <xf numFmtId="2" fontId="1" fillId="0" borderId="1" xfId="0" applyNumberFormat="1" applyFont="1" applyBorder="1"/>
    <xf numFmtId="0" fontId="1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4"/>
  <sheetViews>
    <sheetView tabSelected="1" zoomScaleNormal="100" workbookViewId="0">
      <selection activeCell="D12" sqref="D12"/>
    </sheetView>
  </sheetViews>
  <sheetFormatPr defaultColWidth="8.7109375" defaultRowHeight="15" x14ac:dyDescent="0.25"/>
  <cols>
    <col min="1" max="1" width="21.7109375" customWidth="1"/>
    <col min="2" max="2" width="9" bestFit="1" customWidth="1"/>
  </cols>
  <sheetData>
    <row r="1" spans="1:11" x14ac:dyDescent="0.25">
      <c r="A1" s="1" t="s">
        <v>0</v>
      </c>
      <c r="B1" s="2" t="s">
        <v>1</v>
      </c>
      <c r="C1" s="2" t="s">
        <v>2</v>
      </c>
      <c r="D1" s="2" t="s">
        <v>3</v>
      </c>
      <c r="E1" s="5"/>
      <c r="F1" s="5"/>
      <c r="G1" s="5"/>
      <c r="H1" s="5"/>
      <c r="I1" s="5"/>
      <c r="J1" s="5"/>
      <c r="K1" s="5"/>
    </row>
    <row r="2" spans="1:11" x14ac:dyDescent="0.25">
      <c r="A2" s="1" t="s">
        <v>4</v>
      </c>
      <c r="B2" s="2">
        <v>6.5</v>
      </c>
      <c r="C2" s="2">
        <v>6.5</v>
      </c>
      <c r="D2" s="2">
        <v>4.5</v>
      </c>
      <c r="E2" s="5"/>
      <c r="F2" s="5"/>
      <c r="G2" s="5"/>
      <c r="H2" s="5"/>
      <c r="I2" s="5"/>
      <c r="J2" s="5"/>
      <c r="K2" s="5"/>
    </row>
    <row r="3" spans="1:11" x14ac:dyDescent="0.25">
      <c r="A3" s="1" t="s">
        <v>5</v>
      </c>
      <c r="B3" s="2">
        <v>57</v>
      </c>
      <c r="C3" s="2">
        <v>37</v>
      </c>
      <c r="D3" s="2">
        <v>45</v>
      </c>
      <c r="E3" s="5"/>
      <c r="F3" s="5"/>
      <c r="G3" s="5"/>
      <c r="H3" s="5"/>
      <c r="I3" s="5"/>
      <c r="J3" s="5"/>
      <c r="K3" s="5"/>
    </row>
    <row r="4" spans="1:11" x14ac:dyDescent="0.25">
      <c r="A4" s="1" t="s">
        <v>6</v>
      </c>
      <c r="B4" s="2">
        <f>B3/1000</f>
        <v>5.7000000000000002E-2</v>
      </c>
      <c r="C4" s="2">
        <f>C3/1000</f>
        <v>3.6999999999999998E-2</v>
      </c>
      <c r="D4" s="2">
        <f>D3/1000</f>
        <v>4.4999999999999998E-2</v>
      </c>
      <c r="E4" s="5"/>
      <c r="F4" s="5"/>
      <c r="G4" s="5"/>
      <c r="H4" s="5"/>
      <c r="I4" s="5"/>
      <c r="J4" s="5"/>
      <c r="K4" s="5"/>
    </row>
    <row r="5" spans="1:11" x14ac:dyDescent="0.25">
      <c r="A5" s="1" t="s">
        <v>7</v>
      </c>
      <c r="B5" s="2">
        <v>37</v>
      </c>
      <c r="C5" s="2">
        <v>48</v>
      </c>
      <c r="D5" s="2">
        <v>84</v>
      </c>
      <c r="E5" s="5"/>
      <c r="F5" s="5"/>
      <c r="G5" s="5"/>
      <c r="H5" s="5"/>
      <c r="I5" s="5"/>
      <c r="J5" s="5"/>
      <c r="K5" s="5"/>
    </row>
    <row r="6" spans="1:11" x14ac:dyDescent="0.25">
      <c r="A6" s="1" t="s">
        <v>8</v>
      </c>
      <c r="B6" s="2">
        <v>37</v>
      </c>
      <c r="C6" s="2">
        <v>32</v>
      </c>
      <c r="D6" s="2">
        <v>77</v>
      </c>
      <c r="E6" s="5"/>
      <c r="F6" s="5"/>
      <c r="G6" s="5"/>
      <c r="H6" s="5"/>
      <c r="I6" s="5"/>
      <c r="J6" s="5"/>
      <c r="K6" s="5"/>
    </row>
    <row r="7" spans="1:11" x14ac:dyDescent="0.25">
      <c r="A7" s="1" t="s">
        <v>9</v>
      </c>
      <c r="B7" s="2">
        <v>39</v>
      </c>
      <c r="C7" s="2">
        <v>39</v>
      </c>
      <c r="D7" s="2">
        <v>78</v>
      </c>
      <c r="E7" s="5"/>
      <c r="F7" s="5"/>
      <c r="G7" s="5"/>
      <c r="H7" s="5"/>
      <c r="I7" s="5"/>
      <c r="J7" s="5"/>
      <c r="K7" s="5"/>
    </row>
    <row r="8" spans="1:11" x14ac:dyDescent="0.25">
      <c r="A8" s="1" t="s">
        <v>10</v>
      </c>
      <c r="B8" s="3">
        <f>AVERAGE(B5:B7)</f>
        <v>37.666666666666664</v>
      </c>
      <c r="C8" s="3">
        <f>AVERAGE(C5:C7)</f>
        <v>39.666666666666664</v>
      </c>
      <c r="D8" s="3">
        <f>AVERAGE(D5:D7)</f>
        <v>79.666666666666671</v>
      </c>
      <c r="E8" s="5"/>
      <c r="F8" s="5"/>
      <c r="G8" s="5"/>
      <c r="H8" s="5"/>
      <c r="I8" s="5"/>
      <c r="J8" s="5"/>
      <c r="K8" s="5"/>
    </row>
    <row r="9" spans="1:11" x14ac:dyDescent="0.25">
      <c r="A9" s="1" t="s">
        <v>11</v>
      </c>
      <c r="B9" s="3">
        <f>B8/100</f>
        <v>0.37666666666666665</v>
      </c>
      <c r="C9" s="3">
        <f>C8/100</f>
        <v>0.39666666666666667</v>
      </c>
      <c r="D9" s="3">
        <f>D8/100</f>
        <v>0.79666666666666675</v>
      </c>
      <c r="E9" s="5"/>
      <c r="F9" s="5"/>
      <c r="G9" s="5"/>
      <c r="H9" s="5"/>
      <c r="I9" s="5"/>
      <c r="J9" s="5"/>
      <c r="K9" s="5"/>
    </row>
    <row r="10" spans="1:11" x14ac:dyDescent="0.25">
      <c r="A10" s="1" t="s">
        <v>12</v>
      </c>
      <c r="B10" s="4">
        <f>B4*9.8</f>
        <v>0.5586000000000001</v>
      </c>
      <c r="C10" s="4">
        <f t="shared" ref="C10:D10" si="0">C4*9.8</f>
        <v>0.36260000000000003</v>
      </c>
      <c r="D10" s="4">
        <f t="shared" si="0"/>
        <v>0.441</v>
      </c>
      <c r="E10" s="5"/>
      <c r="F10" s="5"/>
      <c r="G10" s="5"/>
      <c r="H10" s="5"/>
      <c r="I10" s="5"/>
      <c r="J10" s="5"/>
      <c r="K10" s="5"/>
    </row>
    <row r="11" spans="1:11" x14ac:dyDescent="0.25">
      <c r="A11" s="1" t="s">
        <v>13</v>
      </c>
      <c r="B11" s="4">
        <f>B9*9.8</f>
        <v>3.6913333333333336</v>
      </c>
      <c r="C11" s="4">
        <f t="shared" ref="C11:D11" si="1">C9*9.8</f>
        <v>3.8873333333333338</v>
      </c>
      <c r="D11" s="4">
        <f t="shared" si="1"/>
        <v>7.807333333333335</v>
      </c>
      <c r="E11" s="5"/>
      <c r="F11" s="5"/>
      <c r="G11" s="5"/>
      <c r="H11" s="5"/>
      <c r="I11" s="5"/>
      <c r="J11" s="5"/>
      <c r="K11" s="5"/>
    </row>
    <row r="12" spans="1:11" x14ac:dyDescent="0.25">
      <c r="A12" s="1" t="s">
        <v>14</v>
      </c>
      <c r="B12" s="4">
        <f>B9*100</f>
        <v>37.666666666666664</v>
      </c>
      <c r="C12" s="4">
        <f t="shared" ref="C12:D12" si="2">C9*100</f>
        <v>39.666666666666664</v>
      </c>
      <c r="D12" s="4">
        <f t="shared" si="2"/>
        <v>79.666666666666671</v>
      </c>
      <c r="E12" s="5"/>
      <c r="F12" s="5"/>
      <c r="G12" s="5"/>
      <c r="H12" s="5"/>
      <c r="I12" s="5"/>
      <c r="J12" s="5"/>
      <c r="K12" s="5"/>
    </row>
    <row r="13" spans="1:11" x14ac:dyDescent="0.25">
      <c r="A13" s="1" t="s">
        <v>15</v>
      </c>
      <c r="B13" s="4">
        <f>_xlfn.STDEV.S(B5:B7)</f>
        <v>1.1547005383792517</v>
      </c>
      <c r="C13" s="4">
        <f t="shared" ref="C13:D13" si="3">_xlfn.STDEV.S(C5:C7)</f>
        <v>8.020806277010653</v>
      </c>
      <c r="D13" s="4">
        <f t="shared" si="3"/>
        <v>3.7859388972001824</v>
      </c>
      <c r="E13" s="5"/>
      <c r="F13" s="5"/>
      <c r="G13" s="5"/>
      <c r="H13" s="5"/>
      <c r="I13" s="5"/>
      <c r="J13" s="5"/>
      <c r="K13" s="5"/>
    </row>
    <row r="14" spans="1:11" x14ac:dyDescent="0.25">
      <c r="A14" s="1" t="s">
        <v>16</v>
      </c>
      <c r="B14" s="2"/>
      <c r="C14" s="2"/>
      <c r="D14" s="2"/>
      <c r="E14" s="5"/>
      <c r="F14" s="5"/>
      <c r="G14" s="5"/>
      <c r="H14" s="5"/>
      <c r="I14" s="5"/>
      <c r="J14" s="5"/>
      <c r="K14" s="5"/>
    </row>
  </sheetData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Shynade Smith</dc:creator>
  <dc:description/>
  <cp:lastModifiedBy>James Macgillivray</cp:lastModifiedBy>
  <cp:revision>1</cp:revision>
  <dcterms:created xsi:type="dcterms:W3CDTF">2022-03-02T21:50:50Z</dcterms:created>
  <dcterms:modified xsi:type="dcterms:W3CDTF">2022-03-04T04:45:39Z</dcterms:modified>
  <dc:language>en-US</dc:language>
</cp:coreProperties>
</file>