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D8E2E962-460D-4676-9F4F-611620D75DED}" xr6:coauthVersionLast="47" xr6:coauthVersionMax="47" xr10:uidLastSave="{00000000-0000-0000-0000-000000000000}"/>
  <bookViews>
    <workbookView xWindow="-120" yWindow="-120" windowWidth="20730" windowHeight="11160" xr2:uid="{3C716261-6436-4723-AB99-1AA197F10A7F}"/>
  </bookViews>
  <sheets>
    <sheet name="Petty Cash 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E17" i="1"/>
  <c r="F15" i="1"/>
  <c r="F9" i="1"/>
  <c r="H9" i="1" s="1"/>
  <c r="F13" i="1"/>
  <c r="H13" i="1" s="1"/>
  <c r="D17" i="1"/>
  <c r="F6" i="1"/>
  <c r="G6" i="1" s="1"/>
  <c r="F7" i="1"/>
  <c r="F10" i="1"/>
  <c r="F11" i="1"/>
  <c r="F14" i="1"/>
  <c r="G10" i="1"/>
  <c r="H14" i="1"/>
  <c r="J11" i="1"/>
  <c r="J15" i="1" s="1"/>
  <c r="H7" i="1"/>
  <c r="H15" i="1" l="1"/>
  <c r="F8" i="1"/>
  <c r="I8" i="1" s="1"/>
  <c r="F12" i="1"/>
  <c r="I12" i="1" s="1"/>
  <c r="I15" i="1" l="1"/>
</calcChain>
</file>

<file path=xl/sharedStrings.xml><?xml version="1.0" encoding="utf-8"?>
<sst xmlns="http://schemas.openxmlformats.org/spreadsheetml/2006/main" count="25" uniqueCount="19">
  <si>
    <t>Date</t>
  </si>
  <si>
    <t>Details</t>
  </si>
  <si>
    <t>Voucher No</t>
  </si>
  <si>
    <t>Cash Reciepts</t>
  </si>
  <si>
    <t>Cash Payments</t>
  </si>
  <si>
    <t>GST</t>
  </si>
  <si>
    <t>Meals</t>
  </si>
  <si>
    <t>Analysis of Payments</t>
  </si>
  <si>
    <t>Sundries</t>
  </si>
  <si>
    <t>Balance b/d</t>
  </si>
  <si>
    <t>Freight</t>
  </si>
  <si>
    <t>Petrol</t>
  </si>
  <si>
    <t>Petty Cash Book of Acme Plant Hire (ABN 23553641992)</t>
  </si>
  <si>
    <t>Reimbursement Chq 000077</t>
  </si>
  <si>
    <t>Meal Allowance</t>
  </si>
  <si>
    <t>Cartage</t>
  </si>
  <si>
    <t>Newspaper</t>
  </si>
  <si>
    <t>Courier</t>
  </si>
  <si>
    <t>Balance 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</si>
</sst>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0CA0-7AE6-4DAE-9BDD-D0C5C1586B38}">
  <dimension ref="A1:N26"/>
  <sheetViews>
    <sheetView tabSelected="1" workbookViewId="0">
      <selection activeCell="B19" sqref="B19"/>
    </sheetView>
  </sheetViews>
  <sheetFormatPr defaultRowHeight="15" x14ac:dyDescent="0.25"/>
  <cols>
    <col min="2" max="2" width="25.5703125" customWidth="1"/>
    <col min="5" max="5" width="9.7109375" customWidth="1"/>
    <col min="8" max="8" width="10" customWidth="1"/>
  </cols>
  <sheetData>
    <row r="1" spans="1:1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/>
      <c r="B2" s="1"/>
      <c r="C2" s="1"/>
      <c r="D2" s="1"/>
      <c r="E2" s="1"/>
      <c r="F2" s="1"/>
      <c r="G2" s="9" t="s">
        <v>7</v>
      </c>
      <c r="H2" s="9"/>
      <c r="I2" s="9"/>
      <c r="J2" s="9"/>
      <c r="K2" s="1"/>
    </row>
    <row r="3" spans="1:11" s="4" customFormat="1" ht="3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10</v>
      </c>
      <c r="I3" s="3" t="s">
        <v>11</v>
      </c>
      <c r="J3" s="3" t="s">
        <v>8</v>
      </c>
      <c r="K3" s="3"/>
    </row>
    <row r="4" spans="1:11" x14ac:dyDescent="0.25">
      <c r="A4" s="2">
        <v>38473</v>
      </c>
      <c r="B4" t="s">
        <v>9</v>
      </c>
      <c r="D4" s="5">
        <v>24.95</v>
      </c>
      <c r="E4" s="5"/>
      <c r="F4" s="5"/>
      <c r="G4" s="5"/>
      <c r="H4" s="5"/>
      <c r="I4" s="5"/>
      <c r="J4" s="5"/>
    </row>
    <row r="5" spans="1:11" x14ac:dyDescent="0.25">
      <c r="B5" t="s">
        <v>13</v>
      </c>
      <c r="C5" s="6"/>
      <c r="D5" s="5">
        <v>95.05</v>
      </c>
      <c r="E5" s="5"/>
      <c r="F5" s="5"/>
      <c r="G5" s="5"/>
      <c r="H5" s="5"/>
      <c r="I5" s="5"/>
      <c r="J5" s="5"/>
    </row>
    <row r="6" spans="1:11" x14ac:dyDescent="0.25">
      <c r="A6">
        <v>6</v>
      </c>
      <c r="B6" t="s">
        <v>14</v>
      </c>
      <c r="C6" s="6">
        <v>71</v>
      </c>
      <c r="D6" s="5"/>
      <c r="E6" s="5">
        <v>9.9</v>
      </c>
      <c r="F6" s="5">
        <f>E6/11</f>
        <v>0.9</v>
      </c>
      <c r="G6" s="5">
        <f>E6-F6</f>
        <v>9</v>
      </c>
      <c r="H6" s="5"/>
      <c r="I6" s="5"/>
      <c r="J6" s="5"/>
    </row>
    <row r="7" spans="1:11" x14ac:dyDescent="0.25">
      <c r="B7" t="s">
        <v>15</v>
      </c>
      <c r="C7" s="6">
        <v>72</v>
      </c>
      <c r="D7" s="5"/>
      <c r="E7" s="5">
        <v>8.94</v>
      </c>
      <c r="F7" s="5">
        <f t="shared" ref="F7:F15" si="0">E7/11</f>
        <v>0.81272727272727263</v>
      </c>
      <c r="H7" s="5">
        <f>E7-F7</f>
        <v>8.127272727272727</v>
      </c>
      <c r="I7" s="5"/>
      <c r="J7" s="5"/>
    </row>
    <row r="8" spans="1:11" x14ac:dyDescent="0.25">
      <c r="A8">
        <v>7</v>
      </c>
      <c r="B8" t="s">
        <v>11</v>
      </c>
      <c r="C8" s="6">
        <v>73</v>
      </c>
      <c r="D8" s="5"/>
      <c r="E8" s="5">
        <v>24</v>
      </c>
      <c r="F8" s="5">
        <f t="shared" si="0"/>
        <v>2.1818181818181817</v>
      </c>
      <c r="G8" s="5"/>
      <c r="H8" s="5"/>
      <c r="I8" s="5">
        <f>E8-F8</f>
        <v>21.81818181818182</v>
      </c>
      <c r="J8" s="5"/>
    </row>
    <row r="9" spans="1:11" x14ac:dyDescent="0.25">
      <c r="B9" t="s">
        <v>10</v>
      </c>
      <c r="C9" s="6">
        <v>74</v>
      </c>
      <c r="D9" s="5"/>
      <c r="E9" s="5">
        <v>11</v>
      </c>
      <c r="F9" s="5">
        <f t="shared" si="0"/>
        <v>1</v>
      </c>
      <c r="G9" s="5"/>
      <c r="H9" s="5">
        <f>E9-F9</f>
        <v>10</v>
      </c>
      <c r="I9" s="5"/>
      <c r="J9" s="5"/>
    </row>
    <row r="10" spans="1:11" x14ac:dyDescent="0.25">
      <c r="A10">
        <v>9</v>
      </c>
      <c r="B10" t="s">
        <v>14</v>
      </c>
      <c r="C10" s="6">
        <v>75</v>
      </c>
      <c r="D10" s="5"/>
      <c r="E10" s="5">
        <v>9.9</v>
      </c>
      <c r="F10" s="5">
        <f t="shared" si="0"/>
        <v>0.9</v>
      </c>
      <c r="G10" s="5">
        <f>E10-F10</f>
        <v>9</v>
      </c>
      <c r="H10" s="5"/>
      <c r="I10" s="5"/>
      <c r="J10" s="5"/>
    </row>
    <row r="11" spans="1:11" x14ac:dyDescent="0.25">
      <c r="A11">
        <v>12</v>
      </c>
      <c r="B11" t="s">
        <v>16</v>
      </c>
      <c r="C11" s="6">
        <v>76</v>
      </c>
      <c r="D11" s="5"/>
      <c r="E11" s="5">
        <v>1.1000000000000001</v>
      </c>
      <c r="F11" s="5">
        <f t="shared" si="0"/>
        <v>0.1</v>
      </c>
      <c r="G11" s="5"/>
      <c r="H11" s="5"/>
      <c r="I11" s="5"/>
      <c r="J11" s="5">
        <f>E11-F11</f>
        <v>1</v>
      </c>
    </row>
    <row r="12" spans="1:11" x14ac:dyDescent="0.25">
      <c r="B12" t="s">
        <v>11</v>
      </c>
      <c r="C12" s="6">
        <v>77</v>
      </c>
      <c r="D12" s="5"/>
      <c r="E12" s="5">
        <v>13.2</v>
      </c>
      <c r="F12" s="5">
        <f t="shared" si="0"/>
        <v>1.2</v>
      </c>
      <c r="G12" s="5"/>
      <c r="H12" s="5"/>
      <c r="I12" s="5">
        <f>E12-F12</f>
        <v>12</v>
      </c>
    </row>
    <row r="13" spans="1:11" x14ac:dyDescent="0.25">
      <c r="B13" t="s">
        <v>17</v>
      </c>
      <c r="C13" s="6">
        <v>78</v>
      </c>
      <c r="D13" s="5"/>
      <c r="E13" s="5">
        <v>6.6</v>
      </c>
      <c r="F13" s="5">
        <f t="shared" si="0"/>
        <v>0.6</v>
      </c>
      <c r="G13" s="5"/>
      <c r="H13" s="5">
        <f>E13-F13</f>
        <v>6</v>
      </c>
      <c r="I13" s="5"/>
      <c r="J13" s="5"/>
    </row>
    <row r="14" spans="1:11" x14ac:dyDescent="0.25">
      <c r="B14" t="s">
        <v>17</v>
      </c>
      <c r="C14" s="6">
        <v>79</v>
      </c>
      <c r="D14" s="5"/>
      <c r="E14" s="5">
        <v>8.8000000000000007</v>
      </c>
      <c r="F14" s="5">
        <f t="shared" si="0"/>
        <v>0.8</v>
      </c>
      <c r="G14" s="5"/>
      <c r="H14" s="5">
        <f>E14-F14</f>
        <v>8</v>
      </c>
      <c r="I14" s="5"/>
      <c r="J14" s="5"/>
    </row>
    <row r="15" spans="1:11" ht="15.75" thickBot="1" x14ac:dyDescent="0.3">
      <c r="C15" s="6"/>
      <c r="D15" s="5"/>
      <c r="E15" s="7">
        <v>93.44</v>
      </c>
      <c r="F15" s="8">
        <f t="shared" si="0"/>
        <v>8.4945454545454542</v>
      </c>
      <c r="G15" s="8">
        <v>18</v>
      </c>
      <c r="H15" s="8">
        <f>SUM(H6:H14)</f>
        <v>32.127272727272725</v>
      </c>
      <c r="I15" s="8">
        <f>SUM(I4:I14)</f>
        <v>33.81818181818182</v>
      </c>
      <c r="J15" s="8">
        <f>SUM(J11:J14)</f>
        <v>1</v>
      </c>
    </row>
    <row r="16" spans="1:11" ht="15.75" thickTop="1" x14ac:dyDescent="0.25">
      <c r="B16" t="s">
        <v>18</v>
      </c>
      <c r="C16" s="6"/>
      <c r="D16" s="5"/>
      <c r="E16" s="5">
        <v>26.56</v>
      </c>
      <c r="F16" s="5"/>
      <c r="G16" s="5"/>
      <c r="H16" s="5"/>
      <c r="I16" s="5"/>
      <c r="J16" s="5"/>
    </row>
    <row r="17" spans="2:14" ht="15.75" thickBot="1" x14ac:dyDescent="0.3">
      <c r="C17" s="6"/>
      <c r="D17" s="8">
        <f>D4+D5</f>
        <v>120</v>
      </c>
      <c r="E17" s="8">
        <f>E15+E16</f>
        <v>120</v>
      </c>
      <c r="F17" s="5"/>
      <c r="G17" s="5"/>
      <c r="H17" s="5"/>
      <c r="I17" s="5"/>
      <c r="J17" s="5"/>
    </row>
    <row r="18" spans="2:14" ht="15.75" thickTop="1" x14ac:dyDescent="0.25">
      <c r="B18" t="s">
        <v>9</v>
      </c>
      <c r="C18" s="6"/>
      <c r="D18" s="5">
        <f>E16</f>
        <v>26.56</v>
      </c>
      <c r="E18" s="5"/>
      <c r="F18" s="5"/>
      <c r="G18" s="5"/>
      <c r="H18" s="5"/>
      <c r="I18" s="5"/>
      <c r="J18" s="5"/>
    </row>
    <row r="19" spans="2:14" x14ac:dyDescent="0.25">
      <c r="C19" s="6"/>
      <c r="D19" s="5">
        <f>E15</f>
        <v>93.44</v>
      </c>
      <c r="E19" s="5"/>
      <c r="F19" s="5"/>
      <c r="G19" s="5"/>
      <c r="H19" s="5"/>
      <c r="I19" s="5"/>
      <c r="J19" s="5"/>
    </row>
    <row r="26" spans="2:14" x14ac:dyDescent="0.25">
      <c r="N26" s="5"/>
    </row>
  </sheetData>
  <mergeCells count="2">
    <mergeCell ref="A1:K1"/>
    <mergeCell ref="G2:J2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Header>&amp;LQ62
&amp;RLachlan Maccarone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Petty Cash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Maccarone</dc:creator>
  <cp:lastModifiedBy>James Macgillivray</cp:lastModifiedBy>
  <cp:lastPrinted>2021-10-26T23:56:03Z</cp:lastPrinted>
  <dcterms:created xsi:type="dcterms:W3CDTF">2021-10-21T03:25:54Z</dcterms:created>
  <dcterms:modified xsi:type="dcterms:W3CDTF">2021-11-01T04:47:05Z</dcterms:modified>
</cp:coreProperties>
</file>