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pedro/Downloads/"/>
    </mc:Choice>
  </mc:AlternateContent>
  <xr:revisionPtr revIDLastSave="0" documentId="8_{0AAE22B4-A6BA-CE4B-9311-916A9483BDA0}" xr6:coauthVersionLast="47" xr6:coauthVersionMax="47" xr10:uidLastSave="{00000000-0000-0000-0000-000000000000}"/>
  <bookViews>
    <workbookView xWindow="0" yWindow="460" windowWidth="38400" windowHeight="201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C8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B4" i="1"/>
  <c r="B3" i="1"/>
  <c r="C5" i="1" s="1"/>
  <c r="D8" i="1" l="1"/>
  <c r="C3" i="1"/>
  <c r="D5" i="1" s="1"/>
  <c r="E8" i="1" l="1"/>
  <c r="D3" i="1"/>
  <c r="E5" i="1" s="1"/>
  <c r="C4" i="1"/>
  <c r="D4" i="1" s="1"/>
  <c r="E3" i="1" l="1"/>
  <c r="F5" i="1" s="1"/>
  <c r="F8" i="1"/>
  <c r="F3" i="1" l="1"/>
  <c r="G5" i="1" s="1"/>
  <c r="G8" i="1"/>
  <c r="E4" i="1"/>
  <c r="F4" i="1" s="1"/>
  <c r="G3" i="1" l="1"/>
  <c r="H5" i="1" s="1"/>
  <c r="H8" i="1"/>
  <c r="I8" i="1" l="1"/>
  <c r="H3" i="1"/>
  <c r="I5" i="1" s="1"/>
  <c r="G4" i="1"/>
  <c r="H4" i="1" s="1"/>
  <c r="I3" i="1" l="1"/>
  <c r="J5" i="1" s="1"/>
  <c r="J8" i="1"/>
  <c r="J3" i="1" l="1"/>
  <c r="K5" i="1" s="1"/>
  <c r="K8" i="1"/>
  <c r="I4" i="1"/>
  <c r="J4" i="1" s="1"/>
  <c r="K3" i="1" l="1"/>
  <c r="L5" i="1" s="1"/>
  <c r="L8" i="1"/>
  <c r="M8" i="1" l="1"/>
  <c r="L3" i="1"/>
  <c r="M5" i="1" s="1"/>
  <c r="K4" i="1"/>
  <c r="L4" i="1" l="1"/>
  <c r="M3" i="1"/>
  <c r="N5" i="1" s="1"/>
  <c r="N8" i="1"/>
  <c r="N3" i="1" l="1"/>
  <c r="O5" i="1" s="1"/>
  <c r="O8" i="1"/>
  <c r="M4" i="1"/>
  <c r="N4" i="1" s="1"/>
  <c r="P8" i="1" l="1"/>
  <c r="O3" i="1"/>
  <c r="P5" i="1" s="1"/>
  <c r="P3" i="1" l="1"/>
  <c r="Q5" i="1" s="1"/>
  <c r="Q8" i="1"/>
  <c r="O4" i="1"/>
  <c r="P4" i="1" s="1"/>
  <c r="Q3" i="1" l="1"/>
  <c r="R5" i="1" s="1"/>
  <c r="R8" i="1"/>
  <c r="R3" i="1" l="1"/>
  <c r="S5" i="1" s="1"/>
  <c r="S8" i="1"/>
  <c r="Q4" i="1"/>
  <c r="R4" i="1" s="1"/>
  <c r="S3" i="1" l="1"/>
  <c r="T5" i="1" s="1"/>
  <c r="T8" i="1"/>
  <c r="U8" i="1" l="1"/>
  <c r="T3" i="1"/>
  <c r="U5" i="1" s="1"/>
  <c r="S4" i="1"/>
  <c r="T4" i="1" s="1"/>
  <c r="U3" i="1" l="1"/>
  <c r="V5" i="1" s="1"/>
  <c r="V8" i="1"/>
  <c r="V3" i="1" l="1"/>
  <c r="W5" i="1" s="1"/>
  <c r="W8" i="1"/>
  <c r="U4" i="1"/>
  <c r="V4" i="1" s="1"/>
  <c r="X8" i="1" l="1"/>
  <c r="W3" i="1"/>
  <c r="X5" i="1" s="1"/>
  <c r="X3" i="1" l="1"/>
  <c r="Y5" i="1" s="1"/>
  <c r="Y8" i="1"/>
  <c r="W4" i="1"/>
  <c r="X4" i="1" s="1"/>
  <c r="Y3" i="1" l="1"/>
  <c r="Z5" i="1" s="1"/>
  <c r="Z8" i="1"/>
  <c r="Z3" i="1" l="1"/>
  <c r="AA5" i="1" s="1"/>
  <c r="AA8" i="1"/>
  <c r="Y4" i="1"/>
  <c r="Z4" i="1" s="1"/>
  <c r="AA3" i="1" l="1"/>
  <c r="AA4" i="1" s="1"/>
</calcChain>
</file>

<file path=xl/sharedStrings.xml><?xml version="1.0" encoding="utf-8"?>
<sst xmlns="http://schemas.openxmlformats.org/spreadsheetml/2006/main" count="10" uniqueCount="10">
  <si>
    <t>ADJUSTABLE PARAMETERS IN RED</t>
  </si>
  <si>
    <t>Timeline (years)</t>
  </si>
  <si>
    <t>Tokens delivered per year</t>
  </si>
  <si>
    <t>Total tokens delivered</t>
  </si>
  <si>
    <t>Reserve</t>
  </si>
  <si>
    <t>Average tokens per order</t>
  </si>
  <si>
    <t>Dilution factor Reward (-%)</t>
  </si>
  <si>
    <t>Amount of orders claiming GRAMOs per year</t>
  </si>
  <si>
    <t>Annual increment in the number of orders claiming GRAMOs (%)</t>
  </si>
  <si>
    <t>Total amount of orders claiming tokens in 25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</si>
</sst>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6"/>
      <color rgb="FFEA4335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4" fontId="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sz="1400" b="0">
                <a:solidFill>
                  <a:srgbClr val="757575"/>
                </a:solidFill>
                <a:latin typeface="+mn-lt"/>
              </a:rPr>
              <a:t>GRAMO tokens in the reserve</a:t>
            </a:r>
          </a:p>
        </c:rich>
      </c:tx>
      <c:layout>
        <c:manualLayout>
          <c:xMode val="edge"/>
          <c:yMode val="edge"/>
          <c:x val="1.765282497582539E-2"/>
          <c:y val="1.825200843977343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1'!$B$2:$AA$2</c:f>
              <c:numCache>
                <c:formatCode>#,##0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'Hoja 1'!$B$5:$AA$5</c:f>
              <c:numCache>
                <c:formatCode>#,##0.00</c:formatCode>
                <c:ptCount val="26"/>
                <c:pt idx="0">
                  <c:v>10000000</c:v>
                </c:pt>
                <c:pt idx="1">
                  <c:v>9928630</c:v>
                </c:pt>
                <c:pt idx="2">
                  <c:v>9850658.2750000004</c:v>
                </c:pt>
                <c:pt idx="3">
                  <c:v>9765474.1654375009</c:v>
                </c:pt>
                <c:pt idx="4">
                  <c:v>9672410.5257404689</c:v>
                </c:pt>
                <c:pt idx="5">
                  <c:v>9570738.4993714616</c:v>
                </c:pt>
                <c:pt idx="6">
                  <c:v>9459661.8105633222</c:v>
                </c:pt>
                <c:pt idx="7">
                  <c:v>9338310.5280404296</c:v>
                </c:pt>
                <c:pt idx="8">
                  <c:v>9205734.2518841699</c:v>
                </c:pt>
                <c:pt idx="9">
                  <c:v>9060894.6701834556</c:v>
                </c:pt>
                <c:pt idx="10">
                  <c:v>8902657.427175425</c:v>
                </c:pt>
                <c:pt idx="11">
                  <c:v>8729783.2391891517</c:v>
                </c:pt>
                <c:pt idx="12">
                  <c:v>8540918.1888141483</c:v>
                </c:pt>
                <c:pt idx="13">
                  <c:v>8334583.1212794567</c:v>
                </c:pt>
                <c:pt idx="14">
                  <c:v>8109162.0599978063</c:v>
                </c:pt>
                <c:pt idx="15">
                  <c:v>7862889.5505476035</c:v>
                </c:pt>
                <c:pt idx="16">
                  <c:v>7593836.8339732569</c:v>
                </c:pt>
                <c:pt idx="17">
                  <c:v>7299896.7411157833</c:v>
                </c:pt>
                <c:pt idx="18">
                  <c:v>6978767.1896689935</c:v>
                </c:pt>
                <c:pt idx="19">
                  <c:v>6627933.1547133755</c:v>
                </c:pt>
                <c:pt idx="20">
                  <c:v>6244646.9715243625</c:v>
                </c:pt>
                <c:pt idx="21">
                  <c:v>5825906.8163903663</c:v>
                </c:pt>
                <c:pt idx="22">
                  <c:v>5368433.1969064754</c:v>
                </c:pt>
                <c:pt idx="23">
                  <c:v>4868643.2676203242</c:v>
                </c:pt>
                <c:pt idx="24">
                  <c:v>4322622.7698752042</c:v>
                </c:pt>
                <c:pt idx="25">
                  <c:v>3726095.3760886607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C-4348-A0A2-8FE39B90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73567"/>
        <c:axId val="114334680"/>
      </c:lineChart>
      <c:catAx>
        <c:axId val="57587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Time (years)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R"/>
          </a:p>
        </c:txPr>
        <c:crossAx val="114334680"/>
        <c:crosses val="autoZero"/>
        <c:auto val="1"/>
        <c:lblAlgn val="ctr"/>
        <c:lblOffset val="100"/>
        <c:noMultiLvlLbl val="1"/>
      </c:catAx>
      <c:valAx>
        <c:axId val="11433468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F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R"/>
          </a:p>
        </c:txPr>
        <c:crossAx val="5758735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sz="1400" b="0">
                <a:solidFill>
                  <a:srgbClr val="757575"/>
                </a:solidFill>
                <a:latin typeface="+mn-lt"/>
              </a:rPr>
              <a:t>average GRAMO tokens per order</a:t>
            </a:r>
          </a:p>
        </c:rich>
      </c:tx>
      <c:layout>
        <c:manualLayout>
          <c:xMode val="edge"/>
          <c:yMode val="edge"/>
          <c:x val="1.4411440301479809E-2"/>
          <c:y val="2.232558139534883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1'!$A$6</c:f>
              <c:strCache>
                <c:ptCount val="1"/>
                <c:pt idx="0">
                  <c:v>Average tokens per order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1'!$C$2:$AA$2</c:f>
              <c:numCache>
                <c:formatCode>#,##0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'Hoja 1'!$B$6:$AA$6</c:f>
              <c:numCache>
                <c:formatCode>#,##0.00</c:formatCode>
                <c:ptCount val="26"/>
                <c:pt idx="0" formatCode="General">
                  <c:v>1.83</c:v>
                </c:pt>
                <c:pt idx="1">
                  <c:v>1.7385000000000002</c:v>
                </c:pt>
                <c:pt idx="2">
                  <c:v>1.6515750000000002</c:v>
                </c:pt>
                <c:pt idx="3">
                  <c:v>1.5689962500000003</c:v>
                </c:pt>
                <c:pt idx="4">
                  <c:v>1.4905464375000004</c:v>
                </c:pt>
                <c:pt idx="5">
                  <c:v>1.4160191156250004</c:v>
                </c:pt>
                <c:pt idx="6">
                  <c:v>1.3452181598437503</c:v>
                </c:pt>
                <c:pt idx="7">
                  <c:v>1.2779572518515627</c:v>
                </c:pt>
                <c:pt idx="8">
                  <c:v>1.2140593892589846</c:v>
                </c:pt>
                <c:pt idx="9">
                  <c:v>1.1533564197960353</c:v>
                </c:pt>
                <c:pt idx="10">
                  <c:v>1.0956885988062335</c:v>
                </c:pt>
                <c:pt idx="11">
                  <c:v>1.0409041688659217</c:v>
                </c:pt>
                <c:pt idx="12">
                  <c:v>0.98885896042262567</c:v>
                </c:pt>
                <c:pt idx="13">
                  <c:v>0.93941601240149442</c:v>
                </c:pt>
                <c:pt idx="14">
                  <c:v>0.89244521178141967</c:v>
                </c:pt>
                <c:pt idx="15">
                  <c:v>0.84782295119234874</c:v>
                </c:pt>
                <c:pt idx="16">
                  <c:v>0.80543180363273126</c:v>
                </c:pt>
                <c:pt idx="17">
                  <c:v>0.76516021345109464</c:v>
                </c:pt>
                <c:pt idx="18">
                  <c:v>0.7269022027785399</c:v>
                </c:pt>
                <c:pt idx="19">
                  <c:v>0.69055709263961296</c:v>
                </c:pt>
                <c:pt idx="20">
                  <c:v>0.65602923800763235</c:v>
                </c:pt>
                <c:pt idx="21">
                  <c:v>0.62322777610725077</c:v>
                </c:pt>
                <c:pt idx="22">
                  <c:v>0.59206638730188821</c:v>
                </c:pt>
                <c:pt idx="23">
                  <c:v>0.56246306793679379</c:v>
                </c:pt>
                <c:pt idx="24">
                  <c:v>0.53433991453995411</c:v>
                </c:pt>
                <c:pt idx="25">
                  <c:v>0.5076229188129564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B-6F4C-93FA-B585AF54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143899"/>
        <c:axId val="1090481848"/>
      </c:lineChart>
      <c:catAx>
        <c:axId val="1578143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Time (years)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R"/>
          </a:p>
        </c:txPr>
        <c:crossAx val="1090481848"/>
        <c:crosses val="autoZero"/>
        <c:auto val="1"/>
        <c:lblAlgn val="ctr"/>
        <c:lblOffset val="100"/>
        <c:noMultiLvlLbl val="1"/>
      </c:catAx>
      <c:valAx>
        <c:axId val="1090481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FR"/>
          </a:p>
        </c:txPr>
        <c:crossAx val="1578143899"/>
        <c:crosses val="autoZero"/>
        <c:crossBetween val="between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44450</xdr:colOff>
      <xdr:row>9</xdr:row>
      <xdr:rowOff>219074</xdr:rowOff>
    </xdr:from>
    <xdr:ext cx="8032750" cy="37560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139700</xdr:colOff>
      <xdr:row>9</xdr:row>
      <xdr:rowOff>219074</xdr:rowOff>
    </xdr:from>
    <xdr:ext cx="7239000" cy="3756026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tabSelected="1" workbookViewId="0">
      <selection activeCell="I17" sqref="I17"/>
    </sheetView>
  </sheetViews>
  <sheetFormatPr baseColWidth="10" defaultColWidth="14.5" defaultRowHeight="57" customHeight="1" x14ac:dyDescent="0.2"/>
  <cols>
    <col min="1" max="1" width="61.33203125" style="9" customWidth="1"/>
    <col min="2" max="2" width="18.6640625" style="9" bestFit="1" customWidth="1"/>
    <col min="3" max="5" width="17.1640625" style="9" bestFit="1" customWidth="1"/>
    <col min="6" max="27" width="17.33203125" style="9" bestFit="1" customWidth="1"/>
    <col min="28" max="16384" width="14.5" style="9"/>
  </cols>
  <sheetData>
    <row r="1" spans="1:27" ht="31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1" customHeight="1" x14ac:dyDescent="0.2">
      <c r="A2" s="3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</row>
    <row r="3" spans="1:27" ht="24" customHeight="1" x14ac:dyDescent="0.2">
      <c r="A3" s="2" t="s">
        <v>2</v>
      </c>
      <c r="B3" s="4">
        <f t="shared" ref="B3:AA3" si="0">B8*B6</f>
        <v>71370</v>
      </c>
      <c r="C3" s="4">
        <f t="shared" si="0"/>
        <v>77971.725000000006</v>
      </c>
      <c r="D3" s="4">
        <f t="shared" si="0"/>
        <v>85184.109562500016</v>
      </c>
      <c r="E3" s="4">
        <f t="shared" si="0"/>
        <v>93063.639697031263</v>
      </c>
      <c r="F3" s="4">
        <f t="shared" si="0"/>
        <v>101672.02636900666</v>
      </c>
      <c r="G3" s="4">
        <f t="shared" si="0"/>
        <v>111076.68880813976</v>
      </c>
      <c r="H3" s="4">
        <f t="shared" si="0"/>
        <v>121351.28252289268</v>
      </c>
      <c r="I3" s="4">
        <f t="shared" si="0"/>
        <v>132576.27615626025</v>
      </c>
      <c r="J3" s="4">
        <f t="shared" si="0"/>
        <v>144839.58170071433</v>
      </c>
      <c r="K3" s="4">
        <f t="shared" si="0"/>
        <v>158237.2430080304</v>
      </c>
      <c r="L3" s="4">
        <f t="shared" si="0"/>
        <v>172874.1879862732</v>
      </c>
      <c r="M3" s="4">
        <f t="shared" si="0"/>
        <v>188865.05037500345</v>
      </c>
      <c r="N3" s="4">
        <f t="shared" si="0"/>
        <v>206335.06753469128</v>
      </c>
      <c r="O3" s="4">
        <f t="shared" si="0"/>
        <v>225421.06128165021</v>
      </c>
      <c r="P3" s="4">
        <f t="shared" si="0"/>
        <v>246272.50945020287</v>
      </c>
      <c r="Q3" s="4">
        <f t="shared" si="0"/>
        <v>269052.71657434665</v>
      </c>
      <c r="R3" s="4">
        <f t="shared" si="0"/>
        <v>293940.09285747365</v>
      </c>
      <c r="S3" s="4">
        <f t="shared" si="0"/>
        <v>321129.55144678993</v>
      </c>
      <c r="T3" s="4">
        <f t="shared" si="0"/>
        <v>350834.03495561803</v>
      </c>
      <c r="U3" s="4">
        <f t="shared" si="0"/>
        <v>383286.18318901275</v>
      </c>
      <c r="V3" s="4">
        <f t="shared" si="0"/>
        <v>418740.15513399645</v>
      </c>
      <c r="W3" s="4">
        <f t="shared" si="0"/>
        <v>457473.61948389112</v>
      </c>
      <c r="X3" s="4">
        <f t="shared" si="0"/>
        <v>499789.92928615108</v>
      </c>
      <c r="Y3" s="4">
        <f t="shared" si="0"/>
        <v>546020.49774511997</v>
      </c>
      <c r="Z3" s="4">
        <f t="shared" si="0"/>
        <v>596527.39378654351</v>
      </c>
      <c r="AA3" s="4">
        <f t="shared" si="0"/>
        <v>651706.17771179881</v>
      </c>
    </row>
    <row r="4" spans="1:27" ht="23" customHeight="1" x14ac:dyDescent="0.2">
      <c r="A4" s="2" t="s">
        <v>3</v>
      </c>
      <c r="B4" s="4">
        <f>B3</f>
        <v>71370</v>
      </c>
      <c r="C4" s="4">
        <f t="shared" ref="C4:AA4" si="1">B4+C3</f>
        <v>149341.72500000001</v>
      </c>
      <c r="D4" s="4">
        <f t="shared" si="1"/>
        <v>234525.83456250001</v>
      </c>
      <c r="E4" s="4">
        <f t="shared" si="1"/>
        <v>327589.47425953124</v>
      </c>
      <c r="F4" s="4">
        <f t="shared" si="1"/>
        <v>429261.50062853791</v>
      </c>
      <c r="G4" s="4">
        <f t="shared" si="1"/>
        <v>540338.18943667761</v>
      </c>
      <c r="H4" s="4">
        <f t="shared" si="1"/>
        <v>661689.47195957031</v>
      </c>
      <c r="I4" s="4">
        <f t="shared" si="1"/>
        <v>794265.74811583059</v>
      </c>
      <c r="J4" s="4">
        <f t="shared" si="1"/>
        <v>939105.32981654489</v>
      </c>
      <c r="K4" s="4">
        <f t="shared" si="1"/>
        <v>1097342.5728245752</v>
      </c>
      <c r="L4" s="4">
        <f t="shared" si="1"/>
        <v>1270216.7608108483</v>
      </c>
      <c r="M4" s="4">
        <f t="shared" si="1"/>
        <v>1459081.8111858517</v>
      </c>
      <c r="N4" s="4">
        <f t="shared" si="1"/>
        <v>1665416.8787205429</v>
      </c>
      <c r="O4" s="4">
        <f t="shared" si="1"/>
        <v>1890837.9400021932</v>
      </c>
      <c r="P4" s="4">
        <f t="shared" si="1"/>
        <v>2137110.449452396</v>
      </c>
      <c r="Q4" s="4">
        <f t="shared" si="1"/>
        <v>2406163.1660267427</v>
      </c>
      <c r="R4" s="4">
        <f t="shared" si="1"/>
        <v>2700103.2588842162</v>
      </c>
      <c r="S4" s="4">
        <f t="shared" si="1"/>
        <v>3021232.8103310061</v>
      </c>
      <c r="T4" s="4">
        <f t="shared" si="1"/>
        <v>3372066.845286624</v>
      </c>
      <c r="U4" s="4">
        <f t="shared" si="1"/>
        <v>3755353.0284756366</v>
      </c>
      <c r="V4" s="4">
        <f t="shared" si="1"/>
        <v>4174093.1836096332</v>
      </c>
      <c r="W4" s="4">
        <f t="shared" si="1"/>
        <v>4631566.8030935246</v>
      </c>
      <c r="X4" s="4">
        <f t="shared" si="1"/>
        <v>5131356.7323796758</v>
      </c>
      <c r="Y4" s="4">
        <f t="shared" si="1"/>
        <v>5677377.2301247958</v>
      </c>
      <c r="Z4" s="4">
        <f t="shared" si="1"/>
        <v>6273904.6239113398</v>
      </c>
      <c r="AA4" s="4">
        <f t="shared" si="1"/>
        <v>6925610.8016231386</v>
      </c>
    </row>
    <row r="5" spans="1:27" ht="21" customHeight="1" x14ac:dyDescent="0.2">
      <c r="A5" s="2" t="s">
        <v>4</v>
      </c>
      <c r="B5" s="4">
        <v>10000000</v>
      </c>
      <c r="C5" s="4">
        <f t="shared" ref="C5:AA5" si="2">B5-B3</f>
        <v>9928630</v>
      </c>
      <c r="D5" s="4">
        <f t="shared" si="2"/>
        <v>9850658.2750000004</v>
      </c>
      <c r="E5" s="4">
        <f t="shared" si="2"/>
        <v>9765474.1654375009</v>
      </c>
      <c r="F5" s="4">
        <f t="shared" si="2"/>
        <v>9672410.5257404689</v>
      </c>
      <c r="G5" s="4">
        <f t="shared" si="2"/>
        <v>9570738.4993714616</v>
      </c>
      <c r="H5" s="4">
        <f t="shared" si="2"/>
        <v>9459661.8105633222</v>
      </c>
      <c r="I5" s="4">
        <f t="shared" si="2"/>
        <v>9338310.5280404296</v>
      </c>
      <c r="J5" s="4">
        <f t="shared" si="2"/>
        <v>9205734.2518841699</v>
      </c>
      <c r="K5" s="4">
        <f t="shared" si="2"/>
        <v>9060894.6701834556</v>
      </c>
      <c r="L5" s="4">
        <f t="shared" si="2"/>
        <v>8902657.427175425</v>
      </c>
      <c r="M5" s="4">
        <f t="shared" si="2"/>
        <v>8729783.2391891517</v>
      </c>
      <c r="N5" s="4">
        <f t="shared" si="2"/>
        <v>8540918.1888141483</v>
      </c>
      <c r="O5" s="4">
        <f t="shared" si="2"/>
        <v>8334583.1212794567</v>
      </c>
      <c r="P5" s="4">
        <f t="shared" si="2"/>
        <v>8109162.0599978063</v>
      </c>
      <c r="Q5" s="4">
        <f t="shared" si="2"/>
        <v>7862889.5505476035</v>
      </c>
      <c r="R5" s="4">
        <f t="shared" si="2"/>
        <v>7593836.8339732569</v>
      </c>
      <c r="S5" s="4">
        <f t="shared" si="2"/>
        <v>7299896.7411157833</v>
      </c>
      <c r="T5" s="4">
        <f t="shared" si="2"/>
        <v>6978767.1896689935</v>
      </c>
      <c r="U5" s="4">
        <f t="shared" si="2"/>
        <v>6627933.1547133755</v>
      </c>
      <c r="V5" s="4">
        <f t="shared" si="2"/>
        <v>6244646.9715243625</v>
      </c>
      <c r="W5" s="4">
        <f t="shared" si="2"/>
        <v>5825906.8163903663</v>
      </c>
      <c r="X5" s="4">
        <f t="shared" si="2"/>
        <v>5368433.1969064754</v>
      </c>
      <c r="Y5" s="4">
        <f t="shared" si="2"/>
        <v>4868643.2676203242</v>
      </c>
      <c r="Z5" s="4">
        <f t="shared" si="2"/>
        <v>4322622.7698752042</v>
      </c>
      <c r="AA5" s="4">
        <f t="shared" si="2"/>
        <v>3726095.3760886607</v>
      </c>
    </row>
    <row r="6" spans="1:27" ht="23" customHeight="1" x14ac:dyDescent="0.2">
      <c r="A6" s="5" t="s">
        <v>5</v>
      </c>
      <c r="B6" s="6">
        <v>1.83</v>
      </c>
      <c r="C6" s="4">
        <f t="shared" ref="C6:AA6" si="3">B6-(B6*(B7/100))</f>
        <v>1.7385000000000002</v>
      </c>
      <c r="D6" s="4">
        <f t="shared" si="3"/>
        <v>1.6515750000000002</v>
      </c>
      <c r="E6" s="4">
        <f t="shared" si="3"/>
        <v>1.5689962500000003</v>
      </c>
      <c r="F6" s="4">
        <f t="shared" si="3"/>
        <v>1.4905464375000004</v>
      </c>
      <c r="G6" s="4">
        <f t="shared" si="3"/>
        <v>1.4160191156250004</v>
      </c>
      <c r="H6" s="4">
        <f t="shared" si="3"/>
        <v>1.3452181598437503</v>
      </c>
      <c r="I6" s="4">
        <f t="shared" si="3"/>
        <v>1.2779572518515627</v>
      </c>
      <c r="J6" s="4">
        <f t="shared" si="3"/>
        <v>1.2140593892589846</v>
      </c>
      <c r="K6" s="4">
        <f t="shared" si="3"/>
        <v>1.1533564197960353</v>
      </c>
      <c r="L6" s="4">
        <f t="shared" si="3"/>
        <v>1.0956885988062335</v>
      </c>
      <c r="M6" s="4">
        <f t="shared" si="3"/>
        <v>1.0409041688659217</v>
      </c>
      <c r="N6" s="4">
        <f t="shared" si="3"/>
        <v>0.98885896042262567</v>
      </c>
      <c r="O6" s="4">
        <f t="shared" si="3"/>
        <v>0.93941601240149442</v>
      </c>
      <c r="P6" s="4">
        <f t="shared" si="3"/>
        <v>0.89244521178141967</v>
      </c>
      <c r="Q6" s="4">
        <f t="shared" si="3"/>
        <v>0.84782295119234874</v>
      </c>
      <c r="R6" s="4">
        <f t="shared" si="3"/>
        <v>0.80543180363273126</v>
      </c>
      <c r="S6" s="4">
        <f t="shared" si="3"/>
        <v>0.76516021345109464</v>
      </c>
      <c r="T6" s="4">
        <f t="shared" si="3"/>
        <v>0.7269022027785399</v>
      </c>
      <c r="U6" s="4">
        <f t="shared" si="3"/>
        <v>0.69055709263961296</v>
      </c>
      <c r="V6" s="4">
        <f t="shared" si="3"/>
        <v>0.65602923800763235</v>
      </c>
      <c r="W6" s="4">
        <f t="shared" si="3"/>
        <v>0.62322777610725077</v>
      </c>
      <c r="X6" s="4">
        <f t="shared" si="3"/>
        <v>0.59206638730188821</v>
      </c>
      <c r="Y6" s="4">
        <f t="shared" si="3"/>
        <v>0.56246306793679379</v>
      </c>
      <c r="Z6" s="4">
        <f t="shared" si="3"/>
        <v>0.53433991453995411</v>
      </c>
      <c r="AA6" s="4">
        <f t="shared" si="3"/>
        <v>0.5076229188129564</v>
      </c>
    </row>
    <row r="7" spans="1:27" ht="22" customHeight="1" x14ac:dyDescent="0.2">
      <c r="A7" s="5" t="s">
        <v>6</v>
      </c>
      <c r="B7" s="7">
        <v>5</v>
      </c>
      <c r="C7" s="2">
        <f t="shared" ref="C7:AA7" si="4">B7</f>
        <v>5</v>
      </c>
      <c r="D7" s="2">
        <f t="shared" si="4"/>
        <v>5</v>
      </c>
      <c r="E7" s="2">
        <f t="shared" si="4"/>
        <v>5</v>
      </c>
      <c r="F7" s="2">
        <f t="shared" si="4"/>
        <v>5</v>
      </c>
      <c r="G7" s="2">
        <f t="shared" si="4"/>
        <v>5</v>
      </c>
      <c r="H7" s="2">
        <f t="shared" si="4"/>
        <v>5</v>
      </c>
      <c r="I7" s="2">
        <f t="shared" si="4"/>
        <v>5</v>
      </c>
      <c r="J7" s="2">
        <f t="shared" si="4"/>
        <v>5</v>
      </c>
      <c r="K7" s="2">
        <f t="shared" si="4"/>
        <v>5</v>
      </c>
      <c r="L7" s="2">
        <f t="shared" si="4"/>
        <v>5</v>
      </c>
      <c r="M7" s="2">
        <f t="shared" si="4"/>
        <v>5</v>
      </c>
      <c r="N7" s="2">
        <f t="shared" si="4"/>
        <v>5</v>
      </c>
      <c r="O7" s="2">
        <f t="shared" si="4"/>
        <v>5</v>
      </c>
      <c r="P7" s="2">
        <f t="shared" si="4"/>
        <v>5</v>
      </c>
      <c r="Q7" s="2">
        <f t="shared" si="4"/>
        <v>5</v>
      </c>
      <c r="R7" s="2">
        <f t="shared" si="4"/>
        <v>5</v>
      </c>
      <c r="S7" s="2">
        <f t="shared" si="4"/>
        <v>5</v>
      </c>
      <c r="T7" s="2">
        <f t="shared" si="4"/>
        <v>5</v>
      </c>
      <c r="U7" s="2">
        <f t="shared" si="4"/>
        <v>5</v>
      </c>
      <c r="V7" s="2">
        <f t="shared" si="4"/>
        <v>5</v>
      </c>
      <c r="W7" s="2">
        <f t="shared" si="4"/>
        <v>5</v>
      </c>
      <c r="X7" s="2">
        <f t="shared" si="4"/>
        <v>5</v>
      </c>
      <c r="Y7" s="2">
        <f t="shared" si="4"/>
        <v>5</v>
      </c>
      <c r="Z7" s="2">
        <f t="shared" si="4"/>
        <v>5</v>
      </c>
      <c r="AA7" s="2">
        <f t="shared" si="4"/>
        <v>5</v>
      </c>
    </row>
    <row r="8" spans="1:27" ht="24" customHeight="1" x14ac:dyDescent="0.2">
      <c r="A8" s="5" t="s">
        <v>7</v>
      </c>
      <c r="B8" s="7">
        <v>39000</v>
      </c>
      <c r="C8" s="2">
        <f t="shared" ref="C8:AA8" si="5">B8+(B8*(B9/100))</f>
        <v>44850</v>
      </c>
      <c r="D8" s="2">
        <f t="shared" si="5"/>
        <v>51577.5</v>
      </c>
      <c r="E8" s="2">
        <f t="shared" si="5"/>
        <v>59314.125</v>
      </c>
      <c r="F8" s="2">
        <f t="shared" si="5"/>
        <v>68211.243749999994</v>
      </c>
      <c r="G8" s="2">
        <f t="shared" si="5"/>
        <v>78442.930312499986</v>
      </c>
      <c r="H8" s="2">
        <f t="shared" si="5"/>
        <v>90209.369859374987</v>
      </c>
      <c r="I8" s="2">
        <f t="shared" si="5"/>
        <v>103740.77533828124</v>
      </c>
      <c r="J8" s="2">
        <f t="shared" si="5"/>
        <v>119301.89163902342</v>
      </c>
      <c r="K8" s="2">
        <f t="shared" si="5"/>
        <v>137197.17538487693</v>
      </c>
      <c r="L8" s="2">
        <f t="shared" si="5"/>
        <v>157776.75169260846</v>
      </c>
      <c r="M8" s="2">
        <f t="shared" si="5"/>
        <v>181443.26444649973</v>
      </c>
      <c r="N8" s="2">
        <f t="shared" si="5"/>
        <v>208659.75411347469</v>
      </c>
      <c r="O8" s="2">
        <f t="shared" si="5"/>
        <v>239958.71723049588</v>
      </c>
      <c r="P8" s="2">
        <f t="shared" si="5"/>
        <v>275952.52481507027</v>
      </c>
      <c r="Q8" s="2">
        <f t="shared" si="5"/>
        <v>317345.4035373308</v>
      </c>
      <c r="R8" s="2">
        <f t="shared" si="5"/>
        <v>364947.21406793041</v>
      </c>
      <c r="S8" s="2">
        <f t="shared" si="5"/>
        <v>419689.29617811996</v>
      </c>
      <c r="T8" s="2">
        <f t="shared" si="5"/>
        <v>482642.69060483796</v>
      </c>
      <c r="U8" s="2">
        <f t="shared" si="5"/>
        <v>555039.0941955637</v>
      </c>
      <c r="V8" s="2">
        <f t="shared" si="5"/>
        <v>638294.95832489827</v>
      </c>
      <c r="W8" s="2">
        <f t="shared" si="5"/>
        <v>734039.20207363297</v>
      </c>
      <c r="X8" s="2">
        <f t="shared" si="5"/>
        <v>844145.08238467795</v>
      </c>
      <c r="Y8" s="2">
        <f t="shared" si="5"/>
        <v>970766.84474237962</v>
      </c>
      <c r="Z8" s="2">
        <f t="shared" si="5"/>
        <v>1116381.8714537364</v>
      </c>
      <c r="AA8" s="2">
        <f t="shared" si="5"/>
        <v>1283839.1521717969</v>
      </c>
    </row>
    <row r="9" spans="1:27" ht="44" customHeight="1" x14ac:dyDescent="0.2">
      <c r="A9" s="5" t="s">
        <v>8</v>
      </c>
      <c r="B9" s="8">
        <v>15</v>
      </c>
      <c r="C9" s="2">
        <f t="shared" ref="C9:AA9" si="6">B9</f>
        <v>15</v>
      </c>
      <c r="D9" s="2">
        <f t="shared" si="6"/>
        <v>15</v>
      </c>
      <c r="E9" s="2">
        <f t="shared" si="6"/>
        <v>15</v>
      </c>
      <c r="F9" s="2">
        <f t="shared" si="6"/>
        <v>15</v>
      </c>
      <c r="G9" s="2">
        <f t="shared" si="6"/>
        <v>15</v>
      </c>
      <c r="H9" s="2">
        <f t="shared" si="6"/>
        <v>15</v>
      </c>
      <c r="I9" s="2">
        <f t="shared" si="6"/>
        <v>15</v>
      </c>
      <c r="J9" s="2">
        <f t="shared" si="6"/>
        <v>15</v>
      </c>
      <c r="K9" s="2">
        <f t="shared" si="6"/>
        <v>15</v>
      </c>
      <c r="L9" s="2">
        <f t="shared" si="6"/>
        <v>15</v>
      </c>
      <c r="M9" s="2">
        <f t="shared" si="6"/>
        <v>15</v>
      </c>
      <c r="N9" s="2">
        <f t="shared" si="6"/>
        <v>15</v>
      </c>
      <c r="O9" s="2">
        <f t="shared" si="6"/>
        <v>15</v>
      </c>
      <c r="P9" s="2">
        <f t="shared" si="6"/>
        <v>15</v>
      </c>
      <c r="Q9" s="2">
        <f t="shared" si="6"/>
        <v>15</v>
      </c>
      <c r="R9" s="2">
        <f t="shared" si="6"/>
        <v>15</v>
      </c>
      <c r="S9" s="2">
        <f t="shared" si="6"/>
        <v>15</v>
      </c>
      <c r="T9" s="2">
        <f t="shared" si="6"/>
        <v>15</v>
      </c>
      <c r="U9" s="2">
        <f t="shared" si="6"/>
        <v>15</v>
      </c>
      <c r="V9" s="2">
        <f t="shared" si="6"/>
        <v>15</v>
      </c>
      <c r="W9" s="2">
        <f t="shared" si="6"/>
        <v>15</v>
      </c>
      <c r="X9" s="2">
        <f t="shared" si="6"/>
        <v>15</v>
      </c>
      <c r="Y9" s="2">
        <f t="shared" si="6"/>
        <v>15</v>
      </c>
      <c r="Z9" s="2">
        <f t="shared" si="6"/>
        <v>15</v>
      </c>
      <c r="AA9" s="2">
        <f t="shared" si="6"/>
        <v>15</v>
      </c>
    </row>
    <row r="10" spans="1:27" ht="57" customHeight="1" x14ac:dyDescent="0.2">
      <c r="AA10" s="2"/>
    </row>
    <row r="11" spans="1:27" ht="32" customHeight="1" x14ac:dyDescent="0.2">
      <c r="A11" s="2" t="s">
        <v>9</v>
      </c>
      <c r="AA11" s="2"/>
    </row>
    <row r="12" spans="1:27" ht="28" customHeight="1" x14ac:dyDescent="0.2">
      <c r="A12" s="10">
        <f>SUM(B8:AA8)</f>
        <v>9582766.8333171085</v>
      </c>
      <c r="I12" s="10"/>
      <c r="AA12" s="2"/>
    </row>
    <row r="13" spans="1:27" ht="57" customHeight="1" x14ac:dyDescent="0.2">
      <c r="J13" s="11"/>
      <c r="AA13" s="2"/>
    </row>
    <row r="14" spans="1:27" ht="57" customHeight="1" x14ac:dyDescent="0.2">
      <c r="J14" s="10"/>
      <c r="AA14" s="2"/>
    </row>
    <row r="15" spans="1:27" ht="57" customHeight="1" x14ac:dyDescent="0.2">
      <c r="AA15" s="2"/>
    </row>
    <row r="16" spans="1:27" ht="57" customHeight="1" x14ac:dyDescent="0.2">
      <c r="AA16" s="2"/>
    </row>
    <row r="17" spans="2:27" ht="57" customHeight="1" x14ac:dyDescent="0.2">
      <c r="AA17" s="2"/>
    </row>
    <row r="18" spans="2:27" ht="57" customHeight="1" x14ac:dyDescent="0.2">
      <c r="AA18" s="2"/>
    </row>
    <row r="19" spans="2:27" ht="57" customHeight="1" x14ac:dyDescent="0.2">
      <c r="AA19" s="2"/>
    </row>
    <row r="20" spans="2:27" ht="57" customHeight="1" x14ac:dyDescent="0.2">
      <c r="AA20" s="2"/>
    </row>
    <row r="21" spans="2:27" ht="57" customHeight="1" x14ac:dyDescent="0.2">
      <c r="B21" s="2"/>
      <c r="AA21" s="2"/>
    </row>
    <row r="22" spans="2:27" ht="57" customHeight="1" x14ac:dyDescent="0.2">
      <c r="B22" s="10"/>
      <c r="AA22" s="2"/>
    </row>
    <row r="23" spans="2:27" ht="57" customHeight="1" x14ac:dyDescent="0.2">
      <c r="B23" s="10"/>
      <c r="AA23" s="2"/>
    </row>
    <row r="24" spans="2:27" ht="57" customHeight="1" x14ac:dyDescent="0.2">
      <c r="AA24" s="2"/>
    </row>
    <row r="25" spans="2:27" ht="57" customHeight="1" x14ac:dyDescent="0.2">
      <c r="AA25" s="2"/>
    </row>
    <row r="26" spans="2:27" ht="57" customHeight="1" x14ac:dyDescent="0.2">
      <c r="AA26" s="2"/>
    </row>
    <row r="27" spans="2:27" ht="57" customHeight="1" x14ac:dyDescent="0.2">
      <c r="AA27" s="2"/>
    </row>
    <row r="28" spans="2:27" ht="57" customHeight="1" x14ac:dyDescent="0.2">
      <c r="AA28" s="2"/>
    </row>
    <row r="29" spans="2:27" ht="57" customHeight="1" x14ac:dyDescent="0.2">
      <c r="AA29" s="2"/>
    </row>
    <row r="30" spans="2:27" ht="57" customHeight="1" x14ac:dyDescent="0.2">
      <c r="AA30" s="2"/>
    </row>
    <row r="31" spans="2:27" ht="57" customHeight="1" x14ac:dyDescent="0.2">
      <c r="AA31" s="2"/>
    </row>
    <row r="32" spans="2:27" ht="57" customHeight="1" x14ac:dyDescent="0.2">
      <c r="AA32" s="2"/>
    </row>
    <row r="33" spans="27:27" ht="57" customHeight="1" x14ac:dyDescent="0.2">
      <c r="AA33" s="2"/>
    </row>
    <row r="34" spans="27:27" ht="57" customHeight="1" x14ac:dyDescent="0.2">
      <c r="AA34" s="2"/>
    </row>
    <row r="35" spans="27:27" ht="57" customHeight="1" x14ac:dyDescent="0.2">
      <c r="AA35" s="2"/>
    </row>
    <row r="36" spans="27:27" ht="57" customHeight="1" x14ac:dyDescent="0.2">
      <c r="AA36" s="2"/>
    </row>
    <row r="37" spans="27:27" ht="57" customHeight="1" x14ac:dyDescent="0.2">
      <c r="AA37" s="2"/>
    </row>
    <row r="38" spans="27:27" ht="57" customHeight="1" x14ac:dyDescent="0.2">
      <c r="AA38" s="2"/>
    </row>
    <row r="39" spans="27:27" ht="57" customHeight="1" x14ac:dyDescent="0.2">
      <c r="AA39" s="2"/>
    </row>
    <row r="40" spans="27:27" ht="57" customHeight="1" x14ac:dyDescent="0.2">
      <c r="AA40" s="2"/>
    </row>
    <row r="41" spans="27:27" ht="57" customHeight="1" x14ac:dyDescent="0.2">
      <c r="AA41" s="2"/>
    </row>
    <row r="42" spans="27:27" ht="57" customHeight="1" x14ac:dyDescent="0.2">
      <c r="AA42" s="2"/>
    </row>
    <row r="43" spans="27:27" ht="57" customHeight="1" x14ac:dyDescent="0.2">
      <c r="AA43" s="2"/>
    </row>
    <row r="44" spans="27:27" ht="57" customHeight="1" x14ac:dyDescent="0.2">
      <c r="AA44" s="2"/>
    </row>
    <row r="45" spans="27:27" ht="57" customHeight="1" x14ac:dyDescent="0.2">
      <c r="AA45" s="2"/>
    </row>
    <row r="46" spans="27:27" ht="57" customHeight="1" x14ac:dyDescent="0.2">
      <c r="AA46" s="2"/>
    </row>
    <row r="47" spans="27:27" ht="57" customHeight="1" x14ac:dyDescent="0.2">
      <c r="AA47" s="2"/>
    </row>
    <row r="48" spans="27:27" ht="57" customHeight="1" x14ac:dyDescent="0.2">
      <c r="AA48" s="2"/>
    </row>
    <row r="49" spans="27:27" ht="57" customHeight="1" x14ac:dyDescent="0.2">
      <c r="AA49" s="2"/>
    </row>
    <row r="50" spans="27:27" ht="57" customHeight="1" x14ac:dyDescent="0.2">
      <c r="AA50" s="2"/>
    </row>
    <row r="51" spans="27:27" ht="57" customHeight="1" x14ac:dyDescent="0.2">
      <c r="AA51" s="2"/>
    </row>
    <row r="52" spans="27:27" ht="57" customHeight="1" x14ac:dyDescent="0.2">
      <c r="AA52" s="2"/>
    </row>
    <row r="53" spans="27:27" ht="57" customHeight="1" x14ac:dyDescent="0.2">
      <c r="AA53" s="2"/>
    </row>
    <row r="54" spans="27:27" ht="57" customHeight="1" x14ac:dyDescent="0.2">
      <c r="AA54" s="2"/>
    </row>
    <row r="55" spans="27:27" ht="57" customHeight="1" x14ac:dyDescent="0.2">
      <c r="AA55" s="2"/>
    </row>
    <row r="56" spans="27:27" ht="57" customHeight="1" x14ac:dyDescent="0.2">
      <c r="AA56" s="2"/>
    </row>
    <row r="57" spans="27:27" ht="57" customHeight="1" x14ac:dyDescent="0.2">
      <c r="AA57" s="2"/>
    </row>
    <row r="58" spans="27:27" ht="57" customHeight="1" x14ac:dyDescent="0.2">
      <c r="AA58" s="2"/>
    </row>
    <row r="59" spans="27:27" ht="57" customHeight="1" x14ac:dyDescent="0.2">
      <c r="AA59" s="2"/>
    </row>
    <row r="60" spans="27:27" ht="57" customHeight="1" x14ac:dyDescent="0.2">
      <c r="AA60" s="2"/>
    </row>
    <row r="61" spans="27:27" ht="57" customHeight="1" x14ac:dyDescent="0.2">
      <c r="AA61" s="2"/>
    </row>
    <row r="62" spans="27:27" ht="57" customHeight="1" x14ac:dyDescent="0.2">
      <c r="AA62" s="2"/>
    </row>
    <row r="63" spans="27:27" ht="57" customHeight="1" x14ac:dyDescent="0.2">
      <c r="AA63" s="2"/>
    </row>
    <row r="64" spans="27:27" ht="57" customHeight="1" x14ac:dyDescent="0.2">
      <c r="AA64" s="2"/>
    </row>
    <row r="65" spans="27:27" ht="57" customHeight="1" x14ac:dyDescent="0.2">
      <c r="AA65" s="2"/>
    </row>
    <row r="66" spans="27:27" ht="57" customHeight="1" x14ac:dyDescent="0.2">
      <c r="AA66" s="2"/>
    </row>
    <row r="67" spans="27:27" ht="57" customHeight="1" x14ac:dyDescent="0.2">
      <c r="AA67" s="2"/>
    </row>
    <row r="68" spans="27:27" ht="57" customHeight="1" x14ac:dyDescent="0.2">
      <c r="AA68" s="2"/>
    </row>
    <row r="69" spans="27:27" ht="57" customHeight="1" x14ac:dyDescent="0.2">
      <c r="AA69" s="2"/>
    </row>
    <row r="70" spans="27:27" ht="57" customHeight="1" x14ac:dyDescent="0.2">
      <c r="AA70" s="2"/>
    </row>
    <row r="71" spans="27:27" ht="57" customHeight="1" x14ac:dyDescent="0.2">
      <c r="AA71" s="2"/>
    </row>
    <row r="72" spans="27:27" ht="57" customHeight="1" x14ac:dyDescent="0.2">
      <c r="AA72" s="2"/>
    </row>
    <row r="73" spans="27:27" ht="57" customHeight="1" x14ac:dyDescent="0.2">
      <c r="AA73" s="2"/>
    </row>
    <row r="74" spans="27:27" ht="57" customHeight="1" x14ac:dyDescent="0.2">
      <c r="AA74" s="2"/>
    </row>
    <row r="75" spans="27:27" ht="57" customHeight="1" x14ac:dyDescent="0.2">
      <c r="AA75" s="2"/>
    </row>
    <row r="76" spans="27:27" ht="57" customHeight="1" x14ac:dyDescent="0.2">
      <c r="AA76" s="2"/>
    </row>
    <row r="77" spans="27:27" ht="57" customHeight="1" x14ac:dyDescent="0.2">
      <c r="AA77" s="2"/>
    </row>
    <row r="78" spans="27:27" ht="57" customHeight="1" x14ac:dyDescent="0.2">
      <c r="AA78" s="2"/>
    </row>
    <row r="79" spans="27:27" ht="57" customHeight="1" x14ac:dyDescent="0.2">
      <c r="AA79" s="2"/>
    </row>
    <row r="80" spans="27:27" ht="57" customHeight="1" x14ac:dyDescent="0.2">
      <c r="AA80" s="2"/>
    </row>
    <row r="81" spans="27:27" ht="57" customHeight="1" x14ac:dyDescent="0.2">
      <c r="AA81" s="2"/>
    </row>
    <row r="82" spans="27:27" ht="57" customHeight="1" x14ac:dyDescent="0.2">
      <c r="AA82" s="2"/>
    </row>
    <row r="83" spans="27:27" ht="57" customHeight="1" x14ac:dyDescent="0.2">
      <c r="AA83" s="2"/>
    </row>
    <row r="84" spans="27:27" ht="57" customHeight="1" x14ac:dyDescent="0.2">
      <c r="AA84" s="2"/>
    </row>
    <row r="85" spans="27:27" ht="57" customHeight="1" x14ac:dyDescent="0.2">
      <c r="AA85" s="2"/>
    </row>
    <row r="86" spans="27:27" ht="57" customHeight="1" x14ac:dyDescent="0.2">
      <c r="AA86" s="2"/>
    </row>
    <row r="87" spans="27:27" ht="57" customHeight="1" x14ac:dyDescent="0.2">
      <c r="AA87" s="2"/>
    </row>
    <row r="88" spans="27:27" ht="57" customHeight="1" x14ac:dyDescent="0.2">
      <c r="AA88" s="2"/>
    </row>
    <row r="89" spans="27:27" ht="57" customHeight="1" x14ac:dyDescent="0.2">
      <c r="AA89" s="2"/>
    </row>
    <row r="90" spans="27:27" ht="57" customHeight="1" x14ac:dyDescent="0.2">
      <c r="AA90" s="2"/>
    </row>
    <row r="91" spans="27:27" ht="57" customHeight="1" x14ac:dyDescent="0.2">
      <c r="AA91" s="2"/>
    </row>
    <row r="92" spans="27:27" ht="57" customHeight="1" x14ac:dyDescent="0.2">
      <c r="AA92" s="2"/>
    </row>
    <row r="93" spans="27:27" ht="57" customHeight="1" x14ac:dyDescent="0.2">
      <c r="AA93" s="2"/>
    </row>
    <row r="94" spans="27:27" ht="57" customHeight="1" x14ac:dyDescent="0.2">
      <c r="AA94" s="2"/>
    </row>
    <row r="95" spans="27:27" ht="57" customHeight="1" x14ac:dyDescent="0.2">
      <c r="AA95" s="2"/>
    </row>
    <row r="96" spans="27:27" ht="57" customHeight="1" x14ac:dyDescent="0.2">
      <c r="AA96" s="2"/>
    </row>
    <row r="97" spans="27:27" ht="57" customHeight="1" x14ac:dyDescent="0.2">
      <c r="AA97" s="2"/>
    </row>
    <row r="98" spans="27:27" ht="57" customHeight="1" x14ac:dyDescent="0.2">
      <c r="AA98" s="2"/>
    </row>
    <row r="99" spans="27:27" ht="57" customHeight="1" x14ac:dyDescent="0.2">
      <c r="AA99" s="2"/>
    </row>
    <row r="100" spans="27:27" ht="57" customHeight="1" x14ac:dyDescent="0.2">
      <c r="AA100" s="2"/>
    </row>
    <row r="101" spans="27:27" ht="57" customHeight="1" x14ac:dyDescent="0.2">
      <c r="AA101" s="2"/>
    </row>
    <row r="102" spans="27:27" ht="57" customHeight="1" x14ac:dyDescent="0.2">
      <c r="AA102" s="2"/>
    </row>
    <row r="103" spans="27:27" ht="57" customHeight="1" x14ac:dyDescent="0.2">
      <c r="AA103" s="2"/>
    </row>
    <row r="104" spans="27:27" ht="57" customHeight="1" x14ac:dyDescent="0.2">
      <c r="AA104" s="2"/>
    </row>
    <row r="105" spans="27:27" ht="57" customHeight="1" x14ac:dyDescent="0.2">
      <c r="AA105" s="2"/>
    </row>
    <row r="106" spans="27:27" ht="57" customHeight="1" x14ac:dyDescent="0.2">
      <c r="AA106" s="2"/>
    </row>
    <row r="107" spans="27:27" ht="57" customHeight="1" x14ac:dyDescent="0.2">
      <c r="AA107" s="2"/>
    </row>
    <row r="108" spans="27:27" ht="57" customHeight="1" x14ac:dyDescent="0.2">
      <c r="AA108" s="2"/>
    </row>
    <row r="109" spans="27:27" ht="57" customHeight="1" x14ac:dyDescent="0.2">
      <c r="AA109" s="2"/>
    </row>
    <row r="110" spans="27:27" ht="57" customHeight="1" x14ac:dyDescent="0.2">
      <c r="AA110" s="2"/>
    </row>
    <row r="111" spans="27:27" ht="57" customHeight="1" x14ac:dyDescent="0.2">
      <c r="AA111" s="2"/>
    </row>
    <row r="112" spans="27:27" ht="57" customHeight="1" x14ac:dyDescent="0.2">
      <c r="AA112" s="2"/>
    </row>
    <row r="113" spans="27:27" ht="57" customHeight="1" x14ac:dyDescent="0.2">
      <c r="AA113" s="2"/>
    </row>
    <row r="114" spans="27:27" ht="57" customHeight="1" x14ac:dyDescent="0.2">
      <c r="AA114" s="2"/>
    </row>
    <row r="115" spans="27:27" ht="57" customHeight="1" x14ac:dyDescent="0.2">
      <c r="AA115" s="2"/>
    </row>
    <row r="116" spans="27:27" ht="57" customHeight="1" x14ac:dyDescent="0.2">
      <c r="AA116" s="2"/>
    </row>
    <row r="117" spans="27:27" ht="57" customHeight="1" x14ac:dyDescent="0.2">
      <c r="AA117" s="2"/>
    </row>
    <row r="118" spans="27:27" ht="57" customHeight="1" x14ac:dyDescent="0.2">
      <c r="AA118" s="2"/>
    </row>
    <row r="119" spans="27:27" ht="57" customHeight="1" x14ac:dyDescent="0.2">
      <c r="AA119" s="2"/>
    </row>
    <row r="120" spans="27:27" ht="57" customHeight="1" x14ac:dyDescent="0.2">
      <c r="AA120" s="2"/>
    </row>
    <row r="121" spans="27:27" ht="57" customHeight="1" x14ac:dyDescent="0.2">
      <c r="AA121" s="2"/>
    </row>
    <row r="122" spans="27:27" ht="57" customHeight="1" x14ac:dyDescent="0.2">
      <c r="AA122" s="2"/>
    </row>
    <row r="123" spans="27:27" ht="57" customHeight="1" x14ac:dyDescent="0.2">
      <c r="AA123" s="2"/>
    </row>
    <row r="124" spans="27:27" ht="57" customHeight="1" x14ac:dyDescent="0.2">
      <c r="AA124" s="2"/>
    </row>
    <row r="125" spans="27:27" ht="57" customHeight="1" x14ac:dyDescent="0.2">
      <c r="AA125" s="2"/>
    </row>
    <row r="126" spans="27:27" ht="57" customHeight="1" x14ac:dyDescent="0.2">
      <c r="AA126" s="2"/>
    </row>
    <row r="127" spans="27:27" ht="57" customHeight="1" x14ac:dyDescent="0.2">
      <c r="AA127" s="2"/>
    </row>
    <row r="128" spans="27:27" ht="57" customHeight="1" x14ac:dyDescent="0.2">
      <c r="AA128" s="2"/>
    </row>
    <row r="129" spans="27:27" ht="57" customHeight="1" x14ac:dyDescent="0.2">
      <c r="AA129" s="2"/>
    </row>
    <row r="130" spans="27:27" ht="57" customHeight="1" x14ac:dyDescent="0.2">
      <c r="AA130" s="2"/>
    </row>
    <row r="131" spans="27:27" ht="57" customHeight="1" x14ac:dyDescent="0.2">
      <c r="AA131" s="2"/>
    </row>
    <row r="132" spans="27:27" ht="57" customHeight="1" x14ac:dyDescent="0.2">
      <c r="AA132" s="2"/>
    </row>
    <row r="133" spans="27:27" ht="57" customHeight="1" x14ac:dyDescent="0.2">
      <c r="AA133" s="2"/>
    </row>
    <row r="134" spans="27:27" ht="57" customHeight="1" x14ac:dyDescent="0.2">
      <c r="AA134" s="2"/>
    </row>
    <row r="135" spans="27:27" ht="57" customHeight="1" x14ac:dyDescent="0.2">
      <c r="AA135" s="2"/>
    </row>
    <row r="136" spans="27:27" ht="57" customHeight="1" x14ac:dyDescent="0.2">
      <c r="AA136" s="2"/>
    </row>
    <row r="137" spans="27:27" ht="57" customHeight="1" x14ac:dyDescent="0.2">
      <c r="AA137" s="2"/>
    </row>
    <row r="138" spans="27:27" ht="57" customHeight="1" x14ac:dyDescent="0.2">
      <c r="AA138" s="2"/>
    </row>
    <row r="139" spans="27:27" ht="57" customHeight="1" x14ac:dyDescent="0.2">
      <c r="AA139" s="2"/>
    </row>
    <row r="140" spans="27:27" ht="57" customHeight="1" x14ac:dyDescent="0.2">
      <c r="AA140" s="2"/>
    </row>
    <row r="141" spans="27:27" ht="57" customHeight="1" x14ac:dyDescent="0.2">
      <c r="AA141" s="2"/>
    </row>
    <row r="142" spans="27:27" ht="57" customHeight="1" x14ac:dyDescent="0.2">
      <c r="AA142" s="2"/>
    </row>
    <row r="143" spans="27:27" ht="57" customHeight="1" x14ac:dyDescent="0.2">
      <c r="AA143" s="2"/>
    </row>
    <row r="144" spans="27:27" ht="57" customHeight="1" x14ac:dyDescent="0.2">
      <c r="AA144" s="2"/>
    </row>
    <row r="145" spans="27:27" ht="57" customHeight="1" x14ac:dyDescent="0.2">
      <c r="AA145" s="2"/>
    </row>
    <row r="146" spans="27:27" ht="57" customHeight="1" x14ac:dyDescent="0.2">
      <c r="AA146" s="2"/>
    </row>
    <row r="147" spans="27:27" ht="57" customHeight="1" x14ac:dyDescent="0.2">
      <c r="AA147" s="2"/>
    </row>
    <row r="148" spans="27:27" ht="57" customHeight="1" x14ac:dyDescent="0.2">
      <c r="AA148" s="2"/>
    </row>
    <row r="149" spans="27:27" ht="57" customHeight="1" x14ac:dyDescent="0.2">
      <c r="AA149" s="2"/>
    </row>
    <row r="150" spans="27:27" ht="57" customHeight="1" x14ac:dyDescent="0.2">
      <c r="AA150" s="2"/>
    </row>
    <row r="151" spans="27:27" ht="57" customHeight="1" x14ac:dyDescent="0.2">
      <c r="AA151" s="2"/>
    </row>
    <row r="152" spans="27:27" ht="57" customHeight="1" x14ac:dyDescent="0.2">
      <c r="AA152" s="2"/>
    </row>
    <row r="153" spans="27:27" ht="57" customHeight="1" x14ac:dyDescent="0.2">
      <c r="AA153" s="2"/>
    </row>
    <row r="154" spans="27:27" ht="57" customHeight="1" x14ac:dyDescent="0.2">
      <c r="AA154" s="2"/>
    </row>
    <row r="155" spans="27:27" ht="57" customHeight="1" x14ac:dyDescent="0.2">
      <c r="AA155" s="2"/>
    </row>
    <row r="156" spans="27:27" ht="57" customHeight="1" x14ac:dyDescent="0.2">
      <c r="AA156" s="2"/>
    </row>
    <row r="157" spans="27:27" ht="57" customHeight="1" x14ac:dyDescent="0.2">
      <c r="AA157" s="2"/>
    </row>
    <row r="158" spans="27:27" ht="57" customHeight="1" x14ac:dyDescent="0.2">
      <c r="AA158" s="2"/>
    </row>
    <row r="159" spans="27:27" ht="57" customHeight="1" x14ac:dyDescent="0.2">
      <c r="AA159" s="2"/>
    </row>
    <row r="160" spans="27:27" ht="57" customHeight="1" x14ac:dyDescent="0.2">
      <c r="AA160" s="2"/>
    </row>
    <row r="161" spans="27:27" ht="57" customHeight="1" x14ac:dyDescent="0.2">
      <c r="AA161" s="2"/>
    </row>
    <row r="162" spans="27:27" ht="57" customHeight="1" x14ac:dyDescent="0.2">
      <c r="AA162" s="2"/>
    </row>
    <row r="163" spans="27:27" ht="57" customHeight="1" x14ac:dyDescent="0.2">
      <c r="AA163" s="2"/>
    </row>
    <row r="164" spans="27:27" ht="57" customHeight="1" x14ac:dyDescent="0.2">
      <c r="AA164" s="2"/>
    </row>
    <row r="165" spans="27:27" ht="57" customHeight="1" x14ac:dyDescent="0.2">
      <c r="AA165" s="2"/>
    </row>
    <row r="166" spans="27:27" ht="57" customHeight="1" x14ac:dyDescent="0.2">
      <c r="AA166" s="2"/>
    </row>
    <row r="167" spans="27:27" ht="57" customHeight="1" x14ac:dyDescent="0.2">
      <c r="AA167" s="2"/>
    </row>
    <row r="168" spans="27:27" ht="57" customHeight="1" x14ac:dyDescent="0.2">
      <c r="AA168" s="2"/>
    </row>
    <row r="169" spans="27:27" ht="57" customHeight="1" x14ac:dyDescent="0.2">
      <c r="AA169" s="2"/>
    </row>
    <row r="170" spans="27:27" ht="57" customHeight="1" x14ac:dyDescent="0.2">
      <c r="AA170" s="2"/>
    </row>
    <row r="171" spans="27:27" ht="57" customHeight="1" x14ac:dyDescent="0.2">
      <c r="AA171" s="2"/>
    </row>
    <row r="172" spans="27:27" ht="57" customHeight="1" x14ac:dyDescent="0.2">
      <c r="AA172" s="2"/>
    </row>
    <row r="173" spans="27:27" ht="57" customHeight="1" x14ac:dyDescent="0.2">
      <c r="AA173" s="2"/>
    </row>
    <row r="174" spans="27:27" ht="57" customHeight="1" x14ac:dyDescent="0.2">
      <c r="AA174" s="2"/>
    </row>
    <row r="175" spans="27:27" ht="57" customHeight="1" x14ac:dyDescent="0.2">
      <c r="AA175" s="2"/>
    </row>
    <row r="176" spans="27:27" ht="57" customHeight="1" x14ac:dyDescent="0.2">
      <c r="AA176" s="2"/>
    </row>
    <row r="177" spans="27:27" ht="57" customHeight="1" x14ac:dyDescent="0.2">
      <c r="AA177" s="2"/>
    </row>
    <row r="178" spans="27:27" ht="57" customHeight="1" x14ac:dyDescent="0.2">
      <c r="AA178" s="2"/>
    </row>
    <row r="179" spans="27:27" ht="57" customHeight="1" x14ac:dyDescent="0.2">
      <c r="AA179" s="2"/>
    </row>
    <row r="180" spans="27:27" ht="57" customHeight="1" x14ac:dyDescent="0.2">
      <c r="AA180" s="2"/>
    </row>
    <row r="181" spans="27:27" ht="57" customHeight="1" x14ac:dyDescent="0.2">
      <c r="AA181" s="2"/>
    </row>
    <row r="182" spans="27:27" ht="57" customHeight="1" x14ac:dyDescent="0.2">
      <c r="AA182" s="2"/>
    </row>
    <row r="183" spans="27:27" ht="57" customHeight="1" x14ac:dyDescent="0.2">
      <c r="AA183" s="2"/>
    </row>
    <row r="184" spans="27:27" ht="57" customHeight="1" x14ac:dyDescent="0.2">
      <c r="AA184" s="2"/>
    </row>
    <row r="185" spans="27:27" ht="57" customHeight="1" x14ac:dyDescent="0.2">
      <c r="AA185" s="2"/>
    </row>
    <row r="186" spans="27:27" ht="57" customHeight="1" x14ac:dyDescent="0.2">
      <c r="AA186" s="2"/>
    </row>
    <row r="187" spans="27:27" ht="57" customHeight="1" x14ac:dyDescent="0.2">
      <c r="AA187" s="2"/>
    </row>
    <row r="188" spans="27:27" ht="57" customHeight="1" x14ac:dyDescent="0.2">
      <c r="AA188" s="2"/>
    </row>
    <row r="189" spans="27:27" ht="57" customHeight="1" x14ac:dyDescent="0.2">
      <c r="AA189" s="2"/>
    </row>
    <row r="190" spans="27:27" ht="57" customHeight="1" x14ac:dyDescent="0.2">
      <c r="AA190" s="2"/>
    </row>
    <row r="191" spans="27:27" ht="57" customHeight="1" x14ac:dyDescent="0.2">
      <c r="AA191" s="2"/>
    </row>
    <row r="192" spans="27:27" ht="57" customHeight="1" x14ac:dyDescent="0.2">
      <c r="AA192" s="2"/>
    </row>
    <row r="193" spans="27:27" ht="57" customHeight="1" x14ac:dyDescent="0.2">
      <c r="AA193" s="2"/>
    </row>
    <row r="194" spans="27:27" ht="57" customHeight="1" x14ac:dyDescent="0.2">
      <c r="AA194" s="2"/>
    </row>
    <row r="195" spans="27:27" ht="57" customHeight="1" x14ac:dyDescent="0.2">
      <c r="AA195" s="2"/>
    </row>
    <row r="196" spans="27:27" ht="57" customHeight="1" x14ac:dyDescent="0.2">
      <c r="AA196" s="2"/>
    </row>
    <row r="197" spans="27:27" ht="57" customHeight="1" x14ac:dyDescent="0.2">
      <c r="AA197" s="2"/>
    </row>
    <row r="198" spans="27:27" ht="57" customHeight="1" x14ac:dyDescent="0.2">
      <c r="AA198" s="2"/>
    </row>
    <row r="199" spans="27:27" ht="57" customHeight="1" x14ac:dyDescent="0.2">
      <c r="AA199" s="2"/>
    </row>
    <row r="200" spans="27:27" ht="57" customHeight="1" x14ac:dyDescent="0.2">
      <c r="AA200" s="2"/>
    </row>
    <row r="201" spans="27:27" ht="57" customHeight="1" x14ac:dyDescent="0.2">
      <c r="AA201" s="2"/>
    </row>
    <row r="202" spans="27:27" ht="57" customHeight="1" x14ac:dyDescent="0.2">
      <c r="AA202" s="2"/>
    </row>
    <row r="203" spans="27:27" ht="57" customHeight="1" x14ac:dyDescent="0.2">
      <c r="AA203" s="2"/>
    </row>
    <row r="204" spans="27:27" ht="57" customHeight="1" x14ac:dyDescent="0.2">
      <c r="AA204" s="2"/>
    </row>
    <row r="205" spans="27:27" ht="57" customHeight="1" x14ac:dyDescent="0.2">
      <c r="AA205" s="2"/>
    </row>
    <row r="206" spans="27:27" ht="57" customHeight="1" x14ac:dyDescent="0.2">
      <c r="AA206" s="2"/>
    </row>
    <row r="207" spans="27:27" ht="57" customHeight="1" x14ac:dyDescent="0.2">
      <c r="AA207" s="2"/>
    </row>
    <row r="208" spans="27:27" ht="57" customHeight="1" x14ac:dyDescent="0.2">
      <c r="AA208" s="2"/>
    </row>
    <row r="209" spans="27:27" ht="57" customHeight="1" x14ac:dyDescent="0.2">
      <c r="AA209" s="2"/>
    </row>
    <row r="210" spans="27:27" ht="57" customHeight="1" x14ac:dyDescent="0.2">
      <c r="AA210" s="2"/>
    </row>
    <row r="211" spans="27:27" ht="57" customHeight="1" x14ac:dyDescent="0.2">
      <c r="AA211" s="2"/>
    </row>
    <row r="212" spans="27:27" ht="57" customHeight="1" x14ac:dyDescent="0.2">
      <c r="AA212" s="2"/>
    </row>
    <row r="213" spans="27:27" ht="57" customHeight="1" x14ac:dyDescent="0.2">
      <c r="AA213" s="2"/>
    </row>
    <row r="214" spans="27:27" ht="57" customHeight="1" x14ac:dyDescent="0.2">
      <c r="AA214" s="2"/>
    </row>
    <row r="215" spans="27:27" ht="57" customHeight="1" x14ac:dyDescent="0.2">
      <c r="AA215" s="2"/>
    </row>
    <row r="216" spans="27:27" ht="57" customHeight="1" x14ac:dyDescent="0.2">
      <c r="AA216" s="2"/>
    </row>
    <row r="217" spans="27:27" ht="57" customHeight="1" x14ac:dyDescent="0.2">
      <c r="AA217" s="2"/>
    </row>
    <row r="218" spans="27:27" ht="57" customHeight="1" x14ac:dyDescent="0.2">
      <c r="AA218" s="2"/>
    </row>
    <row r="219" spans="27:27" ht="57" customHeight="1" x14ac:dyDescent="0.2">
      <c r="AA219" s="2"/>
    </row>
    <row r="220" spans="27:27" ht="57" customHeight="1" x14ac:dyDescent="0.2">
      <c r="AA220" s="2"/>
    </row>
    <row r="221" spans="27:27" ht="57" customHeight="1" x14ac:dyDescent="0.2">
      <c r="AA221" s="2"/>
    </row>
    <row r="222" spans="27:27" ht="57" customHeight="1" x14ac:dyDescent="0.2">
      <c r="AA222" s="2"/>
    </row>
    <row r="223" spans="27:27" ht="57" customHeight="1" x14ac:dyDescent="0.2">
      <c r="AA223" s="2"/>
    </row>
    <row r="224" spans="27:27" ht="57" customHeight="1" x14ac:dyDescent="0.2">
      <c r="AA224" s="2"/>
    </row>
    <row r="225" spans="27:27" ht="57" customHeight="1" x14ac:dyDescent="0.2">
      <c r="AA225" s="2"/>
    </row>
    <row r="226" spans="27:27" ht="57" customHeight="1" x14ac:dyDescent="0.2">
      <c r="AA226" s="2"/>
    </row>
    <row r="227" spans="27:27" ht="57" customHeight="1" x14ac:dyDescent="0.2">
      <c r="AA227" s="2"/>
    </row>
    <row r="228" spans="27:27" ht="57" customHeight="1" x14ac:dyDescent="0.2">
      <c r="AA228" s="2"/>
    </row>
    <row r="229" spans="27:27" ht="57" customHeight="1" x14ac:dyDescent="0.2">
      <c r="AA229" s="2"/>
    </row>
    <row r="230" spans="27:27" ht="57" customHeight="1" x14ac:dyDescent="0.2">
      <c r="AA230" s="2"/>
    </row>
    <row r="231" spans="27:27" ht="57" customHeight="1" x14ac:dyDescent="0.2">
      <c r="AA231" s="2"/>
    </row>
    <row r="232" spans="27:27" ht="57" customHeight="1" x14ac:dyDescent="0.2">
      <c r="AA232" s="2"/>
    </row>
    <row r="233" spans="27:27" ht="57" customHeight="1" x14ac:dyDescent="0.2">
      <c r="AA233" s="2"/>
    </row>
    <row r="234" spans="27:27" ht="57" customHeight="1" x14ac:dyDescent="0.2">
      <c r="AA234" s="2"/>
    </row>
    <row r="235" spans="27:27" ht="57" customHeight="1" x14ac:dyDescent="0.2">
      <c r="AA235" s="2"/>
    </row>
    <row r="236" spans="27:27" ht="57" customHeight="1" x14ac:dyDescent="0.2">
      <c r="AA236" s="2"/>
    </row>
    <row r="237" spans="27:27" ht="57" customHeight="1" x14ac:dyDescent="0.2">
      <c r="AA237" s="2"/>
    </row>
    <row r="238" spans="27:27" ht="57" customHeight="1" x14ac:dyDescent="0.2">
      <c r="AA238" s="2"/>
    </row>
    <row r="239" spans="27:27" ht="57" customHeight="1" x14ac:dyDescent="0.2">
      <c r="AA239" s="2"/>
    </row>
    <row r="240" spans="27:27" ht="57" customHeight="1" x14ac:dyDescent="0.2">
      <c r="AA240" s="2"/>
    </row>
    <row r="241" spans="27:27" ht="57" customHeight="1" x14ac:dyDescent="0.2">
      <c r="AA241" s="2"/>
    </row>
    <row r="242" spans="27:27" ht="57" customHeight="1" x14ac:dyDescent="0.2">
      <c r="AA242" s="2"/>
    </row>
    <row r="243" spans="27:27" ht="57" customHeight="1" x14ac:dyDescent="0.2">
      <c r="AA243" s="2"/>
    </row>
    <row r="244" spans="27:27" ht="57" customHeight="1" x14ac:dyDescent="0.2">
      <c r="AA244" s="2"/>
    </row>
    <row r="245" spans="27:27" ht="57" customHeight="1" x14ac:dyDescent="0.2">
      <c r="AA245" s="2"/>
    </row>
    <row r="246" spans="27:27" ht="57" customHeight="1" x14ac:dyDescent="0.2">
      <c r="AA246" s="2"/>
    </row>
    <row r="247" spans="27:27" ht="57" customHeight="1" x14ac:dyDescent="0.2">
      <c r="AA247" s="2"/>
    </row>
    <row r="248" spans="27:27" ht="57" customHeight="1" x14ac:dyDescent="0.2">
      <c r="AA248" s="2"/>
    </row>
    <row r="249" spans="27:27" ht="57" customHeight="1" x14ac:dyDescent="0.2">
      <c r="AA249" s="2"/>
    </row>
    <row r="250" spans="27:27" ht="57" customHeight="1" x14ac:dyDescent="0.2">
      <c r="AA250" s="2"/>
    </row>
    <row r="251" spans="27:27" ht="57" customHeight="1" x14ac:dyDescent="0.2">
      <c r="AA251" s="2"/>
    </row>
    <row r="252" spans="27:27" ht="57" customHeight="1" x14ac:dyDescent="0.2">
      <c r="AA252" s="2"/>
    </row>
    <row r="253" spans="27:27" ht="57" customHeight="1" x14ac:dyDescent="0.2">
      <c r="AA253" s="2"/>
    </row>
    <row r="254" spans="27:27" ht="57" customHeight="1" x14ac:dyDescent="0.2">
      <c r="AA254" s="2"/>
    </row>
    <row r="255" spans="27:27" ht="57" customHeight="1" x14ac:dyDescent="0.2">
      <c r="AA255" s="2"/>
    </row>
    <row r="256" spans="27:27" ht="57" customHeight="1" x14ac:dyDescent="0.2">
      <c r="AA256" s="2"/>
    </row>
    <row r="257" spans="27:27" ht="57" customHeight="1" x14ac:dyDescent="0.2">
      <c r="AA257" s="2"/>
    </row>
    <row r="258" spans="27:27" ht="57" customHeight="1" x14ac:dyDescent="0.2">
      <c r="AA258" s="2"/>
    </row>
    <row r="259" spans="27:27" ht="57" customHeight="1" x14ac:dyDescent="0.2">
      <c r="AA259" s="2"/>
    </row>
    <row r="260" spans="27:27" ht="57" customHeight="1" x14ac:dyDescent="0.2">
      <c r="AA260" s="2"/>
    </row>
    <row r="261" spans="27:27" ht="57" customHeight="1" x14ac:dyDescent="0.2">
      <c r="AA261" s="2"/>
    </row>
    <row r="262" spans="27:27" ht="57" customHeight="1" x14ac:dyDescent="0.2">
      <c r="AA262" s="2"/>
    </row>
    <row r="263" spans="27:27" ht="57" customHeight="1" x14ac:dyDescent="0.2">
      <c r="AA263" s="2"/>
    </row>
    <row r="264" spans="27:27" ht="57" customHeight="1" x14ac:dyDescent="0.2">
      <c r="AA264" s="2"/>
    </row>
    <row r="265" spans="27:27" ht="57" customHeight="1" x14ac:dyDescent="0.2">
      <c r="AA265" s="2"/>
    </row>
    <row r="266" spans="27:27" ht="57" customHeight="1" x14ac:dyDescent="0.2">
      <c r="AA266" s="2"/>
    </row>
    <row r="267" spans="27:27" ht="57" customHeight="1" x14ac:dyDescent="0.2">
      <c r="AA267" s="2"/>
    </row>
    <row r="268" spans="27:27" ht="57" customHeight="1" x14ac:dyDescent="0.2">
      <c r="AA268" s="2"/>
    </row>
    <row r="269" spans="27:27" ht="57" customHeight="1" x14ac:dyDescent="0.2">
      <c r="AA269" s="2"/>
    </row>
    <row r="270" spans="27:27" ht="57" customHeight="1" x14ac:dyDescent="0.2">
      <c r="AA270" s="2"/>
    </row>
    <row r="271" spans="27:27" ht="57" customHeight="1" x14ac:dyDescent="0.2">
      <c r="AA271" s="2"/>
    </row>
    <row r="272" spans="27:27" ht="57" customHeight="1" x14ac:dyDescent="0.2">
      <c r="AA272" s="2"/>
    </row>
    <row r="273" spans="27:27" ht="57" customHeight="1" x14ac:dyDescent="0.2">
      <c r="AA273" s="2"/>
    </row>
    <row r="274" spans="27:27" ht="57" customHeight="1" x14ac:dyDescent="0.2">
      <c r="AA274" s="2"/>
    </row>
    <row r="275" spans="27:27" ht="57" customHeight="1" x14ac:dyDescent="0.2">
      <c r="AA275" s="2"/>
    </row>
    <row r="276" spans="27:27" ht="57" customHeight="1" x14ac:dyDescent="0.2">
      <c r="AA276" s="2"/>
    </row>
    <row r="277" spans="27:27" ht="57" customHeight="1" x14ac:dyDescent="0.2">
      <c r="AA277" s="2"/>
    </row>
    <row r="278" spans="27:27" ht="57" customHeight="1" x14ac:dyDescent="0.2">
      <c r="AA278" s="2"/>
    </row>
    <row r="279" spans="27:27" ht="57" customHeight="1" x14ac:dyDescent="0.2">
      <c r="AA279" s="2"/>
    </row>
    <row r="280" spans="27:27" ht="57" customHeight="1" x14ac:dyDescent="0.2">
      <c r="AA280" s="2"/>
    </row>
    <row r="281" spans="27:27" ht="57" customHeight="1" x14ac:dyDescent="0.2">
      <c r="AA281" s="2"/>
    </row>
    <row r="282" spans="27:27" ht="57" customHeight="1" x14ac:dyDescent="0.2">
      <c r="AA282" s="2"/>
    </row>
    <row r="283" spans="27:27" ht="57" customHeight="1" x14ac:dyDescent="0.2">
      <c r="AA283" s="2"/>
    </row>
    <row r="284" spans="27:27" ht="57" customHeight="1" x14ac:dyDescent="0.2">
      <c r="AA284" s="2"/>
    </row>
    <row r="285" spans="27:27" ht="57" customHeight="1" x14ac:dyDescent="0.2">
      <c r="AA285" s="2"/>
    </row>
    <row r="286" spans="27:27" ht="57" customHeight="1" x14ac:dyDescent="0.2">
      <c r="AA286" s="2"/>
    </row>
    <row r="287" spans="27:27" ht="57" customHeight="1" x14ac:dyDescent="0.2">
      <c r="AA287" s="2"/>
    </row>
    <row r="288" spans="27:27" ht="57" customHeight="1" x14ac:dyDescent="0.2">
      <c r="AA288" s="2"/>
    </row>
    <row r="289" spans="27:27" ht="57" customHeight="1" x14ac:dyDescent="0.2">
      <c r="AA289" s="2"/>
    </row>
    <row r="290" spans="27:27" ht="57" customHeight="1" x14ac:dyDescent="0.2">
      <c r="AA290" s="2"/>
    </row>
    <row r="291" spans="27:27" ht="57" customHeight="1" x14ac:dyDescent="0.2">
      <c r="AA291" s="2"/>
    </row>
    <row r="292" spans="27:27" ht="57" customHeight="1" x14ac:dyDescent="0.2">
      <c r="AA292" s="2"/>
    </row>
    <row r="293" spans="27:27" ht="57" customHeight="1" x14ac:dyDescent="0.2">
      <c r="AA293" s="2"/>
    </row>
    <row r="294" spans="27:27" ht="57" customHeight="1" x14ac:dyDescent="0.2">
      <c r="AA294" s="2"/>
    </row>
    <row r="295" spans="27:27" ht="57" customHeight="1" x14ac:dyDescent="0.2">
      <c r="AA295" s="2"/>
    </row>
    <row r="296" spans="27:27" ht="57" customHeight="1" x14ac:dyDescent="0.2">
      <c r="AA296" s="2"/>
    </row>
    <row r="297" spans="27:27" ht="57" customHeight="1" x14ac:dyDescent="0.2">
      <c r="AA297" s="2"/>
    </row>
    <row r="298" spans="27:27" ht="57" customHeight="1" x14ac:dyDescent="0.2">
      <c r="AA298" s="2"/>
    </row>
    <row r="299" spans="27:27" ht="57" customHeight="1" x14ac:dyDescent="0.2">
      <c r="AA299" s="2"/>
    </row>
    <row r="300" spans="27:27" ht="57" customHeight="1" x14ac:dyDescent="0.2">
      <c r="AA300" s="2"/>
    </row>
    <row r="301" spans="27:27" ht="57" customHeight="1" x14ac:dyDescent="0.2">
      <c r="AA301" s="2"/>
    </row>
    <row r="302" spans="27:27" ht="57" customHeight="1" x14ac:dyDescent="0.2">
      <c r="AA302" s="2"/>
    </row>
    <row r="303" spans="27:27" ht="57" customHeight="1" x14ac:dyDescent="0.2">
      <c r="AA303" s="2"/>
    </row>
    <row r="304" spans="27:27" ht="57" customHeight="1" x14ac:dyDescent="0.2">
      <c r="AA304" s="2"/>
    </row>
    <row r="305" spans="27:27" ht="57" customHeight="1" x14ac:dyDescent="0.2">
      <c r="AA305" s="2"/>
    </row>
    <row r="306" spans="27:27" ht="57" customHeight="1" x14ac:dyDescent="0.2">
      <c r="AA306" s="2"/>
    </row>
    <row r="307" spans="27:27" ht="57" customHeight="1" x14ac:dyDescent="0.2">
      <c r="AA307" s="2"/>
    </row>
    <row r="308" spans="27:27" ht="57" customHeight="1" x14ac:dyDescent="0.2">
      <c r="AA308" s="2"/>
    </row>
    <row r="309" spans="27:27" ht="57" customHeight="1" x14ac:dyDescent="0.2">
      <c r="AA309" s="2"/>
    </row>
    <row r="310" spans="27:27" ht="57" customHeight="1" x14ac:dyDescent="0.2">
      <c r="AA310" s="2"/>
    </row>
    <row r="311" spans="27:27" ht="57" customHeight="1" x14ac:dyDescent="0.2">
      <c r="AA311" s="2"/>
    </row>
    <row r="312" spans="27:27" ht="57" customHeight="1" x14ac:dyDescent="0.2">
      <c r="AA312" s="2"/>
    </row>
    <row r="313" spans="27:27" ht="57" customHeight="1" x14ac:dyDescent="0.2">
      <c r="AA313" s="2"/>
    </row>
    <row r="314" spans="27:27" ht="57" customHeight="1" x14ac:dyDescent="0.2">
      <c r="AA314" s="2"/>
    </row>
    <row r="315" spans="27:27" ht="57" customHeight="1" x14ac:dyDescent="0.2">
      <c r="AA315" s="2"/>
    </row>
    <row r="316" spans="27:27" ht="57" customHeight="1" x14ac:dyDescent="0.2">
      <c r="AA316" s="2"/>
    </row>
    <row r="317" spans="27:27" ht="57" customHeight="1" x14ac:dyDescent="0.2">
      <c r="AA317" s="2"/>
    </row>
    <row r="318" spans="27:27" ht="57" customHeight="1" x14ac:dyDescent="0.2">
      <c r="AA318" s="2"/>
    </row>
    <row r="319" spans="27:27" ht="57" customHeight="1" x14ac:dyDescent="0.2">
      <c r="AA319" s="2"/>
    </row>
    <row r="320" spans="27:27" ht="57" customHeight="1" x14ac:dyDescent="0.2">
      <c r="AA320" s="2"/>
    </row>
    <row r="321" spans="27:27" ht="57" customHeight="1" x14ac:dyDescent="0.2">
      <c r="AA321" s="2"/>
    </row>
    <row r="322" spans="27:27" ht="57" customHeight="1" x14ac:dyDescent="0.2">
      <c r="AA322" s="2"/>
    </row>
    <row r="323" spans="27:27" ht="57" customHeight="1" x14ac:dyDescent="0.2">
      <c r="AA323" s="2"/>
    </row>
    <row r="324" spans="27:27" ht="57" customHeight="1" x14ac:dyDescent="0.2">
      <c r="AA324" s="2"/>
    </row>
    <row r="325" spans="27:27" ht="57" customHeight="1" x14ac:dyDescent="0.2">
      <c r="AA325" s="2"/>
    </row>
    <row r="326" spans="27:27" ht="57" customHeight="1" x14ac:dyDescent="0.2">
      <c r="AA326" s="2"/>
    </row>
    <row r="327" spans="27:27" ht="57" customHeight="1" x14ac:dyDescent="0.2">
      <c r="AA327" s="2"/>
    </row>
    <row r="328" spans="27:27" ht="57" customHeight="1" x14ac:dyDescent="0.2">
      <c r="AA328" s="2"/>
    </row>
    <row r="329" spans="27:27" ht="57" customHeight="1" x14ac:dyDescent="0.2">
      <c r="AA329" s="2"/>
    </row>
    <row r="330" spans="27:27" ht="57" customHeight="1" x14ac:dyDescent="0.2">
      <c r="AA330" s="2"/>
    </row>
    <row r="331" spans="27:27" ht="57" customHeight="1" x14ac:dyDescent="0.2">
      <c r="AA331" s="2"/>
    </row>
    <row r="332" spans="27:27" ht="57" customHeight="1" x14ac:dyDescent="0.2">
      <c r="AA332" s="2"/>
    </row>
    <row r="333" spans="27:27" ht="57" customHeight="1" x14ac:dyDescent="0.2">
      <c r="AA333" s="2"/>
    </row>
    <row r="334" spans="27:27" ht="57" customHeight="1" x14ac:dyDescent="0.2">
      <c r="AA334" s="2"/>
    </row>
    <row r="335" spans="27:27" ht="57" customHeight="1" x14ac:dyDescent="0.2">
      <c r="AA335" s="2"/>
    </row>
    <row r="336" spans="27:27" ht="57" customHeight="1" x14ac:dyDescent="0.2">
      <c r="AA336" s="2"/>
    </row>
    <row r="337" spans="27:27" ht="57" customHeight="1" x14ac:dyDescent="0.2">
      <c r="AA337" s="2"/>
    </row>
    <row r="338" spans="27:27" ht="57" customHeight="1" x14ac:dyDescent="0.2">
      <c r="AA338" s="2"/>
    </row>
    <row r="339" spans="27:27" ht="57" customHeight="1" x14ac:dyDescent="0.2">
      <c r="AA339" s="2"/>
    </row>
    <row r="340" spans="27:27" ht="57" customHeight="1" x14ac:dyDescent="0.2">
      <c r="AA340" s="2"/>
    </row>
    <row r="341" spans="27:27" ht="57" customHeight="1" x14ac:dyDescent="0.2">
      <c r="AA341" s="2"/>
    </row>
    <row r="342" spans="27:27" ht="57" customHeight="1" x14ac:dyDescent="0.2">
      <c r="AA342" s="2"/>
    </row>
    <row r="343" spans="27:27" ht="57" customHeight="1" x14ac:dyDescent="0.2">
      <c r="AA343" s="2"/>
    </row>
    <row r="344" spans="27:27" ht="57" customHeight="1" x14ac:dyDescent="0.2">
      <c r="AA344" s="2"/>
    </row>
    <row r="345" spans="27:27" ht="57" customHeight="1" x14ac:dyDescent="0.2">
      <c r="AA345" s="2"/>
    </row>
    <row r="346" spans="27:27" ht="57" customHeight="1" x14ac:dyDescent="0.2">
      <c r="AA346" s="2"/>
    </row>
    <row r="347" spans="27:27" ht="57" customHeight="1" x14ac:dyDescent="0.2">
      <c r="AA347" s="2"/>
    </row>
    <row r="348" spans="27:27" ht="57" customHeight="1" x14ac:dyDescent="0.2">
      <c r="AA348" s="2"/>
    </row>
    <row r="349" spans="27:27" ht="57" customHeight="1" x14ac:dyDescent="0.2">
      <c r="AA349" s="2"/>
    </row>
    <row r="350" spans="27:27" ht="57" customHeight="1" x14ac:dyDescent="0.2">
      <c r="AA350" s="2"/>
    </row>
    <row r="351" spans="27:27" ht="57" customHeight="1" x14ac:dyDescent="0.2">
      <c r="AA351" s="2"/>
    </row>
    <row r="352" spans="27:27" ht="57" customHeight="1" x14ac:dyDescent="0.2">
      <c r="AA352" s="2"/>
    </row>
    <row r="353" spans="27:27" ht="57" customHeight="1" x14ac:dyDescent="0.2">
      <c r="AA353" s="2"/>
    </row>
    <row r="354" spans="27:27" ht="57" customHeight="1" x14ac:dyDescent="0.2">
      <c r="AA354" s="2"/>
    </row>
    <row r="355" spans="27:27" ht="57" customHeight="1" x14ac:dyDescent="0.2">
      <c r="AA355" s="2"/>
    </row>
    <row r="356" spans="27:27" ht="57" customHeight="1" x14ac:dyDescent="0.2">
      <c r="AA356" s="2"/>
    </row>
    <row r="357" spans="27:27" ht="57" customHeight="1" x14ac:dyDescent="0.2">
      <c r="AA357" s="2"/>
    </row>
    <row r="358" spans="27:27" ht="57" customHeight="1" x14ac:dyDescent="0.2">
      <c r="AA358" s="2"/>
    </row>
    <row r="359" spans="27:27" ht="57" customHeight="1" x14ac:dyDescent="0.2">
      <c r="AA359" s="2"/>
    </row>
    <row r="360" spans="27:27" ht="57" customHeight="1" x14ac:dyDescent="0.2">
      <c r="AA360" s="2"/>
    </row>
    <row r="361" spans="27:27" ht="57" customHeight="1" x14ac:dyDescent="0.2">
      <c r="AA361" s="2"/>
    </row>
    <row r="362" spans="27:27" ht="57" customHeight="1" x14ac:dyDescent="0.2">
      <c r="AA362" s="2"/>
    </row>
    <row r="363" spans="27:27" ht="57" customHeight="1" x14ac:dyDescent="0.2">
      <c r="AA363" s="2"/>
    </row>
    <row r="364" spans="27:27" ht="57" customHeight="1" x14ac:dyDescent="0.2">
      <c r="AA364" s="2"/>
    </row>
    <row r="365" spans="27:27" ht="57" customHeight="1" x14ac:dyDescent="0.2">
      <c r="AA365" s="2"/>
    </row>
    <row r="366" spans="27:27" ht="57" customHeight="1" x14ac:dyDescent="0.2">
      <c r="AA366" s="2"/>
    </row>
    <row r="367" spans="27:27" ht="57" customHeight="1" x14ac:dyDescent="0.2">
      <c r="AA367" s="2"/>
    </row>
    <row r="368" spans="27:27" ht="57" customHeight="1" x14ac:dyDescent="0.2">
      <c r="AA368" s="2"/>
    </row>
    <row r="369" spans="27:27" ht="57" customHeight="1" x14ac:dyDescent="0.2">
      <c r="AA369" s="2"/>
    </row>
    <row r="370" spans="27:27" ht="57" customHeight="1" x14ac:dyDescent="0.2">
      <c r="AA370" s="2"/>
    </row>
    <row r="371" spans="27:27" ht="57" customHeight="1" x14ac:dyDescent="0.2">
      <c r="AA371" s="2"/>
    </row>
    <row r="372" spans="27:27" ht="57" customHeight="1" x14ac:dyDescent="0.2">
      <c r="AA372" s="2"/>
    </row>
    <row r="373" spans="27:27" ht="57" customHeight="1" x14ac:dyDescent="0.2">
      <c r="AA373" s="2"/>
    </row>
    <row r="374" spans="27:27" ht="57" customHeight="1" x14ac:dyDescent="0.2">
      <c r="AA374" s="2"/>
    </row>
    <row r="375" spans="27:27" ht="57" customHeight="1" x14ac:dyDescent="0.2">
      <c r="AA375" s="2"/>
    </row>
    <row r="376" spans="27:27" ht="57" customHeight="1" x14ac:dyDescent="0.2">
      <c r="AA376" s="2"/>
    </row>
    <row r="377" spans="27:27" ht="57" customHeight="1" x14ac:dyDescent="0.2">
      <c r="AA377" s="2"/>
    </row>
    <row r="378" spans="27:27" ht="57" customHeight="1" x14ac:dyDescent="0.2">
      <c r="AA378" s="2"/>
    </row>
    <row r="379" spans="27:27" ht="57" customHeight="1" x14ac:dyDescent="0.2">
      <c r="AA379" s="2"/>
    </row>
    <row r="380" spans="27:27" ht="57" customHeight="1" x14ac:dyDescent="0.2">
      <c r="AA380" s="2"/>
    </row>
    <row r="381" spans="27:27" ht="57" customHeight="1" x14ac:dyDescent="0.2">
      <c r="AA381" s="2"/>
    </row>
    <row r="382" spans="27:27" ht="57" customHeight="1" x14ac:dyDescent="0.2">
      <c r="AA382" s="2"/>
    </row>
    <row r="383" spans="27:27" ht="57" customHeight="1" x14ac:dyDescent="0.2">
      <c r="AA383" s="2"/>
    </row>
    <row r="384" spans="27:27" ht="57" customHeight="1" x14ac:dyDescent="0.2">
      <c r="AA384" s="2"/>
    </row>
    <row r="385" spans="27:27" ht="57" customHeight="1" x14ac:dyDescent="0.2">
      <c r="AA385" s="2"/>
    </row>
    <row r="386" spans="27:27" ht="57" customHeight="1" x14ac:dyDescent="0.2">
      <c r="AA386" s="2"/>
    </row>
    <row r="387" spans="27:27" ht="57" customHeight="1" x14ac:dyDescent="0.2">
      <c r="AA387" s="2"/>
    </row>
    <row r="388" spans="27:27" ht="57" customHeight="1" x14ac:dyDescent="0.2">
      <c r="AA388" s="2"/>
    </row>
    <row r="389" spans="27:27" ht="57" customHeight="1" x14ac:dyDescent="0.2">
      <c r="AA389" s="2"/>
    </row>
    <row r="390" spans="27:27" ht="57" customHeight="1" x14ac:dyDescent="0.2">
      <c r="AA390" s="2"/>
    </row>
    <row r="391" spans="27:27" ht="57" customHeight="1" x14ac:dyDescent="0.2">
      <c r="AA391" s="2"/>
    </row>
    <row r="392" spans="27:27" ht="57" customHeight="1" x14ac:dyDescent="0.2">
      <c r="AA392" s="2"/>
    </row>
    <row r="393" spans="27:27" ht="57" customHeight="1" x14ac:dyDescent="0.2">
      <c r="AA393" s="2"/>
    </row>
    <row r="394" spans="27:27" ht="57" customHeight="1" x14ac:dyDescent="0.2">
      <c r="AA394" s="2"/>
    </row>
    <row r="395" spans="27:27" ht="57" customHeight="1" x14ac:dyDescent="0.2">
      <c r="AA395" s="2"/>
    </row>
    <row r="396" spans="27:27" ht="57" customHeight="1" x14ac:dyDescent="0.2">
      <c r="AA396" s="2"/>
    </row>
    <row r="397" spans="27:27" ht="57" customHeight="1" x14ac:dyDescent="0.2">
      <c r="AA397" s="2"/>
    </row>
    <row r="398" spans="27:27" ht="57" customHeight="1" x14ac:dyDescent="0.2">
      <c r="AA398" s="2"/>
    </row>
    <row r="399" spans="27:27" ht="57" customHeight="1" x14ac:dyDescent="0.2">
      <c r="AA399" s="2"/>
    </row>
    <row r="400" spans="27:27" ht="57" customHeight="1" x14ac:dyDescent="0.2">
      <c r="AA400" s="2"/>
    </row>
    <row r="401" spans="27:27" ht="57" customHeight="1" x14ac:dyDescent="0.2">
      <c r="AA401" s="2"/>
    </row>
    <row r="402" spans="27:27" ht="57" customHeight="1" x14ac:dyDescent="0.2">
      <c r="AA402" s="2"/>
    </row>
    <row r="403" spans="27:27" ht="57" customHeight="1" x14ac:dyDescent="0.2">
      <c r="AA403" s="2"/>
    </row>
    <row r="404" spans="27:27" ht="57" customHeight="1" x14ac:dyDescent="0.2">
      <c r="AA404" s="2"/>
    </row>
    <row r="405" spans="27:27" ht="57" customHeight="1" x14ac:dyDescent="0.2">
      <c r="AA405" s="2"/>
    </row>
    <row r="406" spans="27:27" ht="57" customHeight="1" x14ac:dyDescent="0.2">
      <c r="AA406" s="2"/>
    </row>
    <row r="407" spans="27:27" ht="57" customHeight="1" x14ac:dyDescent="0.2">
      <c r="AA407" s="2"/>
    </row>
    <row r="408" spans="27:27" ht="57" customHeight="1" x14ac:dyDescent="0.2">
      <c r="AA408" s="2"/>
    </row>
    <row r="409" spans="27:27" ht="57" customHeight="1" x14ac:dyDescent="0.2">
      <c r="AA409" s="2"/>
    </row>
    <row r="410" spans="27:27" ht="57" customHeight="1" x14ac:dyDescent="0.2">
      <c r="AA410" s="2"/>
    </row>
    <row r="411" spans="27:27" ht="57" customHeight="1" x14ac:dyDescent="0.2">
      <c r="AA411" s="2"/>
    </row>
    <row r="412" spans="27:27" ht="57" customHeight="1" x14ac:dyDescent="0.2">
      <c r="AA412" s="2"/>
    </row>
    <row r="413" spans="27:27" ht="57" customHeight="1" x14ac:dyDescent="0.2">
      <c r="AA413" s="2"/>
    </row>
    <row r="414" spans="27:27" ht="57" customHeight="1" x14ac:dyDescent="0.2">
      <c r="AA414" s="2"/>
    </row>
    <row r="415" spans="27:27" ht="57" customHeight="1" x14ac:dyDescent="0.2">
      <c r="AA415" s="2"/>
    </row>
    <row r="416" spans="27:27" ht="57" customHeight="1" x14ac:dyDescent="0.2">
      <c r="AA416" s="2"/>
    </row>
    <row r="417" spans="27:27" ht="57" customHeight="1" x14ac:dyDescent="0.2">
      <c r="AA417" s="2"/>
    </row>
    <row r="418" spans="27:27" ht="57" customHeight="1" x14ac:dyDescent="0.2">
      <c r="AA418" s="2"/>
    </row>
    <row r="419" spans="27:27" ht="57" customHeight="1" x14ac:dyDescent="0.2">
      <c r="AA419" s="2"/>
    </row>
    <row r="420" spans="27:27" ht="57" customHeight="1" x14ac:dyDescent="0.2">
      <c r="AA420" s="2"/>
    </row>
    <row r="421" spans="27:27" ht="57" customHeight="1" x14ac:dyDescent="0.2">
      <c r="AA421" s="2"/>
    </row>
    <row r="422" spans="27:27" ht="57" customHeight="1" x14ac:dyDescent="0.2">
      <c r="AA422" s="2"/>
    </row>
    <row r="423" spans="27:27" ht="57" customHeight="1" x14ac:dyDescent="0.2">
      <c r="AA423" s="2"/>
    </row>
    <row r="424" spans="27:27" ht="57" customHeight="1" x14ac:dyDescent="0.2">
      <c r="AA424" s="2"/>
    </row>
    <row r="425" spans="27:27" ht="57" customHeight="1" x14ac:dyDescent="0.2">
      <c r="AA425" s="2"/>
    </row>
    <row r="426" spans="27:27" ht="57" customHeight="1" x14ac:dyDescent="0.2">
      <c r="AA426" s="2"/>
    </row>
    <row r="427" spans="27:27" ht="57" customHeight="1" x14ac:dyDescent="0.2">
      <c r="AA427" s="2"/>
    </row>
    <row r="428" spans="27:27" ht="57" customHeight="1" x14ac:dyDescent="0.2">
      <c r="AA428" s="2"/>
    </row>
    <row r="429" spans="27:27" ht="57" customHeight="1" x14ac:dyDescent="0.2">
      <c r="AA429" s="2"/>
    </row>
    <row r="430" spans="27:27" ht="57" customHeight="1" x14ac:dyDescent="0.2">
      <c r="AA430" s="2"/>
    </row>
    <row r="431" spans="27:27" ht="57" customHeight="1" x14ac:dyDescent="0.2">
      <c r="AA431" s="2"/>
    </row>
    <row r="432" spans="27:27" ht="57" customHeight="1" x14ac:dyDescent="0.2">
      <c r="AA432" s="2"/>
    </row>
    <row r="433" spans="27:27" ht="57" customHeight="1" x14ac:dyDescent="0.2">
      <c r="AA433" s="2"/>
    </row>
    <row r="434" spans="27:27" ht="57" customHeight="1" x14ac:dyDescent="0.2">
      <c r="AA434" s="2"/>
    </row>
    <row r="435" spans="27:27" ht="57" customHeight="1" x14ac:dyDescent="0.2">
      <c r="AA435" s="2"/>
    </row>
    <row r="436" spans="27:27" ht="57" customHeight="1" x14ac:dyDescent="0.2">
      <c r="AA436" s="2"/>
    </row>
    <row r="437" spans="27:27" ht="57" customHeight="1" x14ac:dyDescent="0.2">
      <c r="AA437" s="2"/>
    </row>
    <row r="438" spans="27:27" ht="57" customHeight="1" x14ac:dyDescent="0.2">
      <c r="AA438" s="2"/>
    </row>
    <row r="439" spans="27:27" ht="57" customHeight="1" x14ac:dyDescent="0.2">
      <c r="AA439" s="2"/>
    </row>
    <row r="440" spans="27:27" ht="57" customHeight="1" x14ac:dyDescent="0.2">
      <c r="AA440" s="2"/>
    </row>
    <row r="441" spans="27:27" ht="57" customHeight="1" x14ac:dyDescent="0.2">
      <c r="AA441" s="2"/>
    </row>
    <row r="442" spans="27:27" ht="57" customHeight="1" x14ac:dyDescent="0.2">
      <c r="AA442" s="2"/>
    </row>
    <row r="443" spans="27:27" ht="57" customHeight="1" x14ac:dyDescent="0.2">
      <c r="AA443" s="2"/>
    </row>
    <row r="444" spans="27:27" ht="57" customHeight="1" x14ac:dyDescent="0.2">
      <c r="AA444" s="2"/>
    </row>
    <row r="445" spans="27:27" ht="57" customHeight="1" x14ac:dyDescent="0.2">
      <c r="AA445" s="2"/>
    </row>
    <row r="446" spans="27:27" ht="57" customHeight="1" x14ac:dyDescent="0.2">
      <c r="AA446" s="2"/>
    </row>
    <row r="447" spans="27:27" ht="57" customHeight="1" x14ac:dyDescent="0.2">
      <c r="AA447" s="2"/>
    </row>
    <row r="448" spans="27:27" ht="57" customHeight="1" x14ac:dyDescent="0.2">
      <c r="AA448" s="2"/>
    </row>
    <row r="449" spans="27:27" ht="57" customHeight="1" x14ac:dyDescent="0.2">
      <c r="AA449" s="2"/>
    </row>
    <row r="450" spans="27:27" ht="57" customHeight="1" x14ac:dyDescent="0.2">
      <c r="AA450" s="2"/>
    </row>
    <row r="451" spans="27:27" ht="57" customHeight="1" x14ac:dyDescent="0.2">
      <c r="AA451" s="2"/>
    </row>
    <row r="452" spans="27:27" ht="57" customHeight="1" x14ac:dyDescent="0.2">
      <c r="AA452" s="2"/>
    </row>
    <row r="453" spans="27:27" ht="57" customHeight="1" x14ac:dyDescent="0.2">
      <c r="AA453" s="2"/>
    </row>
    <row r="454" spans="27:27" ht="57" customHeight="1" x14ac:dyDescent="0.2">
      <c r="AA454" s="2"/>
    </row>
    <row r="455" spans="27:27" ht="57" customHeight="1" x14ac:dyDescent="0.2">
      <c r="AA455" s="2"/>
    </row>
    <row r="456" spans="27:27" ht="57" customHeight="1" x14ac:dyDescent="0.2">
      <c r="AA456" s="2"/>
    </row>
    <row r="457" spans="27:27" ht="57" customHeight="1" x14ac:dyDescent="0.2">
      <c r="AA457" s="2"/>
    </row>
    <row r="458" spans="27:27" ht="57" customHeight="1" x14ac:dyDescent="0.2">
      <c r="AA458" s="2"/>
    </row>
    <row r="459" spans="27:27" ht="57" customHeight="1" x14ac:dyDescent="0.2">
      <c r="AA459" s="2"/>
    </row>
    <row r="460" spans="27:27" ht="57" customHeight="1" x14ac:dyDescent="0.2">
      <c r="AA460" s="2"/>
    </row>
    <row r="461" spans="27:27" ht="57" customHeight="1" x14ac:dyDescent="0.2">
      <c r="AA461" s="2"/>
    </row>
    <row r="462" spans="27:27" ht="57" customHeight="1" x14ac:dyDescent="0.2">
      <c r="AA462" s="2"/>
    </row>
    <row r="463" spans="27:27" ht="57" customHeight="1" x14ac:dyDescent="0.2">
      <c r="AA463" s="2"/>
    </row>
    <row r="464" spans="27:27" ht="57" customHeight="1" x14ac:dyDescent="0.2">
      <c r="AA464" s="2"/>
    </row>
    <row r="465" spans="27:27" ht="57" customHeight="1" x14ac:dyDescent="0.2">
      <c r="AA465" s="2"/>
    </row>
    <row r="466" spans="27:27" ht="57" customHeight="1" x14ac:dyDescent="0.2">
      <c r="AA466" s="2"/>
    </row>
    <row r="467" spans="27:27" ht="57" customHeight="1" x14ac:dyDescent="0.2">
      <c r="AA467" s="2"/>
    </row>
    <row r="468" spans="27:27" ht="57" customHeight="1" x14ac:dyDescent="0.2">
      <c r="AA468" s="2"/>
    </row>
    <row r="469" spans="27:27" ht="57" customHeight="1" x14ac:dyDescent="0.2">
      <c r="AA469" s="2"/>
    </row>
    <row r="470" spans="27:27" ht="57" customHeight="1" x14ac:dyDescent="0.2">
      <c r="AA470" s="2"/>
    </row>
    <row r="471" spans="27:27" ht="57" customHeight="1" x14ac:dyDescent="0.2">
      <c r="AA471" s="2"/>
    </row>
    <row r="472" spans="27:27" ht="57" customHeight="1" x14ac:dyDescent="0.2">
      <c r="AA472" s="2"/>
    </row>
    <row r="473" spans="27:27" ht="57" customHeight="1" x14ac:dyDescent="0.2">
      <c r="AA473" s="2"/>
    </row>
    <row r="474" spans="27:27" ht="57" customHeight="1" x14ac:dyDescent="0.2">
      <c r="AA474" s="2"/>
    </row>
    <row r="475" spans="27:27" ht="57" customHeight="1" x14ac:dyDescent="0.2">
      <c r="AA475" s="2"/>
    </row>
    <row r="476" spans="27:27" ht="57" customHeight="1" x14ac:dyDescent="0.2">
      <c r="AA476" s="2"/>
    </row>
    <row r="477" spans="27:27" ht="57" customHeight="1" x14ac:dyDescent="0.2">
      <c r="AA477" s="2"/>
    </row>
    <row r="478" spans="27:27" ht="57" customHeight="1" x14ac:dyDescent="0.2">
      <c r="AA478" s="2"/>
    </row>
    <row r="479" spans="27:27" ht="57" customHeight="1" x14ac:dyDescent="0.2">
      <c r="AA479" s="2"/>
    </row>
    <row r="480" spans="27:27" ht="57" customHeight="1" x14ac:dyDescent="0.2">
      <c r="AA480" s="2"/>
    </row>
    <row r="481" spans="27:27" ht="57" customHeight="1" x14ac:dyDescent="0.2">
      <c r="AA481" s="2"/>
    </row>
    <row r="482" spans="27:27" ht="57" customHeight="1" x14ac:dyDescent="0.2">
      <c r="AA482" s="2"/>
    </row>
    <row r="483" spans="27:27" ht="57" customHeight="1" x14ac:dyDescent="0.2">
      <c r="AA483" s="2"/>
    </row>
    <row r="484" spans="27:27" ht="57" customHeight="1" x14ac:dyDescent="0.2">
      <c r="AA484" s="2"/>
    </row>
    <row r="485" spans="27:27" ht="57" customHeight="1" x14ac:dyDescent="0.2">
      <c r="AA485" s="2"/>
    </row>
    <row r="486" spans="27:27" ht="57" customHeight="1" x14ac:dyDescent="0.2">
      <c r="AA486" s="2"/>
    </row>
    <row r="487" spans="27:27" ht="57" customHeight="1" x14ac:dyDescent="0.2">
      <c r="AA487" s="2"/>
    </row>
    <row r="488" spans="27:27" ht="57" customHeight="1" x14ac:dyDescent="0.2">
      <c r="AA488" s="2"/>
    </row>
    <row r="489" spans="27:27" ht="57" customHeight="1" x14ac:dyDescent="0.2">
      <c r="AA489" s="2"/>
    </row>
    <row r="490" spans="27:27" ht="57" customHeight="1" x14ac:dyDescent="0.2">
      <c r="AA490" s="2"/>
    </row>
    <row r="491" spans="27:27" ht="57" customHeight="1" x14ac:dyDescent="0.2">
      <c r="AA491" s="2"/>
    </row>
    <row r="492" spans="27:27" ht="57" customHeight="1" x14ac:dyDescent="0.2">
      <c r="AA492" s="2"/>
    </row>
    <row r="493" spans="27:27" ht="57" customHeight="1" x14ac:dyDescent="0.2">
      <c r="AA493" s="2"/>
    </row>
    <row r="494" spans="27:27" ht="57" customHeight="1" x14ac:dyDescent="0.2">
      <c r="AA494" s="2"/>
    </row>
    <row r="495" spans="27:27" ht="57" customHeight="1" x14ac:dyDescent="0.2">
      <c r="AA495" s="2"/>
    </row>
    <row r="496" spans="27:27" ht="57" customHeight="1" x14ac:dyDescent="0.2">
      <c r="AA496" s="2"/>
    </row>
    <row r="497" spans="27:27" ht="57" customHeight="1" x14ac:dyDescent="0.2">
      <c r="AA497" s="2"/>
    </row>
    <row r="498" spans="27:27" ht="57" customHeight="1" x14ac:dyDescent="0.2">
      <c r="AA498" s="2"/>
    </row>
    <row r="499" spans="27:27" ht="57" customHeight="1" x14ac:dyDescent="0.2">
      <c r="AA499" s="2"/>
    </row>
    <row r="500" spans="27:27" ht="57" customHeight="1" x14ac:dyDescent="0.2">
      <c r="AA500" s="2"/>
    </row>
    <row r="501" spans="27:27" ht="57" customHeight="1" x14ac:dyDescent="0.2">
      <c r="AA501" s="2"/>
    </row>
    <row r="502" spans="27:27" ht="57" customHeight="1" x14ac:dyDescent="0.2">
      <c r="AA502" s="2"/>
    </row>
    <row r="503" spans="27:27" ht="57" customHeight="1" x14ac:dyDescent="0.2">
      <c r="AA503" s="2"/>
    </row>
    <row r="504" spans="27:27" ht="57" customHeight="1" x14ac:dyDescent="0.2">
      <c r="AA504" s="2"/>
    </row>
    <row r="505" spans="27:27" ht="57" customHeight="1" x14ac:dyDescent="0.2">
      <c r="AA505" s="2"/>
    </row>
    <row r="506" spans="27:27" ht="57" customHeight="1" x14ac:dyDescent="0.2">
      <c r="AA506" s="2"/>
    </row>
    <row r="507" spans="27:27" ht="57" customHeight="1" x14ac:dyDescent="0.2">
      <c r="AA507" s="2"/>
    </row>
    <row r="508" spans="27:27" ht="57" customHeight="1" x14ac:dyDescent="0.2">
      <c r="AA508" s="2"/>
    </row>
    <row r="509" spans="27:27" ht="57" customHeight="1" x14ac:dyDescent="0.2">
      <c r="AA509" s="2"/>
    </row>
    <row r="510" spans="27:27" ht="57" customHeight="1" x14ac:dyDescent="0.2">
      <c r="AA510" s="2"/>
    </row>
    <row r="511" spans="27:27" ht="57" customHeight="1" x14ac:dyDescent="0.2">
      <c r="AA511" s="2"/>
    </row>
    <row r="512" spans="27:27" ht="57" customHeight="1" x14ac:dyDescent="0.2">
      <c r="AA512" s="2"/>
    </row>
    <row r="513" spans="27:27" ht="57" customHeight="1" x14ac:dyDescent="0.2">
      <c r="AA513" s="2"/>
    </row>
    <row r="514" spans="27:27" ht="57" customHeight="1" x14ac:dyDescent="0.2">
      <c r="AA514" s="2"/>
    </row>
    <row r="515" spans="27:27" ht="57" customHeight="1" x14ac:dyDescent="0.2">
      <c r="AA515" s="2"/>
    </row>
    <row r="516" spans="27:27" ht="57" customHeight="1" x14ac:dyDescent="0.2">
      <c r="AA516" s="2"/>
    </row>
    <row r="517" spans="27:27" ht="57" customHeight="1" x14ac:dyDescent="0.2">
      <c r="AA517" s="2"/>
    </row>
    <row r="518" spans="27:27" ht="57" customHeight="1" x14ac:dyDescent="0.2">
      <c r="AA518" s="2"/>
    </row>
    <row r="519" spans="27:27" ht="57" customHeight="1" x14ac:dyDescent="0.2">
      <c r="AA519" s="2"/>
    </row>
    <row r="520" spans="27:27" ht="57" customHeight="1" x14ac:dyDescent="0.2">
      <c r="AA520" s="2"/>
    </row>
    <row r="521" spans="27:27" ht="57" customHeight="1" x14ac:dyDescent="0.2">
      <c r="AA521" s="2"/>
    </row>
    <row r="522" spans="27:27" ht="57" customHeight="1" x14ac:dyDescent="0.2">
      <c r="AA522" s="2"/>
    </row>
    <row r="523" spans="27:27" ht="57" customHeight="1" x14ac:dyDescent="0.2">
      <c r="AA523" s="2"/>
    </row>
    <row r="524" spans="27:27" ht="57" customHeight="1" x14ac:dyDescent="0.2">
      <c r="AA524" s="2"/>
    </row>
    <row r="525" spans="27:27" ht="57" customHeight="1" x14ac:dyDescent="0.2">
      <c r="AA525" s="2"/>
    </row>
    <row r="526" spans="27:27" ht="57" customHeight="1" x14ac:dyDescent="0.2">
      <c r="AA526" s="2"/>
    </row>
    <row r="527" spans="27:27" ht="57" customHeight="1" x14ac:dyDescent="0.2">
      <c r="AA527" s="2"/>
    </row>
    <row r="528" spans="27:27" ht="57" customHeight="1" x14ac:dyDescent="0.2">
      <c r="AA528" s="2"/>
    </row>
    <row r="529" spans="27:27" ht="57" customHeight="1" x14ac:dyDescent="0.2">
      <c r="AA529" s="2"/>
    </row>
    <row r="530" spans="27:27" ht="57" customHeight="1" x14ac:dyDescent="0.2">
      <c r="AA530" s="2"/>
    </row>
    <row r="531" spans="27:27" ht="57" customHeight="1" x14ac:dyDescent="0.2">
      <c r="AA531" s="2"/>
    </row>
    <row r="532" spans="27:27" ht="57" customHeight="1" x14ac:dyDescent="0.2">
      <c r="AA532" s="2"/>
    </row>
    <row r="533" spans="27:27" ht="57" customHeight="1" x14ac:dyDescent="0.2">
      <c r="AA533" s="2"/>
    </row>
    <row r="534" spans="27:27" ht="57" customHeight="1" x14ac:dyDescent="0.2">
      <c r="AA534" s="2"/>
    </row>
    <row r="535" spans="27:27" ht="57" customHeight="1" x14ac:dyDescent="0.2">
      <c r="AA535" s="2"/>
    </row>
    <row r="536" spans="27:27" ht="57" customHeight="1" x14ac:dyDescent="0.2">
      <c r="AA536" s="2"/>
    </row>
    <row r="537" spans="27:27" ht="57" customHeight="1" x14ac:dyDescent="0.2">
      <c r="AA537" s="2"/>
    </row>
    <row r="538" spans="27:27" ht="57" customHeight="1" x14ac:dyDescent="0.2">
      <c r="AA538" s="2"/>
    </row>
    <row r="539" spans="27:27" ht="57" customHeight="1" x14ac:dyDescent="0.2">
      <c r="AA539" s="2"/>
    </row>
    <row r="540" spans="27:27" ht="57" customHeight="1" x14ac:dyDescent="0.2">
      <c r="AA540" s="2"/>
    </row>
    <row r="541" spans="27:27" ht="57" customHeight="1" x14ac:dyDescent="0.2">
      <c r="AA541" s="2"/>
    </row>
    <row r="542" spans="27:27" ht="57" customHeight="1" x14ac:dyDescent="0.2">
      <c r="AA542" s="2"/>
    </row>
    <row r="543" spans="27:27" ht="57" customHeight="1" x14ac:dyDescent="0.2">
      <c r="AA543" s="2"/>
    </row>
    <row r="544" spans="27:27" ht="57" customHeight="1" x14ac:dyDescent="0.2">
      <c r="AA544" s="2"/>
    </row>
    <row r="545" spans="27:27" ht="57" customHeight="1" x14ac:dyDescent="0.2">
      <c r="AA545" s="2"/>
    </row>
    <row r="546" spans="27:27" ht="57" customHeight="1" x14ac:dyDescent="0.2">
      <c r="AA546" s="2"/>
    </row>
    <row r="547" spans="27:27" ht="57" customHeight="1" x14ac:dyDescent="0.2">
      <c r="AA547" s="2"/>
    </row>
    <row r="548" spans="27:27" ht="57" customHeight="1" x14ac:dyDescent="0.2">
      <c r="AA548" s="2"/>
    </row>
    <row r="549" spans="27:27" ht="57" customHeight="1" x14ac:dyDescent="0.2">
      <c r="AA549" s="2"/>
    </row>
    <row r="550" spans="27:27" ht="57" customHeight="1" x14ac:dyDescent="0.2">
      <c r="AA550" s="2"/>
    </row>
    <row r="551" spans="27:27" ht="57" customHeight="1" x14ac:dyDescent="0.2">
      <c r="AA551" s="2"/>
    </row>
    <row r="552" spans="27:27" ht="57" customHeight="1" x14ac:dyDescent="0.2">
      <c r="AA552" s="2"/>
    </row>
    <row r="553" spans="27:27" ht="57" customHeight="1" x14ac:dyDescent="0.2">
      <c r="AA553" s="2"/>
    </row>
    <row r="554" spans="27:27" ht="57" customHeight="1" x14ac:dyDescent="0.2">
      <c r="AA554" s="2"/>
    </row>
    <row r="555" spans="27:27" ht="57" customHeight="1" x14ac:dyDescent="0.2">
      <c r="AA555" s="2"/>
    </row>
    <row r="556" spans="27:27" ht="57" customHeight="1" x14ac:dyDescent="0.2">
      <c r="AA556" s="2"/>
    </row>
    <row r="557" spans="27:27" ht="57" customHeight="1" x14ac:dyDescent="0.2">
      <c r="AA557" s="2"/>
    </row>
    <row r="558" spans="27:27" ht="57" customHeight="1" x14ac:dyDescent="0.2">
      <c r="AA558" s="2"/>
    </row>
    <row r="559" spans="27:27" ht="57" customHeight="1" x14ac:dyDescent="0.2">
      <c r="AA559" s="2"/>
    </row>
    <row r="560" spans="27:27" ht="57" customHeight="1" x14ac:dyDescent="0.2">
      <c r="AA560" s="2"/>
    </row>
    <row r="561" spans="27:27" ht="57" customHeight="1" x14ac:dyDescent="0.2">
      <c r="AA561" s="2"/>
    </row>
    <row r="562" spans="27:27" ht="57" customHeight="1" x14ac:dyDescent="0.2">
      <c r="AA562" s="2"/>
    </row>
    <row r="563" spans="27:27" ht="57" customHeight="1" x14ac:dyDescent="0.2">
      <c r="AA563" s="2"/>
    </row>
    <row r="564" spans="27:27" ht="57" customHeight="1" x14ac:dyDescent="0.2">
      <c r="AA564" s="2"/>
    </row>
    <row r="565" spans="27:27" ht="57" customHeight="1" x14ac:dyDescent="0.2">
      <c r="AA565" s="2"/>
    </row>
    <row r="566" spans="27:27" ht="57" customHeight="1" x14ac:dyDescent="0.2">
      <c r="AA566" s="2"/>
    </row>
    <row r="567" spans="27:27" ht="57" customHeight="1" x14ac:dyDescent="0.2">
      <c r="AA567" s="2"/>
    </row>
    <row r="568" spans="27:27" ht="57" customHeight="1" x14ac:dyDescent="0.2">
      <c r="AA568" s="2"/>
    </row>
    <row r="569" spans="27:27" ht="57" customHeight="1" x14ac:dyDescent="0.2">
      <c r="AA569" s="2"/>
    </row>
    <row r="570" spans="27:27" ht="57" customHeight="1" x14ac:dyDescent="0.2">
      <c r="AA570" s="2"/>
    </row>
    <row r="571" spans="27:27" ht="57" customHeight="1" x14ac:dyDescent="0.2">
      <c r="AA571" s="2"/>
    </row>
    <row r="572" spans="27:27" ht="57" customHeight="1" x14ac:dyDescent="0.2">
      <c r="AA572" s="2"/>
    </row>
    <row r="573" spans="27:27" ht="57" customHeight="1" x14ac:dyDescent="0.2">
      <c r="AA573" s="2"/>
    </row>
    <row r="574" spans="27:27" ht="57" customHeight="1" x14ac:dyDescent="0.2">
      <c r="AA574" s="2"/>
    </row>
    <row r="575" spans="27:27" ht="57" customHeight="1" x14ac:dyDescent="0.2">
      <c r="AA575" s="2"/>
    </row>
    <row r="576" spans="27:27" ht="57" customHeight="1" x14ac:dyDescent="0.2">
      <c r="AA576" s="2"/>
    </row>
    <row r="577" spans="27:27" ht="57" customHeight="1" x14ac:dyDescent="0.2">
      <c r="AA577" s="2"/>
    </row>
    <row r="578" spans="27:27" ht="57" customHeight="1" x14ac:dyDescent="0.2">
      <c r="AA578" s="2"/>
    </row>
    <row r="579" spans="27:27" ht="57" customHeight="1" x14ac:dyDescent="0.2">
      <c r="AA579" s="2"/>
    </row>
    <row r="580" spans="27:27" ht="57" customHeight="1" x14ac:dyDescent="0.2">
      <c r="AA580" s="2"/>
    </row>
    <row r="581" spans="27:27" ht="57" customHeight="1" x14ac:dyDescent="0.2">
      <c r="AA581" s="2"/>
    </row>
    <row r="582" spans="27:27" ht="57" customHeight="1" x14ac:dyDescent="0.2">
      <c r="AA582" s="2"/>
    </row>
    <row r="583" spans="27:27" ht="57" customHeight="1" x14ac:dyDescent="0.2">
      <c r="AA583" s="2"/>
    </row>
    <row r="584" spans="27:27" ht="57" customHeight="1" x14ac:dyDescent="0.2">
      <c r="AA584" s="2"/>
    </row>
    <row r="585" spans="27:27" ht="57" customHeight="1" x14ac:dyDescent="0.2">
      <c r="AA585" s="2"/>
    </row>
    <row r="586" spans="27:27" ht="57" customHeight="1" x14ac:dyDescent="0.2">
      <c r="AA586" s="2"/>
    </row>
    <row r="587" spans="27:27" ht="57" customHeight="1" x14ac:dyDescent="0.2">
      <c r="AA587" s="2"/>
    </row>
    <row r="588" spans="27:27" ht="57" customHeight="1" x14ac:dyDescent="0.2">
      <c r="AA588" s="2"/>
    </row>
    <row r="589" spans="27:27" ht="57" customHeight="1" x14ac:dyDescent="0.2">
      <c r="AA589" s="2"/>
    </row>
    <row r="590" spans="27:27" ht="57" customHeight="1" x14ac:dyDescent="0.2">
      <c r="AA590" s="2"/>
    </row>
    <row r="591" spans="27:27" ht="57" customHeight="1" x14ac:dyDescent="0.2">
      <c r="AA591" s="2"/>
    </row>
    <row r="592" spans="27:27" ht="57" customHeight="1" x14ac:dyDescent="0.2">
      <c r="AA592" s="2"/>
    </row>
    <row r="593" spans="27:27" ht="57" customHeight="1" x14ac:dyDescent="0.2">
      <c r="AA593" s="2"/>
    </row>
    <row r="594" spans="27:27" ht="57" customHeight="1" x14ac:dyDescent="0.2">
      <c r="AA594" s="2"/>
    </row>
    <row r="595" spans="27:27" ht="57" customHeight="1" x14ac:dyDescent="0.2">
      <c r="AA595" s="2"/>
    </row>
    <row r="596" spans="27:27" ht="57" customHeight="1" x14ac:dyDescent="0.2">
      <c r="AA596" s="2"/>
    </row>
    <row r="597" spans="27:27" ht="57" customHeight="1" x14ac:dyDescent="0.2">
      <c r="AA597" s="2"/>
    </row>
    <row r="598" spans="27:27" ht="57" customHeight="1" x14ac:dyDescent="0.2">
      <c r="AA598" s="2"/>
    </row>
    <row r="599" spans="27:27" ht="57" customHeight="1" x14ac:dyDescent="0.2">
      <c r="AA599" s="2"/>
    </row>
    <row r="600" spans="27:27" ht="57" customHeight="1" x14ac:dyDescent="0.2">
      <c r="AA600" s="2"/>
    </row>
    <row r="601" spans="27:27" ht="57" customHeight="1" x14ac:dyDescent="0.2">
      <c r="AA601" s="2"/>
    </row>
    <row r="602" spans="27:27" ht="57" customHeight="1" x14ac:dyDescent="0.2">
      <c r="AA602" s="2"/>
    </row>
    <row r="603" spans="27:27" ht="57" customHeight="1" x14ac:dyDescent="0.2">
      <c r="AA603" s="2"/>
    </row>
    <row r="604" spans="27:27" ht="57" customHeight="1" x14ac:dyDescent="0.2">
      <c r="AA604" s="2"/>
    </row>
    <row r="605" spans="27:27" ht="57" customHeight="1" x14ac:dyDescent="0.2">
      <c r="AA605" s="2"/>
    </row>
    <row r="606" spans="27:27" ht="57" customHeight="1" x14ac:dyDescent="0.2">
      <c r="AA606" s="2"/>
    </row>
    <row r="607" spans="27:27" ht="57" customHeight="1" x14ac:dyDescent="0.2">
      <c r="AA607" s="2"/>
    </row>
    <row r="608" spans="27:27" ht="57" customHeight="1" x14ac:dyDescent="0.2">
      <c r="AA608" s="2"/>
    </row>
    <row r="609" spans="27:27" ht="57" customHeight="1" x14ac:dyDescent="0.2">
      <c r="AA609" s="2"/>
    </row>
    <row r="610" spans="27:27" ht="57" customHeight="1" x14ac:dyDescent="0.2">
      <c r="AA610" s="2"/>
    </row>
    <row r="611" spans="27:27" ht="57" customHeight="1" x14ac:dyDescent="0.2">
      <c r="AA611" s="2"/>
    </row>
    <row r="612" spans="27:27" ht="57" customHeight="1" x14ac:dyDescent="0.2">
      <c r="AA612" s="2"/>
    </row>
    <row r="613" spans="27:27" ht="57" customHeight="1" x14ac:dyDescent="0.2">
      <c r="AA613" s="2"/>
    </row>
    <row r="614" spans="27:27" ht="57" customHeight="1" x14ac:dyDescent="0.2">
      <c r="AA614" s="2"/>
    </row>
    <row r="615" spans="27:27" ht="57" customHeight="1" x14ac:dyDescent="0.2">
      <c r="AA615" s="2"/>
    </row>
    <row r="616" spans="27:27" ht="57" customHeight="1" x14ac:dyDescent="0.2">
      <c r="AA616" s="2"/>
    </row>
    <row r="617" spans="27:27" ht="57" customHeight="1" x14ac:dyDescent="0.2">
      <c r="AA617" s="2"/>
    </row>
    <row r="618" spans="27:27" ht="57" customHeight="1" x14ac:dyDescent="0.2">
      <c r="AA618" s="2"/>
    </row>
    <row r="619" spans="27:27" ht="57" customHeight="1" x14ac:dyDescent="0.2">
      <c r="AA619" s="2"/>
    </row>
    <row r="620" spans="27:27" ht="57" customHeight="1" x14ac:dyDescent="0.2">
      <c r="AA620" s="2"/>
    </row>
    <row r="621" spans="27:27" ht="57" customHeight="1" x14ac:dyDescent="0.2">
      <c r="AA621" s="2"/>
    </row>
    <row r="622" spans="27:27" ht="57" customHeight="1" x14ac:dyDescent="0.2">
      <c r="AA622" s="2"/>
    </row>
    <row r="623" spans="27:27" ht="57" customHeight="1" x14ac:dyDescent="0.2">
      <c r="AA623" s="2"/>
    </row>
    <row r="624" spans="27:27" ht="57" customHeight="1" x14ac:dyDescent="0.2">
      <c r="AA624" s="2"/>
    </row>
    <row r="625" spans="27:27" ht="57" customHeight="1" x14ac:dyDescent="0.2">
      <c r="AA625" s="2"/>
    </row>
    <row r="626" spans="27:27" ht="57" customHeight="1" x14ac:dyDescent="0.2">
      <c r="AA626" s="2"/>
    </row>
    <row r="627" spans="27:27" ht="57" customHeight="1" x14ac:dyDescent="0.2">
      <c r="AA627" s="2"/>
    </row>
    <row r="628" spans="27:27" ht="57" customHeight="1" x14ac:dyDescent="0.2">
      <c r="AA628" s="2"/>
    </row>
    <row r="629" spans="27:27" ht="57" customHeight="1" x14ac:dyDescent="0.2">
      <c r="AA629" s="2"/>
    </row>
    <row r="630" spans="27:27" ht="57" customHeight="1" x14ac:dyDescent="0.2">
      <c r="AA630" s="2"/>
    </row>
    <row r="631" spans="27:27" ht="57" customHeight="1" x14ac:dyDescent="0.2">
      <c r="AA631" s="2"/>
    </row>
    <row r="632" spans="27:27" ht="57" customHeight="1" x14ac:dyDescent="0.2">
      <c r="AA632" s="2"/>
    </row>
    <row r="633" spans="27:27" ht="57" customHeight="1" x14ac:dyDescent="0.2">
      <c r="AA633" s="2"/>
    </row>
    <row r="634" spans="27:27" ht="57" customHeight="1" x14ac:dyDescent="0.2">
      <c r="AA634" s="2"/>
    </row>
    <row r="635" spans="27:27" ht="57" customHeight="1" x14ac:dyDescent="0.2">
      <c r="AA635" s="2"/>
    </row>
    <row r="636" spans="27:27" ht="57" customHeight="1" x14ac:dyDescent="0.2">
      <c r="AA636" s="2"/>
    </row>
    <row r="637" spans="27:27" ht="57" customHeight="1" x14ac:dyDescent="0.2">
      <c r="AA637" s="2"/>
    </row>
    <row r="638" spans="27:27" ht="57" customHeight="1" x14ac:dyDescent="0.2">
      <c r="AA638" s="2"/>
    </row>
    <row r="639" spans="27:27" ht="57" customHeight="1" x14ac:dyDescent="0.2">
      <c r="AA639" s="2"/>
    </row>
    <row r="640" spans="27:27" ht="57" customHeight="1" x14ac:dyDescent="0.2">
      <c r="AA640" s="2"/>
    </row>
    <row r="641" spans="27:27" ht="57" customHeight="1" x14ac:dyDescent="0.2">
      <c r="AA641" s="2"/>
    </row>
    <row r="642" spans="27:27" ht="57" customHeight="1" x14ac:dyDescent="0.2">
      <c r="AA642" s="2"/>
    </row>
    <row r="643" spans="27:27" ht="57" customHeight="1" x14ac:dyDescent="0.2">
      <c r="AA643" s="2"/>
    </row>
    <row r="644" spans="27:27" ht="57" customHeight="1" x14ac:dyDescent="0.2">
      <c r="AA644" s="2"/>
    </row>
    <row r="645" spans="27:27" ht="57" customHeight="1" x14ac:dyDescent="0.2">
      <c r="AA645" s="2"/>
    </row>
    <row r="646" spans="27:27" ht="57" customHeight="1" x14ac:dyDescent="0.2">
      <c r="AA646" s="2"/>
    </row>
    <row r="647" spans="27:27" ht="57" customHeight="1" x14ac:dyDescent="0.2">
      <c r="AA647" s="2"/>
    </row>
    <row r="648" spans="27:27" ht="57" customHeight="1" x14ac:dyDescent="0.2">
      <c r="AA648" s="2"/>
    </row>
    <row r="649" spans="27:27" ht="57" customHeight="1" x14ac:dyDescent="0.2">
      <c r="AA649" s="2"/>
    </row>
    <row r="650" spans="27:27" ht="57" customHeight="1" x14ac:dyDescent="0.2">
      <c r="AA650" s="2"/>
    </row>
    <row r="651" spans="27:27" ht="57" customHeight="1" x14ac:dyDescent="0.2">
      <c r="AA651" s="2"/>
    </row>
    <row r="652" spans="27:27" ht="57" customHeight="1" x14ac:dyDescent="0.2">
      <c r="AA652" s="2"/>
    </row>
    <row r="653" spans="27:27" ht="57" customHeight="1" x14ac:dyDescent="0.2">
      <c r="AA653" s="2"/>
    </row>
    <row r="654" spans="27:27" ht="57" customHeight="1" x14ac:dyDescent="0.2">
      <c r="AA654" s="2"/>
    </row>
    <row r="655" spans="27:27" ht="57" customHeight="1" x14ac:dyDescent="0.2">
      <c r="AA655" s="2"/>
    </row>
    <row r="656" spans="27:27" ht="57" customHeight="1" x14ac:dyDescent="0.2">
      <c r="AA656" s="2"/>
    </row>
    <row r="657" spans="27:27" ht="57" customHeight="1" x14ac:dyDescent="0.2">
      <c r="AA657" s="2"/>
    </row>
    <row r="658" spans="27:27" ht="57" customHeight="1" x14ac:dyDescent="0.2">
      <c r="AA658" s="2"/>
    </row>
    <row r="659" spans="27:27" ht="57" customHeight="1" x14ac:dyDescent="0.2">
      <c r="AA659" s="2"/>
    </row>
    <row r="660" spans="27:27" ht="57" customHeight="1" x14ac:dyDescent="0.2">
      <c r="AA660" s="2"/>
    </row>
    <row r="661" spans="27:27" ht="57" customHeight="1" x14ac:dyDescent="0.2">
      <c r="AA661" s="2"/>
    </row>
    <row r="662" spans="27:27" ht="57" customHeight="1" x14ac:dyDescent="0.2">
      <c r="AA662" s="2"/>
    </row>
    <row r="663" spans="27:27" ht="57" customHeight="1" x14ac:dyDescent="0.2">
      <c r="AA663" s="2"/>
    </row>
    <row r="664" spans="27:27" ht="57" customHeight="1" x14ac:dyDescent="0.2">
      <c r="AA664" s="2"/>
    </row>
    <row r="665" spans="27:27" ht="57" customHeight="1" x14ac:dyDescent="0.2">
      <c r="AA665" s="2"/>
    </row>
    <row r="666" spans="27:27" ht="57" customHeight="1" x14ac:dyDescent="0.2">
      <c r="AA666" s="2"/>
    </row>
    <row r="667" spans="27:27" ht="57" customHeight="1" x14ac:dyDescent="0.2">
      <c r="AA667" s="2"/>
    </row>
    <row r="668" spans="27:27" ht="57" customHeight="1" x14ac:dyDescent="0.2">
      <c r="AA668" s="2"/>
    </row>
    <row r="669" spans="27:27" ht="57" customHeight="1" x14ac:dyDescent="0.2">
      <c r="AA669" s="2"/>
    </row>
    <row r="670" spans="27:27" ht="57" customHeight="1" x14ac:dyDescent="0.2">
      <c r="AA670" s="2"/>
    </row>
    <row r="671" spans="27:27" ht="57" customHeight="1" x14ac:dyDescent="0.2">
      <c r="AA671" s="2"/>
    </row>
    <row r="672" spans="27:27" ht="57" customHeight="1" x14ac:dyDescent="0.2">
      <c r="AA672" s="2"/>
    </row>
    <row r="673" spans="27:27" ht="57" customHeight="1" x14ac:dyDescent="0.2">
      <c r="AA673" s="2"/>
    </row>
    <row r="674" spans="27:27" ht="57" customHeight="1" x14ac:dyDescent="0.2">
      <c r="AA674" s="2"/>
    </row>
    <row r="675" spans="27:27" ht="57" customHeight="1" x14ac:dyDescent="0.2">
      <c r="AA675" s="2"/>
    </row>
    <row r="676" spans="27:27" ht="57" customHeight="1" x14ac:dyDescent="0.2">
      <c r="AA676" s="2"/>
    </row>
    <row r="677" spans="27:27" ht="57" customHeight="1" x14ac:dyDescent="0.2">
      <c r="AA677" s="2"/>
    </row>
    <row r="678" spans="27:27" ht="57" customHeight="1" x14ac:dyDescent="0.2">
      <c r="AA678" s="2"/>
    </row>
    <row r="679" spans="27:27" ht="57" customHeight="1" x14ac:dyDescent="0.2">
      <c r="AA679" s="2"/>
    </row>
    <row r="680" spans="27:27" ht="57" customHeight="1" x14ac:dyDescent="0.2">
      <c r="AA680" s="2"/>
    </row>
    <row r="681" spans="27:27" ht="57" customHeight="1" x14ac:dyDescent="0.2">
      <c r="AA681" s="2"/>
    </row>
    <row r="682" spans="27:27" ht="57" customHeight="1" x14ac:dyDescent="0.2">
      <c r="AA682" s="2"/>
    </row>
    <row r="683" spans="27:27" ht="57" customHeight="1" x14ac:dyDescent="0.2">
      <c r="AA683" s="2"/>
    </row>
    <row r="684" spans="27:27" ht="57" customHeight="1" x14ac:dyDescent="0.2">
      <c r="AA684" s="2"/>
    </row>
    <row r="685" spans="27:27" ht="57" customHeight="1" x14ac:dyDescent="0.2">
      <c r="AA685" s="2"/>
    </row>
    <row r="686" spans="27:27" ht="57" customHeight="1" x14ac:dyDescent="0.2">
      <c r="AA686" s="2"/>
    </row>
    <row r="687" spans="27:27" ht="57" customHeight="1" x14ac:dyDescent="0.2">
      <c r="AA687" s="2"/>
    </row>
    <row r="688" spans="27:27" ht="57" customHeight="1" x14ac:dyDescent="0.2">
      <c r="AA688" s="2"/>
    </row>
    <row r="689" spans="27:27" ht="57" customHeight="1" x14ac:dyDescent="0.2">
      <c r="AA689" s="2"/>
    </row>
    <row r="690" spans="27:27" ht="57" customHeight="1" x14ac:dyDescent="0.2">
      <c r="AA690" s="2"/>
    </row>
    <row r="691" spans="27:27" ht="57" customHeight="1" x14ac:dyDescent="0.2">
      <c r="AA691" s="2"/>
    </row>
    <row r="692" spans="27:27" ht="57" customHeight="1" x14ac:dyDescent="0.2">
      <c r="AA692" s="2"/>
    </row>
    <row r="693" spans="27:27" ht="57" customHeight="1" x14ac:dyDescent="0.2">
      <c r="AA693" s="2"/>
    </row>
    <row r="694" spans="27:27" ht="57" customHeight="1" x14ac:dyDescent="0.2">
      <c r="AA694" s="2"/>
    </row>
    <row r="695" spans="27:27" ht="57" customHeight="1" x14ac:dyDescent="0.2">
      <c r="AA695" s="2"/>
    </row>
    <row r="696" spans="27:27" ht="57" customHeight="1" x14ac:dyDescent="0.2">
      <c r="AA696" s="2"/>
    </row>
    <row r="697" spans="27:27" ht="57" customHeight="1" x14ac:dyDescent="0.2">
      <c r="AA697" s="2"/>
    </row>
    <row r="698" spans="27:27" ht="57" customHeight="1" x14ac:dyDescent="0.2">
      <c r="AA698" s="2"/>
    </row>
    <row r="699" spans="27:27" ht="57" customHeight="1" x14ac:dyDescent="0.2">
      <c r="AA699" s="2"/>
    </row>
    <row r="700" spans="27:27" ht="57" customHeight="1" x14ac:dyDescent="0.2">
      <c r="AA700" s="2"/>
    </row>
    <row r="701" spans="27:27" ht="57" customHeight="1" x14ac:dyDescent="0.2">
      <c r="AA701" s="2"/>
    </row>
    <row r="702" spans="27:27" ht="57" customHeight="1" x14ac:dyDescent="0.2">
      <c r="AA702" s="2"/>
    </row>
    <row r="703" spans="27:27" ht="57" customHeight="1" x14ac:dyDescent="0.2">
      <c r="AA703" s="2"/>
    </row>
    <row r="704" spans="27:27" ht="57" customHeight="1" x14ac:dyDescent="0.2">
      <c r="AA704" s="2"/>
    </row>
    <row r="705" spans="27:27" ht="57" customHeight="1" x14ac:dyDescent="0.2">
      <c r="AA705" s="2"/>
    </row>
    <row r="706" spans="27:27" ht="57" customHeight="1" x14ac:dyDescent="0.2">
      <c r="AA706" s="2"/>
    </row>
    <row r="707" spans="27:27" ht="57" customHeight="1" x14ac:dyDescent="0.2">
      <c r="AA707" s="2"/>
    </row>
    <row r="708" spans="27:27" ht="57" customHeight="1" x14ac:dyDescent="0.2">
      <c r="AA708" s="2"/>
    </row>
    <row r="709" spans="27:27" ht="57" customHeight="1" x14ac:dyDescent="0.2">
      <c r="AA709" s="2"/>
    </row>
    <row r="710" spans="27:27" ht="57" customHeight="1" x14ac:dyDescent="0.2">
      <c r="AA710" s="2"/>
    </row>
    <row r="711" spans="27:27" ht="57" customHeight="1" x14ac:dyDescent="0.2">
      <c r="AA711" s="2"/>
    </row>
    <row r="712" spans="27:27" ht="57" customHeight="1" x14ac:dyDescent="0.2">
      <c r="AA712" s="2"/>
    </row>
    <row r="713" spans="27:27" ht="57" customHeight="1" x14ac:dyDescent="0.2">
      <c r="AA713" s="2"/>
    </row>
    <row r="714" spans="27:27" ht="57" customHeight="1" x14ac:dyDescent="0.2">
      <c r="AA714" s="2"/>
    </row>
    <row r="715" spans="27:27" ht="57" customHeight="1" x14ac:dyDescent="0.2">
      <c r="AA715" s="2"/>
    </row>
    <row r="716" spans="27:27" ht="57" customHeight="1" x14ac:dyDescent="0.2">
      <c r="AA716" s="2"/>
    </row>
    <row r="717" spans="27:27" ht="57" customHeight="1" x14ac:dyDescent="0.2">
      <c r="AA717" s="2"/>
    </row>
    <row r="718" spans="27:27" ht="57" customHeight="1" x14ac:dyDescent="0.2">
      <c r="AA718" s="2"/>
    </row>
    <row r="719" spans="27:27" ht="57" customHeight="1" x14ac:dyDescent="0.2">
      <c r="AA719" s="2"/>
    </row>
    <row r="720" spans="27:27" ht="57" customHeight="1" x14ac:dyDescent="0.2">
      <c r="AA720" s="2"/>
    </row>
    <row r="721" spans="27:27" ht="57" customHeight="1" x14ac:dyDescent="0.2">
      <c r="AA721" s="2"/>
    </row>
    <row r="722" spans="27:27" ht="57" customHeight="1" x14ac:dyDescent="0.2">
      <c r="AA722" s="2"/>
    </row>
    <row r="723" spans="27:27" ht="57" customHeight="1" x14ac:dyDescent="0.2">
      <c r="AA723" s="2"/>
    </row>
    <row r="724" spans="27:27" ht="57" customHeight="1" x14ac:dyDescent="0.2">
      <c r="AA724" s="2"/>
    </row>
    <row r="725" spans="27:27" ht="57" customHeight="1" x14ac:dyDescent="0.2">
      <c r="AA725" s="2"/>
    </row>
    <row r="726" spans="27:27" ht="57" customHeight="1" x14ac:dyDescent="0.2">
      <c r="AA726" s="2"/>
    </row>
    <row r="727" spans="27:27" ht="57" customHeight="1" x14ac:dyDescent="0.2">
      <c r="AA727" s="2"/>
    </row>
    <row r="728" spans="27:27" ht="57" customHeight="1" x14ac:dyDescent="0.2">
      <c r="AA728" s="2"/>
    </row>
    <row r="729" spans="27:27" ht="57" customHeight="1" x14ac:dyDescent="0.2">
      <c r="AA729" s="2"/>
    </row>
    <row r="730" spans="27:27" ht="57" customHeight="1" x14ac:dyDescent="0.2">
      <c r="AA730" s="2"/>
    </row>
    <row r="731" spans="27:27" ht="57" customHeight="1" x14ac:dyDescent="0.2">
      <c r="AA731" s="2"/>
    </row>
    <row r="732" spans="27:27" ht="57" customHeight="1" x14ac:dyDescent="0.2">
      <c r="AA732" s="2"/>
    </row>
    <row r="733" spans="27:27" ht="57" customHeight="1" x14ac:dyDescent="0.2">
      <c r="AA733" s="2"/>
    </row>
    <row r="734" spans="27:27" ht="57" customHeight="1" x14ac:dyDescent="0.2">
      <c r="AA734" s="2"/>
    </row>
    <row r="735" spans="27:27" ht="57" customHeight="1" x14ac:dyDescent="0.2">
      <c r="AA735" s="2"/>
    </row>
    <row r="736" spans="27:27" ht="57" customHeight="1" x14ac:dyDescent="0.2">
      <c r="AA736" s="2"/>
    </row>
    <row r="737" spans="27:27" ht="57" customHeight="1" x14ac:dyDescent="0.2">
      <c r="AA737" s="2"/>
    </row>
    <row r="738" spans="27:27" ht="57" customHeight="1" x14ac:dyDescent="0.2">
      <c r="AA738" s="2"/>
    </row>
    <row r="739" spans="27:27" ht="57" customHeight="1" x14ac:dyDescent="0.2">
      <c r="AA739" s="2"/>
    </row>
    <row r="740" spans="27:27" ht="57" customHeight="1" x14ac:dyDescent="0.2">
      <c r="AA740" s="2"/>
    </row>
    <row r="741" spans="27:27" ht="57" customHeight="1" x14ac:dyDescent="0.2">
      <c r="AA741" s="2"/>
    </row>
    <row r="742" spans="27:27" ht="57" customHeight="1" x14ac:dyDescent="0.2">
      <c r="AA742" s="2"/>
    </row>
    <row r="743" spans="27:27" ht="57" customHeight="1" x14ac:dyDescent="0.2">
      <c r="AA743" s="2"/>
    </row>
    <row r="744" spans="27:27" ht="57" customHeight="1" x14ac:dyDescent="0.2">
      <c r="AA744" s="2"/>
    </row>
    <row r="745" spans="27:27" ht="57" customHeight="1" x14ac:dyDescent="0.2">
      <c r="AA745" s="2"/>
    </row>
    <row r="746" spans="27:27" ht="57" customHeight="1" x14ac:dyDescent="0.2">
      <c r="AA746" s="2"/>
    </row>
    <row r="747" spans="27:27" ht="57" customHeight="1" x14ac:dyDescent="0.2">
      <c r="AA747" s="2"/>
    </row>
    <row r="748" spans="27:27" ht="57" customHeight="1" x14ac:dyDescent="0.2">
      <c r="AA748" s="2"/>
    </row>
    <row r="749" spans="27:27" ht="57" customHeight="1" x14ac:dyDescent="0.2">
      <c r="AA749" s="2"/>
    </row>
    <row r="750" spans="27:27" ht="57" customHeight="1" x14ac:dyDescent="0.2">
      <c r="AA750" s="2"/>
    </row>
    <row r="751" spans="27:27" ht="57" customHeight="1" x14ac:dyDescent="0.2">
      <c r="AA751" s="2"/>
    </row>
    <row r="752" spans="27:27" ht="57" customHeight="1" x14ac:dyDescent="0.2">
      <c r="AA752" s="2"/>
    </row>
    <row r="753" spans="27:27" ht="57" customHeight="1" x14ac:dyDescent="0.2">
      <c r="AA753" s="2"/>
    </row>
    <row r="754" spans="27:27" ht="57" customHeight="1" x14ac:dyDescent="0.2">
      <c r="AA754" s="2"/>
    </row>
    <row r="755" spans="27:27" ht="57" customHeight="1" x14ac:dyDescent="0.2">
      <c r="AA755" s="2"/>
    </row>
    <row r="756" spans="27:27" ht="57" customHeight="1" x14ac:dyDescent="0.2">
      <c r="AA756" s="2"/>
    </row>
    <row r="757" spans="27:27" ht="57" customHeight="1" x14ac:dyDescent="0.2">
      <c r="AA757" s="2"/>
    </row>
    <row r="758" spans="27:27" ht="57" customHeight="1" x14ac:dyDescent="0.2">
      <c r="AA758" s="2"/>
    </row>
    <row r="759" spans="27:27" ht="57" customHeight="1" x14ac:dyDescent="0.2">
      <c r="AA759" s="2"/>
    </row>
    <row r="760" spans="27:27" ht="57" customHeight="1" x14ac:dyDescent="0.2">
      <c r="AA760" s="2"/>
    </row>
    <row r="761" spans="27:27" ht="57" customHeight="1" x14ac:dyDescent="0.2">
      <c r="AA761" s="2"/>
    </row>
    <row r="762" spans="27:27" ht="57" customHeight="1" x14ac:dyDescent="0.2">
      <c r="AA762" s="2"/>
    </row>
    <row r="763" spans="27:27" ht="57" customHeight="1" x14ac:dyDescent="0.2">
      <c r="AA763" s="2"/>
    </row>
    <row r="764" spans="27:27" ht="57" customHeight="1" x14ac:dyDescent="0.2">
      <c r="AA764" s="2"/>
    </row>
    <row r="765" spans="27:27" ht="57" customHeight="1" x14ac:dyDescent="0.2">
      <c r="AA765" s="2"/>
    </row>
    <row r="766" spans="27:27" ht="57" customHeight="1" x14ac:dyDescent="0.2">
      <c r="AA766" s="2"/>
    </row>
    <row r="767" spans="27:27" ht="57" customHeight="1" x14ac:dyDescent="0.2">
      <c r="AA767" s="2"/>
    </row>
    <row r="768" spans="27:27" ht="57" customHeight="1" x14ac:dyDescent="0.2">
      <c r="AA768" s="2"/>
    </row>
    <row r="769" spans="27:27" ht="57" customHeight="1" x14ac:dyDescent="0.2">
      <c r="AA769" s="2"/>
    </row>
    <row r="770" spans="27:27" ht="57" customHeight="1" x14ac:dyDescent="0.2">
      <c r="AA770" s="2"/>
    </row>
    <row r="771" spans="27:27" ht="57" customHeight="1" x14ac:dyDescent="0.2">
      <c r="AA771" s="2"/>
    </row>
    <row r="772" spans="27:27" ht="57" customHeight="1" x14ac:dyDescent="0.2">
      <c r="AA772" s="2"/>
    </row>
    <row r="773" spans="27:27" ht="57" customHeight="1" x14ac:dyDescent="0.2">
      <c r="AA773" s="2"/>
    </row>
    <row r="774" spans="27:27" ht="57" customHeight="1" x14ac:dyDescent="0.2">
      <c r="AA774" s="2"/>
    </row>
    <row r="775" spans="27:27" ht="57" customHeight="1" x14ac:dyDescent="0.2">
      <c r="AA775" s="2"/>
    </row>
    <row r="776" spans="27:27" ht="57" customHeight="1" x14ac:dyDescent="0.2">
      <c r="AA776" s="2"/>
    </row>
    <row r="777" spans="27:27" ht="57" customHeight="1" x14ac:dyDescent="0.2">
      <c r="AA777" s="2"/>
    </row>
    <row r="778" spans="27:27" ht="57" customHeight="1" x14ac:dyDescent="0.2">
      <c r="AA778" s="2"/>
    </row>
    <row r="779" spans="27:27" ht="57" customHeight="1" x14ac:dyDescent="0.2">
      <c r="AA779" s="2"/>
    </row>
    <row r="780" spans="27:27" ht="57" customHeight="1" x14ac:dyDescent="0.2">
      <c r="AA780" s="2"/>
    </row>
    <row r="781" spans="27:27" ht="57" customHeight="1" x14ac:dyDescent="0.2">
      <c r="AA781" s="2"/>
    </row>
    <row r="782" spans="27:27" ht="57" customHeight="1" x14ac:dyDescent="0.2">
      <c r="AA782" s="2"/>
    </row>
    <row r="783" spans="27:27" ht="57" customHeight="1" x14ac:dyDescent="0.2">
      <c r="AA783" s="2"/>
    </row>
    <row r="784" spans="27:27" ht="57" customHeight="1" x14ac:dyDescent="0.2">
      <c r="AA784" s="2"/>
    </row>
    <row r="785" spans="27:27" ht="57" customHeight="1" x14ac:dyDescent="0.2">
      <c r="AA785" s="2"/>
    </row>
    <row r="786" spans="27:27" ht="57" customHeight="1" x14ac:dyDescent="0.2">
      <c r="AA786" s="2"/>
    </row>
    <row r="787" spans="27:27" ht="57" customHeight="1" x14ac:dyDescent="0.2">
      <c r="AA787" s="2"/>
    </row>
    <row r="788" spans="27:27" ht="57" customHeight="1" x14ac:dyDescent="0.2">
      <c r="AA788" s="2"/>
    </row>
    <row r="789" spans="27:27" ht="57" customHeight="1" x14ac:dyDescent="0.2">
      <c r="AA789" s="2"/>
    </row>
    <row r="790" spans="27:27" ht="57" customHeight="1" x14ac:dyDescent="0.2">
      <c r="AA790" s="2"/>
    </row>
    <row r="791" spans="27:27" ht="57" customHeight="1" x14ac:dyDescent="0.2">
      <c r="AA791" s="2"/>
    </row>
    <row r="792" spans="27:27" ht="57" customHeight="1" x14ac:dyDescent="0.2">
      <c r="AA792" s="2"/>
    </row>
    <row r="793" spans="27:27" ht="57" customHeight="1" x14ac:dyDescent="0.2">
      <c r="AA793" s="2"/>
    </row>
    <row r="794" spans="27:27" ht="57" customHeight="1" x14ac:dyDescent="0.2">
      <c r="AA794" s="2"/>
    </row>
    <row r="795" spans="27:27" ht="57" customHeight="1" x14ac:dyDescent="0.2">
      <c r="AA795" s="2"/>
    </row>
    <row r="796" spans="27:27" ht="57" customHeight="1" x14ac:dyDescent="0.2">
      <c r="AA796" s="2"/>
    </row>
    <row r="797" spans="27:27" ht="57" customHeight="1" x14ac:dyDescent="0.2">
      <c r="AA797" s="2"/>
    </row>
    <row r="798" spans="27:27" ht="57" customHeight="1" x14ac:dyDescent="0.2">
      <c r="AA798" s="2"/>
    </row>
    <row r="799" spans="27:27" ht="57" customHeight="1" x14ac:dyDescent="0.2">
      <c r="AA799" s="2"/>
    </row>
    <row r="800" spans="27:27" ht="57" customHeight="1" x14ac:dyDescent="0.2">
      <c r="AA800" s="2"/>
    </row>
    <row r="801" spans="27:27" ht="57" customHeight="1" x14ac:dyDescent="0.2">
      <c r="AA801" s="2"/>
    </row>
    <row r="802" spans="27:27" ht="57" customHeight="1" x14ac:dyDescent="0.2">
      <c r="AA802" s="2"/>
    </row>
    <row r="803" spans="27:27" ht="57" customHeight="1" x14ac:dyDescent="0.2">
      <c r="AA803" s="2"/>
    </row>
    <row r="804" spans="27:27" ht="57" customHeight="1" x14ac:dyDescent="0.2">
      <c r="AA804" s="2"/>
    </row>
    <row r="805" spans="27:27" ht="57" customHeight="1" x14ac:dyDescent="0.2">
      <c r="AA805" s="2"/>
    </row>
    <row r="806" spans="27:27" ht="57" customHeight="1" x14ac:dyDescent="0.2">
      <c r="AA806" s="2"/>
    </row>
    <row r="807" spans="27:27" ht="57" customHeight="1" x14ac:dyDescent="0.2">
      <c r="AA807" s="2"/>
    </row>
    <row r="808" spans="27:27" ht="57" customHeight="1" x14ac:dyDescent="0.2">
      <c r="AA808" s="2"/>
    </row>
    <row r="809" spans="27:27" ht="57" customHeight="1" x14ac:dyDescent="0.2">
      <c r="AA809" s="2"/>
    </row>
    <row r="810" spans="27:27" ht="57" customHeight="1" x14ac:dyDescent="0.2">
      <c r="AA810" s="2"/>
    </row>
    <row r="811" spans="27:27" ht="57" customHeight="1" x14ac:dyDescent="0.2">
      <c r="AA811" s="2"/>
    </row>
    <row r="812" spans="27:27" ht="57" customHeight="1" x14ac:dyDescent="0.2">
      <c r="AA812" s="2"/>
    </row>
    <row r="813" spans="27:27" ht="57" customHeight="1" x14ac:dyDescent="0.2">
      <c r="AA813" s="2"/>
    </row>
    <row r="814" spans="27:27" ht="57" customHeight="1" x14ac:dyDescent="0.2">
      <c r="AA814" s="2"/>
    </row>
    <row r="815" spans="27:27" ht="57" customHeight="1" x14ac:dyDescent="0.2">
      <c r="AA815" s="2"/>
    </row>
    <row r="816" spans="27:27" ht="57" customHeight="1" x14ac:dyDescent="0.2">
      <c r="AA816" s="2"/>
    </row>
    <row r="817" spans="27:27" ht="57" customHeight="1" x14ac:dyDescent="0.2">
      <c r="AA817" s="2"/>
    </row>
    <row r="818" spans="27:27" ht="57" customHeight="1" x14ac:dyDescent="0.2">
      <c r="AA818" s="2"/>
    </row>
    <row r="819" spans="27:27" ht="57" customHeight="1" x14ac:dyDescent="0.2">
      <c r="AA819" s="2"/>
    </row>
    <row r="820" spans="27:27" ht="57" customHeight="1" x14ac:dyDescent="0.2">
      <c r="AA820" s="2"/>
    </row>
    <row r="821" spans="27:27" ht="57" customHeight="1" x14ac:dyDescent="0.2">
      <c r="AA821" s="2"/>
    </row>
    <row r="822" spans="27:27" ht="57" customHeight="1" x14ac:dyDescent="0.2">
      <c r="AA822" s="2"/>
    </row>
    <row r="823" spans="27:27" ht="57" customHeight="1" x14ac:dyDescent="0.2">
      <c r="AA823" s="2"/>
    </row>
    <row r="824" spans="27:27" ht="57" customHeight="1" x14ac:dyDescent="0.2">
      <c r="AA824" s="2"/>
    </row>
    <row r="825" spans="27:27" ht="57" customHeight="1" x14ac:dyDescent="0.2">
      <c r="AA825" s="2"/>
    </row>
    <row r="826" spans="27:27" ht="57" customHeight="1" x14ac:dyDescent="0.2">
      <c r="AA826" s="2"/>
    </row>
    <row r="827" spans="27:27" ht="57" customHeight="1" x14ac:dyDescent="0.2">
      <c r="AA827" s="2"/>
    </row>
    <row r="828" spans="27:27" ht="57" customHeight="1" x14ac:dyDescent="0.2">
      <c r="AA828" s="2"/>
    </row>
    <row r="829" spans="27:27" ht="57" customHeight="1" x14ac:dyDescent="0.2">
      <c r="AA829" s="2"/>
    </row>
    <row r="830" spans="27:27" ht="57" customHeight="1" x14ac:dyDescent="0.2">
      <c r="AA830" s="2"/>
    </row>
    <row r="831" spans="27:27" ht="57" customHeight="1" x14ac:dyDescent="0.2">
      <c r="AA831" s="2"/>
    </row>
    <row r="832" spans="27:27" ht="57" customHeight="1" x14ac:dyDescent="0.2">
      <c r="AA832" s="2"/>
    </row>
    <row r="833" spans="27:27" ht="57" customHeight="1" x14ac:dyDescent="0.2">
      <c r="AA833" s="2"/>
    </row>
    <row r="834" spans="27:27" ht="57" customHeight="1" x14ac:dyDescent="0.2">
      <c r="AA834" s="2"/>
    </row>
    <row r="835" spans="27:27" ht="57" customHeight="1" x14ac:dyDescent="0.2">
      <c r="AA835" s="2"/>
    </row>
    <row r="836" spans="27:27" ht="57" customHeight="1" x14ac:dyDescent="0.2">
      <c r="AA836" s="2"/>
    </row>
    <row r="837" spans="27:27" ht="57" customHeight="1" x14ac:dyDescent="0.2">
      <c r="AA837" s="2"/>
    </row>
    <row r="838" spans="27:27" ht="57" customHeight="1" x14ac:dyDescent="0.2">
      <c r="AA838" s="2"/>
    </row>
    <row r="839" spans="27:27" ht="57" customHeight="1" x14ac:dyDescent="0.2">
      <c r="AA839" s="2"/>
    </row>
    <row r="840" spans="27:27" ht="57" customHeight="1" x14ac:dyDescent="0.2">
      <c r="AA840" s="2"/>
    </row>
    <row r="841" spans="27:27" ht="57" customHeight="1" x14ac:dyDescent="0.2">
      <c r="AA841" s="2"/>
    </row>
    <row r="842" spans="27:27" ht="57" customHeight="1" x14ac:dyDescent="0.2">
      <c r="AA842" s="2"/>
    </row>
    <row r="843" spans="27:27" ht="57" customHeight="1" x14ac:dyDescent="0.2">
      <c r="AA843" s="2"/>
    </row>
    <row r="844" spans="27:27" ht="57" customHeight="1" x14ac:dyDescent="0.2">
      <c r="AA844" s="2"/>
    </row>
    <row r="845" spans="27:27" ht="57" customHeight="1" x14ac:dyDescent="0.2">
      <c r="AA845" s="2"/>
    </row>
    <row r="846" spans="27:27" ht="57" customHeight="1" x14ac:dyDescent="0.2">
      <c r="AA846" s="2"/>
    </row>
    <row r="847" spans="27:27" ht="57" customHeight="1" x14ac:dyDescent="0.2">
      <c r="AA847" s="2"/>
    </row>
    <row r="848" spans="27:27" ht="57" customHeight="1" x14ac:dyDescent="0.2">
      <c r="AA848" s="2"/>
    </row>
    <row r="849" spans="27:27" ht="57" customHeight="1" x14ac:dyDescent="0.2">
      <c r="AA849" s="2"/>
    </row>
    <row r="850" spans="27:27" ht="57" customHeight="1" x14ac:dyDescent="0.2">
      <c r="AA850" s="2"/>
    </row>
    <row r="851" spans="27:27" ht="57" customHeight="1" x14ac:dyDescent="0.2">
      <c r="AA851" s="2"/>
    </row>
    <row r="852" spans="27:27" ht="57" customHeight="1" x14ac:dyDescent="0.2">
      <c r="AA852" s="2"/>
    </row>
    <row r="853" spans="27:27" ht="57" customHeight="1" x14ac:dyDescent="0.2">
      <c r="AA853" s="2"/>
    </row>
    <row r="854" spans="27:27" ht="57" customHeight="1" x14ac:dyDescent="0.2">
      <c r="AA854" s="2"/>
    </row>
    <row r="855" spans="27:27" ht="57" customHeight="1" x14ac:dyDescent="0.2">
      <c r="AA855" s="2"/>
    </row>
    <row r="856" spans="27:27" ht="57" customHeight="1" x14ac:dyDescent="0.2">
      <c r="AA856" s="2"/>
    </row>
    <row r="857" spans="27:27" ht="57" customHeight="1" x14ac:dyDescent="0.2">
      <c r="AA857" s="2"/>
    </row>
    <row r="858" spans="27:27" ht="57" customHeight="1" x14ac:dyDescent="0.2">
      <c r="AA858" s="2"/>
    </row>
    <row r="859" spans="27:27" ht="57" customHeight="1" x14ac:dyDescent="0.2">
      <c r="AA859" s="2"/>
    </row>
    <row r="860" spans="27:27" ht="57" customHeight="1" x14ac:dyDescent="0.2">
      <c r="AA860" s="2"/>
    </row>
    <row r="861" spans="27:27" ht="57" customHeight="1" x14ac:dyDescent="0.2">
      <c r="AA861" s="2"/>
    </row>
    <row r="862" spans="27:27" ht="57" customHeight="1" x14ac:dyDescent="0.2">
      <c r="AA862" s="2"/>
    </row>
    <row r="863" spans="27:27" ht="57" customHeight="1" x14ac:dyDescent="0.2">
      <c r="AA863" s="2"/>
    </row>
    <row r="864" spans="27:27" ht="57" customHeight="1" x14ac:dyDescent="0.2">
      <c r="AA864" s="2"/>
    </row>
    <row r="865" spans="27:27" ht="57" customHeight="1" x14ac:dyDescent="0.2">
      <c r="AA865" s="2"/>
    </row>
    <row r="866" spans="27:27" ht="57" customHeight="1" x14ac:dyDescent="0.2">
      <c r="AA866" s="2"/>
    </row>
    <row r="867" spans="27:27" ht="57" customHeight="1" x14ac:dyDescent="0.2">
      <c r="AA867" s="2"/>
    </row>
    <row r="868" spans="27:27" ht="57" customHeight="1" x14ac:dyDescent="0.2">
      <c r="AA868" s="2"/>
    </row>
    <row r="869" spans="27:27" ht="57" customHeight="1" x14ac:dyDescent="0.2">
      <c r="AA869" s="2"/>
    </row>
    <row r="870" spans="27:27" ht="57" customHeight="1" x14ac:dyDescent="0.2">
      <c r="AA870" s="2"/>
    </row>
    <row r="871" spans="27:27" ht="57" customHeight="1" x14ac:dyDescent="0.2">
      <c r="AA871" s="2"/>
    </row>
    <row r="872" spans="27:27" ht="57" customHeight="1" x14ac:dyDescent="0.2">
      <c r="AA872" s="2"/>
    </row>
    <row r="873" spans="27:27" ht="57" customHeight="1" x14ac:dyDescent="0.2">
      <c r="AA873" s="2"/>
    </row>
    <row r="874" spans="27:27" ht="57" customHeight="1" x14ac:dyDescent="0.2">
      <c r="AA874" s="2"/>
    </row>
    <row r="875" spans="27:27" ht="57" customHeight="1" x14ac:dyDescent="0.2">
      <c r="AA875" s="2"/>
    </row>
    <row r="876" spans="27:27" ht="57" customHeight="1" x14ac:dyDescent="0.2">
      <c r="AA876" s="2"/>
    </row>
    <row r="877" spans="27:27" ht="57" customHeight="1" x14ac:dyDescent="0.2">
      <c r="AA877" s="2"/>
    </row>
    <row r="878" spans="27:27" ht="57" customHeight="1" x14ac:dyDescent="0.2">
      <c r="AA878" s="2"/>
    </row>
    <row r="879" spans="27:27" ht="57" customHeight="1" x14ac:dyDescent="0.2">
      <c r="AA879" s="2"/>
    </row>
    <row r="880" spans="27:27" ht="57" customHeight="1" x14ac:dyDescent="0.2">
      <c r="AA880" s="2"/>
    </row>
    <row r="881" spans="27:27" ht="57" customHeight="1" x14ac:dyDescent="0.2">
      <c r="AA881" s="2"/>
    </row>
    <row r="882" spans="27:27" ht="57" customHeight="1" x14ac:dyDescent="0.2">
      <c r="AA882" s="2"/>
    </row>
    <row r="883" spans="27:27" ht="57" customHeight="1" x14ac:dyDescent="0.2">
      <c r="AA883" s="2"/>
    </row>
    <row r="884" spans="27:27" ht="57" customHeight="1" x14ac:dyDescent="0.2">
      <c r="AA884" s="2"/>
    </row>
    <row r="885" spans="27:27" ht="57" customHeight="1" x14ac:dyDescent="0.2">
      <c r="AA885" s="2"/>
    </row>
    <row r="886" spans="27:27" ht="57" customHeight="1" x14ac:dyDescent="0.2">
      <c r="AA886" s="2"/>
    </row>
    <row r="887" spans="27:27" ht="57" customHeight="1" x14ac:dyDescent="0.2">
      <c r="AA887" s="2"/>
    </row>
    <row r="888" spans="27:27" ht="57" customHeight="1" x14ac:dyDescent="0.2">
      <c r="AA888" s="2"/>
    </row>
    <row r="889" spans="27:27" ht="57" customHeight="1" x14ac:dyDescent="0.2">
      <c r="AA889" s="2"/>
    </row>
    <row r="890" spans="27:27" ht="57" customHeight="1" x14ac:dyDescent="0.2">
      <c r="AA890" s="2"/>
    </row>
    <row r="891" spans="27:27" ht="57" customHeight="1" x14ac:dyDescent="0.2">
      <c r="AA891" s="2"/>
    </row>
    <row r="892" spans="27:27" ht="57" customHeight="1" x14ac:dyDescent="0.2">
      <c r="AA892" s="2"/>
    </row>
    <row r="893" spans="27:27" ht="57" customHeight="1" x14ac:dyDescent="0.2">
      <c r="AA893" s="2"/>
    </row>
    <row r="894" spans="27:27" ht="57" customHeight="1" x14ac:dyDescent="0.2">
      <c r="AA894" s="2"/>
    </row>
    <row r="895" spans="27:27" ht="57" customHeight="1" x14ac:dyDescent="0.2">
      <c r="AA895" s="2"/>
    </row>
    <row r="896" spans="27:27" ht="57" customHeight="1" x14ac:dyDescent="0.2">
      <c r="AA896" s="2"/>
    </row>
    <row r="897" spans="27:27" ht="57" customHeight="1" x14ac:dyDescent="0.2">
      <c r="AA897" s="2"/>
    </row>
    <row r="898" spans="27:27" ht="57" customHeight="1" x14ac:dyDescent="0.2">
      <c r="AA898" s="2"/>
    </row>
    <row r="899" spans="27:27" ht="57" customHeight="1" x14ac:dyDescent="0.2">
      <c r="AA899" s="2"/>
    </row>
    <row r="900" spans="27:27" ht="57" customHeight="1" x14ac:dyDescent="0.2">
      <c r="AA900" s="2"/>
    </row>
    <row r="901" spans="27:27" ht="57" customHeight="1" x14ac:dyDescent="0.2">
      <c r="AA901" s="2"/>
    </row>
    <row r="902" spans="27:27" ht="57" customHeight="1" x14ac:dyDescent="0.2">
      <c r="AA902" s="2"/>
    </row>
    <row r="903" spans="27:27" ht="57" customHeight="1" x14ac:dyDescent="0.2">
      <c r="AA903" s="2"/>
    </row>
    <row r="904" spans="27:27" ht="57" customHeight="1" x14ac:dyDescent="0.2">
      <c r="AA904" s="2"/>
    </row>
    <row r="905" spans="27:27" ht="57" customHeight="1" x14ac:dyDescent="0.2">
      <c r="AA905" s="2"/>
    </row>
    <row r="906" spans="27:27" ht="57" customHeight="1" x14ac:dyDescent="0.2">
      <c r="AA906" s="2"/>
    </row>
    <row r="907" spans="27:27" ht="57" customHeight="1" x14ac:dyDescent="0.2">
      <c r="AA907" s="2"/>
    </row>
    <row r="908" spans="27:27" ht="57" customHeight="1" x14ac:dyDescent="0.2">
      <c r="AA908" s="2"/>
    </row>
    <row r="909" spans="27:27" ht="57" customHeight="1" x14ac:dyDescent="0.2">
      <c r="AA909" s="2"/>
    </row>
    <row r="910" spans="27:27" ht="57" customHeight="1" x14ac:dyDescent="0.2">
      <c r="AA910" s="2"/>
    </row>
    <row r="911" spans="27:27" ht="57" customHeight="1" x14ac:dyDescent="0.2">
      <c r="AA911" s="2"/>
    </row>
    <row r="912" spans="27:27" ht="57" customHeight="1" x14ac:dyDescent="0.2">
      <c r="AA912" s="2"/>
    </row>
    <row r="913" spans="27:27" ht="57" customHeight="1" x14ac:dyDescent="0.2">
      <c r="AA913" s="2"/>
    </row>
    <row r="914" spans="27:27" ht="57" customHeight="1" x14ac:dyDescent="0.2">
      <c r="AA914" s="2"/>
    </row>
    <row r="915" spans="27:27" ht="57" customHeight="1" x14ac:dyDescent="0.2">
      <c r="AA915" s="2"/>
    </row>
    <row r="916" spans="27:27" ht="57" customHeight="1" x14ac:dyDescent="0.2">
      <c r="AA916" s="2"/>
    </row>
    <row r="917" spans="27:27" ht="57" customHeight="1" x14ac:dyDescent="0.2">
      <c r="AA917" s="2"/>
    </row>
    <row r="918" spans="27:27" ht="57" customHeight="1" x14ac:dyDescent="0.2">
      <c r="AA918" s="2"/>
    </row>
    <row r="919" spans="27:27" ht="57" customHeight="1" x14ac:dyDescent="0.2">
      <c r="AA919" s="2"/>
    </row>
    <row r="920" spans="27:27" ht="57" customHeight="1" x14ac:dyDescent="0.2">
      <c r="AA920" s="2"/>
    </row>
    <row r="921" spans="27:27" ht="57" customHeight="1" x14ac:dyDescent="0.2">
      <c r="AA921" s="2"/>
    </row>
    <row r="922" spans="27:27" ht="57" customHeight="1" x14ac:dyDescent="0.2">
      <c r="AA922" s="2"/>
    </row>
    <row r="923" spans="27:27" ht="57" customHeight="1" x14ac:dyDescent="0.2">
      <c r="AA923" s="2"/>
    </row>
    <row r="924" spans="27:27" ht="57" customHeight="1" x14ac:dyDescent="0.2">
      <c r="AA924" s="2"/>
    </row>
    <row r="925" spans="27:27" ht="57" customHeight="1" x14ac:dyDescent="0.2">
      <c r="AA925" s="2"/>
    </row>
    <row r="926" spans="27:27" ht="57" customHeight="1" x14ac:dyDescent="0.2">
      <c r="AA926" s="2"/>
    </row>
    <row r="927" spans="27:27" ht="57" customHeight="1" x14ac:dyDescent="0.2">
      <c r="AA927" s="2"/>
    </row>
    <row r="928" spans="27:27" ht="57" customHeight="1" x14ac:dyDescent="0.2">
      <c r="AA928" s="2"/>
    </row>
    <row r="929" spans="27:27" ht="57" customHeight="1" x14ac:dyDescent="0.2">
      <c r="AA929" s="2"/>
    </row>
    <row r="930" spans="27:27" ht="57" customHeight="1" x14ac:dyDescent="0.2">
      <c r="AA930" s="2"/>
    </row>
    <row r="931" spans="27:27" ht="57" customHeight="1" x14ac:dyDescent="0.2">
      <c r="AA931" s="2"/>
    </row>
    <row r="932" spans="27:27" ht="57" customHeight="1" x14ac:dyDescent="0.2">
      <c r="AA932" s="2"/>
    </row>
    <row r="933" spans="27:27" ht="57" customHeight="1" x14ac:dyDescent="0.2">
      <c r="AA933" s="2"/>
    </row>
    <row r="934" spans="27:27" ht="57" customHeight="1" x14ac:dyDescent="0.2">
      <c r="AA934" s="2"/>
    </row>
    <row r="935" spans="27:27" ht="57" customHeight="1" x14ac:dyDescent="0.2">
      <c r="AA935" s="2"/>
    </row>
    <row r="936" spans="27:27" ht="57" customHeight="1" x14ac:dyDescent="0.2">
      <c r="AA936" s="2"/>
    </row>
    <row r="937" spans="27:27" ht="57" customHeight="1" x14ac:dyDescent="0.2">
      <c r="AA937" s="2"/>
    </row>
    <row r="938" spans="27:27" ht="57" customHeight="1" x14ac:dyDescent="0.2">
      <c r="AA938" s="2"/>
    </row>
    <row r="939" spans="27:27" ht="57" customHeight="1" x14ac:dyDescent="0.2">
      <c r="AA939" s="2"/>
    </row>
    <row r="940" spans="27:27" ht="57" customHeight="1" x14ac:dyDescent="0.2">
      <c r="AA940" s="2"/>
    </row>
    <row r="941" spans="27:27" ht="57" customHeight="1" x14ac:dyDescent="0.2">
      <c r="AA941" s="2"/>
    </row>
    <row r="942" spans="27:27" ht="57" customHeight="1" x14ac:dyDescent="0.2">
      <c r="AA942" s="2"/>
    </row>
    <row r="943" spans="27:27" ht="57" customHeight="1" x14ac:dyDescent="0.2">
      <c r="AA943" s="2"/>
    </row>
    <row r="944" spans="27:27" ht="57" customHeight="1" x14ac:dyDescent="0.2">
      <c r="AA944" s="2"/>
    </row>
    <row r="945" spans="27:27" ht="57" customHeight="1" x14ac:dyDescent="0.2">
      <c r="AA945" s="2"/>
    </row>
    <row r="946" spans="27:27" ht="57" customHeight="1" x14ac:dyDescent="0.2">
      <c r="AA946" s="2"/>
    </row>
    <row r="947" spans="27:27" ht="57" customHeight="1" x14ac:dyDescent="0.2">
      <c r="AA947" s="2"/>
    </row>
    <row r="948" spans="27:27" ht="57" customHeight="1" x14ac:dyDescent="0.2">
      <c r="AA948" s="2"/>
    </row>
    <row r="949" spans="27:27" ht="57" customHeight="1" x14ac:dyDescent="0.2">
      <c r="AA949" s="2"/>
    </row>
    <row r="950" spans="27:27" ht="57" customHeight="1" x14ac:dyDescent="0.2">
      <c r="AA950" s="2"/>
    </row>
    <row r="951" spans="27:27" ht="57" customHeight="1" x14ac:dyDescent="0.2">
      <c r="AA951" s="2"/>
    </row>
    <row r="952" spans="27:27" ht="57" customHeight="1" x14ac:dyDescent="0.2">
      <c r="AA952" s="2"/>
    </row>
    <row r="953" spans="27:27" ht="57" customHeight="1" x14ac:dyDescent="0.2">
      <c r="AA953" s="2"/>
    </row>
    <row r="954" spans="27:27" ht="57" customHeight="1" x14ac:dyDescent="0.2">
      <c r="AA954" s="2"/>
    </row>
    <row r="955" spans="27:27" ht="57" customHeight="1" x14ac:dyDescent="0.2">
      <c r="AA955" s="2"/>
    </row>
    <row r="956" spans="27:27" ht="57" customHeight="1" x14ac:dyDescent="0.2">
      <c r="AA956" s="2"/>
    </row>
    <row r="957" spans="27:27" ht="57" customHeight="1" x14ac:dyDescent="0.2">
      <c r="AA957" s="2"/>
    </row>
    <row r="958" spans="27:27" ht="57" customHeight="1" x14ac:dyDescent="0.2">
      <c r="AA958" s="2"/>
    </row>
    <row r="959" spans="27:27" ht="57" customHeight="1" x14ac:dyDescent="0.2">
      <c r="AA959" s="2"/>
    </row>
    <row r="960" spans="27:27" ht="57" customHeight="1" x14ac:dyDescent="0.2">
      <c r="AA960" s="2"/>
    </row>
    <row r="961" spans="27:27" ht="57" customHeight="1" x14ac:dyDescent="0.2">
      <c r="AA961" s="2"/>
    </row>
    <row r="962" spans="27:27" ht="57" customHeight="1" x14ac:dyDescent="0.2">
      <c r="AA962" s="2"/>
    </row>
    <row r="963" spans="27:27" ht="57" customHeight="1" x14ac:dyDescent="0.2">
      <c r="AA963" s="2"/>
    </row>
    <row r="964" spans="27:27" ht="57" customHeight="1" x14ac:dyDescent="0.2">
      <c r="AA964" s="2"/>
    </row>
    <row r="965" spans="27:27" ht="57" customHeight="1" x14ac:dyDescent="0.2">
      <c r="AA965" s="2"/>
    </row>
    <row r="966" spans="27:27" ht="57" customHeight="1" x14ac:dyDescent="0.2">
      <c r="AA966" s="2"/>
    </row>
    <row r="967" spans="27:27" ht="57" customHeight="1" x14ac:dyDescent="0.2">
      <c r="AA967" s="2"/>
    </row>
    <row r="968" spans="27:27" ht="57" customHeight="1" x14ac:dyDescent="0.2">
      <c r="AA968" s="2"/>
    </row>
    <row r="969" spans="27:27" ht="57" customHeight="1" x14ac:dyDescent="0.2">
      <c r="AA969" s="2"/>
    </row>
    <row r="970" spans="27:27" ht="57" customHeight="1" x14ac:dyDescent="0.2">
      <c r="AA970" s="2"/>
    </row>
    <row r="971" spans="27:27" ht="57" customHeight="1" x14ac:dyDescent="0.2">
      <c r="AA971" s="2"/>
    </row>
    <row r="972" spans="27:27" ht="57" customHeight="1" x14ac:dyDescent="0.2">
      <c r="AA972" s="2"/>
    </row>
    <row r="973" spans="27:27" ht="57" customHeight="1" x14ac:dyDescent="0.2">
      <c r="AA973" s="2"/>
    </row>
    <row r="974" spans="27:27" ht="57" customHeight="1" x14ac:dyDescent="0.2">
      <c r="AA974" s="2"/>
    </row>
    <row r="975" spans="27:27" ht="57" customHeight="1" x14ac:dyDescent="0.2">
      <c r="AA975" s="2"/>
    </row>
    <row r="976" spans="27:27" ht="57" customHeight="1" x14ac:dyDescent="0.2">
      <c r="AA976" s="2"/>
    </row>
    <row r="977" spans="27:27" ht="57" customHeight="1" x14ac:dyDescent="0.2">
      <c r="AA977" s="2"/>
    </row>
    <row r="978" spans="27:27" ht="57" customHeight="1" x14ac:dyDescent="0.2">
      <c r="AA978" s="2"/>
    </row>
    <row r="979" spans="27:27" ht="57" customHeight="1" x14ac:dyDescent="0.2">
      <c r="AA979" s="2"/>
    </row>
    <row r="980" spans="27:27" ht="57" customHeight="1" x14ac:dyDescent="0.2">
      <c r="AA980" s="2"/>
    </row>
    <row r="981" spans="27:27" ht="57" customHeight="1" x14ac:dyDescent="0.2">
      <c r="AA981" s="2"/>
    </row>
    <row r="982" spans="27:27" ht="57" customHeight="1" x14ac:dyDescent="0.2">
      <c r="AA982" s="2"/>
    </row>
    <row r="983" spans="27:27" ht="57" customHeight="1" x14ac:dyDescent="0.2">
      <c r="AA983" s="2"/>
    </row>
    <row r="984" spans="27:27" ht="57" customHeight="1" x14ac:dyDescent="0.2">
      <c r="AA984" s="2"/>
    </row>
    <row r="985" spans="27:27" ht="57" customHeight="1" x14ac:dyDescent="0.2">
      <c r="AA985" s="2"/>
    </row>
    <row r="986" spans="27:27" ht="57" customHeight="1" x14ac:dyDescent="0.2">
      <c r="AA986" s="2"/>
    </row>
    <row r="987" spans="27:27" ht="57" customHeight="1" x14ac:dyDescent="0.2">
      <c r="AA987" s="2"/>
    </row>
    <row r="988" spans="27:27" ht="57" customHeight="1" x14ac:dyDescent="0.2">
      <c r="AA988" s="2"/>
    </row>
    <row r="989" spans="27:27" ht="57" customHeight="1" x14ac:dyDescent="0.2">
      <c r="AA989" s="2"/>
    </row>
    <row r="990" spans="27:27" ht="57" customHeight="1" x14ac:dyDescent="0.2">
      <c r="AA990" s="2"/>
    </row>
    <row r="991" spans="27:27" ht="57" customHeight="1" x14ac:dyDescent="0.2">
      <c r="AA991" s="2"/>
    </row>
    <row r="992" spans="27:27" ht="57" customHeight="1" x14ac:dyDescent="0.2">
      <c r="AA992" s="2"/>
    </row>
    <row r="993" spans="27:27" ht="57" customHeight="1" x14ac:dyDescent="0.2">
      <c r="AA993" s="2"/>
    </row>
    <row r="994" spans="27:27" ht="57" customHeight="1" x14ac:dyDescent="0.2">
      <c r="AA994" s="2"/>
    </row>
    <row r="995" spans="27:27" ht="57" customHeight="1" x14ac:dyDescent="0.2">
      <c r="AA995" s="2"/>
    </row>
    <row r="996" spans="27:27" ht="57" customHeight="1" x14ac:dyDescent="0.2">
      <c r="AA996" s="2"/>
    </row>
    <row r="997" spans="27:27" ht="57" customHeight="1" x14ac:dyDescent="0.2">
      <c r="AA997" s="2"/>
    </row>
    <row r="998" spans="27:27" ht="57" customHeight="1" x14ac:dyDescent="0.2">
      <c r="AA998" s="2"/>
    </row>
    <row r="999" spans="27:27" ht="57" customHeight="1" x14ac:dyDescent="0.2">
      <c r="AA999" s="2"/>
    </row>
    <row r="1000" spans="27:27" ht="57" customHeight="1" x14ac:dyDescent="0.2">
      <c r="AA1000" s="2"/>
    </row>
    <row r="1001" spans="27:27" ht="57" customHeight="1" x14ac:dyDescent="0.2">
      <c r="AA1001" s="2"/>
    </row>
    <row r="1002" spans="27:27" ht="57" customHeight="1" x14ac:dyDescent="0.2">
      <c r="AA1002" s="2"/>
    </row>
    <row r="1003" spans="27:27" ht="57" customHeight="1" x14ac:dyDescent="0.2">
      <c r="AA10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2022-02-08T10:51:30Z</dcterms:created>
  <dcterms:modified xsi:type="dcterms:W3CDTF">2022-02-08T10:51:30Z</dcterms:modified>
</cp:coreProperties>
</file>