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rmapyhu_ucl_ac_uk/Documents/Teaching/comp0090/2021-22/coursework/marking_cw1/to_mark_cw1/ig/Participant_3686906_assignsubmission_file_/"/>
    </mc:Choice>
  </mc:AlternateContent>
  <xr:revisionPtr revIDLastSave="10" documentId="13_ncr:1_{30399E75-B583-DC42-95A5-94A5FB24746F}" xr6:coauthVersionLast="47" xr6:coauthVersionMax="47" xr10:uidLastSave="{75DFE3E7-6C3F-43AA-8893-5F02A665357E}"/>
  <bookViews>
    <workbookView xWindow="-120" yWindow="-120" windowWidth="2904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1" l="1"/>
  <c r="H52" i="1"/>
  <c r="H53" i="1"/>
  <c r="H54" i="1"/>
  <c r="H55" i="1"/>
  <c r="H56" i="1"/>
  <c r="H57" i="1"/>
  <c r="H58" i="1"/>
  <c r="H59" i="1"/>
  <c r="H49" i="1"/>
  <c r="H32" i="1"/>
  <c r="H33" i="1"/>
  <c r="H35" i="1"/>
  <c r="H36" i="1"/>
  <c r="H37" i="1"/>
  <c r="H38" i="1"/>
  <c r="H39" i="1"/>
  <c r="H41" i="1"/>
  <c r="H42" i="1"/>
  <c r="H43" i="1"/>
  <c r="H44" i="1"/>
  <c r="H45" i="1"/>
  <c r="H31" i="1"/>
  <c r="D48" i="1"/>
  <c r="F48" i="1"/>
  <c r="C48" i="1"/>
  <c r="D30" i="1"/>
  <c r="F30" i="1"/>
  <c r="C30" i="1"/>
  <c r="F16" i="1"/>
  <c r="D16" i="1"/>
  <c r="C16" i="1"/>
  <c r="H27" i="1"/>
  <c r="H26" i="1"/>
  <c r="H25" i="1"/>
  <c r="H24" i="1"/>
  <c r="H23" i="1"/>
  <c r="H22" i="1"/>
  <c r="H21" i="1"/>
  <c r="H19" i="1"/>
  <c r="H18" i="1"/>
  <c r="H17" i="1"/>
  <c r="H30" i="1" l="1"/>
  <c r="H48" i="1"/>
  <c r="H16" i="1"/>
  <c r="C6" i="1" l="1"/>
</calcChain>
</file>

<file path=xl/sharedStrings.xml><?xml version="1.0" encoding="utf-8"?>
<sst xmlns="http://schemas.openxmlformats.org/spreadsheetml/2006/main" count="71" uniqueCount="68">
  <si>
    <t>Marksheet COMP0090 Coursework1 2021/22</t>
  </si>
  <si>
    <t>Student</t>
  </si>
  <si>
    <t>Marks</t>
  </si>
  <si>
    <t>Available</t>
  </si>
  <si>
    <t>Awarded</t>
  </si>
  <si>
    <t>Total</t>
  </si>
  <si>
    <t>1st Marker</t>
  </si>
  <si>
    <t>2nd Marker</t>
  </si>
  <si>
    <t>Sections</t>
  </si>
  <si>
    <t>Marking points (1 if unspecified)</t>
  </si>
  <si>
    <t>1st marker</t>
  </si>
  <si>
    <t>remarks</t>
  </si>
  <si>
    <t>2nd marker</t>
  </si>
  <si>
    <t>consensus</t>
  </si>
  <si>
    <t xml:space="preserve"> Task 1</t>
  </si>
  <si>
    <t>SGD for Linear Model</t>
  </si>
  <si>
    <t>Q1 - Q3</t>
  </si>
  <si>
    <t>polynomial_fun; input w and x; returns y;</t>
  </si>
  <si>
    <t xml:space="preserve">Use linear algebra fun.; fit_polynomial_ls; input x-t pairs, M and output; correct LS implementation (2); </t>
  </si>
  <si>
    <t>fit_polynomial_sgd; input and output as above; additional input LR &amp; batch size; printing loss; correct implementation;</t>
  </si>
  <si>
    <t>Q4 task.py</t>
  </si>
  <si>
    <t>Set generation with correct config. (2); Gaussian noise;</t>
  </si>
  <si>
    <t xml:space="preserve">Compute w using train set; estimate y using both train and test sets; </t>
  </si>
  <si>
    <t>mean&amp;dev for "observed train" and "underlying"; mean&amp;dev for "LS-prediction" and "underlying"; Printed;</t>
  </si>
  <si>
    <t>mean&amp;dev for "SGD-prediction" and "underlying"; Printed;</t>
  </si>
  <si>
    <t>Consider w_4=0, when compare; RMS in w, RMS in y;</t>
  </si>
  <si>
    <t xml:space="preserve"> -1 for finding weights using test set, instead of train set</t>
  </si>
  <si>
    <t>Correct timing (if LS is slower, give reasons); printed;</t>
  </si>
  <si>
    <t>Task 2</t>
  </si>
  <si>
    <t>DenseNet</t>
  </si>
  <si>
    <t>Q1</t>
  </si>
  <si>
    <t>4 (non 1x1) conv layers; correct skip layer config.; Implmented in dense_block function;</t>
  </si>
  <si>
    <t>DenseNet; 3 dense_block;</t>
  </si>
  <si>
    <t>well structured network implementation</t>
  </si>
  <si>
    <t>Printed architecture;</t>
  </si>
  <si>
    <t>Q2</t>
  </si>
  <si>
    <t>square masks; variable size and location;</t>
  </si>
  <si>
    <t>additional parameter s; uniformaly sampled [0,s]; per batch/image;</t>
  </si>
  <si>
    <t>randomly-sampled location; size needs to be consistent once sampled; Uniformly from image FOV;</t>
  </si>
  <si>
    <t xml:space="preserve">"cutout.png" of 16 images; Visible cutouts at random position (fixed or random size) (2);  </t>
  </si>
  <si>
    <t>applied during training; not in testing (validation is fine); correct implmentation;</t>
  </si>
  <si>
    <t>Q3</t>
  </si>
  <si>
    <t>Training loop implmentation (keras.Model.fit is okay); loss and optimiser; Correct data set;</t>
  </si>
  <si>
    <t>model runs (2); correct model saving;</t>
  </si>
  <si>
    <t xml:space="preserve"> -1 as model not running; multiple "if __name__ == '__main__' functions raised error</t>
  </si>
  <si>
    <t>Saved model can be found (2);</t>
  </si>
  <si>
    <t>Accuracy on test set; printed per epoch (either retrospectively or during training);</t>
  </si>
  <si>
    <t>Accuracy calculated at the end but not printed per epoch</t>
  </si>
  <si>
    <t>"results.png" containing 36 test images; GT and predicted classes, either with images or printed (2)</t>
  </si>
  <si>
    <t>Task 3</t>
  </si>
  <si>
    <t>Cross-Validation</t>
  </si>
  <si>
    <t>print the choice</t>
  </si>
  <si>
    <t xml:space="preserve">Not printed, but commented right at the top </t>
  </si>
  <si>
    <t>Q1 task.py</t>
  </si>
  <si>
    <t>random split for dev and test sets</t>
  </si>
  <si>
    <t xml:space="preserve">partition dev to 3 sets dealing with reminders; shuffle before partitioning; 2-1 as train-val in each iteration; correct implmentation (2);  </t>
  </si>
  <si>
    <t xml:space="preserve"> -1 for not shuffling dataset before partitioning </t>
  </si>
  <si>
    <t>all set sizes; printed messgae (after shuffling);</t>
  </si>
  <si>
    <t>one metric other than loss; on entire val set (2); printed periodically, per epoch/iteration; changing "reasonbly" while training (otherwise provide reasons/discussions);</t>
  </si>
  <si>
    <t xml:space="preserve"> -Uses accuracy; -1 as model is not running in code, but well implemented training loop</t>
  </si>
  <si>
    <t>CV experiments run for two networks for 3 CV models each (2x3)</t>
  </si>
  <si>
    <t>Loss; speed; metric; train and val sets (summary, can be final acc/metric, rather than the monitoring msg, printed)</t>
  </si>
  <si>
    <t xml:space="preserve">no summary of results </t>
  </si>
  <si>
    <t>train using all dev set; model save; (x2 for two models)</t>
  </si>
  <si>
    <t>saved models can be found (2)</t>
  </si>
  <si>
    <t xml:space="preserve"> -1 Saved models are from cv set but not trained on  entire dataset</t>
  </si>
  <si>
    <t>loss; metrics; on test set; compare (average is sufficient); report variance (or test set size);</t>
  </si>
  <si>
    <t>Models are not compared using hold out test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</si>
</sst>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zoomScale="85" zoomScaleNormal="85" workbookViewId="0">
      <selection activeCell="B5" sqref="B5"/>
    </sheetView>
  </sheetViews>
  <sheetFormatPr defaultColWidth="8.85546875" defaultRowHeight="15"/>
  <cols>
    <col min="1" max="1" width="10.28515625" customWidth="1"/>
    <col min="2" max="2" width="89.7109375" customWidth="1"/>
    <col min="3" max="3" width="9" customWidth="1"/>
    <col min="4" max="4" width="11" style="3" customWidth="1"/>
    <col min="5" max="5" width="43" style="3" bestFit="1" customWidth="1"/>
    <col min="6" max="6" width="11" style="5" customWidth="1"/>
    <col min="7" max="7" width="21.42578125" style="5" customWidth="1"/>
    <col min="8" max="8" width="11.42578125" customWidth="1"/>
    <col min="9" max="9" width="19.42578125" customWidth="1"/>
    <col min="10" max="10" width="10.28515625" customWidth="1"/>
    <col min="11" max="11" width="9.140625" customWidth="1"/>
  </cols>
  <sheetData>
    <row r="1" spans="1:8" s="1" customFormat="1">
      <c r="A1" s="1" t="s">
        <v>0</v>
      </c>
      <c r="D1" s="2"/>
      <c r="E1" s="2"/>
      <c r="F1" s="4"/>
      <c r="G1" s="4"/>
    </row>
    <row r="3" spans="1:8">
      <c r="A3" s="6"/>
      <c r="B3" s="6"/>
      <c r="C3" s="6"/>
    </row>
    <row r="4" spans="1:8">
      <c r="A4" s="1" t="s">
        <v>1</v>
      </c>
      <c r="B4" s="7"/>
    </row>
    <row r="5" spans="1:8">
      <c r="A5" s="1" t="s">
        <v>2</v>
      </c>
      <c r="B5" s="1" t="s">
        <v>3</v>
      </c>
      <c r="C5" s="1" t="s">
        <v>4</v>
      </c>
      <c r="D5" s="2"/>
    </row>
    <row r="6" spans="1:8">
      <c r="A6" s="1" t="s">
        <v>5</v>
      </c>
      <c r="B6" s="1">
        <v>100</v>
      </c>
      <c r="C6" s="1">
        <f>SUM(H16,H30,H48)</f>
        <v>81</v>
      </c>
      <c r="D6" s="2"/>
    </row>
    <row r="7" spans="1:8">
      <c r="A7" s="6"/>
      <c r="B7" s="6"/>
      <c r="C7" s="6"/>
    </row>
    <row r="9" spans="1:8">
      <c r="A9" s="1" t="s">
        <v>6</v>
      </c>
      <c r="B9" s="7"/>
    </row>
    <row r="10" spans="1:8">
      <c r="A10" s="1" t="s">
        <v>7</v>
      </c>
    </row>
    <row r="14" spans="1:8">
      <c r="A14" s="1" t="s">
        <v>8</v>
      </c>
      <c r="B14" s="1" t="s">
        <v>9</v>
      </c>
      <c r="C14" s="1" t="s">
        <v>3</v>
      </c>
      <c r="D14" s="2" t="s">
        <v>10</v>
      </c>
      <c r="E14" s="2" t="s">
        <v>11</v>
      </c>
      <c r="F14" s="4" t="s">
        <v>12</v>
      </c>
      <c r="G14" s="4" t="s">
        <v>11</v>
      </c>
      <c r="H14" s="1" t="s">
        <v>13</v>
      </c>
    </row>
    <row r="15" spans="1:8">
      <c r="A15" s="1"/>
      <c r="B15" s="1"/>
      <c r="C15" s="1"/>
      <c r="D15" s="2"/>
      <c r="E15" s="2"/>
      <c r="F15" s="4"/>
      <c r="G15" s="4"/>
      <c r="H15" s="1"/>
    </row>
    <row r="16" spans="1:8">
      <c r="A16" s="1" t="s">
        <v>14</v>
      </c>
      <c r="B16" s="1" t="s">
        <v>15</v>
      </c>
      <c r="C16" s="1">
        <f>SUM(C17:C27)</f>
        <v>30</v>
      </c>
      <c r="D16" s="2">
        <f>SUM(D17:D27)</f>
        <v>29</v>
      </c>
      <c r="E16" s="2"/>
      <c r="F16" s="4">
        <f>SUM(F17:F27)</f>
        <v>29</v>
      </c>
      <c r="G16" s="4"/>
      <c r="H16" s="1">
        <f t="shared" ref="H16" si="0">SUM(H17:H27)</f>
        <v>29</v>
      </c>
    </row>
    <row r="17" spans="1:9">
      <c r="A17" s="1" t="s">
        <v>16</v>
      </c>
      <c r="B17" t="s">
        <v>17</v>
      </c>
      <c r="C17">
        <v>3</v>
      </c>
      <c r="D17" s="3">
        <v>3</v>
      </c>
      <c r="F17" s="5">
        <v>3</v>
      </c>
      <c r="H17">
        <f t="shared" ref="H17:H27" si="1">AVERAGE(D17,F17)</f>
        <v>3</v>
      </c>
    </row>
    <row r="18" spans="1:9">
      <c r="A18" s="1"/>
      <c r="B18" t="s">
        <v>18</v>
      </c>
      <c r="C18">
        <v>5</v>
      </c>
      <c r="D18" s="3">
        <v>5</v>
      </c>
      <c r="F18" s="5">
        <v>5</v>
      </c>
      <c r="H18">
        <f t="shared" si="1"/>
        <v>5</v>
      </c>
    </row>
    <row r="19" spans="1:9">
      <c r="A19" s="1"/>
      <c r="B19" t="s">
        <v>19</v>
      </c>
      <c r="C19">
        <v>5</v>
      </c>
      <c r="D19" s="3">
        <v>5</v>
      </c>
      <c r="F19" s="5">
        <v>5</v>
      </c>
      <c r="H19">
        <f t="shared" si="1"/>
        <v>5</v>
      </c>
    </row>
    <row r="21" spans="1:9">
      <c r="A21" s="1" t="s">
        <v>20</v>
      </c>
      <c r="B21" t="s">
        <v>21</v>
      </c>
      <c r="C21">
        <v>3</v>
      </c>
      <c r="D21" s="3">
        <v>3</v>
      </c>
      <c r="F21" s="5">
        <v>3</v>
      </c>
      <c r="H21">
        <f t="shared" si="1"/>
        <v>3</v>
      </c>
    </row>
    <row r="22" spans="1:9">
      <c r="A22" s="1"/>
      <c r="B22" t="s">
        <v>22</v>
      </c>
      <c r="C22">
        <v>2</v>
      </c>
      <c r="D22" s="3">
        <v>2</v>
      </c>
      <c r="F22" s="5">
        <v>2</v>
      </c>
      <c r="H22">
        <f t="shared" si="1"/>
        <v>2</v>
      </c>
    </row>
    <row r="23" spans="1:9">
      <c r="A23" s="1"/>
      <c r="B23" t="s">
        <v>23</v>
      </c>
      <c r="C23">
        <v>3</v>
      </c>
      <c r="D23" s="3">
        <v>3</v>
      </c>
      <c r="F23" s="5">
        <v>3</v>
      </c>
      <c r="H23">
        <f t="shared" si="1"/>
        <v>3</v>
      </c>
      <c r="I23" s="5"/>
    </row>
    <row r="24" spans="1:9">
      <c r="A24" s="1"/>
      <c r="B24" t="s">
        <v>22</v>
      </c>
      <c r="C24">
        <v>2</v>
      </c>
      <c r="D24" s="3">
        <v>2</v>
      </c>
      <c r="F24" s="5">
        <v>2</v>
      </c>
      <c r="H24">
        <f t="shared" si="1"/>
        <v>2</v>
      </c>
      <c r="I24" s="5"/>
    </row>
    <row r="25" spans="1:9">
      <c r="A25" s="1"/>
      <c r="B25" t="s">
        <v>24</v>
      </c>
      <c r="C25">
        <v>2</v>
      </c>
      <c r="D25" s="3">
        <v>2</v>
      </c>
      <c r="F25" s="5">
        <v>2</v>
      </c>
      <c r="H25">
        <f t="shared" si="1"/>
        <v>2</v>
      </c>
      <c r="I25" s="5"/>
    </row>
    <row r="26" spans="1:9">
      <c r="A26" s="1"/>
      <c r="B26" t="s">
        <v>25</v>
      </c>
      <c r="C26">
        <v>3</v>
      </c>
      <c r="D26" s="3">
        <v>2</v>
      </c>
      <c r="E26" s="3" t="s">
        <v>26</v>
      </c>
      <c r="F26" s="5">
        <v>2</v>
      </c>
      <c r="H26">
        <f t="shared" si="1"/>
        <v>2</v>
      </c>
      <c r="I26" s="5"/>
    </row>
    <row r="27" spans="1:9">
      <c r="A27" s="1"/>
      <c r="B27" t="s">
        <v>27</v>
      </c>
      <c r="C27">
        <v>2</v>
      </c>
      <c r="D27" s="3">
        <v>2</v>
      </c>
      <c r="F27" s="5">
        <v>2</v>
      </c>
      <c r="H27">
        <f t="shared" si="1"/>
        <v>2</v>
      </c>
      <c r="I27" s="5"/>
    </row>
    <row r="28" spans="1:9">
      <c r="I28" s="5"/>
    </row>
    <row r="29" spans="1:9">
      <c r="I29" s="5"/>
    </row>
    <row r="30" spans="1:9">
      <c r="A30" s="1" t="s">
        <v>28</v>
      </c>
      <c r="B30" s="1" t="s">
        <v>29</v>
      </c>
      <c r="C30" s="1">
        <f>SUM(C31:C45)</f>
        <v>35</v>
      </c>
      <c r="D30" s="2">
        <f>SUM(D31:D45)</f>
        <v>33</v>
      </c>
      <c r="E30" s="1"/>
      <c r="F30" s="4">
        <f>SUM(F31:F45)</f>
        <v>33</v>
      </c>
      <c r="G30" s="4"/>
      <c r="H30" s="1">
        <f t="shared" ref="H30" si="2">SUM(H31:H45)</f>
        <v>33</v>
      </c>
      <c r="I30" s="5"/>
    </row>
    <row r="31" spans="1:9">
      <c r="A31" s="1" t="s">
        <v>30</v>
      </c>
      <c r="B31" t="s">
        <v>31</v>
      </c>
      <c r="C31">
        <v>3</v>
      </c>
      <c r="D31" s="3">
        <v>3</v>
      </c>
      <c r="F31" s="5">
        <v>3</v>
      </c>
      <c r="H31">
        <f>AVERAGE(D31,F31)</f>
        <v>3</v>
      </c>
      <c r="I31" s="5"/>
    </row>
    <row r="32" spans="1:9">
      <c r="B32" t="s">
        <v>32</v>
      </c>
      <c r="C32">
        <v>4</v>
      </c>
      <c r="D32" s="3">
        <v>4</v>
      </c>
      <c r="E32" s="3" t="s">
        <v>33</v>
      </c>
      <c r="F32" s="5">
        <v>4</v>
      </c>
      <c r="H32">
        <f t="shared" ref="H32:H45" si="3">AVERAGE(D32,F32)</f>
        <v>4</v>
      </c>
      <c r="I32" s="5"/>
    </row>
    <row r="33" spans="1:9">
      <c r="A33" s="1"/>
      <c r="B33" t="s">
        <v>34</v>
      </c>
      <c r="C33">
        <v>1</v>
      </c>
      <c r="D33" s="3">
        <v>1</v>
      </c>
      <c r="F33" s="5">
        <v>1</v>
      </c>
      <c r="H33">
        <f t="shared" si="3"/>
        <v>1</v>
      </c>
      <c r="I33" s="5"/>
    </row>
    <row r="34" spans="1:9">
      <c r="A34" s="1"/>
      <c r="I34" s="5"/>
    </row>
    <row r="35" spans="1:9">
      <c r="A35" s="1" t="s">
        <v>35</v>
      </c>
      <c r="B35" t="s">
        <v>36</v>
      </c>
      <c r="C35">
        <v>2</v>
      </c>
      <c r="D35" s="3">
        <v>2</v>
      </c>
      <c r="F35" s="5">
        <v>2</v>
      </c>
      <c r="H35">
        <f t="shared" si="3"/>
        <v>2</v>
      </c>
      <c r="I35" s="5"/>
    </row>
    <row r="36" spans="1:9">
      <c r="B36" t="s">
        <v>37</v>
      </c>
      <c r="C36">
        <v>3</v>
      </c>
      <c r="D36" s="3">
        <v>3</v>
      </c>
      <c r="F36" s="5">
        <v>3</v>
      </c>
      <c r="H36">
        <f t="shared" si="3"/>
        <v>3</v>
      </c>
      <c r="I36" s="5"/>
    </row>
    <row r="37" spans="1:9">
      <c r="B37" t="s">
        <v>38</v>
      </c>
      <c r="C37">
        <v>3</v>
      </c>
      <c r="D37" s="3">
        <v>3</v>
      </c>
      <c r="F37" s="5">
        <v>3</v>
      </c>
      <c r="H37">
        <f t="shared" si="3"/>
        <v>3</v>
      </c>
      <c r="I37" s="5"/>
    </row>
    <row r="38" spans="1:9">
      <c r="B38" t="s">
        <v>39</v>
      </c>
      <c r="C38">
        <v>3</v>
      </c>
      <c r="D38" s="3">
        <v>3</v>
      </c>
      <c r="F38" s="5">
        <v>3</v>
      </c>
      <c r="H38">
        <f t="shared" si="3"/>
        <v>3</v>
      </c>
      <c r="I38" s="5"/>
    </row>
    <row r="39" spans="1:9">
      <c r="B39" t="s">
        <v>40</v>
      </c>
      <c r="C39">
        <v>3</v>
      </c>
      <c r="D39" s="3">
        <v>3</v>
      </c>
      <c r="F39" s="5">
        <v>3</v>
      </c>
      <c r="H39">
        <f t="shared" si="3"/>
        <v>3</v>
      </c>
      <c r="I39" s="5"/>
    </row>
    <row r="40" spans="1:9">
      <c r="I40" s="5"/>
    </row>
    <row r="41" spans="1:9">
      <c r="A41" s="1" t="s">
        <v>41</v>
      </c>
      <c r="B41" t="s">
        <v>42</v>
      </c>
      <c r="C41">
        <v>3</v>
      </c>
      <c r="D41" s="3">
        <v>3</v>
      </c>
      <c r="F41" s="5">
        <v>3</v>
      </c>
      <c r="H41">
        <f t="shared" si="3"/>
        <v>3</v>
      </c>
      <c r="I41" s="5"/>
    </row>
    <row r="42" spans="1:9">
      <c r="B42" t="s">
        <v>43</v>
      </c>
      <c r="C42">
        <v>3</v>
      </c>
      <c r="D42" s="3">
        <v>2</v>
      </c>
      <c r="E42" s="3" t="s">
        <v>44</v>
      </c>
      <c r="F42" s="5">
        <v>2</v>
      </c>
      <c r="H42">
        <f t="shared" si="3"/>
        <v>2</v>
      </c>
      <c r="I42" s="5"/>
    </row>
    <row r="43" spans="1:9">
      <c r="B43" t="s">
        <v>45</v>
      </c>
      <c r="C43">
        <v>2</v>
      </c>
      <c r="D43" s="3">
        <v>2</v>
      </c>
      <c r="F43" s="5">
        <v>2</v>
      </c>
      <c r="H43">
        <f t="shared" si="3"/>
        <v>2</v>
      </c>
      <c r="I43" s="5"/>
    </row>
    <row r="44" spans="1:9">
      <c r="B44" t="s">
        <v>46</v>
      </c>
      <c r="C44">
        <v>2</v>
      </c>
      <c r="D44" s="3">
        <v>1</v>
      </c>
      <c r="E44" s="3" t="s">
        <v>47</v>
      </c>
      <c r="F44" s="5">
        <v>1</v>
      </c>
      <c r="H44">
        <f t="shared" si="3"/>
        <v>1</v>
      </c>
      <c r="I44" s="5"/>
    </row>
    <row r="45" spans="1:9">
      <c r="B45" t="s">
        <v>48</v>
      </c>
      <c r="C45">
        <v>3</v>
      </c>
      <c r="D45" s="3">
        <v>3</v>
      </c>
      <c r="F45" s="5">
        <v>3</v>
      </c>
      <c r="H45">
        <f t="shared" si="3"/>
        <v>3</v>
      </c>
      <c r="I45" s="5"/>
    </row>
    <row r="46" spans="1:9">
      <c r="I46" s="5"/>
    </row>
    <row r="47" spans="1:9">
      <c r="I47" s="5"/>
    </row>
    <row r="48" spans="1:9">
      <c r="A48" s="1" t="s">
        <v>49</v>
      </c>
      <c r="B48" s="1" t="s">
        <v>50</v>
      </c>
      <c r="C48">
        <f>SUM(C49:C59)</f>
        <v>35</v>
      </c>
      <c r="D48" s="3">
        <f>SUM(D49:D59)</f>
        <v>19</v>
      </c>
      <c r="E48"/>
      <c r="F48" s="5">
        <f>SUM(F49:F59)</f>
        <v>19</v>
      </c>
      <c r="H48">
        <f>SUM(H49:H59)</f>
        <v>19</v>
      </c>
      <c r="I48" s="5"/>
    </row>
    <row r="49" spans="1:9">
      <c r="B49" t="s">
        <v>51</v>
      </c>
      <c r="C49">
        <v>1</v>
      </c>
      <c r="D49" s="3">
        <v>1</v>
      </c>
      <c r="E49" s="3" t="s">
        <v>52</v>
      </c>
      <c r="F49" s="5">
        <v>1</v>
      </c>
      <c r="H49">
        <f>AVERAGE(D49,F49)</f>
        <v>1</v>
      </c>
      <c r="I49" s="5"/>
    </row>
    <row r="50" spans="1:9">
      <c r="I50" s="5"/>
    </row>
    <row r="51" spans="1:9">
      <c r="A51" s="1" t="s">
        <v>53</v>
      </c>
      <c r="B51" t="s">
        <v>54</v>
      </c>
      <c r="C51">
        <v>1</v>
      </c>
      <c r="D51" s="3">
        <v>1</v>
      </c>
      <c r="F51" s="5">
        <v>1</v>
      </c>
      <c r="H51">
        <f t="shared" ref="H51:H59" si="4">AVERAGE(D51,F51)</f>
        <v>1</v>
      </c>
      <c r="I51" s="5"/>
    </row>
    <row r="52" spans="1:9">
      <c r="B52" t="s">
        <v>55</v>
      </c>
      <c r="C52">
        <v>5</v>
      </c>
      <c r="D52" s="2">
        <v>4</v>
      </c>
      <c r="E52" s="3" t="s">
        <v>56</v>
      </c>
      <c r="F52" s="5">
        <v>4</v>
      </c>
      <c r="H52">
        <f t="shared" si="4"/>
        <v>4</v>
      </c>
      <c r="I52" s="5"/>
    </row>
    <row r="53" spans="1:9">
      <c r="B53" t="s">
        <v>57</v>
      </c>
      <c r="C53">
        <v>2</v>
      </c>
      <c r="D53" s="3">
        <v>2</v>
      </c>
      <c r="F53" s="5">
        <v>2</v>
      </c>
      <c r="H53">
        <f t="shared" si="4"/>
        <v>2</v>
      </c>
      <c r="I53" s="5"/>
    </row>
    <row r="54" spans="1:9">
      <c r="B54" t="s">
        <v>58</v>
      </c>
      <c r="C54">
        <v>5</v>
      </c>
      <c r="D54" s="3">
        <v>4</v>
      </c>
      <c r="E54" s="3" t="s">
        <v>59</v>
      </c>
      <c r="F54" s="5">
        <v>4</v>
      </c>
      <c r="H54">
        <f t="shared" si="4"/>
        <v>4</v>
      </c>
      <c r="I54" s="5"/>
    </row>
    <row r="55" spans="1:9">
      <c r="B55" t="s">
        <v>60</v>
      </c>
      <c r="C55">
        <v>6</v>
      </c>
      <c r="D55" s="3">
        <v>6</v>
      </c>
      <c r="E55" s="3">
        <v>6</v>
      </c>
      <c r="F55" s="5">
        <v>6</v>
      </c>
      <c r="H55">
        <f t="shared" si="4"/>
        <v>6</v>
      </c>
      <c r="I55" s="5"/>
    </row>
    <row r="56" spans="1:9">
      <c r="B56" t="s">
        <v>61</v>
      </c>
      <c r="C56">
        <v>4</v>
      </c>
      <c r="D56" s="3">
        <v>0</v>
      </c>
      <c r="E56" s="3" t="s">
        <v>62</v>
      </c>
      <c r="F56" s="5">
        <v>0</v>
      </c>
      <c r="H56">
        <f t="shared" si="4"/>
        <v>0</v>
      </c>
      <c r="I56" s="5"/>
    </row>
    <row r="57" spans="1:9">
      <c r="B57" t="s">
        <v>63</v>
      </c>
      <c r="C57">
        <v>4</v>
      </c>
      <c r="D57" s="3">
        <v>0</v>
      </c>
      <c r="F57" s="5">
        <v>0</v>
      </c>
      <c r="H57">
        <f t="shared" si="4"/>
        <v>0</v>
      </c>
      <c r="I57" s="5"/>
    </row>
    <row r="58" spans="1:9">
      <c r="B58" t="s">
        <v>64</v>
      </c>
      <c r="C58">
        <v>2</v>
      </c>
      <c r="D58" s="3">
        <v>1</v>
      </c>
      <c r="E58" s="3" t="s">
        <v>65</v>
      </c>
      <c r="F58" s="5">
        <v>1</v>
      </c>
      <c r="H58">
        <f t="shared" si="4"/>
        <v>1</v>
      </c>
      <c r="I58" s="5"/>
    </row>
    <row r="59" spans="1:9">
      <c r="B59" t="s">
        <v>66</v>
      </c>
      <c r="C59">
        <v>5</v>
      </c>
      <c r="D59" s="3">
        <v>0</v>
      </c>
      <c r="E59" s="3" t="s">
        <v>67</v>
      </c>
      <c r="F59" s="5">
        <v>0</v>
      </c>
      <c r="H59">
        <f t="shared" si="4"/>
        <v>0</v>
      </c>
      <c r="I59" s="5"/>
    </row>
    <row r="60" spans="1:9">
      <c r="A60" s="1"/>
      <c r="I60" s="5"/>
    </row>
    <row r="61" spans="1:9">
      <c r="I61" s="5"/>
    </row>
    <row r="62" spans="1:9">
      <c r="I62" s="5"/>
    </row>
    <row r="63" spans="1:9">
      <c r="I63" s="5"/>
    </row>
    <row r="64" spans="1:9">
      <c r="I6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Yipeng Hu</dc:creator>
  <cp:keywords/>
  <dc:description/>
  <cp:lastModifiedBy>Li, Qi</cp:lastModifiedBy>
  <cp:revision/>
  <dcterms:created xsi:type="dcterms:W3CDTF">2015-06-05T18:17:20Z</dcterms:created>
  <dcterms:modified xsi:type="dcterms:W3CDTF">2022-02-03T14:00:12Z</dcterms:modified>
  <cp:category/>
  <cp:contentStatus/>
</cp:coreProperties>
</file>