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bookViews>
    <workbookView xWindow="240" yWindow="15" windowWidth="11370" windowHeight="63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1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E28" i="1"/>
  <c r="D28" i="1"/>
  <c r="C28" i="1"/>
  <c r="D26" i="1"/>
  <c r="C26" i="1"/>
  <c r="D24" i="1"/>
  <c r="C24" i="1"/>
  <c r="C22" i="1"/>
  <c r="C20" i="1"/>
</calcChain>
</file>

<file path=xl/sharedStrings.xml><?xml version="1.0" encoding="utf-8"?>
<sst xmlns="http://schemas.openxmlformats.org/spreadsheetml/2006/main" count="184" uniqueCount="76">
  <si>
    <t>Budapest</t>
  </si>
  <si>
    <t>Szűcs Zoltán</t>
  </si>
  <si>
    <t>Bányai István</t>
  </si>
  <si>
    <t>Tóth Péter</t>
  </si>
  <si>
    <t>Alain Jourdan</t>
  </si>
  <si>
    <t>Lázár Mihály</t>
  </si>
  <si>
    <t>Monos Sebestyén</t>
  </si>
  <si>
    <t>Szabó János</t>
  </si>
  <si>
    <t>Klopfer Tamás</t>
  </si>
  <si>
    <t>Szabóné L. Zsuzsanna</t>
  </si>
  <si>
    <t>Szalay Katalin</t>
  </si>
  <si>
    <t>Strack János</t>
  </si>
  <si>
    <t>Szabó Gabriella</t>
  </si>
  <si>
    <t>CÉGNÉV</t>
  </si>
  <si>
    <t>VÁROS</t>
  </si>
  <si>
    <t>IRÁNYÍTÓSZÁM</t>
  </si>
  <si>
    <t>UTCA</t>
  </si>
  <si>
    <t>TELEFON</t>
  </si>
  <si>
    <t>FAX</t>
  </si>
  <si>
    <t>ALKALMAZOTTAK</t>
  </si>
  <si>
    <t>ALAPTŐKE</t>
  </si>
  <si>
    <t>VEZETŐ</t>
  </si>
  <si>
    <t>9X Befektetési Tanácsadó Kft.</t>
  </si>
  <si>
    <t>Szeged</t>
  </si>
  <si>
    <t>Akadémia u. 1-3.</t>
  </si>
  <si>
    <t>272-1700,163-3625</t>
  </si>
  <si>
    <t>1633625</t>
  </si>
  <si>
    <t>"D5" Fantázia St</t>
  </si>
  <si>
    <t>Amerikai út 13.</t>
  </si>
  <si>
    <t>1126729</t>
  </si>
  <si>
    <t>1186767</t>
  </si>
  <si>
    <t>c.d.e. GEORGE Z.K. Rt.</t>
  </si>
  <si>
    <t>Andrássy út 121.</t>
  </si>
  <si>
    <t>1693231</t>
  </si>
  <si>
    <t>1384546,1384633/101</t>
  </si>
  <si>
    <t>1384546</t>
  </si>
  <si>
    <t>ATTA Reklámügynökség</t>
  </si>
  <si>
    <t>Angol út 9-11.</t>
  </si>
  <si>
    <t>1772707</t>
  </si>
  <si>
    <t>ARES Budapest PR Kft.</t>
  </si>
  <si>
    <t>Apáczai Csere J. u. 11.</t>
  </si>
  <si>
    <t>2671223</t>
  </si>
  <si>
    <t>1850241</t>
  </si>
  <si>
    <t>NOTH Piackutató Kft.</t>
  </si>
  <si>
    <t>1159432,1359686,9290</t>
  </si>
  <si>
    <t>1359388</t>
  </si>
  <si>
    <t>Driam 88 Kft</t>
  </si>
  <si>
    <t>1498725</t>
  </si>
  <si>
    <t>1403729</t>
  </si>
  <si>
    <t>Agrarmarketix Center Co. Inc.</t>
  </si>
  <si>
    <t>Asbóth u. 9-11.</t>
  </si>
  <si>
    <t>1415172,1415515</t>
  </si>
  <si>
    <t>1415514</t>
  </si>
  <si>
    <t>AAA bank Rt.</t>
  </si>
  <si>
    <t>Attila u. 71. IV/3</t>
  </si>
  <si>
    <t>1552722</t>
  </si>
  <si>
    <t>1554763</t>
  </si>
  <si>
    <t>Bajcsy-Zsilinszky út 12.</t>
  </si>
  <si>
    <t>2150992</t>
  </si>
  <si>
    <t>Kék csillag taxi Kft.</t>
  </si>
  <si>
    <t>Bányalég út 80-84.</t>
  </si>
  <si>
    <t>1576521,34</t>
  </si>
  <si>
    <t>KALAPOK Kft.</t>
  </si>
  <si>
    <t>Bartók Béla út 152.</t>
  </si>
  <si>
    <t>1331595</t>
  </si>
  <si>
    <t>KARE Keresk, és Szolg. Kft.</t>
  </si>
  <si>
    <t>1316236,1868075</t>
  </si>
  <si>
    <t>1129568</t>
  </si>
  <si>
    <t>Apáczai Csere J. u. 12-14.</t>
  </si>
  <si>
    <t>Apáczai Csere J. u. 4.</t>
  </si>
  <si>
    <t>Angol u. 10-20.</t>
  </si>
  <si>
    <t>Ujhelyi Pál</t>
  </si>
  <si>
    <t>aK Építőip. Inf. és Marketing Iroda</t>
  </si>
  <si>
    <t>Egeromplex Tervező Iroda Kft.</t>
  </si>
  <si>
    <t>Tasi László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</si>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</sst>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  <charset val="238"/>
    </font>
    <font>
      <sz val="12"/>
      <name val="Arial Narrow CE"/>
      <charset val="238"/>
    </font>
    <font>
      <sz val="10"/>
      <color theme="0"/>
      <name val="Arial"/>
      <family val="2"/>
      <charset val="238"/>
    </font>
    <font>
      <sz val="10"/>
      <color rgb="FF00B0F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Border="1"/>
    <xf numFmtId="0" fontId="0" fillId="0" borderId="0" xfId="0" applyNumberFormat="1" applyBorder="1"/>
    <xf numFmtId="1" fontId="0" fillId="0" borderId="0" xfId="0" applyNumberFormat="1"/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/>
    <xf numFmtId="0" fontId="0" fillId="0" borderId="0" xfId="0" applyNumberFormat="1" applyFill="1" applyBorder="1"/>
    <xf numFmtId="1" fontId="2" fillId="2" borderId="0" xfId="0" applyNumberFormat="1" applyFont="1" applyFill="1"/>
    <xf numFmtId="1" fontId="3" fillId="0" borderId="0" xfId="0" applyNumberFormat="1" applyFont="1"/>
  </cellXfs>
  <cellStyles count="2">
    <cellStyle name="Normál" xfId="0" builtinId="0"/>
    <cellStyle name="Normal_RESULT" xfId="1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tabSelected="1" zoomScaleNormal="100" workbookViewId="0"/>
  </sheetViews>
  <sheetFormatPr defaultColWidth="19.28515625" defaultRowHeight="12.75"/>
  <cols>
    <col min="1" max="1" width="19.28515625" style="1"/>
    <col min="2" max="2" width="32.7109375" style="1" bestFit="1" customWidth="1"/>
    <col min="3" max="3" width="25.85546875" style="1" customWidth="1"/>
    <col min="4" max="4" width="16.7109375" style="1" customWidth="1"/>
    <col min="5" max="5" width="23.42578125" style="1" customWidth="1"/>
    <col min="6" max="6" width="23.28515625" style="1" customWidth="1"/>
    <col min="7" max="8" width="19.28515625" style="1" customWidth="1"/>
    <col min="9" max="9" width="15" style="1" customWidth="1"/>
    <col min="10" max="10" width="22.5703125" style="1" customWidth="1"/>
    <col min="11" max="16384" width="19.28515625" style="1"/>
  </cols>
  <sheetData>
    <row r="1" spans="1:13"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7" t="s">
        <v>75</v>
      </c>
    </row>
    <row r="2" spans="1:13">
      <c r="A2" s="1">
        <v>1</v>
      </c>
      <c r="B2" s="9" t="s">
        <v>22</v>
      </c>
      <c r="C2" s="3" t="s">
        <v>23</v>
      </c>
      <c r="D2" s="10">
        <v>1149</v>
      </c>
      <c r="E2" s="3" t="s">
        <v>24</v>
      </c>
      <c r="F2" s="3" t="s">
        <v>25</v>
      </c>
      <c r="G2" s="3" t="s">
        <v>26</v>
      </c>
      <c r="H2" s="3">
        <v>10</v>
      </c>
      <c r="I2" s="3">
        <v>1000000</v>
      </c>
      <c r="J2" s="3" t="s">
        <v>2</v>
      </c>
      <c r="K2" s="2" t="str">
        <f>IF(I2&gt;16000,"Nagyválalkozás","")</f>
        <v>Nagyválalkozás</v>
      </c>
    </row>
    <row r="3" spans="1:13">
      <c r="A3" s="1">
        <v>2</v>
      </c>
      <c r="B3" s="9" t="s">
        <v>27</v>
      </c>
      <c r="C3" s="3" t="s">
        <v>0</v>
      </c>
      <c r="D3" s="10">
        <v>1067</v>
      </c>
      <c r="E3" s="3" t="s">
        <v>28</v>
      </c>
      <c r="F3" s="3" t="s">
        <v>29</v>
      </c>
      <c r="G3" s="3" t="s">
        <v>30</v>
      </c>
      <c r="H3" s="3">
        <v>10</v>
      </c>
      <c r="I3" s="3">
        <v>1000000</v>
      </c>
      <c r="J3" s="3" t="s">
        <v>9</v>
      </c>
      <c r="K3" s="2" t="str">
        <f t="shared" ref="K3:K15" si="0">IF(I3&gt;16000,"Nagyválalkozás","")</f>
        <v>Nagyválalkozás</v>
      </c>
      <c r="L3" s="3" t="s">
        <v>18</v>
      </c>
      <c r="M3" s="3" t="s">
        <v>17</v>
      </c>
    </row>
    <row r="4" spans="1:13">
      <c r="A4" s="1">
        <v>3</v>
      </c>
      <c r="B4" s="9" t="s">
        <v>31</v>
      </c>
      <c r="C4" s="3" t="s">
        <v>0</v>
      </c>
      <c r="D4" s="10">
        <v>1045</v>
      </c>
      <c r="E4" s="3" t="s">
        <v>32</v>
      </c>
      <c r="F4" s="3" t="s">
        <v>33</v>
      </c>
      <c r="G4" s="3" t="s">
        <v>33</v>
      </c>
      <c r="H4" s="3">
        <v>50</v>
      </c>
      <c r="I4" s="3">
        <v>16000</v>
      </c>
      <c r="J4" s="3" t="s">
        <v>4</v>
      </c>
      <c r="K4" s="2" t="str">
        <f t="shared" si="0"/>
        <v/>
      </c>
      <c r="L4" s="3" t="s">
        <v>26</v>
      </c>
      <c r="M4" s="3" t="s">
        <v>25</v>
      </c>
    </row>
    <row r="5" spans="1:13">
      <c r="A5" s="1">
        <v>4</v>
      </c>
      <c r="B5" s="9" t="s">
        <v>72</v>
      </c>
      <c r="C5" s="3" t="s">
        <v>0</v>
      </c>
      <c r="D5" s="10">
        <v>1088</v>
      </c>
      <c r="E5" s="3" t="s">
        <v>70</v>
      </c>
      <c r="F5" s="3" t="s">
        <v>34</v>
      </c>
      <c r="G5" s="3" t="s">
        <v>35</v>
      </c>
      <c r="H5" s="3">
        <v>50</v>
      </c>
      <c r="I5" s="3">
        <v>0</v>
      </c>
      <c r="J5" s="3" t="s">
        <v>74</v>
      </c>
      <c r="K5" s="2" t="str">
        <f t="shared" si="0"/>
        <v/>
      </c>
      <c r="L5" s="3" t="s">
        <v>30</v>
      </c>
      <c r="M5" s="3" t="s">
        <v>29</v>
      </c>
    </row>
    <row r="6" spans="1:13">
      <c r="A6" s="1">
        <v>5</v>
      </c>
      <c r="B6" s="9" t="s">
        <v>36</v>
      </c>
      <c r="C6" s="3" t="s">
        <v>0</v>
      </c>
      <c r="D6" s="10">
        <v>1107</v>
      </c>
      <c r="E6" s="3" t="s">
        <v>37</v>
      </c>
      <c r="F6" s="3" t="s">
        <v>38</v>
      </c>
      <c r="G6" s="3" t="s">
        <v>38</v>
      </c>
      <c r="H6" s="3">
        <v>10</v>
      </c>
      <c r="I6" s="3">
        <v>0</v>
      </c>
      <c r="J6" s="3" t="s">
        <v>10</v>
      </c>
      <c r="K6" s="2" t="str">
        <f t="shared" si="0"/>
        <v/>
      </c>
      <c r="L6" s="3" t="s">
        <v>33</v>
      </c>
      <c r="M6" s="3" t="s">
        <v>33</v>
      </c>
    </row>
    <row r="7" spans="1:13">
      <c r="A7" s="1">
        <v>6</v>
      </c>
      <c r="B7" s="9" t="s">
        <v>39</v>
      </c>
      <c r="C7" s="3" t="s">
        <v>23</v>
      </c>
      <c r="D7" s="10">
        <v>1112</v>
      </c>
      <c r="E7" s="3" t="s">
        <v>40</v>
      </c>
      <c r="F7" s="3" t="s">
        <v>41</v>
      </c>
      <c r="G7" s="3" t="s">
        <v>42</v>
      </c>
      <c r="H7" s="3">
        <v>10</v>
      </c>
      <c r="I7" s="3">
        <v>0</v>
      </c>
      <c r="J7" s="3" t="s">
        <v>12</v>
      </c>
      <c r="K7" s="2" t="str">
        <f t="shared" si="0"/>
        <v/>
      </c>
      <c r="L7" s="3" t="s">
        <v>35</v>
      </c>
      <c r="M7" s="3" t="s">
        <v>34</v>
      </c>
    </row>
    <row r="8" spans="1:13">
      <c r="A8" s="1">
        <v>7</v>
      </c>
      <c r="B8" s="9" t="s">
        <v>43</v>
      </c>
      <c r="C8" s="3" t="s">
        <v>0</v>
      </c>
      <c r="D8" s="10">
        <v>1012</v>
      </c>
      <c r="E8" s="3" t="s">
        <v>68</v>
      </c>
      <c r="F8" s="3" t="s">
        <v>44</v>
      </c>
      <c r="G8" s="3" t="s">
        <v>45</v>
      </c>
      <c r="H8" s="3">
        <v>10</v>
      </c>
      <c r="I8" s="3">
        <v>0</v>
      </c>
      <c r="J8" s="3" t="s">
        <v>7</v>
      </c>
      <c r="K8" s="2" t="str">
        <f t="shared" si="0"/>
        <v/>
      </c>
      <c r="L8" s="3" t="s">
        <v>38</v>
      </c>
      <c r="M8" s="3" t="s">
        <v>38</v>
      </c>
    </row>
    <row r="9" spans="1:13">
      <c r="A9" s="1">
        <v>8</v>
      </c>
      <c r="B9" s="9" t="s">
        <v>46</v>
      </c>
      <c r="C9" s="3" t="s">
        <v>23</v>
      </c>
      <c r="D9" s="10">
        <v>1138</v>
      </c>
      <c r="E9" s="3" t="s">
        <v>69</v>
      </c>
      <c r="F9" s="3" t="s">
        <v>47</v>
      </c>
      <c r="G9" s="3" t="s">
        <v>48</v>
      </c>
      <c r="H9" s="3">
        <v>10</v>
      </c>
      <c r="I9" s="3">
        <v>1700</v>
      </c>
      <c r="J9" s="3" t="s">
        <v>1</v>
      </c>
      <c r="K9" s="2" t="str">
        <f t="shared" si="0"/>
        <v/>
      </c>
      <c r="L9" s="3" t="s">
        <v>42</v>
      </c>
      <c r="M9" s="3" t="s">
        <v>41</v>
      </c>
    </row>
    <row r="10" spans="1:13">
      <c r="A10" s="1">
        <v>9</v>
      </c>
      <c r="B10" s="9" t="s">
        <v>49</v>
      </c>
      <c r="C10" s="3" t="s">
        <v>0</v>
      </c>
      <c r="D10" s="10">
        <v>1075</v>
      </c>
      <c r="E10" s="3" t="s">
        <v>50</v>
      </c>
      <c r="F10" s="3" t="s">
        <v>51</v>
      </c>
      <c r="G10" s="3" t="s">
        <v>52</v>
      </c>
      <c r="H10" s="3">
        <v>10</v>
      </c>
      <c r="I10" s="3">
        <v>10000</v>
      </c>
      <c r="J10" s="3" t="s">
        <v>3</v>
      </c>
      <c r="K10" s="2" t="str">
        <f t="shared" si="0"/>
        <v/>
      </c>
      <c r="L10" s="3" t="s">
        <v>45</v>
      </c>
      <c r="M10" s="3" t="s">
        <v>44</v>
      </c>
    </row>
    <row r="11" spans="1:13">
      <c r="A11" s="1">
        <v>10</v>
      </c>
      <c r="B11" s="9" t="s">
        <v>53</v>
      </c>
      <c r="C11" s="3" t="s">
        <v>0</v>
      </c>
      <c r="D11" s="10">
        <v>1126</v>
      </c>
      <c r="E11" s="3" t="s">
        <v>54</v>
      </c>
      <c r="F11" s="3" t="s">
        <v>55</v>
      </c>
      <c r="G11" s="3" t="s">
        <v>56</v>
      </c>
      <c r="H11" s="3">
        <v>700</v>
      </c>
      <c r="I11" s="3">
        <v>4202000</v>
      </c>
      <c r="J11" s="3" t="s">
        <v>11</v>
      </c>
      <c r="K11" s="2" t="str">
        <f t="shared" si="0"/>
        <v>Nagyválalkozás</v>
      </c>
      <c r="L11" s="3" t="s">
        <v>48</v>
      </c>
      <c r="M11" s="3" t="s">
        <v>47</v>
      </c>
    </row>
    <row r="12" spans="1:13">
      <c r="A12" s="1">
        <v>11</v>
      </c>
      <c r="B12" s="9" t="s">
        <v>73</v>
      </c>
      <c r="C12" s="3" t="s">
        <v>0</v>
      </c>
      <c r="D12" s="10">
        <v>1095</v>
      </c>
      <c r="E12" s="3" t="s">
        <v>57</v>
      </c>
      <c r="F12" s="3" t="s">
        <v>58</v>
      </c>
      <c r="G12" s="3" t="s">
        <v>58</v>
      </c>
      <c r="H12" s="3">
        <v>10</v>
      </c>
      <c r="I12" s="3">
        <v>0</v>
      </c>
      <c r="J12" s="3" t="s">
        <v>8</v>
      </c>
      <c r="K12" s="2" t="str">
        <f t="shared" si="0"/>
        <v/>
      </c>
      <c r="L12" s="3" t="s">
        <v>52</v>
      </c>
      <c r="M12" s="3" t="s">
        <v>51</v>
      </c>
    </row>
    <row r="13" spans="1:13">
      <c r="A13" s="1">
        <v>12</v>
      </c>
      <c r="B13" s="9" t="s">
        <v>59</v>
      </c>
      <c r="C13" s="3" t="s">
        <v>0</v>
      </c>
      <c r="D13" s="10">
        <v>1091</v>
      </c>
      <c r="E13" s="3" t="s">
        <v>60</v>
      </c>
      <c r="F13" s="3" t="s">
        <v>61</v>
      </c>
      <c r="G13" s="3"/>
      <c r="H13" s="3">
        <v>200</v>
      </c>
      <c r="I13" s="3">
        <v>1000</v>
      </c>
      <c r="J13" s="3" t="s">
        <v>5</v>
      </c>
      <c r="K13" s="2" t="str">
        <f t="shared" si="0"/>
        <v/>
      </c>
      <c r="L13" s="3" t="s">
        <v>56</v>
      </c>
      <c r="M13" s="3" t="s">
        <v>55</v>
      </c>
    </row>
    <row r="14" spans="1:13">
      <c r="A14" s="1">
        <v>13</v>
      </c>
      <c r="B14" s="9" t="s">
        <v>62</v>
      </c>
      <c r="C14" s="3" t="s">
        <v>0</v>
      </c>
      <c r="D14" s="10">
        <v>1083</v>
      </c>
      <c r="E14" s="3" t="s">
        <v>63</v>
      </c>
      <c r="F14" s="3" t="s">
        <v>64</v>
      </c>
      <c r="G14" s="3" t="s">
        <v>64</v>
      </c>
      <c r="H14" s="3">
        <v>50</v>
      </c>
      <c r="I14" s="3">
        <v>0</v>
      </c>
      <c r="J14" s="3" t="s">
        <v>71</v>
      </c>
      <c r="K14" s="2" t="str">
        <f t="shared" si="0"/>
        <v/>
      </c>
      <c r="L14" s="3" t="s">
        <v>58</v>
      </c>
      <c r="M14" s="3" t="s">
        <v>58</v>
      </c>
    </row>
    <row r="15" spans="1:13">
      <c r="A15" s="1">
        <v>14</v>
      </c>
      <c r="B15" s="9" t="s">
        <v>65</v>
      </c>
      <c r="C15" s="3" t="s">
        <v>0</v>
      </c>
      <c r="D15" s="10">
        <v>1055</v>
      </c>
      <c r="E15" s="3" t="s">
        <v>63</v>
      </c>
      <c r="F15" s="3" t="s">
        <v>66</v>
      </c>
      <c r="G15" s="3" t="s">
        <v>67</v>
      </c>
      <c r="H15" s="3">
        <v>10</v>
      </c>
      <c r="I15" s="3">
        <v>1100</v>
      </c>
      <c r="J15" s="3" t="s">
        <v>6</v>
      </c>
      <c r="K15" s="2" t="str">
        <f t="shared" si="0"/>
        <v/>
      </c>
      <c r="L15" s="3"/>
      <c r="M15" s="3" t="s">
        <v>61</v>
      </c>
    </row>
    <row r="16" spans="1:13">
      <c r="B16" s="3"/>
      <c r="C16" s="3"/>
      <c r="D16" s="3"/>
      <c r="E16" s="3"/>
      <c r="F16" s="3"/>
      <c r="G16" s="3"/>
      <c r="H16" s="3"/>
      <c r="I16" s="3"/>
      <c r="J16" s="3"/>
      <c r="K16" s="8">
        <f>COUNTIF(I2:I15,"&gt;16000")</f>
        <v>3</v>
      </c>
      <c r="L16" s="3" t="s">
        <v>64</v>
      </c>
      <c r="M16" s="3" t="s">
        <v>64</v>
      </c>
    </row>
    <row r="17" spans="2:13">
      <c r="B17" s="3"/>
      <c r="C17" s="3"/>
      <c r="D17" s="3"/>
      <c r="E17" s="3"/>
      <c r="F17" s="3"/>
      <c r="G17" s="3"/>
      <c r="H17" s="3"/>
      <c r="I17" s="3"/>
      <c r="J17" s="3"/>
      <c r="L17" s="3" t="s">
        <v>67</v>
      </c>
      <c r="M17" s="3" t="s">
        <v>66</v>
      </c>
    </row>
    <row r="18" spans="2:13">
      <c r="B18" s="3"/>
      <c r="C18" s="3"/>
      <c r="D18" s="3"/>
      <c r="E18" s="3"/>
      <c r="F18" s="3"/>
      <c r="G18" s="3"/>
      <c r="H18" s="3"/>
      <c r="I18" s="3"/>
      <c r="J18" s="3"/>
    </row>
    <row r="19" spans="2:13">
      <c r="B19" s="3"/>
      <c r="C19" s="3"/>
      <c r="D19" s="3"/>
      <c r="E19" s="3"/>
      <c r="F19" s="3"/>
      <c r="G19" s="3"/>
      <c r="H19" s="3"/>
      <c r="I19" s="3"/>
      <c r="J19" s="3"/>
    </row>
    <row r="20" spans="2:13">
      <c r="B20" s="6" t="s">
        <v>62</v>
      </c>
      <c r="C20" s="5" t="str">
        <f>VLOOKUP(B20,B2:$J$15,9,FALSE)</f>
        <v>Ujhelyi Pál</v>
      </c>
      <c r="D20" s="3"/>
      <c r="E20" s="3"/>
      <c r="F20" s="3"/>
      <c r="G20" s="3"/>
      <c r="H20" s="3"/>
      <c r="I20" s="3"/>
      <c r="J20" s="3"/>
    </row>
    <row r="21" spans="2:13">
      <c r="B21" s="3"/>
      <c r="C21" s="3"/>
      <c r="D21" s="3"/>
      <c r="E21" s="3"/>
      <c r="F21" s="3"/>
      <c r="G21" s="3"/>
      <c r="H21" s="3"/>
      <c r="I21" s="3"/>
      <c r="J21" s="3"/>
    </row>
    <row r="22" spans="2:13">
      <c r="B22" s="6" t="s">
        <v>3</v>
      </c>
      <c r="C22" s="6" t="str">
        <f>VLOOKUP(B22,I22:J35,2,FALSE)</f>
        <v>Agrarmarketix Center Co. Inc.</v>
      </c>
      <c r="D22" s="3"/>
      <c r="E22" s="3"/>
      <c r="F22" s="3"/>
      <c r="G22" s="3"/>
      <c r="H22" s="3"/>
      <c r="I22" s="3" t="s">
        <v>2</v>
      </c>
      <c r="J22" s="3" t="s">
        <v>22</v>
      </c>
    </row>
    <row r="23" spans="2:13">
      <c r="B23" s="3"/>
      <c r="C23" s="3"/>
      <c r="D23" s="3"/>
      <c r="E23" s="3"/>
      <c r="F23" s="3"/>
      <c r="G23" s="3"/>
      <c r="H23" s="3"/>
      <c r="I23" s="3" t="s">
        <v>9</v>
      </c>
      <c r="J23" s="3" t="s">
        <v>27</v>
      </c>
    </row>
    <row r="24" spans="2:13">
      <c r="B24" s="6" t="s">
        <v>73</v>
      </c>
      <c r="C24" s="6">
        <f>VLOOKUP(B24,B2:H15,7,FALSE)</f>
        <v>10</v>
      </c>
      <c r="D24" s="6">
        <f>VLOOKUP(B24,B2:I15,8,FALSE)</f>
        <v>0</v>
      </c>
      <c r="E24" s="3"/>
      <c r="F24" s="3"/>
      <c r="G24" s="3"/>
      <c r="H24" s="3"/>
      <c r="I24" s="3" t="s">
        <v>4</v>
      </c>
      <c r="J24" s="3" t="s">
        <v>31</v>
      </c>
    </row>
    <row r="25" spans="2:13">
      <c r="B25" s="3"/>
      <c r="C25" s="3"/>
      <c r="D25" s="3"/>
      <c r="E25" s="3"/>
      <c r="F25" s="3"/>
      <c r="G25" s="3"/>
      <c r="H25" s="3"/>
      <c r="I25" s="3" t="s">
        <v>74</v>
      </c>
      <c r="J25" s="3" t="s">
        <v>72</v>
      </c>
    </row>
    <row r="26" spans="2:13">
      <c r="B26" s="3" t="s">
        <v>25</v>
      </c>
      <c r="C26" s="3" t="str">
        <f>VLOOKUP(B26,F1:J15,5,FALSE)</f>
        <v>Bányai István</v>
      </c>
      <c r="D26" s="3" t="e">
        <f>VLOOKUP(B26,B2:F15,2,FALSE)</f>
        <v>#N/A</v>
      </c>
      <c r="E26" s="3"/>
      <c r="F26" s="3"/>
      <c r="G26" s="3"/>
      <c r="H26" s="3"/>
      <c r="I26" s="3" t="s">
        <v>10</v>
      </c>
      <c r="J26" s="3" t="s">
        <v>36</v>
      </c>
    </row>
    <row r="27" spans="2:13">
      <c r="B27" s="3"/>
      <c r="C27" s="3"/>
      <c r="D27" s="3"/>
      <c r="E27" s="3"/>
      <c r="F27" s="3" t="s">
        <v>18</v>
      </c>
      <c r="G27" s="3" t="s">
        <v>13</v>
      </c>
      <c r="H27" s="3"/>
      <c r="I27" s="3" t="s">
        <v>12</v>
      </c>
      <c r="J27" s="3" t="s">
        <v>39</v>
      </c>
    </row>
    <row r="28" spans="2:13">
      <c r="B28" s="3" t="s">
        <v>52</v>
      </c>
      <c r="C28" s="3" t="str">
        <f>VLOOKUP(B28,G2:J15,4,FALSE)</f>
        <v>Tóth Péter</v>
      </c>
      <c r="D28" s="3" t="str">
        <f>VLOOKUP(B28,L3:M17,2,FALSE)</f>
        <v>1415172,1415515</v>
      </c>
      <c r="E28" s="3" t="str">
        <f>VLOOKUP(B28,F27:G41,2,FALSE)</f>
        <v>Agrarmarketix Center Co. Inc.</v>
      </c>
      <c r="F28" s="3" t="s">
        <v>26</v>
      </c>
      <c r="G28" s="3" t="s">
        <v>22</v>
      </c>
      <c r="H28" s="3"/>
      <c r="I28" s="3" t="s">
        <v>7</v>
      </c>
      <c r="J28" s="3" t="s">
        <v>43</v>
      </c>
    </row>
    <row r="29" spans="2:13">
      <c r="B29" s="3"/>
      <c r="C29" s="3"/>
      <c r="D29" s="3"/>
      <c r="E29" s="3"/>
      <c r="F29" s="3" t="s">
        <v>30</v>
      </c>
      <c r="G29" s="3" t="s">
        <v>27</v>
      </c>
      <c r="H29" s="3"/>
      <c r="I29" s="3" t="s">
        <v>1</v>
      </c>
      <c r="J29" s="3" t="s">
        <v>46</v>
      </c>
    </row>
    <row r="30" spans="2:13">
      <c r="B30" s="3"/>
      <c r="C30" s="3"/>
      <c r="D30" s="3"/>
      <c r="E30" s="3"/>
      <c r="F30" s="3" t="s">
        <v>33</v>
      </c>
      <c r="G30" s="3" t="s">
        <v>31</v>
      </c>
      <c r="H30" s="3"/>
      <c r="I30" s="3" t="s">
        <v>3</v>
      </c>
      <c r="J30" s="3" t="s">
        <v>49</v>
      </c>
    </row>
    <row r="31" spans="2:13">
      <c r="B31" s="3"/>
      <c r="C31" s="3"/>
      <c r="D31" s="3"/>
      <c r="E31" s="3"/>
      <c r="F31" s="3" t="s">
        <v>35</v>
      </c>
      <c r="G31" s="3" t="s">
        <v>72</v>
      </c>
      <c r="H31" s="3"/>
      <c r="I31" s="3" t="s">
        <v>11</v>
      </c>
      <c r="J31" s="3" t="s">
        <v>53</v>
      </c>
    </row>
    <row r="32" spans="2:13">
      <c r="B32" s="3"/>
      <c r="C32" s="3"/>
      <c r="D32" s="3"/>
      <c r="E32" s="3"/>
      <c r="F32" s="3" t="s">
        <v>38</v>
      </c>
      <c r="G32" s="3" t="s">
        <v>36</v>
      </c>
      <c r="H32" s="3"/>
      <c r="I32" s="3" t="s">
        <v>8</v>
      </c>
      <c r="J32" s="3" t="s">
        <v>73</v>
      </c>
    </row>
    <row r="33" spans="2:10">
      <c r="B33" s="3"/>
      <c r="C33" s="3"/>
      <c r="D33" s="3"/>
      <c r="E33" s="3"/>
      <c r="F33" s="3" t="s">
        <v>42</v>
      </c>
      <c r="G33" s="3" t="s">
        <v>39</v>
      </c>
      <c r="H33" s="3"/>
      <c r="I33" s="3" t="s">
        <v>5</v>
      </c>
      <c r="J33" s="3" t="s">
        <v>59</v>
      </c>
    </row>
    <row r="34" spans="2:10">
      <c r="B34" s="3"/>
      <c r="C34" s="3"/>
      <c r="D34" s="3"/>
      <c r="E34" s="3"/>
      <c r="F34" s="3" t="s">
        <v>45</v>
      </c>
      <c r="G34" s="3" t="s">
        <v>43</v>
      </c>
      <c r="H34" s="3"/>
      <c r="I34" s="3" t="s">
        <v>71</v>
      </c>
      <c r="J34" s="3" t="s">
        <v>62</v>
      </c>
    </row>
    <row r="35" spans="2:10">
      <c r="B35" s="3"/>
      <c r="C35" s="3"/>
      <c r="D35" s="3"/>
      <c r="E35" s="3"/>
      <c r="F35" s="3" t="s">
        <v>48</v>
      </c>
      <c r="G35" s="3" t="s">
        <v>46</v>
      </c>
      <c r="H35" s="3"/>
      <c r="I35" s="3" t="s">
        <v>6</v>
      </c>
      <c r="J35" s="3" t="s">
        <v>65</v>
      </c>
    </row>
    <row r="36" spans="2:10">
      <c r="B36" s="3"/>
      <c r="C36" s="3"/>
      <c r="D36" s="3"/>
      <c r="E36" s="3"/>
      <c r="F36" s="3" t="s">
        <v>52</v>
      </c>
      <c r="G36" s="3" t="s">
        <v>49</v>
      </c>
      <c r="H36" s="3"/>
      <c r="I36" s="3"/>
      <c r="J36" s="3"/>
    </row>
    <row r="37" spans="2:10">
      <c r="B37" s="3"/>
      <c r="C37" s="3"/>
      <c r="D37" s="3"/>
      <c r="E37" s="3"/>
      <c r="F37" s="3" t="s">
        <v>56</v>
      </c>
      <c r="G37" s="3" t="s">
        <v>53</v>
      </c>
      <c r="H37" s="3"/>
      <c r="I37" s="3"/>
      <c r="J37" s="3"/>
    </row>
    <row r="38" spans="2:10">
      <c r="B38" s="3"/>
      <c r="C38" s="3"/>
      <c r="D38" s="3"/>
      <c r="E38" s="3"/>
      <c r="F38" s="3" t="s">
        <v>58</v>
      </c>
      <c r="G38" s="3" t="s">
        <v>73</v>
      </c>
      <c r="H38" s="3"/>
      <c r="I38" s="3"/>
      <c r="J38" s="3"/>
    </row>
    <row r="39" spans="2:10">
      <c r="B39" s="3"/>
      <c r="C39" s="3"/>
      <c r="D39" s="3"/>
      <c r="E39" s="3"/>
      <c r="F39" s="3"/>
      <c r="G39" s="3" t="s">
        <v>59</v>
      </c>
      <c r="H39" s="3"/>
      <c r="I39" s="3"/>
      <c r="J39" s="3"/>
    </row>
    <row r="40" spans="2:10">
      <c r="B40" s="3"/>
      <c r="C40" s="3"/>
      <c r="D40" s="3"/>
      <c r="E40" s="3"/>
      <c r="F40" s="3" t="s">
        <v>64</v>
      </c>
      <c r="G40" s="3" t="s">
        <v>62</v>
      </c>
      <c r="H40" s="3"/>
      <c r="I40" s="3"/>
      <c r="J40" s="3"/>
    </row>
    <row r="41" spans="2:10">
      <c r="B41" s="3"/>
      <c r="C41" s="3"/>
      <c r="D41" s="3"/>
      <c r="E41" s="3"/>
      <c r="F41" s="3" t="s">
        <v>67</v>
      </c>
      <c r="G41" s="3" t="s">
        <v>65</v>
      </c>
      <c r="H41" s="3"/>
      <c r="I41" s="3"/>
      <c r="J41" s="3"/>
    </row>
    <row r="42" spans="2:10">
      <c r="B42" s="3"/>
      <c r="C42" s="3"/>
      <c r="D42" s="3"/>
      <c r="E42" s="3"/>
      <c r="F42" s="3"/>
      <c r="G42" s="3"/>
      <c r="H42" s="3"/>
      <c r="I42" s="3"/>
      <c r="J42" s="3"/>
    </row>
    <row r="43" spans="2:10">
      <c r="B43" s="3"/>
      <c r="C43" s="3"/>
      <c r="D43" s="3"/>
      <c r="E43" s="3"/>
      <c r="F43" s="3"/>
      <c r="G43" s="3"/>
      <c r="H43" s="3"/>
      <c r="I43" s="3"/>
      <c r="J43" s="3"/>
    </row>
    <row r="44" spans="2:10">
      <c r="B44" s="3"/>
      <c r="C44" s="3"/>
      <c r="D44" s="3"/>
      <c r="E44" s="3"/>
      <c r="F44" s="3"/>
      <c r="G44" s="3"/>
      <c r="H44" s="3"/>
      <c r="I44" s="3"/>
      <c r="J44" s="3"/>
    </row>
    <row r="45" spans="2:10">
      <c r="B45" s="3"/>
      <c r="C45" s="3"/>
      <c r="D45" s="3"/>
      <c r="E45" s="3"/>
      <c r="F45" s="3"/>
      <c r="G45" s="3"/>
      <c r="H45" s="3"/>
      <c r="I45" s="3"/>
      <c r="J45" s="3"/>
    </row>
    <row r="46" spans="2:10">
      <c r="B46" s="3"/>
      <c r="C46" s="3"/>
      <c r="D46" s="3"/>
      <c r="E46" s="3"/>
      <c r="F46" s="3"/>
      <c r="G46" s="3"/>
      <c r="H46" s="3"/>
      <c r="I46" s="3"/>
      <c r="J46" s="3"/>
    </row>
    <row r="47" spans="2:10">
      <c r="B47" s="3"/>
      <c r="C47" s="3"/>
      <c r="D47" s="3"/>
      <c r="E47" s="3"/>
      <c r="F47" s="3"/>
      <c r="G47" s="3"/>
      <c r="H47" s="3"/>
      <c r="I47" s="3"/>
      <c r="J47" s="3"/>
    </row>
    <row r="48" spans="2:10">
      <c r="B48" s="3"/>
      <c r="C48" s="3"/>
      <c r="D48" s="3"/>
      <c r="E48" s="3"/>
      <c r="F48" s="3"/>
      <c r="G48" s="3"/>
      <c r="H48" s="3"/>
      <c r="I48" s="3"/>
      <c r="J48" s="3"/>
    </row>
    <row r="49" spans="2:10">
      <c r="B49" s="3"/>
      <c r="C49" s="3"/>
      <c r="D49" s="3"/>
      <c r="E49" s="3"/>
      <c r="F49" s="3"/>
      <c r="G49" s="3"/>
      <c r="H49" s="3"/>
      <c r="I49" s="3"/>
      <c r="J49" s="3"/>
    </row>
    <row r="50" spans="2:10">
      <c r="B50" s="3"/>
      <c r="C50" s="3"/>
      <c r="D50" s="3"/>
      <c r="E50" s="3"/>
      <c r="F50" s="3"/>
      <c r="G50" s="3"/>
      <c r="H50" s="3"/>
      <c r="I50" s="3"/>
      <c r="J50" s="3"/>
    </row>
    <row r="51" spans="2:10">
      <c r="B51" s="3"/>
      <c r="C51" s="3"/>
      <c r="D51" s="3"/>
      <c r="E51" s="3"/>
      <c r="F51" s="3"/>
      <c r="G51" s="3"/>
      <c r="H51" s="3"/>
      <c r="I51" s="3"/>
      <c r="J51" s="3"/>
    </row>
    <row r="52" spans="2:10">
      <c r="B52" s="3"/>
      <c r="C52" s="3"/>
      <c r="D52" s="3"/>
      <c r="E52" s="3"/>
      <c r="F52" s="3"/>
      <c r="G52" s="3"/>
      <c r="H52" s="3"/>
      <c r="I52" s="3"/>
      <c r="J52" s="3"/>
    </row>
    <row r="53" spans="2:10">
      <c r="B53" s="3"/>
      <c r="C53" s="3"/>
      <c r="D53" s="3"/>
      <c r="E53" s="3"/>
      <c r="F53" s="3"/>
      <c r="G53" s="3"/>
      <c r="H53" s="3"/>
      <c r="I53" s="3"/>
      <c r="J53" s="3"/>
    </row>
    <row r="54" spans="2:10">
      <c r="B54" s="3"/>
      <c r="C54" s="3"/>
      <c r="D54" s="3"/>
      <c r="E54" s="3"/>
      <c r="F54" s="3"/>
      <c r="G54" s="3"/>
      <c r="H54" s="3"/>
      <c r="I54" s="3"/>
      <c r="J54" s="3"/>
    </row>
    <row r="55" spans="2:10">
      <c r="B55" s="3"/>
      <c r="C55" s="3"/>
      <c r="D55" s="3"/>
      <c r="E55" s="3"/>
      <c r="F55" s="3"/>
      <c r="G55" s="3"/>
      <c r="H55" s="3"/>
      <c r="I55" s="3"/>
      <c r="J55" s="3"/>
    </row>
    <row r="56" spans="2:10">
      <c r="B56" s="3"/>
      <c r="C56" s="3"/>
      <c r="D56" s="3"/>
      <c r="E56" s="3"/>
      <c r="F56" s="3"/>
      <c r="G56" s="3"/>
      <c r="H56" s="3"/>
      <c r="I56" s="3"/>
      <c r="J56" s="3"/>
    </row>
    <row r="57" spans="2:10">
      <c r="B57" s="3"/>
      <c r="C57" s="3"/>
      <c r="D57" s="3"/>
      <c r="E57" s="3"/>
      <c r="F57" s="3"/>
      <c r="G57" s="3"/>
      <c r="H57" s="3"/>
      <c r="I57" s="3"/>
      <c r="J57" s="3"/>
    </row>
    <row r="58" spans="2:10">
      <c r="B58" s="3"/>
      <c r="C58" s="3"/>
      <c r="D58" s="3"/>
      <c r="E58" s="3"/>
      <c r="F58" s="3"/>
      <c r="G58" s="3"/>
      <c r="H58" s="3"/>
      <c r="I58" s="3"/>
      <c r="J58" s="3"/>
    </row>
    <row r="59" spans="2:10">
      <c r="B59" s="3"/>
      <c r="C59" s="3"/>
      <c r="D59" s="3"/>
      <c r="E59" s="3"/>
      <c r="F59" s="3"/>
      <c r="G59" s="3"/>
      <c r="H59" s="3"/>
      <c r="I59" s="3"/>
      <c r="J59" s="3"/>
    </row>
    <row r="60" spans="2:10">
      <c r="B60" s="3"/>
      <c r="C60" s="3"/>
      <c r="D60" s="3"/>
      <c r="E60" s="3"/>
      <c r="F60" s="3"/>
      <c r="G60" s="3"/>
      <c r="H60" s="3"/>
      <c r="I60" s="3"/>
      <c r="J60" s="3"/>
    </row>
    <row r="61" spans="2:10">
      <c r="B61" s="3"/>
      <c r="C61" s="3"/>
      <c r="D61" s="3"/>
      <c r="E61" s="3"/>
      <c r="F61" s="3"/>
      <c r="G61" s="3"/>
      <c r="H61" s="3"/>
      <c r="I61" s="3"/>
      <c r="J61" s="3"/>
    </row>
    <row r="62" spans="2:10">
      <c r="B62" s="3"/>
      <c r="C62" s="3"/>
      <c r="D62" s="3"/>
      <c r="E62" s="3"/>
      <c r="F62" s="3"/>
      <c r="G62" s="3"/>
      <c r="H62" s="3"/>
      <c r="I62" s="3"/>
      <c r="J62" s="3"/>
    </row>
    <row r="63" spans="2:10">
      <c r="B63" s="3"/>
      <c r="C63" s="3"/>
      <c r="D63" s="3"/>
      <c r="E63" s="3"/>
      <c r="F63" s="3"/>
      <c r="G63" s="3"/>
      <c r="H63" s="3"/>
      <c r="I63" s="3"/>
      <c r="J63" s="3"/>
    </row>
    <row r="64" spans="2:10">
      <c r="B64" s="3"/>
      <c r="C64" s="3"/>
      <c r="D64" s="3"/>
      <c r="E64" s="3"/>
      <c r="F64" s="3"/>
      <c r="G64" s="3"/>
      <c r="H64" s="3"/>
      <c r="I64" s="3"/>
      <c r="J64" s="3"/>
    </row>
    <row r="65" spans="2:10">
      <c r="B65" s="3"/>
      <c r="C65" s="3"/>
      <c r="D65" s="3"/>
      <c r="E65" s="3"/>
      <c r="F65" s="3"/>
      <c r="G65" s="3"/>
      <c r="H65" s="3"/>
      <c r="I65" s="3"/>
      <c r="J65" s="3"/>
    </row>
    <row r="66" spans="2:10">
      <c r="B66" s="3"/>
      <c r="C66" s="3"/>
      <c r="D66" s="3"/>
      <c r="E66" s="3"/>
      <c r="F66" s="3"/>
      <c r="G66" s="3"/>
      <c r="H66" s="3"/>
      <c r="I66" s="3"/>
      <c r="J66" s="3"/>
    </row>
    <row r="67" spans="2:10">
      <c r="B67" s="3"/>
      <c r="C67" s="3"/>
      <c r="D67" s="3"/>
      <c r="E67" s="3"/>
      <c r="F67" s="3"/>
      <c r="G67" s="3"/>
      <c r="H67" s="3"/>
      <c r="I67" s="3"/>
      <c r="J67" s="3"/>
    </row>
    <row r="68" spans="2:10">
      <c r="B68" s="3"/>
      <c r="C68" s="3"/>
      <c r="D68" s="3"/>
      <c r="E68" s="3"/>
      <c r="F68" s="3"/>
      <c r="G68" s="3"/>
      <c r="H68" s="3"/>
      <c r="I68" s="3"/>
      <c r="J68" s="3"/>
    </row>
    <row r="69" spans="2:10">
      <c r="B69" s="3"/>
      <c r="C69" s="3"/>
      <c r="D69" s="3"/>
      <c r="E69" s="3"/>
      <c r="F69" s="3"/>
      <c r="G69" s="3"/>
      <c r="H69" s="3"/>
      <c r="I69" s="3"/>
      <c r="J69" s="3"/>
    </row>
    <row r="70" spans="2:10">
      <c r="B70" s="3"/>
      <c r="C70" s="3"/>
      <c r="D70" s="3"/>
      <c r="E70" s="3"/>
      <c r="F70" s="3"/>
      <c r="G70" s="3"/>
      <c r="H70" s="3"/>
      <c r="I70" s="3"/>
      <c r="J70" s="3"/>
    </row>
    <row r="71" spans="2:10">
      <c r="B71" s="3"/>
      <c r="C71" s="3"/>
      <c r="D71" s="3"/>
      <c r="E71" s="3"/>
      <c r="F71" s="3"/>
      <c r="G71" s="3"/>
      <c r="H71" s="3"/>
      <c r="I71" s="3"/>
      <c r="J71" s="3"/>
    </row>
    <row r="72" spans="2:10">
      <c r="B72" s="3"/>
      <c r="C72" s="3"/>
      <c r="D72" s="3"/>
      <c r="E72" s="3"/>
      <c r="F72" s="3"/>
      <c r="G72" s="3"/>
      <c r="H72" s="3"/>
      <c r="I72" s="3"/>
      <c r="J72" s="3"/>
    </row>
    <row r="73" spans="2:10">
      <c r="B73" s="3"/>
      <c r="C73" s="3"/>
      <c r="D73" s="3"/>
      <c r="E73" s="3"/>
      <c r="F73" s="3"/>
      <c r="G73" s="3"/>
      <c r="H73" s="3"/>
      <c r="I73" s="3"/>
      <c r="J73" s="3"/>
    </row>
    <row r="74" spans="2:10">
      <c r="B74" s="3"/>
      <c r="C74" s="3"/>
      <c r="D74" s="3"/>
      <c r="E74" s="3"/>
      <c r="F74" s="3"/>
      <c r="G74" s="3"/>
      <c r="H74" s="3"/>
      <c r="I74" s="3"/>
      <c r="J74" s="3"/>
    </row>
    <row r="75" spans="2:10">
      <c r="B75" s="3"/>
      <c r="C75" s="3"/>
      <c r="D75" s="3"/>
      <c r="E75" s="3"/>
      <c r="F75" s="3"/>
      <c r="G75" s="3"/>
      <c r="H75" s="3"/>
      <c r="I75" s="3"/>
      <c r="J75" s="3"/>
    </row>
    <row r="76" spans="2:10">
      <c r="B76" s="3"/>
      <c r="C76" s="3"/>
      <c r="D76" s="3"/>
      <c r="E76" s="3"/>
      <c r="F76" s="3"/>
      <c r="G76" s="3"/>
      <c r="H76" s="3"/>
      <c r="I76" s="3"/>
      <c r="J76" s="3"/>
    </row>
    <row r="77" spans="2:10">
      <c r="B77" s="3"/>
      <c r="C77" s="3"/>
      <c r="D77" s="3"/>
      <c r="E77" s="3"/>
      <c r="F77" s="3"/>
      <c r="G77" s="3"/>
      <c r="H77" s="3"/>
      <c r="I77" s="3"/>
      <c r="J77" s="3"/>
    </row>
    <row r="78" spans="2:10">
      <c r="B78" s="3"/>
      <c r="C78" s="3"/>
      <c r="D78" s="3"/>
      <c r="E78" s="3"/>
      <c r="F78" s="3"/>
      <c r="G78" s="3"/>
      <c r="H78" s="3"/>
      <c r="I78" s="3"/>
      <c r="J78" s="3"/>
    </row>
    <row r="79" spans="2:10">
      <c r="B79" s="3"/>
      <c r="C79" s="3"/>
      <c r="D79" s="3"/>
      <c r="E79" s="3"/>
      <c r="F79" s="3"/>
      <c r="G79" s="3"/>
      <c r="H79" s="3"/>
      <c r="I79" s="3"/>
      <c r="J79" s="3"/>
    </row>
    <row r="80" spans="2:10">
      <c r="B80" s="3"/>
      <c r="C80" s="3"/>
      <c r="D80" s="3"/>
      <c r="E80" s="3"/>
      <c r="F80" s="3"/>
      <c r="G80" s="3"/>
      <c r="H80" s="3"/>
      <c r="I80" s="3"/>
      <c r="J80" s="3"/>
    </row>
    <row r="81" spans="2:10">
      <c r="B81" s="3"/>
      <c r="C81" s="3"/>
      <c r="D81" s="3"/>
      <c r="E81" s="3"/>
      <c r="F81" s="3"/>
      <c r="G81" s="3"/>
      <c r="H81" s="3"/>
      <c r="I81" s="3"/>
      <c r="J81" s="3"/>
    </row>
    <row r="82" spans="2:10">
      <c r="B82" s="3"/>
      <c r="C82" s="3"/>
      <c r="D82" s="3"/>
      <c r="E82" s="3"/>
      <c r="F82" s="3"/>
      <c r="G82" s="3"/>
      <c r="H82" s="3"/>
      <c r="I82" s="3"/>
      <c r="J82" s="3"/>
    </row>
    <row r="83" spans="2:10">
      <c r="B83" s="3"/>
      <c r="C83" s="3"/>
      <c r="D83" s="3"/>
      <c r="E83" s="3"/>
      <c r="F83" s="3"/>
      <c r="G83" s="3"/>
      <c r="H83" s="3"/>
      <c r="I83" s="3"/>
      <c r="J83" s="3"/>
    </row>
    <row r="84" spans="2:10">
      <c r="B84" s="3"/>
      <c r="C84" s="3"/>
      <c r="D84" s="3"/>
      <c r="E84" s="3"/>
      <c r="F84" s="3"/>
      <c r="G84" s="3"/>
      <c r="H84" s="3"/>
      <c r="I84" s="3"/>
      <c r="J84" s="3"/>
    </row>
    <row r="85" spans="2:10">
      <c r="B85" s="3"/>
      <c r="C85" s="3"/>
      <c r="D85" s="3"/>
      <c r="E85" s="3"/>
      <c r="F85" s="3"/>
      <c r="G85" s="3"/>
      <c r="H85" s="3"/>
      <c r="I85" s="3"/>
      <c r="J85" s="3"/>
    </row>
    <row r="86" spans="2:10">
      <c r="B86" s="3"/>
      <c r="C86" s="3"/>
      <c r="D86" s="3"/>
      <c r="E86" s="3"/>
      <c r="F86" s="3"/>
      <c r="G86" s="3"/>
      <c r="H86" s="3"/>
      <c r="I86" s="3"/>
      <c r="J86" s="3"/>
    </row>
    <row r="87" spans="2:10">
      <c r="B87" s="3"/>
      <c r="C87" s="3"/>
      <c r="D87" s="3"/>
      <c r="E87" s="3"/>
      <c r="F87" s="3"/>
      <c r="G87" s="3"/>
      <c r="H87" s="3"/>
      <c r="I87" s="3"/>
      <c r="J87" s="3"/>
    </row>
    <row r="88" spans="2:10">
      <c r="B88" s="3"/>
      <c r="C88" s="3"/>
      <c r="D88" s="3"/>
      <c r="E88" s="3"/>
      <c r="F88" s="3"/>
      <c r="G88" s="3"/>
      <c r="H88" s="3"/>
      <c r="I88" s="3"/>
      <c r="J88" s="3"/>
    </row>
    <row r="89" spans="2:10">
      <c r="B89" s="3"/>
      <c r="C89" s="3"/>
      <c r="D89" s="3"/>
      <c r="E89" s="3"/>
      <c r="F89" s="3"/>
      <c r="G89" s="3"/>
      <c r="H89" s="3"/>
      <c r="I89" s="3"/>
      <c r="J89" s="3"/>
    </row>
    <row r="90" spans="2:10">
      <c r="B90" s="3"/>
      <c r="C90" s="3"/>
      <c r="D90" s="3"/>
      <c r="E90" s="3"/>
      <c r="F90" s="3"/>
      <c r="G90" s="3"/>
      <c r="H90" s="3"/>
      <c r="I90" s="3"/>
      <c r="J90" s="3"/>
    </row>
    <row r="91" spans="2:10">
      <c r="B91" s="3"/>
      <c r="C91" s="3"/>
      <c r="D91" s="3"/>
      <c r="E91" s="3"/>
      <c r="F91" s="3"/>
      <c r="G91" s="3"/>
      <c r="H91" s="3"/>
      <c r="I91" s="3"/>
      <c r="J91" s="3"/>
    </row>
    <row r="92" spans="2:10">
      <c r="B92" s="3"/>
      <c r="C92" s="3"/>
      <c r="D92" s="3"/>
      <c r="E92" s="3"/>
      <c r="F92" s="3"/>
      <c r="G92" s="3"/>
      <c r="H92" s="3"/>
      <c r="I92" s="3"/>
      <c r="J92" s="3"/>
    </row>
    <row r="93" spans="2:10">
      <c r="B93" s="3"/>
      <c r="C93" s="3"/>
      <c r="D93" s="3"/>
      <c r="E93" s="3"/>
      <c r="F93" s="3"/>
      <c r="G93" s="3"/>
      <c r="H93" s="3"/>
      <c r="I93" s="3"/>
      <c r="J93" s="3"/>
    </row>
    <row r="94" spans="2:10">
      <c r="B94" s="3"/>
      <c r="C94" s="3"/>
      <c r="D94" s="3"/>
      <c r="E94" s="3"/>
      <c r="F94" s="3"/>
      <c r="G94" s="3"/>
      <c r="H94" s="3"/>
      <c r="I94" s="3"/>
      <c r="J94" s="3"/>
    </row>
    <row r="95" spans="2:10">
      <c r="B95" s="3"/>
      <c r="C95" s="3"/>
      <c r="D95" s="3"/>
      <c r="E95" s="3"/>
      <c r="F95" s="3"/>
      <c r="G95" s="3"/>
      <c r="H95" s="3"/>
      <c r="I95" s="3"/>
      <c r="J95" s="3"/>
    </row>
    <row r="96" spans="2:10">
      <c r="B96" s="3"/>
      <c r="C96" s="3"/>
      <c r="D96" s="3"/>
      <c r="E96" s="3"/>
      <c r="F96" s="3"/>
      <c r="G96" s="3"/>
      <c r="H96" s="3"/>
      <c r="I96" s="3"/>
      <c r="J96" s="3"/>
    </row>
    <row r="97" spans="2:10">
      <c r="B97" s="3"/>
      <c r="C97" s="3"/>
      <c r="D97" s="3"/>
      <c r="E97" s="3"/>
      <c r="F97" s="3"/>
      <c r="G97" s="3"/>
      <c r="H97" s="3"/>
      <c r="I97" s="3"/>
      <c r="J97" s="3"/>
    </row>
    <row r="98" spans="2:10">
      <c r="B98" s="3"/>
      <c r="C98" s="3"/>
      <c r="D98" s="3"/>
      <c r="E98" s="3"/>
      <c r="F98" s="3"/>
      <c r="G98" s="3"/>
      <c r="H98" s="3"/>
      <c r="I98" s="3"/>
      <c r="J98" s="3"/>
    </row>
    <row r="99" spans="2:10">
      <c r="B99" s="3"/>
      <c r="C99" s="3"/>
      <c r="D99" s="3"/>
      <c r="E99" s="3"/>
      <c r="F99" s="3"/>
      <c r="G99" s="3"/>
      <c r="H99" s="3"/>
      <c r="I99" s="3"/>
      <c r="J99" s="3"/>
    </row>
    <row r="100" spans="2:10">
      <c r="B100" s="3"/>
      <c r="C100" s="3"/>
      <c r="D100" s="3"/>
      <c r="E100" s="3"/>
      <c r="F100" s="3"/>
      <c r="G100" s="3"/>
      <c r="H100" s="3"/>
      <c r="I100" s="3"/>
      <c r="J100" s="3"/>
    </row>
    <row r="101" spans="2:10">
      <c r="B101" s="3"/>
      <c r="C101" s="3"/>
      <c r="D101" s="3"/>
      <c r="E101" s="3"/>
      <c r="F101" s="3"/>
      <c r="G101" s="3"/>
      <c r="H101" s="3"/>
      <c r="I101" s="3"/>
      <c r="J101" s="3"/>
    </row>
    <row r="102" spans="2:10">
      <c r="B102" s="3"/>
      <c r="C102" s="3"/>
      <c r="D102" s="3"/>
      <c r="E102" s="3"/>
      <c r="F102" s="3"/>
      <c r="G102" s="3"/>
      <c r="H102" s="3"/>
      <c r="I102" s="3"/>
      <c r="J102" s="3"/>
    </row>
    <row r="103" spans="2:10">
      <c r="B103" s="3"/>
      <c r="C103" s="3"/>
      <c r="D103" s="3"/>
      <c r="E103" s="3"/>
      <c r="F103" s="3"/>
      <c r="G103" s="3"/>
      <c r="H103" s="3"/>
      <c r="I103" s="3"/>
      <c r="J103" s="3"/>
    </row>
    <row r="104" spans="2:10">
      <c r="B104" s="3"/>
      <c r="C104" s="3"/>
      <c r="D104" s="3"/>
      <c r="E104" s="3"/>
      <c r="F104" s="3"/>
      <c r="G104" s="3"/>
      <c r="H104" s="3"/>
      <c r="I104" s="3"/>
      <c r="J104" s="3"/>
    </row>
    <row r="105" spans="2:10">
      <c r="B105" s="3"/>
      <c r="C105" s="3"/>
      <c r="D105" s="3"/>
      <c r="E105" s="3"/>
      <c r="F105" s="3"/>
      <c r="G105" s="3"/>
      <c r="H105" s="3"/>
      <c r="I105" s="3"/>
      <c r="J105" s="3"/>
    </row>
    <row r="106" spans="2:10">
      <c r="B106" s="3"/>
      <c r="C106" s="3"/>
      <c r="D106" s="3"/>
      <c r="E106" s="3"/>
      <c r="F106" s="3"/>
      <c r="G106" s="3"/>
      <c r="H106" s="3"/>
      <c r="I106" s="3"/>
      <c r="J106" s="3"/>
    </row>
    <row r="107" spans="2:10">
      <c r="B107" s="3"/>
      <c r="C107" s="3"/>
      <c r="D107" s="3"/>
      <c r="E107" s="3"/>
      <c r="F107" s="3"/>
      <c r="G107" s="3"/>
      <c r="H107" s="3"/>
      <c r="I107" s="3"/>
      <c r="J107" s="3"/>
    </row>
    <row r="108" spans="2:10">
      <c r="B108" s="3"/>
      <c r="C108" s="3"/>
      <c r="D108" s="3"/>
      <c r="E108" s="3"/>
      <c r="F108" s="3"/>
      <c r="G108" s="3"/>
      <c r="H108" s="3"/>
      <c r="I108" s="3"/>
      <c r="J108" s="3"/>
    </row>
    <row r="109" spans="2:10">
      <c r="B109" s="3"/>
      <c r="C109" s="3"/>
      <c r="D109" s="3"/>
      <c r="E109" s="3"/>
      <c r="F109" s="3"/>
      <c r="G109" s="3"/>
      <c r="H109" s="3"/>
      <c r="I109" s="3"/>
      <c r="J109" s="3"/>
    </row>
    <row r="110" spans="2:10">
      <c r="B110" s="3"/>
      <c r="C110" s="3"/>
      <c r="D110" s="3"/>
      <c r="E110" s="3"/>
      <c r="F110" s="3"/>
      <c r="G110" s="3"/>
      <c r="H110" s="3"/>
      <c r="I110" s="3"/>
      <c r="J110" s="3"/>
    </row>
    <row r="111" spans="2:10">
      <c r="B111" s="3"/>
      <c r="C111" s="3"/>
      <c r="D111" s="3"/>
      <c r="E111" s="3"/>
      <c r="F111" s="3"/>
      <c r="G111" s="3"/>
      <c r="H111" s="3"/>
      <c r="I111" s="3"/>
      <c r="J111" s="3"/>
    </row>
    <row r="112" spans="2:10">
      <c r="B112" s="3"/>
      <c r="C112" s="3"/>
      <c r="D112" s="3"/>
      <c r="E112" s="3"/>
      <c r="F112" s="3"/>
      <c r="G112" s="3"/>
      <c r="H112" s="3"/>
      <c r="I112" s="3"/>
      <c r="J112" s="3"/>
    </row>
    <row r="113" spans="2:10">
      <c r="B113" s="3"/>
      <c r="C113" s="3"/>
      <c r="D113" s="3"/>
      <c r="E113" s="3"/>
      <c r="F113" s="3"/>
      <c r="G113" s="3"/>
      <c r="H113" s="3"/>
      <c r="I113" s="3"/>
      <c r="J113" s="3"/>
    </row>
    <row r="114" spans="2:10">
      <c r="B114" s="3"/>
      <c r="C114" s="3"/>
      <c r="D114" s="3"/>
      <c r="E114" s="3"/>
      <c r="F114" s="3"/>
      <c r="G114" s="3"/>
      <c r="H114" s="3"/>
      <c r="I114" s="3"/>
      <c r="J114" s="3"/>
    </row>
    <row r="115" spans="2:10">
      <c r="B115" s="3"/>
      <c r="C115" s="3"/>
      <c r="D115" s="3"/>
      <c r="E115" s="3"/>
      <c r="F115" s="3"/>
      <c r="G115" s="3"/>
      <c r="H115" s="3"/>
      <c r="I115" s="3"/>
      <c r="J115" s="3"/>
    </row>
    <row r="116" spans="2:10">
      <c r="B116" s="3"/>
      <c r="C116" s="3"/>
      <c r="D116" s="3"/>
      <c r="E116" s="3"/>
      <c r="F116" s="3"/>
      <c r="G116" s="3"/>
      <c r="H116" s="3"/>
      <c r="I116" s="3"/>
      <c r="J116" s="3"/>
    </row>
    <row r="117" spans="2:10">
      <c r="B117" s="3"/>
      <c r="C117" s="3"/>
      <c r="D117" s="3"/>
      <c r="E117" s="3"/>
      <c r="F117" s="3"/>
      <c r="G117" s="3"/>
      <c r="H117" s="3"/>
      <c r="I117" s="3"/>
      <c r="J117" s="3"/>
    </row>
    <row r="118" spans="2:10">
      <c r="B118" s="3"/>
      <c r="C118" s="3"/>
      <c r="D118" s="3"/>
      <c r="E118" s="3"/>
      <c r="F118" s="3"/>
      <c r="G118" s="3"/>
      <c r="H118" s="3"/>
      <c r="I118" s="3"/>
      <c r="J118" s="3"/>
    </row>
    <row r="119" spans="2:10">
      <c r="B119" s="3"/>
      <c r="C119" s="3"/>
      <c r="D119" s="3"/>
      <c r="E119" s="3"/>
      <c r="F119" s="3"/>
      <c r="G119" s="3"/>
      <c r="H119" s="3"/>
      <c r="I119" s="3"/>
      <c r="J119" s="3"/>
    </row>
    <row r="120" spans="2:10">
      <c r="B120" s="3"/>
      <c r="C120" s="3"/>
      <c r="D120" s="3"/>
      <c r="E120" s="3"/>
      <c r="F120" s="3"/>
      <c r="G120" s="3"/>
      <c r="H120" s="3"/>
      <c r="I120" s="3"/>
      <c r="J120" s="3"/>
    </row>
    <row r="121" spans="2:10">
      <c r="B121" s="3"/>
      <c r="C121" s="3"/>
      <c r="D121" s="3"/>
      <c r="E121" s="3"/>
      <c r="F121" s="3"/>
      <c r="G121" s="3"/>
      <c r="H121" s="3"/>
      <c r="I121" s="3"/>
      <c r="J121" s="3"/>
    </row>
    <row r="122" spans="2:10">
      <c r="B122" s="3"/>
      <c r="C122" s="3"/>
      <c r="D122" s="3"/>
      <c r="E122" s="3"/>
      <c r="F122" s="3"/>
      <c r="G122" s="3"/>
      <c r="H122" s="3"/>
      <c r="I122" s="3"/>
      <c r="J122" s="3"/>
    </row>
    <row r="123" spans="2:10">
      <c r="B123" s="3"/>
      <c r="C123" s="3"/>
      <c r="D123" s="3"/>
      <c r="E123" s="3"/>
      <c r="F123" s="3"/>
      <c r="G123" s="3"/>
      <c r="H123" s="3"/>
      <c r="I123" s="3"/>
      <c r="J123" s="3"/>
    </row>
    <row r="124" spans="2:10">
      <c r="B124" s="3"/>
      <c r="C124" s="3"/>
      <c r="D124" s="3"/>
      <c r="E124" s="3"/>
      <c r="F124" s="3"/>
      <c r="G124" s="3"/>
      <c r="H124" s="3"/>
      <c r="I124" s="3"/>
      <c r="J124" s="3"/>
    </row>
    <row r="125" spans="2:10">
      <c r="B125" s="3"/>
      <c r="C125" s="3"/>
      <c r="D125" s="3"/>
      <c r="E125" s="3"/>
      <c r="F125" s="3"/>
      <c r="G125" s="3"/>
      <c r="H125" s="3"/>
      <c r="I125" s="3"/>
      <c r="J125" s="3"/>
    </row>
    <row r="126" spans="2:10">
      <c r="B126" s="3"/>
      <c r="C126" s="3"/>
      <c r="D126" s="3"/>
      <c r="E126" s="3"/>
      <c r="F126" s="3"/>
      <c r="G126" s="3"/>
      <c r="H126" s="3"/>
      <c r="I126" s="3"/>
      <c r="J126" s="3"/>
    </row>
    <row r="127" spans="2:10">
      <c r="B127" s="3"/>
      <c r="C127" s="3"/>
      <c r="D127" s="3"/>
      <c r="E127" s="3"/>
      <c r="F127" s="3"/>
      <c r="G127" s="3"/>
      <c r="H127" s="3"/>
      <c r="I127" s="3"/>
      <c r="J127" s="3"/>
    </row>
    <row r="128" spans="2:10">
      <c r="B128" s="3"/>
      <c r="C128" s="3"/>
      <c r="D128" s="3"/>
      <c r="E128" s="3"/>
      <c r="F128" s="3"/>
      <c r="G128" s="3"/>
      <c r="H128" s="3"/>
      <c r="I128" s="3"/>
      <c r="J128" s="3"/>
    </row>
    <row r="129" spans="2:10">
      <c r="B129" s="3"/>
      <c r="C129" s="3"/>
      <c r="D129" s="3"/>
      <c r="E129" s="3"/>
      <c r="F129" s="3"/>
      <c r="G129" s="3"/>
      <c r="H129" s="3"/>
      <c r="I129" s="3"/>
      <c r="J129" s="3"/>
    </row>
    <row r="130" spans="2:10">
      <c r="B130" s="3"/>
      <c r="C130" s="3"/>
      <c r="D130" s="3"/>
      <c r="E130" s="3"/>
      <c r="F130" s="3"/>
      <c r="G130" s="3"/>
      <c r="H130" s="3"/>
      <c r="I130" s="3"/>
      <c r="J130" s="3"/>
    </row>
    <row r="131" spans="2:10">
      <c r="B131" s="3"/>
      <c r="C131" s="3"/>
      <c r="D131" s="3"/>
      <c r="E131" s="3"/>
      <c r="F131" s="3"/>
      <c r="G131" s="3"/>
      <c r="H131" s="3"/>
      <c r="I131" s="3"/>
      <c r="J131" s="3"/>
    </row>
    <row r="132" spans="2:10">
      <c r="B132" s="3"/>
      <c r="C132" s="3"/>
      <c r="D132" s="3"/>
      <c r="E132" s="3"/>
      <c r="F132" s="3"/>
      <c r="G132" s="3"/>
      <c r="H132" s="3"/>
      <c r="I132" s="3"/>
      <c r="J132" s="3"/>
    </row>
    <row r="133" spans="2:10">
      <c r="B133" s="3"/>
      <c r="C133" s="3"/>
      <c r="D133" s="3"/>
      <c r="E133" s="3"/>
      <c r="F133" s="3"/>
      <c r="G133" s="3"/>
      <c r="H133" s="3"/>
      <c r="I133" s="3"/>
      <c r="J133" s="3"/>
    </row>
    <row r="134" spans="2:10">
      <c r="B134" s="3"/>
      <c r="C134" s="3"/>
      <c r="D134" s="3"/>
      <c r="E134" s="3"/>
      <c r="F134" s="3"/>
      <c r="G134" s="3"/>
      <c r="H134" s="3"/>
      <c r="I134" s="3"/>
      <c r="J134" s="3"/>
    </row>
    <row r="135" spans="2:10">
      <c r="B135" s="3"/>
      <c r="C135" s="3"/>
      <c r="D135" s="3"/>
      <c r="E135" s="3"/>
      <c r="F135" s="3"/>
      <c r="G135" s="3"/>
      <c r="H135" s="3"/>
      <c r="I135" s="3"/>
      <c r="J135" s="3"/>
    </row>
    <row r="136" spans="2:10">
      <c r="B136" s="3"/>
      <c r="C136" s="3"/>
      <c r="D136" s="3"/>
      <c r="E136" s="3"/>
      <c r="F136" s="3"/>
      <c r="G136" s="3"/>
      <c r="H136" s="3"/>
      <c r="I136" s="3"/>
      <c r="J136" s="3"/>
    </row>
    <row r="137" spans="2:10">
      <c r="B137" s="3"/>
      <c r="C137" s="3"/>
      <c r="D137" s="3"/>
      <c r="E137" s="3"/>
      <c r="F137" s="3"/>
      <c r="G137" s="3"/>
      <c r="H137" s="3"/>
      <c r="I137" s="3"/>
      <c r="J137" s="3"/>
    </row>
    <row r="138" spans="2:10">
      <c r="B138" s="3"/>
      <c r="C138" s="3"/>
      <c r="D138" s="3"/>
      <c r="E138" s="3"/>
      <c r="F138" s="3"/>
      <c r="G138" s="3"/>
      <c r="H138" s="3"/>
      <c r="I138" s="3"/>
      <c r="J138" s="3"/>
    </row>
    <row r="139" spans="2:10">
      <c r="B139" s="3"/>
      <c r="C139" s="3"/>
      <c r="D139" s="3"/>
      <c r="E139" s="3"/>
      <c r="F139" s="3"/>
      <c r="G139" s="3"/>
      <c r="H139" s="3"/>
      <c r="I139" s="3"/>
      <c r="J139" s="3"/>
    </row>
    <row r="140" spans="2:10">
      <c r="B140" s="3"/>
      <c r="C140" s="3"/>
      <c r="D140" s="3"/>
      <c r="E140" s="3"/>
      <c r="F140" s="3"/>
      <c r="G140" s="3"/>
      <c r="H140" s="3"/>
      <c r="I140" s="3"/>
      <c r="J140" s="3"/>
    </row>
    <row r="141" spans="2:10">
      <c r="B141" s="3"/>
      <c r="C141" s="3"/>
      <c r="D141" s="3"/>
      <c r="E141" s="3"/>
      <c r="F141" s="3"/>
      <c r="G141" s="3"/>
      <c r="H141" s="3"/>
      <c r="I141" s="3"/>
      <c r="J141" s="3"/>
    </row>
    <row r="142" spans="2:10">
      <c r="B142" s="3"/>
      <c r="C142" s="3"/>
      <c r="D142" s="3"/>
      <c r="E142" s="3"/>
      <c r="F142" s="3"/>
      <c r="G142" s="3"/>
      <c r="H142" s="3"/>
      <c r="I142" s="3"/>
      <c r="J142" s="3"/>
    </row>
    <row r="143" spans="2:10">
      <c r="B143" s="3"/>
      <c r="C143" s="3"/>
      <c r="D143" s="3"/>
      <c r="E143" s="3"/>
      <c r="F143" s="3"/>
      <c r="G143" s="3"/>
      <c r="H143" s="3"/>
      <c r="I143" s="3"/>
      <c r="J143" s="3"/>
    </row>
    <row r="144" spans="2:10">
      <c r="B144" s="3"/>
      <c r="C144" s="3"/>
      <c r="D144" s="3"/>
      <c r="E144" s="3"/>
      <c r="F144" s="3"/>
      <c r="G144" s="3"/>
      <c r="H144" s="3"/>
      <c r="I144" s="3"/>
      <c r="J144" s="3"/>
    </row>
    <row r="145" spans="2:10">
      <c r="B145" s="3"/>
      <c r="C145" s="3"/>
      <c r="D145" s="3"/>
      <c r="E145" s="3"/>
      <c r="F145" s="3"/>
      <c r="G145" s="3"/>
      <c r="H145" s="3"/>
      <c r="I145" s="3"/>
      <c r="J145" s="3"/>
    </row>
    <row r="146" spans="2:10">
      <c r="B146" s="3"/>
      <c r="C146" s="3"/>
      <c r="D146" s="3"/>
      <c r="E146" s="3"/>
      <c r="F146" s="3"/>
      <c r="G146" s="3"/>
      <c r="H146" s="3"/>
      <c r="I146" s="3"/>
      <c r="J146" s="3"/>
    </row>
    <row r="147" spans="2:10">
      <c r="B147" s="3"/>
      <c r="C147" s="3"/>
      <c r="D147" s="3"/>
      <c r="E147" s="3"/>
      <c r="F147" s="3"/>
      <c r="G147" s="3"/>
      <c r="H147" s="3"/>
      <c r="I147" s="3"/>
      <c r="J147" s="3"/>
    </row>
    <row r="148" spans="2:10">
      <c r="B148" s="3"/>
      <c r="C148" s="3"/>
      <c r="D148" s="3"/>
      <c r="E148" s="3"/>
      <c r="F148" s="3"/>
      <c r="G148" s="3"/>
      <c r="H148" s="3"/>
      <c r="I148" s="3"/>
      <c r="J148" s="3"/>
    </row>
    <row r="149" spans="2:10">
      <c r="B149" s="3"/>
      <c r="C149" s="3"/>
      <c r="D149" s="3"/>
      <c r="E149" s="3"/>
      <c r="F149" s="3"/>
      <c r="G149" s="3"/>
      <c r="H149" s="3"/>
      <c r="I149" s="3"/>
      <c r="J149" s="3"/>
    </row>
    <row r="150" spans="2:10">
      <c r="B150" s="3"/>
      <c r="C150" s="3"/>
      <c r="D150" s="3"/>
      <c r="E150" s="3"/>
      <c r="F150" s="3"/>
      <c r="G150" s="3"/>
      <c r="H150" s="3"/>
      <c r="I150" s="3"/>
      <c r="J150" s="3"/>
    </row>
    <row r="151" spans="2:10">
      <c r="B151" s="3"/>
      <c r="C151" s="3"/>
      <c r="D151" s="3"/>
      <c r="E151" s="3"/>
      <c r="F151" s="3"/>
      <c r="G151" s="3"/>
      <c r="H151" s="3"/>
      <c r="I151" s="3"/>
      <c r="J151" s="3"/>
    </row>
    <row r="152" spans="2:10">
      <c r="B152" s="3"/>
      <c r="C152" s="3"/>
      <c r="D152" s="3"/>
      <c r="E152" s="3"/>
      <c r="F152" s="3"/>
      <c r="G152" s="3"/>
      <c r="H152" s="3"/>
      <c r="I152" s="3"/>
      <c r="J152" s="3"/>
    </row>
    <row r="153" spans="2:10">
      <c r="B153" s="3"/>
      <c r="C153" s="3"/>
      <c r="D153" s="3"/>
      <c r="E153" s="3"/>
      <c r="F153" s="3"/>
      <c r="G153" s="3"/>
      <c r="H153" s="3"/>
      <c r="I153" s="3"/>
      <c r="J153" s="3"/>
    </row>
    <row r="154" spans="2:10">
      <c r="B154" s="3"/>
      <c r="C154" s="3"/>
      <c r="D154" s="3"/>
      <c r="E154" s="3"/>
      <c r="F154" s="3"/>
      <c r="G154" s="3"/>
      <c r="H154" s="3"/>
      <c r="I154" s="3"/>
      <c r="J154" s="3"/>
    </row>
    <row r="155" spans="2:10">
      <c r="B155" s="3"/>
      <c r="C155" s="3"/>
      <c r="D155" s="3"/>
      <c r="E155" s="3"/>
      <c r="F155" s="3"/>
      <c r="G155" s="3"/>
      <c r="H155" s="3"/>
      <c r="I155" s="3"/>
      <c r="J155" s="3"/>
    </row>
    <row r="156" spans="2:10">
      <c r="B156" s="3"/>
      <c r="C156" s="3"/>
      <c r="D156" s="3"/>
      <c r="E156" s="3"/>
      <c r="F156" s="3"/>
      <c r="G156" s="3"/>
      <c r="H156" s="3"/>
      <c r="I156" s="3"/>
      <c r="J156" s="3"/>
    </row>
    <row r="157" spans="2:10">
      <c r="B157" s="3"/>
      <c r="C157" s="3"/>
      <c r="D157" s="3"/>
      <c r="E157" s="3"/>
      <c r="F157" s="3"/>
      <c r="G157" s="3"/>
      <c r="H157" s="3"/>
      <c r="I157" s="3"/>
      <c r="J157" s="3"/>
    </row>
    <row r="158" spans="2:10">
      <c r="B158" s="3"/>
      <c r="C158" s="3"/>
      <c r="D158" s="3"/>
      <c r="E158" s="3"/>
      <c r="F158" s="3"/>
      <c r="G158" s="3"/>
      <c r="H158" s="3"/>
      <c r="I158" s="3"/>
      <c r="J158" s="3"/>
    </row>
    <row r="159" spans="2:10">
      <c r="B159" s="3"/>
      <c r="C159" s="3"/>
      <c r="D159" s="3"/>
      <c r="E159" s="3"/>
      <c r="F159" s="3"/>
      <c r="G159" s="3"/>
      <c r="H159" s="3"/>
      <c r="I159" s="3"/>
      <c r="J159" s="3"/>
    </row>
    <row r="160" spans="2:10">
      <c r="B160" s="3"/>
      <c r="C160" s="3"/>
      <c r="D160" s="3"/>
      <c r="E160" s="3"/>
      <c r="F160" s="3"/>
      <c r="G160" s="3"/>
      <c r="H160" s="3"/>
      <c r="I160" s="3"/>
      <c r="J160" s="3"/>
    </row>
    <row r="161" spans="2:5">
      <c r="B161"/>
      <c r="C161"/>
      <c r="D161" s="4"/>
      <c r="E161" s="4"/>
    </row>
    <row r="162" spans="2:5">
      <c r="B162"/>
      <c r="C162"/>
      <c r="D162" s="4"/>
      <c r="E162" s="4"/>
    </row>
    <row r="163" spans="2:5">
      <c r="B163"/>
      <c r="C163"/>
      <c r="D163" s="4"/>
      <c r="E163" s="4"/>
    </row>
    <row r="164" spans="2:5">
      <c r="B164"/>
      <c r="C164"/>
      <c r="D164" s="4"/>
      <c r="E164" s="4"/>
    </row>
    <row r="165" spans="2:5">
      <c r="B165"/>
      <c r="C165"/>
      <c r="D165" s="4"/>
      <c r="E165" s="4"/>
    </row>
    <row r="166" spans="2:5">
      <c r="B166"/>
      <c r="C166"/>
      <c r="D166" s="4"/>
      <c r="E166" s="4"/>
    </row>
    <row r="167" spans="2:5">
      <c r="B167"/>
      <c r="C167"/>
      <c r="D167" s="4"/>
      <c r="E167" s="4"/>
    </row>
    <row r="168" spans="2:5">
      <c r="B168"/>
      <c r="C168"/>
      <c r="D168" s="4"/>
      <c r="E168" s="4"/>
    </row>
    <row r="169" spans="2:5">
      <c r="B169"/>
      <c r="C169"/>
      <c r="D169" s="4"/>
      <c r="E169" s="4"/>
    </row>
    <row r="170" spans="2:5">
      <c r="B170"/>
      <c r="C170"/>
      <c r="D170" s="4"/>
      <c r="E170" s="4"/>
    </row>
    <row r="171" spans="2:5">
      <c r="B171"/>
      <c r="C171"/>
      <c r="D171" s="4"/>
      <c r="E171" s="4"/>
    </row>
    <row r="172" spans="2:5">
      <c r="B172"/>
      <c r="C172"/>
      <c r="D172" s="4"/>
      <c r="E172" s="4"/>
    </row>
    <row r="173" spans="2:5">
      <c r="B173"/>
      <c r="C173"/>
      <c r="D173" s="4"/>
      <c r="E173" s="4"/>
    </row>
    <row r="174" spans="2:5">
      <c r="B174"/>
      <c r="C174"/>
      <c r="D174" s="4"/>
      <c r="E174" s="4"/>
    </row>
    <row r="175" spans="2:5">
      <c r="B175"/>
      <c r="C175"/>
      <c r="D175" s="4"/>
      <c r="E175" s="4"/>
    </row>
    <row r="176" spans="2:5">
      <c r="B176"/>
      <c r="C176"/>
      <c r="D176" s="4"/>
      <c r="E176" s="4"/>
    </row>
    <row r="177" spans="2:5">
      <c r="B177"/>
      <c r="C177"/>
      <c r="D177" s="4"/>
      <c r="E177" s="4"/>
    </row>
    <row r="178" spans="2:5">
      <c r="B178"/>
      <c r="C178"/>
      <c r="D178" s="4"/>
      <c r="E178" s="4"/>
    </row>
    <row r="179" spans="2:5">
      <c r="B179"/>
      <c r="C179"/>
      <c r="D179" s="4"/>
      <c r="E179" s="4"/>
    </row>
    <row r="180" spans="2:5">
      <c r="B180"/>
      <c r="C180"/>
      <c r="D180" s="4"/>
      <c r="E180" s="4"/>
    </row>
    <row r="181" spans="2:5">
      <c r="B181"/>
      <c r="C181"/>
      <c r="D181" s="4"/>
      <c r="E181" s="4"/>
    </row>
    <row r="182" spans="2:5">
      <c r="B182"/>
      <c r="C182"/>
      <c r="D182" s="4"/>
      <c r="E182" s="4"/>
    </row>
    <row r="183" spans="2:5">
      <c r="B183"/>
      <c r="C183"/>
      <c r="D183" s="4"/>
      <c r="E183" s="4"/>
    </row>
    <row r="184" spans="2:5">
      <c r="B184"/>
      <c r="C184"/>
      <c r="D184" s="4"/>
      <c r="E184" s="4"/>
    </row>
    <row r="185" spans="2:5">
      <c r="B185"/>
      <c r="C185"/>
      <c r="D185" s="4"/>
      <c r="E185" s="4"/>
    </row>
    <row r="186" spans="2:5">
      <c r="B186"/>
      <c r="C186"/>
      <c r="D186" s="4"/>
      <c r="E186" s="4"/>
    </row>
    <row r="187" spans="2:5">
      <c r="B187"/>
      <c r="C187"/>
      <c r="D187" s="4"/>
      <c r="E187" s="4"/>
    </row>
    <row r="188" spans="2:5">
      <c r="B188"/>
      <c r="C188"/>
      <c r="D188" s="4"/>
      <c r="E188" s="4"/>
    </row>
    <row r="189" spans="2:5">
      <c r="B189"/>
      <c r="C189"/>
      <c r="D189" s="4"/>
      <c r="E189" s="4"/>
    </row>
    <row r="190" spans="2:5">
      <c r="B190"/>
      <c r="C190"/>
      <c r="D190" s="4"/>
      <c r="E190" s="4"/>
    </row>
    <row r="191" spans="2:5">
      <c r="B191"/>
      <c r="C191"/>
      <c r="D191" s="4"/>
      <c r="E191" s="4"/>
    </row>
    <row r="192" spans="2:5">
      <c r="B192"/>
      <c r="C192"/>
      <c r="D192" s="4"/>
      <c r="E192" s="4"/>
    </row>
    <row r="193" spans="2:5">
      <c r="B193"/>
      <c r="C193"/>
      <c r="D193" s="4"/>
      <c r="E193" s="4"/>
    </row>
    <row r="194" spans="2:5">
      <c r="B194"/>
      <c r="C194"/>
      <c r="D194" s="4"/>
      <c r="E194" s="4"/>
    </row>
    <row r="195" spans="2:5">
      <c r="B195"/>
      <c r="C195"/>
      <c r="D195" s="4"/>
      <c r="E195" s="4"/>
    </row>
    <row r="196" spans="2:5">
      <c r="B196"/>
      <c r="C196"/>
      <c r="D196" s="4"/>
      <c r="E196" s="4"/>
    </row>
    <row r="197" spans="2:5">
      <c r="B197"/>
      <c r="C197"/>
      <c r="D197" s="4"/>
      <c r="E197" s="4"/>
    </row>
    <row r="198" spans="2:5">
      <c r="B198"/>
      <c r="C198"/>
      <c r="D198" s="4"/>
      <c r="E198" s="4"/>
    </row>
    <row r="199" spans="2:5">
      <c r="B199"/>
      <c r="C199"/>
      <c r="D199" s="4"/>
      <c r="E199" s="4"/>
    </row>
    <row r="200" spans="2:5">
      <c r="B200"/>
      <c r="C200"/>
      <c r="D200" s="4"/>
      <c r="E200" s="4"/>
    </row>
    <row r="201" spans="2:5">
      <c r="B201"/>
      <c r="C201"/>
      <c r="D201" s="4"/>
      <c r="E201" s="4"/>
    </row>
    <row r="202" spans="2:5">
      <c r="B202"/>
      <c r="C202"/>
    </row>
    <row r="203" spans="2:5">
      <c r="B203"/>
      <c r="C203"/>
    </row>
    <row r="204" spans="2:5">
      <c r="B204"/>
      <c r="C204"/>
    </row>
    <row r="205" spans="2:5">
      <c r="B205"/>
      <c r="C205"/>
    </row>
    <row r="206" spans="2:5">
      <c r="B206"/>
      <c r="C206"/>
    </row>
    <row r="207" spans="2:5">
      <c r="B207"/>
      <c r="C207"/>
    </row>
    <row r="208" spans="2:5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 s="3"/>
    </row>
    <row r="245" spans="2:3">
      <c r="B245"/>
      <c r="C245" s="3"/>
    </row>
    <row r="246" spans="2:3">
      <c r="B246"/>
      <c r="C246" s="3"/>
    </row>
    <row r="247" spans="2:3">
      <c r="B247"/>
      <c r="C247" s="3"/>
    </row>
    <row r="248" spans="2:3">
      <c r="B248"/>
      <c r="C248" s="3"/>
    </row>
    <row r="249" spans="2:3">
      <c r="B249"/>
      <c r="C249" s="3"/>
    </row>
    <row r="250" spans="2:3">
      <c r="B250"/>
      <c r="C250" s="3"/>
    </row>
    <row r="251" spans="2:3">
      <c r="B251"/>
      <c r="C251" s="3"/>
    </row>
    <row r="252" spans="2:3">
      <c r="B252"/>
      <c r="C252" s="3"/>
    </row>
    <row r="253" spans="2:3">
      <c r="B253"/>
      <c r="C253" s="3"/>
    </row>
    <row r="254" spans="2:3">
      <c r="B254"/>
      <c r="C254" s="3"/>
    </row>
    <row r="255" spans="2:3">
      <c r="B255"/>
      <c r="C255" s="3"/>
    </row>
    <row r="256" spans="2:3">
      <c r="B256"/>
      <c r="C256" s="3"/>
    </row>
    <row r="257" spans="2:3">
      <c r="B257"/>
      <c r="C257" s="3"/>
    </row>
    <row r="258" spans="2:3">
      <c r="B258"/>
      <c r="C258" s="3"/>
    </row>
    <row r="259" spans="2:3">
      <c r="B259"/>
      <c r="C259" s="3"/>
    </row>
    <row r="260" spans="2:3">
      <c r="B260"/>
      <c r="C260" s="3"/>
    </row>
    <row r="261" spans="2:3">
      <c r="B261"/>
      <c r="C261" s="3"/>
    </row>
    <row r="262" spans="2:3">
      <c r="B262"/>
      <c r="C262" s="3"/>
    </row>
    <row r="263" spans="2:3">
      <c r="B263"/>
      <c r="C263" s="3"/>
    </row>
    <row r="264" spans="2:3">
      <c r="B264"/>
      <c r="C264" s="3"/>
    </row>
    <row r="265" spans="2:3">
      <c r="B265"/>
      <c r="C265" s="3"/>
    </row>
    <row r="266" spans="2:3">
      <c r="B266"/>
      <c r="C266" s="3"/>
    </row>
    <row r="267" spans="2:3">
      <c r="B267"/>
      <c r="C267" s="3"/>
    </row>
    <row r="268" spans="2:3">
      <c r="B268"/>
      <c r="C268" s="3"/>
    </row>
    <row r="269" spans="2:3">
      <c r="B269"/>
      <c r="C269" s="3"/>
    </row>
    <row r="270" spans="2:3">
      <c r="B270"/>
      <c r="C270" s="3"/>
    </row>
  </sheetData>
  <phoneticPr fontId="0" type="noConversion"/>
  <conditionalFormatting sqref="K2:K16">
    <cfRule type="cellIs" dxfId="0" priority="1" stopIfTrue="1" operator="equal">
      <formula>"Nagyválalkozás"</formula>
    </cfRule>
  </conditionalFormatting>
  <pageMargins left="0.75" right="0.75" top="1" bottom="1" header="0.5" footer="0.5"/>
  <pageSetup paperSize="9" orientation="portrait" horizontalDpi="300" verticalDpi="300" r:id="rId1"/>
  <headerFooter alignWithMargins="0">
    <oddHeader>&amp;CSolti Csongor Péter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3. feladat</dc:title>
  <dc:subject>ECDL</dc:subject>
  <dc:creator>NJSZT</dc:creator>
  <cp:lastModifiedBy>Solti, Csongor Péter</cp:lastModifiedBy>
  <dcterms:created xsi:type="dcterms:W3CDTF">2000-10-25T15:27:03Z</dcterms:created>
  <dcterms:modified xsi:type="dcterms:W3CDTF">2022-11-24T10:23:55Z</dcterms:modified>
</cp:coreProperties>
</file>