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10"/>
  <workbookPr filterPrivacy="1"/>
  <xr:revisionPtr revIDLastSave="0" documentId="11_FBAC7DB9FE7AA960DFE419CBFDE69B7406A2292A" xr6:coauthVersionLast="47" xr6:coauthVersionMax="47" xr10:uidLastSave="{00000000-0000-0000-0000-000000000000}"/>
  <bookViews>
    <workbookView xWindow="0" yWindow="0" windowWidth="22260" windowHeight="12645" xr2:uid="{00000000-000D-0000-FFFF-FFFF00000000}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  <c r="B14" i="1"/>
  <c r="B15" i="1"/>
  <c r="G5" i="1"/>
  <c r="G4" i="1"/>
</calcChain>
</file>

<file path=xl/sharedStrings.xml><?xml version="1.0" encoding="utf-8"?>
<sst xmlns="http://schemas.openxmlformats.org/spreadsheetml/2006/main" count="29" uniqueCount="17">
  <si>
    <t>Regisztralt munkanelküliek szama , 1999 júliusában(KSH)</t>
  </si>
  <si>
    <t>Baranya</t>
  </si>
  <si>
    <t>Baz</t>
  </si>
  <si>
    <t>Békés</t>
  </si>
  <si>
    <t>Ahol a legmagasabb</t>
  </si>
  <si>
    <t>Budapest</t>
  </si>
  <si>
    <t>Ahol a legalacsonyabb</t>
  </si>
  <si>
    <t>Csongrad</t>
  </si>
  <si>
    <t>Fejer</t>
  </si>
  <si>
    <t>Heves</t>
  </si>
  <si>
    <t>Nograd</t>
  </si>
  <si>
    <t>Pest</t>
  </si>
  <si>
    <t>Tolna</t>
  </si>
  <si>
    <t>Vas</t>
  </si>
  <si>
    <t>Zala</t>
  </si>
  <si>
    <t>Atlag:</t>
  </si>
  <si>
    <t>Osszesen: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</si>
</sst>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3" fontId="1" fillId="0" borderId="1" xfId="0" applyNumberFormat="1" applyFont="1" applyBorder="1" applyAlignment="1">
      <alignment horizontal="right" vertical="center"/>
    </xf>
    <xf numFmtId="3" fontId="0" fillId="0" borderId="1" xfId="0" applyNumberFormat="1" applyBorder="1" applyAlignment="1">
      <alignment horizontal="right" vertical="center"/>
    </xf>
    <xf numFmtId="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3" fontId="0" fillId="0" borderId="1" xfId="0" applyNumberFormat="1" applyBorder="1"/>
    <xf numFmtId="0" fontId="0" fillId="0" borderId="1" xfId="0" applyBorder="1"/>
    <xf numFmtId="3" fontId="1" fillId="0" borderId="1" xfId="0" applyNumberFormat="1" applyFont="1" applyBorder="1" applyAlignment="1">
      <alignment horizontal="right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Regisztralt munkanelküliek szama , 1999 júliusában(KSH)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11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D81-40CE-9A01-343DA6691A37}"/>
              </c:ext>
            </c:extLst>
          </c:dPt>
          <c:dPt>
            <c:idx val="1"/>
            <c:bubble3D val="0"/>
            <c:explosion val="11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D81-40CE-9A01-343DA6691A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424-48FB-8277-573D423AA3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424-48FB-8277-573D423AA3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424-48FB-8277-573D423AA3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424-48FB-8277-573D423AA3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424-48FB-8277-573D423AA3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424-48FB-8277-573D423AA3C1}"/>
              </c:ext>
            </c:extLst>
          </c:dPt>
          <c:dPt>
            <c:idx val="8"/>
            <c:bubble3D val="0"/>
            <c:explosion val="14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0D81-40CE-9A01-343DA6691A37}"/>
              </c:ext>
            </c:extLst>
          </c:dPt>
          <c:dPt>
            <c:idx val="9"/>
            <c:bubble3D val="0"/>
            <c:explosion val="18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D81-40CE-9A01-343DA6691A37}"/>
              </c:ext>
            </c:extLst>
          </c:dPt>
          <c:dPt>
            <c:idx val="10"/>
            <c:bubble3D val="0"/>
            <c:explosion val="9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D81-40CE-9A01-343DA6691A37}"/>
              </c:ext>
            </c:extLst>
          </c:dPt>
          <c:dPt>
            <c:idx val="11"/>
            <c:bubble3D val="0"/>
            <c:explosion val="9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D81-40CE-9A01-343DA6691A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Munka1!$A$2:$A$13</c:f>
              <c:strCache>
                <c:ptCount val="12"/>
                <c:pt idx="0">
                  <c:v>Baranya</c:v>
                </c:pt>
                <c:pt idx="1">
                  <c:v>Baz</c:v>
                </c:pt>
                <c:pt idx="2">
                  <c:v>Békés</c:v>
                </c:pt>
                <c:pt idx="3">
                  <c:v>Budapest</c:v>
                </c:pt>
                <c:pt idx="4">
                  <c:v>Csongrad</c:v>
                </c:pt>
                <c:pt idx="5">
                  <c:v>Fejer</c:v>
                </c:pt>
                <c:pt idx="6">
                  <c:v>Heves</c:v>
                </c:pt>
                <c:pt idx="7">
                  <c:v>Nograd</c:v>
                </c:pt>
                <c:pt idx="8">
                  <c:v>Pest</c:v>
                </c:pt>
                <c:pt idx="9">
                  <c:v>Tolna</c:v>
                </c:pt>
                <c:pt idx="10">
                  <c:v>Vas</c:v>
                </c:pt>
                <c:pt idx="11">
                  <c:v>Zala</c:v>
                </c:pt>
              </c:strCache>
            </c:strRef>
          </c:cat>
          <c:val>
            <c:numRef>
              <c:f>Munka1!$B$2:$B$13</c:f>
              <c:numCache>
                <c:formatCode>#,##0</c:formatCode>
                <c:ptCount val="12"/>
                <c:pt idx="0">
                  <c:v>18457</c:v>
                </c:pt>
                <c:pt idx="1">
                  <c:v>54903</c:v>
                </c:pt>
                <c:pt idx="2">
                  <c:v>20699</c:v>
                </c:pt>
                <c:pt idx="3">
                  <c:v>30126</c:v>
                </c:pt>
                <c:pt idx="4">
                  <c:v>15488</c:v>
                </c:pt>
                <c:pt idx="5">
                  <c:v>14950</c:v>
                </c:pt>
                <c:pt idx="6">
                  <c:v>15045</c:v>
                </c:pt>
                <c:pt idx="7">
                  <c:v>13580</c:v>
                </c:pt>
                <c:pt idx="8">
                  <c:v>25324</c:v>
                </c:pt>
                <c:pt idx="9">
                  <c:v>12771</c:v>
                </c:pt>
                <c:pt idx="10">
                  <c:v>7013</c:v>
                </c:pt>
                <c:pt idx="11">
                  <c:v>9484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1-40CE-9A01-343DA6691A3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Regisztralt munkanelküliek szama , 1999 júliusában(KSH)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79D-48E6-BDBF-03A2B2562E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79D-48E6-BDBF-03A2B2562E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79D-48E6-BDBF-03A2B2562E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79D-48E6-BDBF-03A2B2562E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79D-48E6-BDBF-03A2B2562E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79D-48E6-BDBF-03A2B2562E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F79D-48E6-BDBF-03A2B2562E4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F79D-48E6-BDBF-03A2B2562E4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F79D-48E6-BDBF-03A2B2562E4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F79D-48E6-BDBF-03A2B2562E4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F79D-48E6-BDBF-03A2B2562E4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F79D-48E6-BDBF-03A2B2562E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Munka1!$A$2:$A$13</c:f>
              <c:strCache>
                <c:ptCount val="12"/>
                <c:pt idx="0">
                  <c:v>Baranya</c:v>
                </c:pt>
                <c:pt idx="1">
                  <c:v>Baz</c:v>
                </c:pt>
                <c:pt idx="2">
                  <c:v>Békés</c:v>
                </c:pt>
                <c:pt idx="3">
                  <c:v>Budapest</c:v>
                </c:pt>
                <c:pt idx="4">
                  <c:v>Csongrad</c:v>
                </c:pt>
                <c:pt idx="5">
                  <c:v>Fejer</c:v>
                </c:pt>
                <c:pt idx="6">
                  <c:v>Heves</c:v>
                </c:pt>
                <c:pt idx="7">
                  <c:v>Nograd</c:v>
                </c:pt>
                <c:pt idx="8">
                  <c:v>Pest</c:v>
                </c:pt>
                <c:pt idx="9">
                  <c:v>Tolna</c:v>
                </c:pt>
                <c:pt idx="10">
                  <c:v>Vas</c:v>
                </c:pt>
                <c:pt idx="11">
                  <c:v>Zala</c:v>
                </c:pt>
              </c:strCache>
            </c:strRef>
          </c:cat>
          <c:val>
            <c:numRef>
              <c:f>Munka1!$B$2:$B$13</c:f>
              <c:numCache>
                <c:formatCode>#,##0</c:formatCode>
                <c:ptCount val="12"/>
                <c:pt idx="0">
                  <c:v>18457</c:v>
                </c:pt>
                <c:pt idx="1">
                  <c:v>54903</c:v>
                </c:pt>
                <c:pt idx="2">
                  <c:v>20699</c:v>
                </c:pt>
                <c:pt idx="3">
                  <c:v>30126</c:v>
                </c:pt>
                <c:pt idx="4">
                  <c:v>15488</c:v>
                </c:pt>
                <c:pt idx="5">
                  <c:v>14950</c:v>
                </c:pt>
                <c:pt idx="6">
                  <c:v>15045</c:v>
                </c:pt>
                <c:pt idx="7">
                  <c:v>13580</c:v>
                </c:pt>
                <c:pt idx="8">
                  <c:v>25324</c:v>
                </c:pt>
                <c:pt idx="9">
                  <c:v>12771</c:v>
                </c:pt>
                <c:pt idx="10">
                  <c:v>7013</c:v>
                </c:pt>
                <c:pt idx="11">
                  <c:v>9484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A-4311-AAC7-875F907338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552448</xdr:colOff>
      <xdr:row>1</xdr:row>
      <xdr:rowOff>161924</xdr:rowOff>
    </xdr:from>
    <xdr:to>
      <xdr:col>27</xdr:col>
      <xdr:colOff>571499</xdr:colOff>
      <xdr:row>19</xdr:row>
      <xdr:rowOff>114300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390524</xdr:colOff>
      <xdr:row>13</xdr:row>
      <xdr:rowOff>219074</xdr:rowOff>
    </xdr:from>
    <xdr:to>
      <xdr:col>16</xdr:col>
      <xdr:colOff>419099</xdr:colOff>
      <xdr:row>29</xdr:row>
      <xdr:rowOff>114299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tabSelected="1" workbookViewId="0">
      <selection activeCell="S27" sqref="S27"/>
    </sheetView>
  </sheetViews>
  <sheetFormatPr defaultRowHeight="15"/>
  <cols>
    <col min="6" max="6" width="11.140625" customWidth="1"/>
  </cols>
  <sheetData>
    <row r="1" spans="1:16">
      <c r="A1" s="7" t="s">
        <v>0</v>
      </c>
      <c r="B1" s="7"/>
      <c r="C1" s="7"/>
      <c r="D1" s="7"/>
      <c r="E1" s="7"/>
      <c r="F1" s="7"/>
      <c r="G1" s="7"/>
      <c r="O1">
        <v>18457</v>
      </c>
      <c r="P1" t="s">
        <v>1</v>
      </c>
    </row>
    <row r="2" spans="1:16">
      <c r="A2" s="1" t="s">
        <v>1</v>
      </c>
      <c r="B2" s="2">
        <v>18457</v>
      </c>
      <c r="C2" s="3">
        <f>B2/$B$15*100</f>
        <v>7.7602589976454768</v>
      </c>
      <c r="D2" s="2"/>
      <c r="E2" s="2"/>
      <c r="F2" s="2"/>
      <c r="G2" s="2"/>
      <c r="O2">
        <v>54903</v>
      </c>
      <c r="P2" t="s">
        <v>2</v>
      </c>
    </row>
    <row r="3" spans="1:16">
      <c r="A3" s="1" t="s">
        <v>2</v>
      </c>
      <c r="B3" s="2">
        <v>54903</v>
      </c>
      <c r="C3" s="3">
        <f t="shared" ref="C3:C13" si="0">B3/$B$15*100</f>
        <v>23.084006054490413</v>
      </c>
      <c r="D3" s="2"/>
      <c r="E3" s="2"/>
      <c r="F3" s="2"/>
      <c r="G3" s="2"/>
      <c r="O3">
        <v>20699</v>
      </c>
      <c r="P3" t="s">
        <v>3</v>
      </c>
    </row>
    <row r="4" spans="1:16">
      <c r="A4" s="1" t="s">
        <v>3</v>
      </c>
      <c r="B4" s="2">
        <v>20699</v>
      </c>
      <c r="C4" s="3">
        <f t="shared" si="0"/>
        <v>8.7029095190043737</v>
      </c>
      <c r="D4" s="2"/>
      <c r="E4" s="7" t="s">
        <v>4</v>
      </c>
      <c r="F4" s="7"/>
      <c r="G4" s="2" t="str">
        <f>VLOOKUP(MAX(O1:O12),O1:P12,2,FALSE)</f>
        <v>Baz</v>
      </c>
      <c r="O4">
        <v>30126</v>
      </c>
      <c r="P4" t="s">
        <v>5</v>
      </c>
    </row>
    <row r="5" spans="1:16">
      <c r="A5" s="1" t="s">
        <v>5</v>
      </c>
      <c r="B5" s="2">
        <v>30126</v>
      </c>
      <c r="C5" s="3">
        <f t="shared" si="0"/>
        <v>12.666498486377398</v>
      </c>
      <c r="D5" s="2"/>
      <c r="E5" s="7" t="s">
        <v>6</v>
      </c>
      <c r="F5" s="7"/>
      <c r="G5" s="2" t="str">
        <f>VLOOKUP(MIN(O1:O12),O1:P12,2,FALSE)</f>
        <v>Vas</v>
      </c>
      <c r="O5">
        <v>15488</v>
      </c>
      <c r="P5" t="s">
        <v>7</v>
      </c>
    </row>
    <row r="6" spans="1:16">
      <c r="A6" s="1" t="s">
        <v>7</v>
      </c>
      <c r="B6" s="2">
        <v>15488</v>
      </c>
      <c r="C6" s="3">
        <f t="shared" si="0"/>
        <v>6.5119408005381771</v>
      </c>
      <c r="D6" s="2"/>
      <c r="E6" s="2"/>
      <c r="F6" s="2"/>
      <c r="G6" s="4"/>
      <c r="O6">
        <v>14950</v>
      </c>
      <c r="P6" t="s">
        <v>8</v>
      </c>
    </row>
    <row r="7" spans="1:16">
      <c r="A7" s="1" t="s">
        <v>8</v>
      </c>
      <c r="B7" s="2">
        <v>14950</v>
      </c>
      <c r="C7" s="3">
        <f t="shared" si="0"/>
        <v>6.2857383114698964</v>
      </c>
      <c r="D7" s="2"/>
      <c r="E7" s="2"/>
      <c r="F7" s="2"/>
      <c r="G7" s="2"/>
      <c r="O7">
        <v>15045</v>
      </c>
      <c r="P7" t="s">
        <v>9</v>
      </c>
    </row>
    <row r="8" spans="1:16">
      <c r="A8" s="1" t="s">
        <v>9</v>
      </c>
      <c r="B8" s="2">
        <v>15045</v>
      </c>
      <c r="C8" s="3">
        <f t="shared" si="0"/>
        <v>6.3256811301715441</v>
      </c>
      <c r="D8" s="2"/>
      <c r="E8" s="2"/>
      <c r="F8" s="2"/>
      <c r="G8" s="2"/>
      <c r="O8">
        <v>13580</v>
      </c>
      <c r="P8" t="s">
        <v>10</v>
      </c>
    </row>
    <row r="9" spans="1:16">
      <c r="A9" s="1" t="s">
        <v>10</v>
      </c>
      <c r="B9" s="2">
        <v>13580</v>
      </c>
      <c r="C9" s="3">
        <f t="shared" si="0"/>
        <v>5.709720820719812</v>
      </c>
      <c r="D9" s="2"/>
      <c r="E9" s="2"/>
      <c r="F9" s="2"/>
      <c r="G9" s="2"/>
      <c r="O9">
        <v>25324</v>
      </c>
      <c r="P9" t="s">
        <v>11</v>
      </c>
    </row>
    <row r="10" spans="1:16">
      <c r="A10" s="1" t="s">
        <v>11</v>
      </c>
      <c r="B10" s="2">
        <v>25324</v>
      </c>
      <c r="C10" s="3">
        <f t="shared" si="0"/>
        <v>10.647494113689875</v>
      </c>
      <c r="D10" s="2"/>
      <c r="E10" s="2"/>
      <c r="F10" s="2"/>
      <c r="G10" s="2"/>
      <c r="O10">
        <v>12771</v>
      </c>
      <c r="P10" t="s">
        <v>12</v>
      </c>
    </row>
    <row r="11" spans="1:16">
      <c r="A11" s="1" t="s">
        <v>12</v>
      </c>
      <c r="B11" s="2">
        <v>12771</v>
      </c>
      <c r="C11" s="3">
        <f t="shared" si="0"/>
        <v>5.3695761856710389</v>
      </c>
      <c r="D11" s="2"/>
      <c r="E11" s="2"/>
      <c r="F11" s="2"/>
      <c r="G11" s="2"/>
      <c r="O11">
        <v>7013</v>
      </c>
      <c r="P11" t="s">
        <v>13</v>
      </c>
    </row>
    <row r="12" spans="1:16">
      <c r="A12" s="1" t="s">
        <v>13</v>
      </c>
      <c r="B12" s="2">
        <v>7013</v>
      </c>
      <c r="C12" s="3">
        <f t="shared" si="0"/>
        <v>2.9486209216279851</v>
      </c>
      <c r="D12" s="2"/>
      <c r="E12" s="2"/>
      <c r="F12" s="2"/>
      <c r="G12" s="2"/>
      <c r="O12">
        <v>9484</v>
      </c>
      <c r="P12" t="s">
        <v>14</v>
      </c>
    </row>
    <row r="13" spans="1:16">
      <c r="A13" s="1" t="s">
        <v>14</v>
      </c>
      <c r="B13" s="2">
        <v>9484</v>
      </c>
      <c r="C13" s="3">
        <f t="shared" si="0"/>
        <v>3.9875546585940129</v>
      </c>
      <c r="D13" s="2"/>
      <c r="E13" s="2"/>
      <c r="F13" s="2"/>
      <c r="G13" s="2"/>
    </row>
    <row r="14" spans="1:16" ht="22.5" customHeight="1">
      <c r="A14" s="1" t="s">
        <v>15</v>
      </c>
      <c r="B14" s="5">
        <f>AVERAGE(B2:B13)</f>
        <v>19820</v>
      </c>
      <c r="C14" s="6"/>
      <c r="D14" s="6"/>
      <c r="E14" s="6"/>
      <c r="F14" s="6"/>
      <c r="G14" s="6"/>
    </row>
    <row r="15" spans="1:16" ht="22.5" customHeight="1">
      <c r="A15" s="1" t="s">
        <v>16</v>
      </c>
      <c r="B15" s="5">
        <f>SUM(B2:B13)</f>
        <v>237840</v>
      </c>
      <c r="C15" s="6"/>
      <c r="D15" s="6"/>
      <c r="E15" s="6"/>
      <c r="F15" s="6"/>
      <c r="G15" s="6"/>
    </row>
  </sheetData>
  <mergeCells count="3">
    <mergeCell ref="A1:G1"/>
    <mergeCell ref="E4:F4"/>
    <mergeCell ref="E5:F5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Solti Csongor Péter</cp:lastModifiedBy>
  <cp:revision/>
  <dcterms:created xsi:type="dcterms:W3CDTF">2015-06-05T18:19:34Z</dcterms:created>
  <dcterms:modified xsi:type="dcterms:W3CDTF">2022-11-16T12:42:01Z</dcterms:modified>
  <cp:category/>
  <cp:contentStatus/>
</cp:coreProperties>
</file>