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\Desktop\SQL_házi\01_hét\saját megoldás\"/>
    </mc:Choice>
  </mc:AlternateContent>
  <bookViews>
    <workbookView xWindow="0" yWindow="0" windowWidth="28800" windowHeight="12330" tabRatio="500"/>
  </bookViews>
  <sheets>
    <sheet name="Munkalap1" sheetId="1" r:id="rId1"/>
  </sheets>
  <calcPr calcId="162913"/>
  <extLst>
    <ext xmlns:loext="http://schemas.libreoffice.org/" uri="{7626C862-2A13-11E5-B345-FEFF819CDC9F}">
      <loext:extCalcPr stringRefSyntax="CalcA1ExcelA1"/>
    </ext>
  </extLst>
</workbook>
</file>

<file path=xl/calcChain.xml><?xml version="1.0" encoding="utf-8"?>
<calcChain xmlns="http://schemas.openxmlformats.org/spreadsheetml/2006/main">
  <c r="U2" i="1" l="1"/>
  <c r="T2" i="1"/>
</calcChain>
</file>

<file path=xl/sharedStrings.xml><?xml version="1.0" encoding="utf-8"?>
<sst xmlns="http://schemas.openxmlformats.org/spreadsheetml/2006/main" count="139" uniqueCount="112">
  <si>
    <t>SQL gyakorló és feladatlap 01.</t>
  </si>
  <si>
    <t>Név:</t>
  </si>
  <si>
    <t>1.</t>
  </si>
  <si>
    <t>Listázza ki a MEMBER táblát!</t>
  </si>
  <si>
    <t>SQL:</t>
  </si>
  <si>
    <t>Hány tagja van a videotékának?</t>
  </si>
  <si>
    <t>2.</t>
  </si>
  <si>
    <t>Listázza ki a RENTAL táblát!</t>
  </si>
  <si>
    <t>Hány kölcsönzés történt eddig?</t>
  </si>
  <si>
    <t>3.</t>
  </si>
  <si>
    <t>Listázza ki a DVD táblát!</t>
  </si>
  <si>
    <t>Hány DVD-je van a tékának?</t>
  </si>
  <si>
    <t>4.</t>
  </si>
  <si>
    <t>Listázza ki a MOVIE táblát!</t>
  </si>
  <si>
    <t>Hány film van?</t>
  </si>
  <si>
    <t>5.</t>
  </si>
  <si>
    <t>Listázza ki a MOVIE táblát filmcímekre növekvő sorrendben rendezve!</t>
  </si>
  <si>
    <t>6.</t>
  </si>
  <si>
    <t>Listázza ki a MOVIE táblából a filmek címeit és hosszukat!</t>
  </si>
  <si>
    <t>7.</t>
  </si>
  <si>
    <t>Listázza ki a MOVIE táblából a filmek címeit és hosszukat percben, és órában is megadva!</t>
  </si>
  <si>
    <t>8.</t>
  </si>
  <si>
    <t>Listázza ki a MOVIE táblából a filmek címeit és hosszukat percben, és órában is megadva, az eredménylistát hosszúság szerint csökkenő sorrendben!</t>
  </si>
  <si>
    <t>9.</t>
  </si>
  <si>
    <t>Listázza ki a MOVIE táblából a filmek címeit és hosszukat percben, és órában is megadva, az eredménylistát hosszúság szerint csökkenő sorrendben, azon belül címek szerint növekvőben!</t>
  </si>
  <si>
    <t>10.</t>
  </si>
  <si>
    <t>Listázza ki azon tagok adatait, akiknek a neve A betűvel kezdődik!</t>
  </si>
  <si>
    <t>11.</t>
  </si>
  <si>
    <t>Listázza ki azon tagokat, akiknek Gmail-es emilcímük van! (Vigyázat!)</t>
  </si>
  <si>
    <t>12.</t>
  </si>
  <si>
    <t>Listázza ki azon tagokat, akiknek Gmail-es emilcímük van, név szerint növekvő sorrendben!</t>
  </si>
  <si>
    <t>13.</t>
  </si>
  <si>
    <t>Listázza ki azon tagokat, akiknek gmail.com emilcímük van, email cím szerint csökkenő sorrendben!</t>
  </si>
  <si>
    <t>14.</t>
  </si>
  <si>
    <t>Listázza ki az összes eddigi kölcsönzést, de a „from” kulcsszó helyett írjon „form”-ot (tipikus elütés)!</t>
  </si>
  <si>
    <t>A kapott hibaüzenet:</t>
  </si>
  <si>
    <t>15.</t>
  </si>
  <si>
    <t>Listázza ki a DVD azonosítókat (vonalkódok) és a gyártókat, de a Manufacturer helyett írjon Manuf-t.</t>
  </si>
  <si>
    <t>16.</t>
  </si>
  <si>
    <t>Listázza ki azon DVD-ket, amelyekhez – hibásan – nem tartozik film!</t>
  </si>
  <si>
    <t>Hány ilyen DVD van?</t>
  </si>
  <si>
    <t>17.</t>
  </si>
  <si>
    <t>Listázzuk ki a DVD és a MOVIE táblák Descartes-szorzatát!</t>
  </si>
  <si>
    <t>Hány oszlop van a listában?</t>
  </si>
  <si>
    <t>Hány sor van a listában?</t>
  </si>
  <si>
    <t>Hogyan "jön ki" ez az érték?</t>
  </si>
  <si>
    <t>18.</t>
  </si>
  <si>
    <t>Listázzuk ki az egyes DVD-k vonalkódját (DVDID) és a rajtuk lévő filmek címét!</t>
  </si>
  <si>
    <t>Hány sornak kellene lennie?</t>
  </si>
  <si>
    <t>Mi okozza az eltérést?</t>
  </si>
  <si>
    <t>Ez a jelenség hiba, vagy normális?</t>
  </si>
  <si>
    <t>19.</t>
  </si>
  <si>
    <t>Listázzuk ki a kölcsönzéseket (RENTAL), hozzávéve a tagok neveit!</t>
  </si>
  <si>
    <t>20.</t>
  </si>
  <si>
    <t>Listázzuk ki a kölcsönzéseket (RENTAL), hozzávéve a DVD-korongok gyártmányát!</t>
  </si>
  <si>
    <t>21.</t>
  </si>
  <si>
    <t>Listázzuk ki a kölcsönzéseket a tagok neveivel és a DVD-korongok gyártmányaival!</t>
  </si>
  <si>
    <t>22.</t>
  </si>
  <si>
    <t>Listázzuk a tagok neveit, kölcsönzéseik kezdő dátumát, a kölcsönzött DVD vonalkódját és a rajta lévő film címét!</t>
  </si>
  <si>
    <t>23.</t>
  </si>
  <si>
    <t>Ismételjük meg a 19. pontbeli lekérdezést! Honnan tudjuk, hogy egy DVD-t még nem hoztak vissza?</t>
  </si>
  <si>
    <t>24.</t>
  </si>
  <si>
    <t>Listázzuk azon tagok neveit, a náluk lévő dvd-n lévő film címét, kölcsönzéseik kezdő és lejárati dátumát, akiknél van kint DVD!</t>
  </si>
  <si>
    <t>25.</t>
  </si>
  <si>
    <t>Ismételjük meg a 19. pont alatti lekérdezést, de a where záradékból hagyjuk ki a táblaneveket!</t>
  </si>
  <si>
    <t>Milyen hibaüzenetet kapunk?</t>
  </si>
  <si>
    <t>26.</t>
  </si>
  <si>
    <t>Ismételjük meg a 18. pont alatti lekérdezést, de a where záradékot így írjuk „véletlenül”:
...where MOVIE.MovieID=DVD.DVDID</t>
  </si>
  <si>
    <t>Kapunk-e hibaüzenetet?</t>
  </si>
  <si>
    <t>A kapott listának mi a köze a valósághoz?</t>
  </si>
  <si>
    <t>27.</t>
  </si>
  <si>
    <t>Ismételjük meg a 18. pont alatti lekérdezést, de a where záradékot így írjuk „véletlenül”:
...where MOVIE.Length=DVD.DVDID</t>
  </si>
  <si>
    <t>A sárga színű cellákba írjon! Mentse a munkafüzetet oly módon, hogy a fájl neve a saját neve (ékezet és szóköz nélkül, pl. KiskovacsJakab_01) legyen!
A munka végeztévelküldje el a feherpolgar.pal@uni-milton.hu emailcímre.
A levél tárgya legyen: a feladatlapszáma_N/L annak megfelelően, hogy nappalis vagy levelezős kurzusra jár!</t>
  </si>
  <si>
    <t>Vadász Csaba (D18ZGX)</t>
  </si>
  <si>
    <t>SELECT * FROM MEMBER;</t>
  </si>
  <si>
    <t>SELECT * FROM RENTAL;</t>
  </si>
  <si>
    <t>SELECT * FROM DVD;</t>
  </si>
  <si>
    <t>SELECT * FROM MOVIE;</t>
  </si>
  <si>
    <t>SELECT * FROM MOVIE ORDER BY Title;</t>
  </si>
  <si>
    <t xml:space="preserve">oszlop átnevezéssel: </t>
  </si>
  <si>
    <t>SELECT Title as 'Cím', Length as Hossz FROM MOVIE;</t>
  </si>
  <si>
    <t>SELECT Title, Length FROM MOVIE;</t>
  </si>
  <si>
    <t>SELECT Title,  Length, Length/60 from MOVIE;</t>
  </si>
  <si>
    <t>SELECT Title,  Length as 'Lenght in min', Length/60 as 'Length in hour' from MOVIE;</t>
  </si>
  <si>
    <t>SELECT Title,  Length, Length/60 as 'Length in hour' from MOVIE ORDER BY Length DESC;</t>
  </si>
  <si>
    <t xml:space="preserve"> SELECT Title,  Length, Length/60 as 'Length in hour' from MOVIE ORDER BY Length DESC,  Title;</t>
  </si>
  <si>
    <t>SELECT * FROM MEMBER WHERE Name LIKE 'A%';</t>
  </si>
  <si>
    <t>SELECT * FROM MEMBER WHERE email LIKE UPPER('%gmail%') or email like '%gmail%';</t>
  </si>
  <si>
    <t>SELECT * FROM MEMBER WHERE email LIKE UPPER('%gmail%') or email like '%gmail%' ORDER BY Name;</t>
  </si>
  <si>
    <t>SELECT * FROM MEMBER WHERE email LIKE UPPER('%gmail.com') or email like '%gmail.com' ORDER BY email DESC;</t>
  </si>
  <si>
    <t>SELECT * FORM RENTAL;</t>
  </si>
  <si>
    <t>ERROR 1064 (42000): You have an error in your SQL syntax; check the manual that corresponds to your MariaDB server version for the right syntax to use near 'FORM RENTAL' at line 1</t>
  </si>
  <si>
    <t>SELECT DVDID, Manuf FROM  DVD;</t>
  </si>
  <si>
    <t>ERROR 1054 (42S22): Unknown column 'Manuf' in 'field list'</t>
  </si>
  <si>
    <t>SELECT * FROM DVD WHERE MovieID IS NULL;</t>
  </si>
  <si>
    <t>SELECT * FROM DVD, MOVIE;</t>
  </si>
  <si>
    <t>183 * 150 = 27.450 (a kettő szorzata, lehetséges összes kombináció - ez nem a tényleges, hanem összes lehetséges!)</t>
  </si>
  <si>
    <t>SELECT DVDID, Title FROM DVD INNER JOIN MOVIE ON DVD.MovieID = MOVIE.MovieID;</t>
  </si>
  <si>
    <t>az eltérés oka, hogy van olyan MovieID, mely értéke NULL!</t>
  </si>
  <si>
    <t xml:space="preserve">az eltérés oka az, hogy a mező engedi a null értéket, így szerintem hiba! </t>
  </si>
  <si>
    <t>SELECT *, Name FROM RENTAL INNER JOIN MEMBER ON RENTAL.MemberID = MEMBER.MemberID;</t>
  </si>
  <si>
    <t>SELECT *, Manufacturer FROM RENTAL INNER JOIN DVD ON RENTAL.DVDID = DVD.DVDID;</t>
  </si>
  <si>
    <t>SELECT *, Name, Manufacturer FROM RENTAL JOIN MEMBER ON RENTAL.MemberID = MEMBER.MemberID JOIN DVD ON RENTAL.DVDID = DVD.DVDID;</t>
  </si>
  <si>
    <t xml:space="preserve">SELECT MEMBER.Name, RENTAL.Since, DVD.DVDID, MOVIE.Title FROM MEMBER JOIN RENTAL ON MEMBER.MemberID = RENTAL.MemberID JOIN DVD ON DVD.DVDID = RENTAL.DVDID JOIN MOVIE ON MOVIE.MovieID = DVD.MovieID;
</t>
  </si>
  <si>
    <t>Onnan, hogy az érték helyén NULL szerepel (sajnos az adatbázis hibája miatt rossz dátum is szerepelhet, úgy, mint: 0000-00-00 vagy korábbi dátum, mint a kikölcsönzés ideje! Ezt jó lett volna szabályozni!)</t>
  </si>
  <si>
    <t>SELECT MEMBER.Name, MOVIE.Title, RENTAL.Since, RENTAL.Until FROM MEMBER JOIN RENTAL ON MEMBER.MemberID = RENTAL.MemberID JOIN DVD ON DVD.DVDID = RENTAL.DVDID JOIN MOVIE ON MOVIE.MovieID = DVD.MovieID WHERE RENTAL.Back is NULL;</t>
  </si>
  <si>
    <t>SELECT *, Name FROM RENTAL, MEMBER WHERE RENTAL.MemberID = MEMBER.MemberID;</t>
  </si>
  <si>
    <r>
      <t xml:space="preserve">Hibaüzenet: ERROR 1052 (23000): Column 'MemberID' in where clause is ambiguous. </t>
    </r>
    <r>
      <rPr>
        <b/>
        <sz val="10"/>
        <rFont val="Arial"/>
        <family val="2"/>
        <charset val="238"/>
      </rPr>
      <t>Query:</t>
    </r>
    <r>
      <rPr>
        <sz val="10"/>
        <rFont val="Arial"/>
        <family val="2"/>
        <charset val="238"/>
      </rPr>
      <t xml:space="preserve"> SELECT *, Name FROM RENTAL, MEMBER WHERE MemberID = MemberID; (remélem így értette a táblanév kihagyást a WHERE feltételből).</t>
    </r>
  </si>
  <si>
    <t>nem, nem jött hibaüzenet (SELECT DVDID, Title FROM DVD INNER JOIN MOVIE ON DVD.DVDID = MOVIE.MovieID;)</t>
  </si>
  <si>
    <t>nem kapunk (SELECT DVDID, Title FROM DVD INNER JOIN MOVIE ON DVD.DVDID = MOVIE.Length;)</t>
  </si>
  <si>
    <t>itt arra szűrűnk rá, hogy a DVD sorszám hol egyezik meg a hosszával!  (55 ilyen film van!)</t>
  </si>
  <si>
    <t>ez nem a teljes lista, hiszen itt csak azon filmeket listázta ki, ahol a MOVIE.MovieID=DVD.DVDID (tehát ez egy célirányos, szűkített keresés!), mert itt csak azokat adta vissza, ahol a két szám egyenlő értéket vesz fel! (válasz 15 ilyen film van!)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</si>
</sst>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#\ "/>
  </numFmts>
  <fonts count="4">
    <font>
      <sz val="10"/>
      <name val="Arial"/>
      <family val="2"/>
      <charset val="238"/>
    </font>
    <font>
      <b/>
      <sz val="16"/>
      <name val="Arial"/>
      <family val="2"/>
      <charset val="238"/>
    </font>
    <font>
      <b/>
      <sz val="10"/>
      <name val="Arial"/>
      <family val="2"/>
      <charset val="238"/>
    </font>
    <font>
      <sz val="10"/>
      <name val="DejaVu Sans Mono"/>
      <family val="3"/>
      <charset val="238"/>
    </font>
  </fonts>
  <fills count="5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  <fill>
      <patternFill patternType="solid">
        <fgColor rgb="FFDCDCDC"/>
        <bgColor rgb="FFC0C0C0"/>
      </patternFill>
    </fill>
    <fill>
      <patternFill patternType="solid">
        <fgColor rgb="FFFFFF00"/>
        <bgColor rgb="FFFFF2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64" fontId="2" fillId="3" borderId="0" xfId="0" applyNumberFormat="1" applyFont="1" applyFill="1"/>
    <xf numFmtId="9" fontId="0" fillId="3" borderId="0" xfId="0" applyNumberFormat="1" applyFill="1"/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3" borderId="0" xfId="0" applyFill="1" applyProtection="1">
      <protection locked="0"/>
    </xf>
    <xf numFmtId="0" fontId="0" fillId="0" borderId="0" xfId="0" applyAlignment="1">
      <alignment horizontal="left" vertical="center"/>
    </xf>
    <xf numFmtId="0" fontId="0" fillId="0" borderId="0" xfId="0" applyProtection="1">
      <protection locked="0"/>
    </xf>
    <xf numFmtId="0" fontId="1" fillId="0" borderId="0" xfId="0" applyFont="1" applyAlignment="1">
      <alignment horizontal="center" vertical="center"/>
    </xf>
    <xf numFmtId="0" fontId="0" fillId="2" borderId="0" xfId="0" applyFill="1" applyAlignment="1" applyProtection="1">
      <alignment horizontal="left" vertical="center"/>
      <protection locked="0"/>
    </xf>
    <xf numFmtId="0" fontId="0" fillId="0" borderId="0" xfId="0" applyFont="1" applyAlignment="1">
      <alignment horizontal="left" vertical="center"/>
    </xf>
    <xf numFmtId="0" fontId="3" fillId="4" borderId="0" xfId="0" applyFont="1" applyFill="1" applyAlignment="1" applyProtection="1">
      <alignment horizontal="left" vertical="center"/>
      <protection locked="0"/>
    </xf>
    <xf numFmtId="0" fontId="0" fillId="0" borderId="0" xfId="0" applyFont="1" applyAlignment="1">
      <alignment horizontal="left" vertical="center" wrapText="1"/>
    </xf>
    <xf numFmtId="0" fontId="0" fillId="4" borderId="0" xfId="0" applyFill="1" applyAlignment="1" applyProtection="1">
      <alignment vertical="center"/>
      <protection locked="0"/>
    </xf>
    <xf numFmtId="0" fontId="3" fillId="4" borderId="0" xfId="0" applyFont="1" applyFill="1" applyAlignment="1" applyProtection="1">
      <alignment horizontal="left" vertical="center" wrapText="1"/>
      <protection locked="0"/>
    </xf>
    <xf numFmtId="0" fontId="0" fillId="4" borderId="0" xfId="0" applyFill="1" applyAlignment="1" applyProtection="1">
      <alignment horizontal="left" vertical="center"/>
      <protection locked="0"/>
    </xf>
    <xf numFmtId="0" fontId="0" fillId="4" borderId="0" xfId="0" applyFill="1" applyAlignment="1" applyProtection="1">
      <alignment horizontal="left" vertical="center" wrapText="1"/>
      <protection locked="0"/>
    </xf>
  </cellXfs>
  <cellStyles count="1">
    <cellStyle name="Normá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CDCDC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4"/>
  <sheetViews>
    <sheetView tabSelected="1" zoomScaleNormal="100" workbookViewId="0">
      <selection activeCell="A3" sqref="A3:T3"/>
    </sheetView>
  </sheetViews>
  <sheetFormatPr defaultColWidth="11.5703125" defaultRowHeight="12.75"/>
  <cols>
    <col min="1" max="26" width="5.140625" customWidth="1"/>
  </cols>
  <sheetData>
    <row r="1" spans="1:21" ht="22.7" customHeight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</row>
    <row r="2" spans="1:21" ht="18.2" customHeight="1">
      <c r="A2" t="s">
        <v>1</v>
      </c>
      <c r="B2" s="9" t="s">
        <v>73</v>
      </c>
      <c r="C2" s="9"/>
      <c r="D2" s="9"/>
      <c r="E2" s="9"/>
      <c r="F2" s="9"/>
      <c r="G2" s="9"/>
      <c r="H2" s="9"/>
      <c r="T2" s="1">
        <f>SUM(T5:T256)</f>
        <v>0</v>
      </c>
      <c r="U2" s="2" t="str">
        <f>IF(COUNT(T5:T256)&gt;0,T2/COUNT(T5:T256),"")</f>
        <v/>
      </c>
    </row>
    <row r="3" spans="1:21" ht="66.75" customHeight="1">
      <c r="A3" s="12" t="s">
        <v>72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</row>
    <row r="4" spans="1:21" ht="18.2" customHeight="1"/>
    <row r="5" spans="1:21" ht="18.2" customHeight="1">
      <c r="A5" t="s">
        <v>2</v>
      </c>
      <c r="B5" s="10" t="s">
        <v>3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21" ht="18.2" customHeight="1">
      <c r="A6" s="4" t="s">
        <v>4</v>
      </c>
      <c r="B6" s="11" t="s">
        <v>74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T6" s="5"/>
    </row>
    <row r="7" spans="1:21" ht="18.2" customHeight="1">
      <c r="A7" s="4"/>
      <c r="B7" s="10" t="s">
        <v>5</v>
      </c>
      <c r="C7" s="10"/>
      <c r="D7" s="10"/>
      <c r="E7" s="10"/>
      <c r="F7" s="10"/>
      <c r="G7" s="10"/>
      <c r="H7" s="13">
        <v>414</v>
      </c>
      <c r="I7" s="13"/>
      <c r="T7" s="5"/>
    </row>
    <row r="8" spans="1:21" ht="18.2" customHeight="1">
      <c r="A8" s="4"/>
      <c r="B8" s="6"/>
    </row>
    <row r="9" spans="1:21" ht="18.2" customHeight="1">
      <c r="A9" t="s">
        <v>6</v>
      </c>
      <c r="B9" s="10" t="s">
        <v>7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</row>
    <row r="10" spans="1:21" ht="18.2" customHeight="1">
      <c r="A10" s="4" t="s">
        <v>4</v>
      </c>
      <c r="B10" s="11" t="s">
        <v>75</v>
      </c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T10" s="5"/>
    </row>
    <row r="11" spans="1:21" ht="18.2" customHeight="1">
      <c r="A11" s="4"/>
      <c r="B11" s="10" t="s">
        <v>8</v>
      </c>
      <c r="C11" s="10"/>
      <c r="D11" s="10"/>
      <c r="E11" s="10"/>
      <c r="F11" s="10"/>
      <c r="G11" s="10"/>
      <c r="H11" s="13">
        <v>101</v>
      </c>
      <c r="I11" s="13"/>
      <c r="T11" s="5"/>
    </row>
    <row r="12" spans="1:21" ht="18.2" customHeight="1">
      <c r="A12" s="4"/>
      <c r="B12" s="6"/>
    </row>
    <row r="13" spans="1:21" ht="18.2" customHeight="1">
      <c r="A13" t="s">
        <v>9</v>
      </c>
      <c r="B13" s="10" t="s">
        <v>10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</row>
    <row r="14" spans="1:21" ht="18.2" customHeight="1">
      <c r="A14" s="4" t="s">
        <v>4</v>
      </c>
      <c r="B14" s="11" t="s">
        <v>76</v>
      </c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T14" s="5"/>
    </row>
    <row r="15" spans="1:21" ht="18.2" customHeight="1">
      <c r="A15" s="4"/>
      <c r="B15" s="10" t="s">
        <v>11</v>
      </c>
      <c r="C15" s="10"/>
      <c r="D15" s="10"/>
      <c r="E15" s="10"/>
      <c r="F15" s="10"/>
      <c r="G15" s="10"/>
      <c r="H15" s="13">
        <v>183</v>
      </c>
      <c r="I15" s="13"/>
      <c r="T15" s="5"/>
    </row>
    <row r="16" spans="1:21" ht="18.2" customHeight="1">
      <c r="A16" s="4"/>
      <c r="B16" s="6"/>
    </row>
    <row r="17" spans="1:20" ht="18.2" customHeight="1">
      <c r="A17" t="s">
        <v>12</v>
      </c>
      <c r="B17" s="10" t="s">
        <v>13</v>
      </c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</row>
    <row r="18" spans="1:20" ht="18.2" customHeight="1">
      <c r="A18" s="4" t="s">
        <v>4</v>
      </c>
      <c r="B18" s="11" t="s">
        <v>77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T18" s="5"/>
    </row>
    <row r="19" spans="1:20" ht="18.2" customHeight="1">
      <c r="A19" s="4"/>
      <c r="B19" s="10" t="s">
        <v>14</v>
      </c>
      <c r="C19" s="10"/>
      <c r="D19" s="10"/>
      <c r="E19" s="10"/>
      <c r="F19" s="10"/>
      <c r="G19" s="10"/>
      <c r="H19" s="13">
        <v>150</v>
      </c>
      <c r="I19" s="13"/>
      <c r="T19" s="5"/>
    </row>
    <row r="20" spans="1:20" ht="18.2" customHeight="1">
      <c r="A20" s="4"/>
    </row>
    <row r="21" spans="1:20" ht="18.2" customHeight="1">
      <c r="A21" s="4" t="s">
        <v>15</v>
      </c>
      <c r="B21" s="10" t="s">
        <v>16</v>
      </c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</row>
    <row r="22" spans="1:20" ht="18.2" customHeight="1">
      <c r="A22" s="4" t="s">
        <v>4</v>
      </c>
      <c r="B22" s="11" t="s">
        <v>78</v>
      </c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T22" s="5"/>
    </row>
    <row r="23" spans="1:20" ht="18.2" customHeight="1">
      <c r="A23" s="4"/>
    </row>
    <row r="24" spans="1:20" ht="18.2" customHeight="1">
      <c r="A24" s="4" t="s">
        <v>17</v>
      </c>
      <c r="B24" s="10" t="s">
        <v>18</v>
      </c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</row>
    <row r="25" spans="1:20" ht="18.2" customHeight="1">
      <c r="A25" s="4" t="s">
        <v>4</v>
      </c>
      <c r="B25" s="11" t="s">
        <v>81</v>
      </c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T25" s="5"/>
    </row>
    <row r="26" spans="1:20" ht="18.2" customHeight="1">
      <c r="A26" s="4"/>
      <c r="B26" t="s">
        <v>79</v>
      </c>
      <c r="F26" t="s">
        <v>80</v>
      </c>
    </row>
    <row r="27" spans="1:20" ht="18.2" customHeight="1">
      <c r="A27" s="4" t="s">
        <v>19</v>
      </c>
      <c r="B27" s="10" t="s">
        <v>20</v>
      </c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T27" s="7"/>
    </row>
    <row r="28" spans="1:20" ht="18.2" customHeight="1">
      <c r="A28" s="4" t="s">
        <v>4</v>
      </c>
      <c r="B28" s="11" t="s">
        <v>82</v>
      </c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T28" s="5"/>
    </row>
    <row r="29" spans="1:20" ht="18.2" customHeight="1">
      <c r="A29" s="4"/>
      <c r="B29" t="s">
        <v>79</v>
      </c>
      <c r="F29" t="s">
        <v>83</v>
      </c>
    </row>
    <row r="30" spans="1:20" ht="36.4" customHeight="1">
      <c r="A30" s="4" t="s">
        <v>21</v>
      </c>
      <c r="B30" s="12" t="s">
        <v>22</v>
      </c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</row>
    <row r="31" spans="1:20" ht="18.2" customHeight="1">
      <c r="A31" s="4" t="s">
        <v>4</v>
      </c>
      <c r="B31" s="11" t="s">
        <v>84</v>
      </c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T31" s="5"/>
    </row>
    <row r="32" spans="1:20" ht="18.2" customHeight="1">
      <c r="A32" s="4"/>
    </row>
    <row r="33" spans="1:20" ht="36.4" customHeight="1">
      <c r="A33" s="4" t="s">
        <v>23</v>
      </c>
      <c r="B33" s="12" t="s">
        <v>24</v>
      </c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</row>
    <row r="34" spans="1:20" ht="36.4" customHeight="1">
      <c r="A34" s="4" t="s">
        <v>4</v>
      </c>
      <c r="B34" s="14" t="s">
        <v>85</v>
      </c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T34" s="5"/>
    </row>
    <row r="35" spans="1:20" ht="18.2" customHeight="1">
      <c r="A35" s="4"/>
    </row>
    <row r="36" spans="1:20" ht="18.2" customHeight="1">
      <c r="A36" s="4" t="s">
        <v>25</v>
      </c>
      <c r="B36" s="12" t="s">
        <v>26</v>
      </c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</row>
    <row r="37" spans="1:20" ht="18.2" customHeight="1">
      <c r="A37" s="4" t="s">
        <v>4</v>
      </c>
      <c r="B37" s="11" t="s">
        <v>86</v>
      </c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T37" s="5"/>
    </row>
    <row r="38" spans="1:20" ht="18.2" customHeight="1">
      <c r="A38" s="4"/>
    </row>
    <row r="39" spans="1:20" ht="18.2" customHeight="1">
      <c r="A39" s="4" t="s">
        <v>27</v>
      </c>
      <c r="B39" s="12" t="s">
        <v>28</v>
      </c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</row>
    <row r="40" spans="1:20" ht="18.2" customHeight="1">
      <c r="A40" s="4" t="s">
        <v>4</v>
      </c>
      <c r="B40" s="11" t="s">
        <v>87</v>
      </c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T40" s="5"/>
    </row>
    <row r="41" spans="1:20" ht="18.2" customHeight="1">
      <c r="A41" s="4"/>
    </row>
    <row r="42" spans="1:20" ht="18.2" customHeight="1">
      <c r="A42" s="4" t="s">
        <v>29</v>
      </c>
      <c r="B42" s="12" t="s">
        <v>30</v>
      </c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</row>
    <row r="43" spans="1:20" ht="18.2" customHeight="1">
      <c r="A43" s="4" t="s">
        <v>4</v>
      </c>
      <c r="B43" s="11" t="s">
        <v>88</v>
      </c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T43" s="5"/>
    </row>
    <row r="44" spans="1:20" ht="18.2" customHeight="1">
      <c r="A44" s="4"/>
    </row>
    <row r="45" spans="1:20" ht="18.2" customHeight="1">
      <c r="A45" s="4" t="s">
        <v>31</v>
      </c>
      <c r="B45" s="12" t="s">
        <v>32</v>
      </c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</row>
    <row r="46" spans="1:20" ht="18.2" customHeight="1">
      <c r="A46" s="4" t="s">
        <v>4</v>
      </c>
      <c r="B46" s="11" t="s">
        <v>89</v>
      </c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T46" s="5"/>
    </row>
    <row r="47" spans="1:20" ht="18.2" customHeight="1">
      <c r="A47" s="4"/>
    </row>
    <row r="48" spans="1:20" ht="18.2" customHeight="1">
      <c r="A48" s="4" t="s">
        <v>33</v>
      </c>
      <c r="B48" s="12" t="s">
        <v>34</v>
      </c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</row>
    <row r="49" spans="1:20" ht="18.2" customHeight="1">
      <c r="A49" s="4" t="s">
        <v>4</v>
      </c>
      <c r="B49" s="11" t="s">
        <v>90</v>
      </c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T49" s="5"/>
    </row>
    <row r="50" spans="1:20" ht="18.2" customHeight="1">
      <c r="A50" s="4"/>
      <c r="B50" t="s">
        <v>35</v>
      </c>
      <c r="F50" s="15" t="s">
        <v>91</v>
      </c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T50" s="5"/>
    </row>
    <row r="51" spans="1:20" ht="18.2" customHeight="1">
      <c r="A51" s="4"/>
    </row>
    <row r="52" spans="1:20" ht="18.2" customHeight="1">
      <c r="A52" s="4" t="s">
        <v>36</v>
      </c>
      <c r="B52" s="12" t="s">
        <v>37</v>
      </c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</row>
    <row r="53" spans="1:20" ht="18.2" customHeight="1">
      <c r="A53" s="4" t="s">
        <v>4</v>
      </c>
      <c r="B53" s="14" t="s">
        <v>92</v>
      </c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T53" s="5"/>
    </row>
    <row r="54" spans="1:20" ht="18.2" customHeight="1">
      <c r="A54" s="4"/>
      <c r="B54" t="s">
        <v>35</v>
      </c>
      <c r="F54" s="16" t="s">
        <v>93</v>
      </c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T54" s="5"/>
    </row>
    <row r="55" spans="1:20" ht="18.2" customHeight="1">
      <c r="A55" s="4"/>
    </row>
    <row r="56" spans="1:20" ht="18.2" customHeight="1">
      <c r="A56" s="4" t="s">
        <v>38</v>
      </c>
      <c r="B56" s="12" t="s">
        <v>39</v>
      </c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</row>
    <row r="57" spans="1:20" ht="18.2" customHeight="1">
      <c r="A57" s="4" t="s">
        <v>4</v>
      </c>
      <c r="B57" s="11" t="s">
        <v>94</v>
      </c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T57" s="5"/>
    </row>
    <row r="58" spans="1:20" ht="18.2" customHeight="1">
      <c r="A58" s="4"/>
      <c r="B58" t="s">
        <v>40</v>
      </c>
      <c r="F58" s="13">
        <v>5</v>
      </c>
      <c r="G58" s="13"/>
      <c r="T58" s="5"/>
    </row>
    <row r="60" spans="1:20" ht="18.2" customHeight="1">
      <c r="A60" s="3" t="s">
        <v>41</v>
      </c>
      <c r="B60" s="10" t="s">
        <v>42</v>
      </c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</row>
    <row r="61" spans="1:20" ht="18.2" customHeight="1">
      <c r="A61" s="4" t="s">
        <v>4</v>
      </c>
      <c r="B61" s="11" t="s">
        <v>95</v>
      </c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T61" s="5"/>
    </row>
    <row r="62" spans="1:20" ht="18.2" customHeight="1">
      <c r="A62" s="3"/>
      <c r="B62" s="10" t="s">
        <v>43</v>
      </c>
      <c r="C62" s="10"/>
      <c r="D62" s="10"/>
      <c r="E62" s="10"/>
      <c r="F62" s="10"/>
      <c r="G62" s="10"/>
      <c r="H62" s="13">
        <v>6</v>
      </c>
      <c r="I62" s="13"/>
      <c r="T62" s="5"/>
    </row>
    <row r="63" spans="1:20" ht="18.2" customHeight="1">
      <c r="A63" s="3"/>
      <c r="B63" s="10" t="s">
        <v>44</v>
      </c>
      <c r="C63" s="10"/>
      <c r="D63" s="10"/>
      <c r="E63" s="10"/>
      <c r="F63" s="10"/>
      <c r="G63" s="10"/>
      <c r="H63" s="13">
        <v>27450</v>
      </c>
      <c r="I63" s="13"/>
      <c r="T63" s="5"/>
    </row>
    <row r="64" spans="1:20" ht="18.2" customHeight="1">
      <c r="A64" s="3"/>
      <c r="B64" s="6" t="s">
        <v>45</v>
      </c>
      <c r="H64" s="15" t="s">
        <v>96</v>
      </c>
      <c r="I64" s="15"/>
      <c r="J64" s="15"/>
      <c r="K64" s="15"/>
      <c r="L64" s="15"/>
      <c r="M64" s="15"/>
      <c r="N64" s="15"/>
      <c r="O64" s="15"/>
      <c r="P64" s="15"/>
      <c r="Q64" s="15"/>
      <c r="R64" s="15"/>
      <c r="T64" s="5"/>
    </row>
    <row r="66" spans="1:20" ht="18.2" customHeight="1">
      <c r="A66" s="3" t="s">
        <v>46</v>
      </c>
      <c r="B66" s="10" t="s">
        <v>47</v>
      </c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</row>
    <row r="67" spans="1:20" ht="18.2" customHeight="1">
      <c r="A67" s="4" t="s">
        <v>4</v>
      </c>
      <c r="B67" s="11" t="s">
        <v>97</v>
      </c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T67" s="5"/>
    </row>
    <row r="68" spans="1:20" ht="18.2" customHeight="1">
      <c r="A68" s="3"/>
      <c r="B68" s="10" t="s">
        <v>44</v>
      </c>
      <c r="C68" s="10"/>
      <c r="D68" s="10"/>
      <c r="E68" s="10"/>
      <c r="F68" s="10"/>
      <c r="G68" s="10"/>
      <c r="H68" s="13">
        <v>178</v>
      </c>
      <c r="I68" s="13"/>
      <c r="T68" s="5"/>
    </row>
    <row r="69" spans="1:20" ht="18.2" customHeight="1">
      <c r="A69" s="3"/>
      <c r="B69" s="10" t="s">
        <v>48</v>
      </c>
      <c r="C69" s="10"/>
      <c r="D69" s="10"/>
      <c r="E69" s="10"/>
      <c r="F69" s="10"/>
      <c r="G69" s="10"/>
      <c r="H69" s="13">
        <v>183</v>
      </c>
      <c r="I69" s="13"/>
      <c r="T69" s="5"/>
    </row>
    <row r="70" spans="1:20" ht="18.2" customHeight="1">
      <c r="A70" s="3"/>
      <c r="B70" s="10" t="s">
        <v>49</v>
      </c>
      <c r="C70" s="10"/>
      <c r="D70" s="10"/>
      <c r="E70" s="10"/>
      <c r="F70" s="10"/>
      <c r="G70" s="10"/>
      <c r="H70" s="15" t="s">
        <v>98</v>
      </c>
      <c r="I70" s="15"/>
      <c r="J70" s="15"/>
      <c r="K70" s="15"/>
      <c r="L70" s="15"/>
      <c r="M70" s="15"/>
      <c r="N70" s="15"/>
      <c r="O70" s="15"/>
      <c r="P70" s="15"/>
      <c r="Q70" s="15"/>
      <c r="R70" s="15"/>
      <c r="T70" s="5"/>
    </row>
    <row r="71" spans="1:20" ht="18.2" customHeight="1">
      <c r="A71" s="3"/>
      <c r="B71" s="10" t="s">
        <v>50</v>
      </c>
      <c r="C71" s="10"/>
      <c r="D71" s="10"/>
      <c r="E71" s="10"/>
      <c r="F71" s="10"/>
      <c r="G71" s="10"/>
      <c r="H71" s="15" t="s">
        <v>99</v>
      </c>
      <c r="I71" s="15"/>
      <c r="J71" s="15"/>
      <c r="K71" s="15"/>
      <c r="L71" s="15"/>
      <c r="M71" s="15"/>
      <c r="N71" s="15"/>
      <c r="O71" s="15"/>
      <c r="P71" s="15"/>
      <c r="Q71" s="15"/>
      <c r="R71" s="15"/>
      <c r="T71" s="5"/>
    </row>
    <row r="73" spans="1:20" ht="18.2" customHeight="1">
      <c r="A73" s="3" t="s">
        <v>51</v>
      </c>
      <c r="B73" s="10" t="s">
        <v>52</v>
      </c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</row>
    <row r="74" spans="1:20" ht="36.4" customHeight="1">
      <c r="A74" s="4" t="s">
        <v>4</v>
      </c>
      <c r="B74" s="14" t="s">
        <v>100</v>
      </c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T74" s="5"/>
    </row>
    <row r="75" spans="1:20" ht="18.2" customHeight="1">
      <c r="A75" s="3"/>
      <c r="B75" t="s">
        <v>106</v>
      </c>
    </row>
    <row r="76" spans="1:20" ht="18.2" customHeight="1">
      <c r="A76" s="3" t="s">
        <v>53</v>
      </c>
      <c r="B76" s="10" t="s">
        <v>54</v>
      </c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</row>
    <row r="77" spans="1:20" ht="36.4" customHeight="1">
      <c r="A77" s="4" t="s">
        <v>4</v>
      </c>
      <c r="B77" s="14" t="s">
        <v>101</v>
      </c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T77" s="5"/>
    </row>
    <row r="78" spans="1:20" ht="18.2" customHeight="1">
      <c r="A78" s="3"/>
    </row>
    <row r="79" spans="1:20" ht="18.2" customHeight="1">
      <c r="A79" s="3" t="s">
        <v>55</v>
      </c>
      <c r="B79" s="10" t="s">
        <v>56</v>
      </c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</row>
    <row r="80" spans="1:20" ht="36.4" customHeight="1">
      <c r="A80" s="4" t="s">
        <v>4</v>
      </c>
      <c r="B80" s="14" t="s">
        <v>102</v>
      </c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T80" s="5"/>
    </row>
    <row r="81" spans="1:20" ht="18.2" customHeight="1">
      <c r="A81" s="3"/>
    </row>
    <row r="82" spans="1:20" ht="28.35" customHeight="1">
      <c r="A82" s="3" t="s">
        <v>57</v>
      </c>
      <c r="B82" s="12" t="s">
        <v>58</v>
      </c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</row>
    <row r="83" spans="1:20" ht="50.25" customHeight="1">
      <c r="A83" s="4" t="s">
        <v>4</v>
      </c>
      <c r="B83" s="14" t="s">
        <v>103</v>
      </c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T83" s="5"/>
    </row>
    <row r="84" spans="1:20" ht="18.2" customHeight="1">
      <c r="A84" s="3"/>
    </row>
    <row r="85" spans="1:20" ht="18.2" customHeight="1">
      <c r="A85" s="3" t="s">
        <v>59</v>
      </c>
      <c r="B85" s="10" t="s">
        <v>60</v>
      </c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</row>
    <row r="86" spans="1:20" ht="18.2" customHeight="1">
      <c r="A86" s="4"/>
      <c r="B86" s="11" t="s">
        <v>104</v>
      </c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T86" s="5"/>
    </row>
    <row r="87" spans="1:20" ht="18.2" customHeight="1">
      <c r="A87" s="3"/>
    </row>
    <row r="88" spans="1:20" ht="36.4" customHeight="1">
      <c r="A88" s="3" t="s">
        <v>61</v>
      </c>
      <c r="B88" s="12" t="s">
        <v>62</v>
      </c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</row>
    <row r="89" spans="1:20" ht="48" customHeight="1">
      <c r="A89" s="4" t="s">
        <v>4</v>
      </c>
      <c r="B89" s="14" t="s">
        <v>105</v>
      </c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T89" s="5"/>
    </row>
    <row r="90" spans="1:20" ht="18.2" customHeight="1">
      <c r="A90" s="3"/>
    </row>
    <row r="91" spans="1:20" ht="18.2" customHeight="1">
      <c r="A91" s="3" t="s">
        <v>63</v>
      </c>
      <c r="B91" s="10" t="s">
        <v>64</v>
      </c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</row>
    <row r="92" spans="1:20" ht="36.4" customHeight="1">
      <c r="A92" s="3"/>
      <c r="B92" s="10" t="s">
        <v>65</v>
      </c>
      <c r="C92" s="10"/>
      <c r="D92" s="10"/>
      <c r="E92" s="10"/>
      <c r="F92" s="10"/>
      <c r="G92" s="10"/>
      <c r="H92" s="16" t="s">
        <v>107</v>
      </c>
      <c r="I92" s="16"/>
      <c r="J92" s="16"/>
      <c r="K92" s="16"/>
      <c r="L92" s="16"/>
      <c r="M92" s="16"/>
      <c r="N92" s="16"/>
      <c r="O92" s="16"/>
      <c r="P92" s="16"/>
      <c r="Q92" s="16"/>
      <c r="R92" s="16"/>
      <c r="T92" s="5"/>
    </row>
    <row r="93" spans="1:20" ht="18.2" customHeight="1">
      <c r="A93" s="3"/>
    </row>
    <row r="94" spans="1:20" ht="36.4" customHeight="1">
      <c r="A94" s="3" t="s">
        <v>66</v>
      </c>
      <c r="B94" s="12" t="s">
        <v>67</v>
      </c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</row>
    <row r="95" spans="1:20" ht="18.2" customHeight="1">
      <c r="A95" s="3"/>
      <c r="B95" s="10" t="s">
        <v>68</v>
      </c>
      <c r="C95" s="10"/>
      <c r="D95" s="10"/>
      <c r="E95" s="10"/>
      <c r="F95" s="10"/>
      <c r="G95" s="10"/>
      <c r="H95" s="16" t="s">
        <v>108</v>
      </c>
      <c r="I95" s="16"/>
      <c r="J95" s="16"/>
      <c r="K95" s="16"/>
      <c r="L95" s="16"/>
      <c r="M95" s="16"/>
      <c r="N95" s="16"/>
      <c r="O95" s="16"/>
      <c r="P95" s="16"/>
      <c r="Q95" s="16"/>
      <c r="R95" s="16"/>
      <c r="T95" s="5"/>
    </row>
    <row r="96" spans="1:20" ht="28.35" customHeight="1">
      <c r="A96" s="3"/>
      <c r="B96" s="12" t="s">
        <v>69</v>
      </c>
      <c r="C96" s="12"/>
      <c r="D96" s="12"/>
      <c r="E96" s="12"/>
      <c r="F96" s="12"/>
      <c r="G96" s="12"/>
      <c r="H96" s="16" t="s">
        <v>111</v>
      </c>
      <c r="I96" s="16"/>
      <c r="J96" s="16"/>
      <c r="K96" s="16"/>
      <c r="L96" s="16"/>
      <c r="M96" s="16"/>
      <c r="N96" s="16"/>
      <c r="O96" s="16"/>
      <c r="P96" s="16"/>
      <c r="Q96" s="16"/>
      <c r="R96" s="16"/>
      <c r="T96" s="5"/>
    </row>
    <row r="97" spans="1:20" ht="18.2" customHeight="1"/>
    <row r="98" spans="1:20" ht="36.4" customHeight="1">
      <c r="A98" s="3" t="s">
        <v>70</v>
      </c>
      <c r="B98" s="12" t="s">
        <v>71</v>
      </c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</row>
    <row r="99" spans="1:20" ht="18.2" customHeight="1">
      <c r="A99" s="3"/>
      <c r="B99" s="10" t="s">
        <v>68</v>
      </c>
      <c r="C99" s="10"/>
      <c r="D99" s="10"/>
      <c r="E99" s="10"/>
      <c r="F99" s="10"/>
      <c r="G99" s="10"/>
      <c r="H99" s="16" t="s">
        <v>109</v>
      </c>
      <c r="I99" s="16"/>
      <c r="J99" s="16"/>
      <c r="K99" s="16"/>
      <c r="L99" s="16"/>
      <c r="M99" s="16"/>
      <c r="N99" s="16"/>
      <c r="O99" s="16"/>
      <c r="P99" s="16"/>
      <c r="Q99" s="16"/>
      <c r="R99" s="16"/>
      <c r="T99" s="5"/>
    </row>
    <row r="100" spans="1:20" ht="28.35" customHeight="1">
      <c r="A100" s="3"/>
      <c r="B100" s="12" t="s">
        <v>69</v>
      </c>
      <c r="C100" s="12"/>
      <c r="D100" s="12"/>
      <c r="E100" s="12"/>
      <c r="F100" s="12"/>
      <c r="G100" s="12"/>
      <c r="H100" s="16" t="s">
        <v>110</v>
      </c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T100" s="5"/>
    </row>
    <row r="101" spans="1:20" ht="18.2" customHeight="1"/>
    <row r="102" spans="1:20" ht="18.2" customHeight="1"/>
    <row r="103" spans="1:20" ht="18.2" customHeight="1"/>
    <row r="104" spans="1:20" ht="18.2" customHeight="1"/>
    <row r="105" spans="1:20" ht="18.2" customHeight="1"/>
    <row r="106" spans="1:20" ht="18.2" customHeight="1"/>
    <row r="107" spans="1:20" ht="18.2" customHeight="1"/>
    <row r="108" spans="1:20" ht="18.2" customHeight="1"/>
    <row r="109" spans="1:20" ht="18.2" customHeight="1"/>
    <row r="110" spans="1:20" ht="18.2" customHeight="1"/>
    <row r="111" spans="1:20" ht="18.2" customHeight="1"/>
    <row r="112" spans="1:20" ht="18.2" customHeight="1"/>
    <row r="113" ht="18.2" customHeight="1"/>
    <row r="114" ht="18.2" customHeight="1"/>
    <row r="115" ht="18.2" customHeight="1"/>
    <row r="116" ht="18.2" customHeight="1"/>
    <row r="117" ht="18.2" customHeight="1"/>
    <row r="118" ht="18.2" customHeight="1"/>
    <row r="119" ht="18.2" customHeight="1"/>
    <row r="120" ht="28.35" customHeight="1"/>
    <row r="121" ht="18.2" customHeight="1"/>
    <row r="122" ht="18.2" customHeight="1"/>
    <row r="123" ht="18.2" customHeight="1"/>
    <row r="124" ht="18.2" customHeight="1"/>
    <row r="125" ht="18.2" customHeight="1"/>
    <row r="126" ht="18.2" customHeight="1"/>
    <row r="127" ht="18.2" customHeight="1"/>
    <row r="128" ht="18.2" customHeight="1"/>
    <row r="129" ht="18.2" customHeight="1"/>
    <row r="130" ht="18.2" customHeight="1"/>
    <row r="131" ht="18.2" customHeight="1"/>
    <row r="132" ht="18.2" customHeight="1"/>
    <row r="133" ht="18.2" customHeight="1"/>
    <row r="134" ht="18.2" customHeight="1"/>
    <row r="135" ht="18.2" customHeight="1"/>
    <row r="136" ht="18.2" customHeight="1"/>
    <row r="137" ht="18.2" customHeight="1"/>
    <row r="138" ht="18.2" customHeight="1"/>
    <row r="139" ht="18.2" customHeight="1"/>
    <row r="140" ht="28.35" customHeight="1"/>
    <row r="141" ht="18.2" customHeight="1"/>
    <row r="142" ht="18.2" customHeight="1"/>
    <row r="143" ht="18.2" customHeight="1"/>
    <row r="144" ht="18.2" customHeight="1"/>
    <row r="145" ht="18.2" customHeight="1"/>
    <row r="146" ht="18.2" customHeight="1"/>
    <row r="147" ht="18.2" customHeight="1"/>
    <row r="148" ht="18.2" customHeight="1"/>
    <row r="149" ht="18.2" customHeight="1"/>
    <row r="150" ht="18.2" customHeight="1"/>
    <row r="151" ht="18.2" customHeight="1"/>
    <row r="152" ht="18.2" customHeight="1"/>
    <row r="153" ht="18.2" customHeight="1"/>
    <row r="154" ht="18.2" customHeight="1"/>
    <row r="155" ht="18.2" customHeight="1"/>
    <row r="156" ht="18.2" customHeight="1"/>
    <row r="157" ht="18.2" customHeight="1"/>
    <row r="158" ht="18.2" customHeight="1"/>
    <row r="159" ht="18.2" customHeight="1"/>
    <row r="160" ht="18.2" customHeight="1"/>
    <row r="161" ht="18.2" customHeight="1"/>
    <row r="162" ht="18.2" customHeight="1"/>
    <row r="163" ht="18.2" customHeight="1"/>
    <row r="164" ht="18.2" customHeight="1"/>
  </sheetData>
  <mergeCells count="88">
    <mergeCell ref="B98:R98"/>
    <mergeCell ref="B99:G99"/>
    <mergeCell ref="H99:R99"/>
    <mergeCell ref="B100:G100"/>
    <mergeCell ref="H100:R100"/>
    <mergeCell ref="B94:R94"/>
    <mergeCell ref="B95:G95"/>
    <mergeCell ref="H95:R95"/>
    <mergeCell ref="B96:G96"/>
    <mergeCell ref="H96:R96"/>
    <mergeCell ref="B88:R88"/>
    <mergeCell ref="B89:R89"/>
    <mergeCell ref="B91:R91"/>
    <mergeCell ref="B92:G92"/>
    <mergeCell ref="H92:R92"/>
    <mergeCell ref="B80:R80"/>
    <mergeCell ref="B82:R82"/>
    <mergeCell ref="B83:R83"/>
    <mergeCell ref="B85:R85"/>
    <mergeCell ref="B86:R86"/>
    <mergeCell ref="B73:R73"/>
    <mergeCell ref="B74:R74"/>
    <mergeCell ref="B76:R76"/>
    <mergeCell ref="B77:R77"/>
    <mergeCell ref="B79:R79"/>
    <mergeCell ref="B69:G69"/>
    <mergeCell ref="H69:I69"/>
    <mergeCell ref="B70:G70"/>
    <mergeCell ref="H70:R70"/>
    <mergeCell ref="B71:G71"/>
    <mergeCell ref="H71:R71"/>
    <mergeCell ref="H64:R64"/>
    <mergeCell ref="B66:R66"/>
    <mergeCell ref="B67:R67"/>
    <mergeCell ref="B68:G68"/>
    <mergeCell ref="H68:I68"/>
    <mergeCell ref="B60:R60"/>
    <mergeCell ref="B61:R61"/>
    <mergeCell ref="B62:G62"/>
    <mergeCell ref="H62:I62"/>
    <mergeCell ref="B63:G63"/>
    <mergeCell ref="H63:I63"/>
    <mergeCell ref="B53:R53"/>
    <mergeCell ref="F54:R54"/>
    <mergeCell ref="B56:R56"/>
    <mergeCell ref="B57:R57"/>
    <mergeCell ref="F58:G58"/>
    <mergeCell ref="B46:R46"/>
    <mergeCell ref="B48:R48"/>
    <mergeCell ref="B49:R49"/>
    <mergeCell ref="F50:R50"/>
    <mergeCell ref="B52:R52"/>
    <mergeCell ref="B39:R39"/>
    <mergeCell ref="B40:R40"/>
    <mergeCell ref="B42:R42"/>
    <mergeCell ref="B43:R43"/>
    <mergeCell ref="B45:R45"/>
    <mergeCell ref="B31:R31"/>
    <mergeCell ref="B33:R33"/>
    <mergeCell ref="B34:R34"/>
    <mergeCell ref="B36:R36"/>
    <mergeCell ref="B37:R37"/>
    <mergeCell ref="B24:R24"/>
    <mergeCell ref="B25:R25"/>
    <mergeCell ref="B27:R27"/>
    <mergeCell ref="B28:R28"/>
    <mergeCell ref="B30:R30"/>
    <mergeCell ref="B18:R18"/>
    <mergeCell ref="B19:G19"/>
    <mergeCell ref="H19:I19"/>
    <mergeCell ref="B21:R21"/>
    <mergeCell ref="B22:R22"/>
    <mergeCell ref="B13:R13"/>
    <mergeCell ref="B14:R14"/>
    <mergeCell ref="B15:G15"/>
    <mergeCell ref="H15:I15"/>
    <mergeCell ref="B17:R17"/>
    <mergeCell ref="B7:G7"/>
    <mergeCell ref="H7:I7"/>
    <mergeCell ref="B9:R9"/>
    <mergeCell ref="B10:R10"/>
    <mergeCell ref="B11:G11"/>
    <mergeCell ref="H11:I11"/>
    <mergeCell ref="A1:R1"/>
    <mergeCell ref="B2:H2"/>
    <mergeCell ref="B5:R5"/>
    <mergeCell ref="B6:R6"/>
    <mergeCell ref="A3:T3"/>
  </mergeCells>
  <pageMargins left="0.39374999999999999" right="0.39374999999999999" top="0.39374999999999999" bottom="0.39374999999999999" header="0.51180555555555496" footer="0.51180555555555496"/>
  <pageSetup paperSize="9" orientation="portrait" useFirstPageNumber="1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254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Munkalap1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Computer</dc:creator>
  <dc:description/>
  <cp:lastModifiedBy>Computer</cp:lastModifiedBy>
  <cp:revision>47</cp:revision>
  <dcterms:created xsi:type="dcterms:W3CDTF">2019-11-14T18:44:17Z</dcterms:created>
  <dcterms:modified xsi:type="dcterms:W3CDTF">2022-03-06T18:16:47Z</dcterms:modified>
  <dc:language>hu-HU</dc:language>
</cp:coreProperties>
</file>