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emens.sharepoint.com/teams/SE-CO-FW-WhiteRules4Applications/Shared Documents/Darwin/"/>
    </mc:Choice>
  </mc:AlternateContent>
  <xr:revisionPtr revIDLastSave="687" documentId="8_{6D5D0F33-12C2-4AE4-A57D-78AFCE62FB88}" xr6:coauthVersionLast="47" xr6:coauthVersionMax="47" xr10:uidLastSave="{4F5E3487-B3BD-4CF1-BC42-4D975BC25A75}"/>
  <bookViews>
    <workbookView xWindow="-120" yWindow="-120" windowWidth="29040" windowHeight="15990" xr2:uid="{196A0238-D77E-4F42-9D17-A2FF14E0F4E3}"/>
  </bookViews>
  <sheets>
    <sheet name="list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C3" i="2"/>
  <c r="C2" i="2"/>
  <c r="C1" i="2"/>
  <c r="C7" i="2"/>
  <c r="C6" i="2"/>
</calcChain>
</file>

<file path=xl/sharedStrings.xml><?xml version="1.0" encoding="utf-8"?>
<sst xmlns="http://schemas.openxmlformats.org/spreadsheetml/2006/main" count="2481" uniqueCount="1358">
  <si>
    <t>SE Status</t>
  </si>
  <si>
    <t>Inter/Intra</t>
  </si>
  <si>
    <t>ID</t>
  </si>
  <si>
    <t>Application_ID</t>
  </si>
  <si>
    <t>AppID(CRT)</t>
  </si>
  <si>
    <t>Application_Name</t>
  </si>
  <si>
    <t>ApplicationManager_Email</t>
  </si>
  <si>
    <t>FQDNs</t>
  </si>
  <si>
    <t>IPs</t>
  </si>
  <si>
    <t>Protocol type_port</t>
  </si>
  <si>
    <t>Comments</t>
  </si>
  <si>
    <t>Status</t>
  </si>
  <si>
    <t>IN</t>
  </si>
  <si>
    <t>1bcee1d7d93247f7a1IN7e8IN4bcedINb6a</t>
  </si>
  <si>
    <t>3i [AM-MX]</t>
  </si>
  <si>
    <t>ernesto.ontiveros@siemens.com</t>
  </si>
  <si>
    <t>intranet.lcmxazsap.siemens.com</t>
  </si>
  <si>
    <t>10.142.142.39</t>
  </si>
  <si>
    <t>TCP 443</t>
  </si>
  <si>
    <t>e724IN6eaabe511eINaf7fININ1742675982</t>
  </si>
  <si>
    <t>3i Program</t>
  </si>
  <si>
    <t>jan.zarcky@siemens.com</t>
  </si>
  <si>
    <t>https://i.siemens.cz/iii2; atvie99000hsrv.ad001.siemens.net</t>
  </si>
  <si>
    <t>97de11b4dbIN4c81ININ74INe6abINb961996</t>
  </si>
  <si>
    <t>3rd Party warehouse File Transfer application</t>
  </si>
  <si>
    <t>bharani.rajeswaran@siemens.com</t>
  </si>
  <si>
    <t>intranet.siemens.com.sg</t>
  </si>
  <si>
    <t>140.231.107.51</t>
  </si>
  <si>
    <t>NA</t>
  </si>
  <si>
    <t>c5f1d1addb8fd0102b5a693948961947</t>
  </si>
  <si>
    <t>ACD - Automatic Call Distribution System</t>
  </si>
  <si>
    <t>guido.kapahnke@siemens.com</t>
  </si>
  <si>
    <t>6e545d5c3ac511e2a9248c736e77f3bd</t>
  </si>
  <si>
    <t>ACP-WebTool</t>
  </si>
  <si>
    <t>ekkart.bahr@siemens.com</t>
  </si>
  <si>
    <t>acp-webtool.siemens.com</t>
  </si>
  <si>
    <t>139.25.120.240</t>
  </si>
  <si>
    <t>555653070fb0c3004231b37ce1050e69</t>
  </si>
  <si>
    <t>ACSE</t>
  </si>
  <si>
    <t>martin.kueckmeier@siemens.com</t>
  </si>
  <si>
    <t>demchdc851a.ad007.siemens.net
https://acse.siemens.com/</t>
  </si>
  <si>
    <t>139.25.233.8; 139.25.233.42</t>
  </si>
  <si>
    <t>f5a8f8bbdb0fab001b9ce6ab0b96199b</t>
  </si>
  <si>
    <t>ACSE2.0</t>
  </si>
  <si>
    <t>https://acse2.siemens.com/</t>
  </si>
  <si>
    <t>demchdc851a.ad007.siemens.net</t>
  </si>
  <si>
    <t>TCP 444</t>
  </si>
  <si>
    <t>ef444949dbb688982224755d3b961932</t>
  </si>
  <si>
    <t>Active Roles</t>
  </si>
  <si>
    <t>tim.krenz@siemens.com</t>
  </si>
  <si>
    <t>a3a20f4d0fd8be80e7dcded0f1050eb1</t>
  </si>
  <si>
    <t>ADAP</t>
  </si>
  <si>
    <t>foerster@siemens.com</t>
  </si>
  <si>
    <t>unknown</t>
  </si>
  <si>
    <t>Adobe Analytics</t>
  </si>
  <si>
    <t>markus.zistl@siemens.com</t>
  </si>
  <si>
    <t>Adobe Experience Manager (CMS for Website and Digital Asset Management)</t>
  </si>
  <si>
    <t>maximilian.dorner@siemens.com</t>
  </si>
  <si>
    <t>b6d3b411db77db402224755d3b9619cf</t>
  </si>
  <si>
    <t>Adobe Sign SaaS</t>
  </si>
  <si>
    <t>michal.sawczuk@siemens.com</t>
  </si>
  <si>
    <t>ADD</t>
  </si>
  <si>
    <t>-</t>
  </si>
  <si>
    <t>56cedd75605711e08b34005056c00008</t>
  </si>
  <si>
    <t>ADSTAR Corporate Controlling</t>
  </si>
  <si>
    <t>claudia.groeller@siemens.com</t>
  </si>
  <si>
    <t>Not need in Yunex</t>
  </si>
  <si>
    <t>Out</t>
  </si>
  <si>
    <t>56cedd7f605711e08b34005056c00008</t>
  </si>
  <si>
    <t>ADSTAR Financial Reporting</t>
  </si>
  <si>
    <t>intranet.cf.siemens.de</t>
  </si>
  <si>
    <t>139.25.201.104</t>
  </si>
  <si>
    <t>a15c517fdb7657046c758dba4b96197f</t>
  </si>
  <si>
    <t>Agility BMS</t>
  </si>
  <si>
    <t>keith.austwick@siemens.com</t>
  </si>
  <si>
    <t>28468fc1db22374c0740e6ab0b9619c5</t>
  </si>
  <si>
    <t>Agility EIM</t>
  </si>
  <si>
    <t>1266f5b2dbac3fc07657e6ab0b961986</t>
  </si>
  <si>
    <t>AirFlow</t>
  </si>
  <si>
    <t>martin.klimmek@siemens.com</t>
  </si>
  <si>
    <t>b1681f9bb46611e1b11c002326fc3eb8</t>
  </si>
  <si>
    <t>Anträge für Webserverzugriff</t>
  </si>
  <si>
    <t>fabian.jedamski@siemens.com</t>
  </si>
  <si>
    <t>d9043e02e09511e0af9c0050b64e7590</t>
  </si>
  <si>
    <t>APIS</t>
  </si>
  <si>
    <t>daniel.panizza@siemens.com</t>
  </si>
  <si>
    <t>d5a07b95db88db8089335bd05b9619a7</t>
  </si>
  <si>
    <t>Arbeitsplattform</t>
  </si>
  <si>
    <t>philipp.steinberg@siemens.com</t>
  </si>
  <si>
    <t>e72406f6abe511e0af7f001742675982</t>
  </si>
  <si>
    <t>Archiv CZ</t>
  </si>
  <si>
    <t>atvie99000hsrv.ad001.siemens.net</t>
  </si>
  <si>
    <t>Complete</t>
  </si>
  <si>
    <t>5d5c0ffddb299300e2e4755d3b961990</t>
  </si>
  <si>
    <t>ARIS Connect</t>
  </si>
  <si>
    <t>ralf.pecher@siemens.com</t>
  </si>
  <si>
    <t>4fc7db60beca11e585d0005056b121a5</t>
  </si>
  <si>
    <t>Asset Management [AM]</t>
  </si>
  <si>
    <t>5383a7ffdb0ea3400abc5b06ca9619e0</t>
  </si>
  <si>
    <t>Audit Management Tool [SMO]</t>
  </si>
  <si>
    <t>melanie.popp@siemens.com</t>
  </si>
  <si>
    <t>fb46b4c2dbe0d8902224755d3b9619d2</t>
  </si>
  <si>
    <t>AUTO TALEND CUSTOMER INVOICE (INTERF) (BE)</t>
  </si>
  <si>
    <t>patrick.niessen@siemens.com</t>
  </si>
  <si>
    <t>1a5f59d6dbf100d8eb568dba4b961946</t>
  </si>
  <si>
    <t>AUTO TALEND VENDOR INVOICE (INTERF) (BE)</t>
  </si>
  <si>
    <t>d9043e07e09511e0af9c0050b64e7590</t>
  </si>
  <si>
    <t>AZM</t>
  </si>
  <si>
    <t>horst.gruener@siemens.com</t>
  </si>
  <si>
    <t>azm.siemens.at</t>
  </si>
  <si>
    <t>158.226.244.27</t>
  </si>
  <si>
    <t>INTRANET</t>
  </si>
  <si>
    <t>a4860f18dbcdc8902224755d3b961979</t>
  </si>
  <si>
    <t>Azure DevOps Server</t>
  </si>
  <si>
    <t>erik.versteegt@siemens.com</t>
  </si>
  <si>
    <t>10.10.10.10</t>
  </si>
  <si>
    <t>udp_3389; tcp_3389; tcp_4410; tcp_80; tcp_443; tcp_22; tcp_1433; tcp_11433; tcp_21433; tcp_31433; tcp_10433; tcp_1985; tcp_67; tcp_68; udp_67; udp_68</t>
  </si>
  <si>
    <t>10.10.10.11</t>
  </si>
  <si>
    <t>jp-mendix</t>
  </si>
  <si>
    <t>10.10.10.12</t>
  </si>
  <si>
    <t>nlzomrdp01srv</t>
  </si>
  <si>
    <t>10.10.10.13</t>
  </si>
  <si>
    <t>jp-hsl-ont</t>
  </si>
  <si>
    <t>10.10.10.14</t>
  </si>
  <si>
    <t>jp-3bb-ont</t>
  </si>
  <si>
    <t>10.10.10.15</t>
  </si>
  <si>
    <t>jp-kot-ont</t>
  </si>
  <si>
    <t>10.10.10.16</t>
  </si>
  <si>
    <t>10.10.10.17</t>
  </si>
  <si>
    <t>jp-trv-ont</t>
  </si>
  <si>
    <t>10.10.10.18</t>
  </si>
  <si>
    <t>10.10.10.19</t>
  </si>
  <si>
    <t>nlzomiis01srv</t>
  </si>
  <si>
    <t>10.10.10.20</t>
  </si>
  <si>
    <t>nlzomsql01srv</t>
  </si>
  <si>
    <t>10.10.10.21</t>
  </si>
  <si>
    <t>nlzomlic01srv</t>
  </si>
  <si>
    <t>10.10.10.22</t>
  </si>
  <si>
    <t>jp-mob-ont</t>
  </si>
  <si>
    <t>10.10.10.23</t>
  </si>
  <si>
    <t>jp-pht-ont</t>
  </si>
  <si>
    <t>10.10.10.24</t>
  </si>
  <si>
    <t>devops</t>
  </si>
  <si>
    <t>10.10.10.25</t>
  </si>
  <si>
    <t>jp-kot-pro</t>
  </si>
  <si>
    <t>10.10.10.26</t>
  </si>
  <si>
    <t>jp-cbi-ont1</t>
  </si>
  <si>
    <t>10.10.10.27</t>
  </si>
  <si>
    <t>jp-cbi-ont2</t>
  </si>
  <si>
    <t>10.10.10.28</t>
  </si>
  <si>
    <t>jp-cbi-ont3</t>
  </si>
  <si>
    <t>10.10.10.29</t>
  </si>
  <si>
    <t>jp-cbi-test1</t>
  </si>
  <si>
    <t>10.10.10.30</t>
  </si>
  <si>
    <t>10.10.10.31</t>
  </si>
  <si>
    <t>jp-pht-dev</t>
  </si>
  <si>
    <t>10.10.10.32</t>
  </si>
  <si>
    <t>jp-pht-test</t>
  </si>
  <si>
    <t>10.10.10.33</t>
  </si>
  <si>
    <t>Test HWI</t>
  </si>
  <si>
    <t>10.10.10.34</t>
  </si>
  <si>
    <t>10.10.10.35</t>
  </si>
  <si>
    <t>jp-shb-ots</t>
  </si>
  <si>
    <t>10.10.10.36</t>
  </si>
  <si>
    <t>jp-shb-ta</t>
  </si>
  <si>
    <t>10.10.10.37</t>
  </si>
  <si>
    <t>nlzomvault01srv</t>
  </si>
  <si>
    <t>10.10.10.38</t>
  </si>
  <si>
    <t>nlzomproxy01srv</t>
  </si>
  <si>
    <t>10.10.10.39</t>
  </si>
  <si>
    <t>a85a7b5adb5450d40bd1755d3b961999</t>
  </si>
  <si>
    <t>Azure Public Cloud Services</t>
  </si>
  <si>
    <t>ramesh.kumar@siemens.com</t>
  </si>
  <si>
    <t>ea0442c30fad0b80501dded0f1050e92</t>
  </si>
  <si>
    <t>BA-DASH</t>
  </si>
  <si>
    <t>stephan.schoene@siemens.com</t>
  </si>
  <si>
    <t>78cd8eae0f394b00fc37ded0f1050e75</t>
  </si>
  <si>
    <t>Benefits platform HR (SaaS) [GB&amp;IE]</t>
  </si>
  <si>
    <t>amy.vokes@siemens.com</t>
  </si>
  <si>
    <t>e0f5ff56605711e08b34005056c00008</t>
  </si>
  <si>
    <t>BI Mobility</t>
  </si>
  <si>
    <t>elina.lueck@siemens.com</t>
  </si>
  <si>
    <t>https://tableau.siemens.com/#/site/BIM</t>
  </si>
  <si>
    <t>139.25.129.57</t>
  </si>
  <si>
    <t>34ce3b5cdba540d082728dba4b96193a</t>
  </si>
  <si>
    <t>BIC Cloud (MO CS)</t>
  </si>
  <si>
    <t>tina.kappl@siemens.com</t>
  </si>
  <si>
    <t>1fe61561db16b3c86397e6ab0b961944</t>
  </si>
  <si>
    <t>BIC Cloud@MO</t>
  </si>
  <si>
    <t>gisela.staudt@siemens.com</t>
  </si>
  <si>
    <t>6cc58497807411e0a2a2444553544200</t>
  </si>
  <si>
    <t>BIS2Go</t>
  </si>
  <si>
    <t>elke.neureder@siemens.com</t>
  </si>
  <si>
    <t>https://b2g.integration.siemens-energy.com</t>
  </si>
  <si>
    <t xml:space="preserve">194.138.20.142           </t>
  </si>
  <si>
    <t>df01438ee09511e0af9c0050b64e7590</t>
  </si>
  <si>
    <t>BIVAR</t>
  </si>
  <si>
    <t>apphu-se.siemens.net; sn1w9405.ad001.siemens.net</t>
  </si>
  <si>
    <t>4cb08223db0aeb007657e6ab0b9619d5</t>
  </si>
  <si>
    <t>Blackline Smart Reporting/Monitoring</t>
  </si>
  <si>
    <t>klein.robert@siemens.com</t>
  </si>
  <si>
    <t>fiori-prod.siemens.com</t>
  </si>
  <si>
    <t>V. IP: 139.23.84.89
Phy. IP: 139.23.84.88</t>
  </si>
  <si>
    <t>3200, 3300, 3601,44302</t>
  </si>
  <si>
    <t>c351054adb39d7001255755d3b9619da</t>
  </si>
  <si>
    <t>Blackline Suite - Cloud Service</t>
  </si>
  <si>
    <t>siemensag.eu1.blackline.com
siemensag.sbeu1.blackline.com
siemensag2.sbeu1.blackline.com</t>
  </si>
  <si>
    <t>192.188.251.0/24</t>
  </si>
  <si>
    <t>b003250db0c411e2bdc28c736e77f3bd</t>
  </si>
  <si>
    <t>BMD - Business Mandate Directory (Java)</t>
  </si>
  <si>
    <t>elke.ohlendorf@siemens.com</t>
  </si>
  <si>
    <t>tcp_443</t>
  </si>
  <si>
    <t>Application will be available until CoC</t>
  </si>
  <si>
    <t>68d8bccf605711e08b34005056c00008</t>
  </si>
  <si>
    <t>BPC (Business Partner Compliance)</t>
  </si>
  <si>
    <t>martin.bussmann@siemens.com</t>
  </si>
  <si>
    <t>68d8bcd7605711e08b34005056c00008</t>
  </si>
  <si>
    <t>BPlus@ESPRIT</t>
  </si>
  <si>
    <t>petra.mulitze@siemens.com</t>
  </si>
  <si>
    <t>df01437ee09511e0af9c0050b64e7590</t>
  </si>
  <si>
    <t>Business Line</t>
  </si>
  <si>
    <t>e7240710abe511e0af7f001742675982</t>
  </si>
  <si>
    <t>Car report CZ</t>
  </si>
  <si>
    <t>b0032510b0c411e2bdc28c736e77f3bd</t>
  </si>
  <si>
    <t>CCDEX</t>
  </si>
  <si>
    <t xml:space="preserve">https://hrs.siemens.com/ccdex </t>
  </si>
  <si>
    <t>139.25.75.129</t>
  </si>
  <si>
    <t>4aa3d4e947ac11e4bb688c736e77f3bd</t>
  </si>
  <si>
    <t>CDP Center (Application Register)</t>
  </si>
  <si>
    <t>klaus.schnitzmeier@siemens.com</t>
  </si>
  <si>
    <t>hrs.siemens.com             </t>
  </si>
  <si>
    <t>139.25.75.129  </t>
  </si>
  <si>
    <t>TCP 80; TCP 443</t>
  </si>
  <si>
    <t>926c2fee8ba111e096e9cb915e96175e</t>
  </si>
  <si>
    <t>Centraal Archieftool</t>
  </si>
  <si>
    <t>rifan.adi@siemens.com</t>
  </si>
  <si>
    <t>sn1sn145.ad001.siemens.net</t>
  </si>
  <si>
    <t>139.21.170.28</t>
  </si>
  <si>
    <t>443 SSL</t>
  </si>
  <si>
    <t>Sn1sn141.ad001.siemens.net</t>
  </si>
  <si>
    <t>139.21.170.243</t>
  </si>
  <si>
    <t>7ae4fe56605711e08b34005056c00008</t>
  </si>
  <si>
    <t>CF Portal</t>
  </si>
  <si>
    <t>johannes.kammer@siemens.com</t>
  </si>
  <si>
    <t>31e98c8b31e911e5a9dd8c736e77f3bd</t>
  </si>
  <si>
    <t>CIDEON Conversion Server</t>
  </si>
  <si>
    <t>peter.pimminger@siemens.com</t>
  </si>
  <si>
    <t>d862e437dbb84c10b99e8dba4b961971</t>
  </si>
  <si>
    <t>CIEL2Web / Package4U</t>
  </si>
  <si>
    <t>0a2cb415db18d344fd365bd05b9619fc</t>
  </si>
  <si>
    <t>Circuit Data Analytics</t>
  </si>
  <si>
    <t>georgios.stoilas@siemens.com</t>
  </si>
  <si>
    <t>circuit-analytics.siemens.com</t>
  </si>
  <si>
    <t>139.25.238.6</t>
  </si>
  <si>
    <t>TCP 9000</t>
  </si>
  <si>
    <t>89826641db9e9bc01255755d3b9619c4</t>
  </si>
  <si>
    <t>Circuit Meeting Room</t>
  </si>
  <si>
    <t>andreas.rieger@siemens.com</t>
  </si>
  <si>
    <t>80e6b200605711e08b34005056c00008</t>
  </si>
  <si>
    <t>CISS</t>
  </si>
  <si>
    <t>zeller@siemens.com
julia.rabl@siemens.com</t>
  </si>
  <si>
    <t>ciss-dev.cf.siemens.de</t>
  </si>
  <si>
    <t>139.23.3.154</t>
  </si>
  <si>
    <t>ciss-test.cf.siemens.de</t>
  </si>
  <si>
    <t>139.25.241.42</t>
  </si>
  <si>
    <t>ciss.cf.siemens.de</t>
  </si>
  <si>
    <t>139.25.122.42</t>
  </si>
  <si>
    <t>sbi-dev.cf.siemens.de</t>
  </si>
  <si>
    <t>139.23.3.155</t>
  </si>
  <si>
    <t>sbi-test.cf.siemens.de</t>
  </si>
  <si>
    <t>139.25.241.43</t>
  </si>
  <si>
    <t>sbi.cf.siemens.de</t>
  </si>
  <si>
    <t>139.25.122.43</t>
  </si>
  <si>
    <t>CF R 5 AC DC</t>
  </si>
  <si>
    <t>bernhard.bieler@siemens.com</t>
  </si>
  <si>
    <t>cfr5-dev.siemens.com</t>
  </si>
  <si>
    <t>139.23.3.156</t>
  </si>
  <si>
    <t>cfr5-test.siemens.com</t>
  </si>
  <si>
    <t>139.25.241.44</t>
  </si>
  <si>
    <t>cfr5.siemens.com</t>
  </si>
  <si>
    <t>139.25.122.44</t>
  </si>
  <si>
    <t>4d09236ddb4aefc096208dba4b9619fb</t>
  </si>
  <si>
    <t>ClearCase (MO CH)</t>
  </si>
  <si>
    <t>adrian.stutz@siemens.com</t>
  </si>
  <si>
    <t>94639cb0dbc7a7c88d735b06ca961963</t>
  </si>
  <si>
    <t>ClearQuest (MO CH)</t>
  </si>
  <si>
    <t>78c2011b807411e0a2a2444553544200</t>
  </si>
  <si>
    <t>click2select</t>
  </si>
  <si>
    <t xml:space="preserve">demchdc851a.ad007.siemens.net </t>
  </si>
  <si>
    <t>139.25.233.08</t>
  </si>
  <si>
    <t>cf6261280feeb6805633c1cce1050e66</t>
  </si>
  <si>
    <t>code.siemens.com</t>
  </si>
  <si>
    <t>r.meier@siemens.com</t>
  </si>
  <si>
    <t>10.130.89.18</t>
  </si>
  <si>
    <t>0a69a4cbdbcf97c4eb568dba4b9619cb</t>
  </si>
  <si>
    <t>CoffeeMug</t>
  </si>
  <si>
    <t>tom.freitag@siemens.com</t>
  </si>
  <si>
    <t>92fb330a9c2111e0805e001e33e04e59</t>
  </si>
  <si>
    <t>Common Remote Service Platform</t>
  </si>
  <si>
    <t>thomas.riethmueller@siemens.com</t>
  </si>
  <si>
    <t>crsp1.siemens.com</t>
  </si>
  <si>
    <t>157.163.116.4</t>
  </si>
  <si>
    <t>crsp-release.siemens.com</t>
  </si>
  <si>
    <t>crsp2.siemens.com</t>
  </si>
  <si>
    <t>136.157.182.26</t>
  </si>
  <si>
    <t>crsp-dw-emea.siemens.com</t>
  </si>
  <si>
    <t>157.163.116.5</t>
  </si>
  <si>
    <t>crsp-as-emea.siemens.com</t>
  </si>
  <si>
    <t>194.138.39.24</t>
  </si>
  <si>
    <t xml:space="preserve">tcp_443, tcp_26, tcp_80, tcp_840; tcp_859; tcp+udp[Reverse-Proxy], tcp_989; tcp_990 </t>
  </si>
  <si>
    <t>na</t>
  </si>
  <si>
    <t xml:space="preserve">194.138.39.25 </t>
  </si>
  <si>
    <t xml:space="preserve">tcp_443, tcp_26/, tcp_80, 840-859/tcp+udp[Reverse-Proxy], tcp_989; tcp_990 </t>
  </si>
  <si>
    <t>crsp-access-na.siemens.com</t>
  </si>
  <si>
    <t>crsp-as-apac.siemens.com</t>
  </si>
  <si>
    <t>crsp-access-release.siemens.com</t>
  </si>
  <si>
    <t>194.138.36.92</t>
  </si>
  <si>
    <t>defthwa9s2vsrv.ad001.siemens.net</t>
  </si>
  <si>
    <t>157.163.134.19</t>
  </si>
  <si>
    <t>defthwa9op9srv.ad001.siemens.net</t>
  </si>
  <si>
    <t>139.23.156.31</t>
  </si>
  <si>
    <t>crsp-agent-backend-emea.siemens.com</t>
  </si>
  <si>
    <t>157.163.116.13</t>
  </si>
  <si>
    <t>crsp-agent-back-release.siemens.com</t>
  </si>
  <si>
    <t>c9b2e9e0dbd2bb881458e6ab0b9619ed</t>
  </si>
  <si>
    <t>Compliance Handbook -&gt; Webbook ICP und CO Handbook (THEUM)</t>
  </si>
  <si>
    <t>reinhardvoigt@siemens.com</t>
  </si>
  <si>
    <t>8313c1f33be811e6ad0d005056b12fe3</t>
  </si>
  <si>
    <t>Compliance Training Booking Tool [AAE]</t>
  </si>
  <si>
    <t>5c1d8f280f300740c652b37ce1050eca</t>
  </si>
  <si>
    <t>Conceptboard - your digital whiteboard</t>
  </si>
  <si>
    <t>pooja.khadse@siemens.com</t>
  </si>
  <si>
    <t>96f6a52bfe7111e1b4040050b64e8c80</t>
  </si>
  <si>
    <t>Confluence</t>
  </si>
  <si>
    <t>thomas.fellner@siemens.com</t>
  </si>
  <si>
    <t>wiki.siemens.com</t>
  </si>
  <si>
    <t xml:space="preserve">139.25.238.198 </t>
  </si>
  <si>
    <t>fd08c416db33070029235bd05b9619ac</t>
  </si>
  <si>
    <t>Consent &amp; Preference Mgnt</t>
  </si>
  <si>
    <t>markus.bretting@siemens.com</t>
  </si>
  <si>
    <t>8ce2f218605711e08b34005056c00008</t>
  </si>
  <si>
    <t>Controlling-DB</t>
  </si>
  <si>
    <t>8ce2f221605711e08b34005056c00008</t>
  </si>
  <si>
    <t>Cora</t>
  </si>
  <si>
    <t>intranet.app1.csp.siemens.com/Cora</t>
  </si>
  <si>
    <t>139.25.226.86</t>
  </si>
  <si>
    <t>f0299407af2c48698e0b12d802491638</t>
  </si>
  <si>
    <t>Corporate Code System (CCS)</t>
  </si>
  <si>
    <t>joan.gomez_llorente@siemens.com</t>
  </si>
  <si>
    <t>https://wse04.siemens.com/content/P0007393/SitePages/Downloads.aspx</t>
  </si>
  <si>
    <t>139.23.230.74</t>
  </si>
  <si>
    <t>2c6084c0dbfe5b400bd1755d3b96198f</t>
  </si>
  <si>
    <t>Corporate Master Data Management (CMD)</t>
  </si>
  <si>
    <t>sabine.ruhrmann@siemens.com</t>
  </si>
  <si>
    <t>demchdc95vx.dc4ca.siemens.de</t>
  </si>
  <si>
    <t>139.25.122.137</t>
  </si>
  <si>
    <t>TCP 3200; TCP 4800; TCP 8400</t>
  </si>
  <si>
    <t>INTERNET</t>
  </si>
  <si>
    <t>3a3be31edb70481c96208dba4b961907</t>
  </si>
  <si>
    <t>CoSys SQL server</t>
  </si>
  <si>
    <t>thom.glastra@siemens.com</t>
  </si>
  <si>
    <t>DAM Digital Assett Management Tool</t>
  </si>
  <si>
    <t>roland.angerbauer@siemens.com</t>
  </si>
  <si>
    <t>4aa3d4ec47ac11e4bb688c736e77f3bd</t>
  </si>
  <si>
    <t>DAMEX Administration</t>
  </si>
  <si>
    <t>gabriele.waltl@siemens.com</t>
  </si>
  <si>
    <t>damex.siemens.com</t>
  </si>
  <si>
    <t>194.138.20.121</t>
  </si>
  <si>
    <t>92e70816605711e08b34005056c00008</t>
  </si>
  <si>
    <t>DAMEX Auskunft</t>
  </si>
  <si>
    <t>sn1w0707.ad901.siemens.net</t>
  </si>
  <si>
    <t>d18d64baad5011e4be7b00215a9b02c2</t>
  </si>
  <si>
    <t>DGHP</t>
  </si>
  <si>
    <t>serdal.bayram@siemens.com</t>
  </si>
  <si>
    <t>webapps.siemens.com.tr; sso.webapps.siemens.com.tr</t>
  </si>
  <si>
    <t>141.29.16.62</t>
  </si>
  <si>
    <t>b2fb6efddbffd780f51c755d3b9619e7</t>
  </si>
  <si>
    <t>Digital Supplier Manager Companion</t>
  </si>
  <si>
    <t>maik.boche@siemens.com</t>
  </si>
  <si>
    <t>https://siemens.pegacloud.com/prweb/sso</t>
  </si>
  <si>
    <t>10.140.146.54</t>
  </si>
  <si>
    <t>98eb1dff605711e08b34005056c00008</t>
  </si>
  <si>
    <t>DirX</t>
  </si>
  <si>
    <t>christian.lieb@siemens.com</t>
  </si>
  <si>
    <t>hrs.siemens.com</t>
  </si>
  <si>
    <t>4e6821cc5201479cad97ad161284ae52</t>
  </si>
  <si>
    <t>DMS</t>
  </si>
  <si>
    <t>carsten.harbert@siemens.com</t>
  </si>
  <si>
    <t>addon in SAP P22</t>
  </si>
  <si>
    <t>8313c1f83be811e6ad0d005056b12fe3</t>
  </si>
  <si>
    <t>DMS - Circular and Guidelines [AAE]</t>
  </si>
  <si>
    <t>apps.siemens.com.sg</t>
  </si>
  <si>
    <t>5f5a538f1bae68d44ac240cee54bcb10</t>
  </si>
  <si>
    <t>DMS HK</t>
  </si>
  <si>
    <t>lok.wong@siemens.com</t>
  </si>
  <si>
    <t>hkhgkwy070.ad001.siemens.net</t>
  </si>
  <si>
    <t>140.231.162.49</t>
  </si>
  <si>
    <t>tcp_85</t>
  </si>
  <si>
    <t>31e98c9831e911e5a9dd8c736e77f3bd</t>
  </si>
  <si>
    <t>Dochazka (Attendance)</t>
  </si>
  <si>
    <t>11750a0399d311e5b3188c736e77f3bd</t>
  </si>
  <si>
    <t>DocuGate</t>
  </si>
  <si>
    <t>c4427c510f0811e2a3140050b64e8c80</t>
  </si>
  <si>
    <t>Document Reconciliation [ASP]</t>
  </si>
  <si>
    <t>B63FD6201B19A8D4EA81404CE54BCB8C</t>
  </si>
  <si>
    <t>Docuware</t>
  </si>
  <si>
    <t>joerg.skiba@siemens.com</t>
  </si>
  <si>
    <t>c5dfe5b6dbaacb40f9cae6ab0b96192e</t>
  </si>
  <si>
    <t>DOE</t>
  </si>
  <si>
    <t>zhaohui.gao@siemens.com</t>
  </si>
  <si>
    <t>CNSHA08A67.AD001.SIEMENS.NET</t>
  </si>
  <si>
    <t>139.24.234.67</t>
  </si>
  <si>
    <t>15b0e70fdb2193403cd48dba4b961936</t>
  </si>
  <si>
    <t>DotWeb</t>
  </si>
  <si>
    <t>peter.wijngaard@siemens.com</t>
  </si>
  <si>
    <t>e724072cabe511e0af7f001742675982</t>
  </si>
  <si>
    <t>DPW HR</t>
  </si>
  <si>
    <t>833bd202dbb61c10bf3d755d3b96199e</t>
  </si>
  <si>
    <t>Dynamics 365 CRM</t>
  </si>
  <si>
    <t>hozefa.jadliwala@siemens.com</t>
  </si>
  <si>
    <t>a4699f9a0f14b2c0bad9ded0f1050ecb</t>
  </si>
  <si>
    <t>E2E Travel@Siemens (SaaS) - SAP Concur</t>
  </si>
  <si>
    <t>rupert.metz@siemens.com</t>
  </si>
  <si>
    <t>travel.siemens.com; travel.siemens-energy.com; (eu1.concursolutions.com)</t>
  </si>
  <si>
    <t>Internet</t>
  </si>
  <si>
    <t>e7240730abe511e0af7f001742675982</t>
  </si>
  <si>
    <t>eCatalog</t>
  </si>
  <si>
    <t>ecatalog-test.sie.siemens.at</t>
  </si>
  <si>
    <t>9fabeac6dc9e11e5882c005056b10dbf</t>
  </si>
  <si>
    <t>EDI-Core</t>
  </si>
  <si>
    <t>9fabeac7dc9e11e5882c005056b10dbf</t>
  </si>
  <si>
    <t>EDI-Interfaces</t>
  </si>
  <si>
    <t>6f6fc654d6ad11e499498c736e77f3bd</t>
  </si>
  <si>
    <t>eDiscoveryDE</t>
  </si>
  <si>
    <t>juergen.natho@siemens.com</t>
  </si>
  <si>
    <t>eafb4e92e09511e0af9c0050b64e7590</t>
  </si>
  <si>
    <t>E-FLEET</t>
  </si>
  <si>
    <t>webapps.siemens.com.tr</t>
  </si>
  <si>
    <t>6f6fc656d6ad11e499498c736e77f3bd</t>
  </si>
  <si>
    <t>EHx HANA Datalake</t>
  </si>
  <si>
    <t>heinz-dieter.osterkamp@siemens.com</t>
  </si>
  <si>
    <t>demchdc69xx.dc4ca.siemens.de</t>
  </si>
  <si>
    <t>139.25.225.237</t>
  </si>
  <si>
    <t>ssl/32015</t>
  </si>
  <si>
    <t>05284212abe611e0af7f001742675982</t>
  </si>
  <si>
    <t>Electronic delivery note online</t>
  </si>
  <si>
    <t>els-test.siemens.at</t>
  </si>
  <si>
    <t>2a14bcc473f611e4b20c00215a9b0a2b</t>
  </si>
  <si>
    <t>Eloqua S001</t>
  </si>
  <si>
    <t>f4dddf67db2d88d4eb568dba4b961978</t>
  </si>
  <si>
    <t>Employee Compliance (GDPR Approval)</t>
  </si>
  <si>
    <t>c4427c800f0811e2a3140050b64e8c80</t>
  </si>
  <si>
    <t>Employee Directory / Metadirectory [ASP]</t>
  </si>
  <si>
    <t>antonio.delapena@siemens.com</t>
  </si>
  <si>
    <t>aumelbw1276srv.ad001.siemens.net</t>
  </si>
  <si>
    <t>10.225.6.136</t>
  </si>
  <si>
    <t>TCP 80</t>
  </si>
  <si>
    <t>11fc831c967911e096edfc14defa606b</t>
  </si>
  <si>
    <t>Employee Master Database (EMD)</t>
  </si>
  <si>
    <t>lauterbach@siemens.com</t>
  </si>
  <si>
    <t>37e9345031e911e5a9dd8c736e77f3bd</t>
  </si>
  <si>
    <t>e-Orientation</t>
  </si>
  <si>
    <t>b1681fc8b46611e1b11c002326fc3eb8</t>
  </si>
  <si>
    <t>EOS-Web</t>
  </si>
  <si>
    <t>37e9345131e911e5a9dd8c736e77f3bd</t>
  </si>
  <si>
    <t>e-PC</t>
  </si>
  <si>
    <t>2fb9a517b46711e1b11c002326fc3eb8</t>
  </si>
  <si>
    <t>EPIQ</t>
  </si>
  <si>
    <t>kai.bajerke@siemens.com</t>
  </si>
  <si>
    <t>demchdc68zx.dc4ca.siemens.de</t>
  </si>
  <si>
    <t>139.23.0.202</t>
  </si>
  <si>
    <t>demchdc7aqx.dc4ca.siemens.de</t>
  </si>
  <si>
    <t>139.25.128.7</t>
  </si>
  <si>
    <t>692a3ae4db5608dc27c7772b689619a4</t>
  </si>
  <si>
    <t>Eplan backend</t>
  </si>
  <si>
    <t>dennis.admiraal@siemens.com</t>
  </si>
  <si>
    <t>3e4b7b4c0f7b6200bad9ded0f1050e40</t>
  </si>
  <si>
    <t>EQMS+ (Electronic Quality Management System)</t>
  </si>
  <si>
    <t>pavithra.babu@siemens.com</t>
  </si>
  <si>
    <t>workspace.app2.energy.siemens.com</t>
  </si>
  <si>
    <t>1df7485fdb479c106d18e7ba489619d3</t>
  </si>
  <si>
    <t>EquatePlus</t>
  </si>
  <si>
    <t>christian.olbertz@siemens.com</t>
  </si>
  <si>
    <t>150efd3be09611e0af9c0050b64e7590</t>
  </si>
  <si>
    <t>E-Quit</t>
  </si>
  <si>
    <t>7d29a9ff0f7c7e44ee53c1cce1050e41</t>
  </si>
  <si>
    <t>ERCU</t>
  </si>
  <si>
    <t>alan.lipsham@siemens.com</t>
  </si>
  <si>
    <t>9ee34886605711e08b34005056c00008</t>
  </si>
  <si>
    <t>eReporting</t>
  </si>
  <si>
    <t>sn1w9406.AD901.siemens.net</t>
  </si>
  <si>
    <t>139.23.171.39</t>
  </si>
  <si>
    <t>616e766ddbc52f80b5ea8dba4b9619bc</t>
  </si>
  <si>
    <t>Esker Portal (eBilling)</t>
  </si>
  <si>
    <t>pablo.castedo@siemens.com</t>
  </si>
  <si>
    <t>https://eur01.safelinks.protection.outlook.com/</t>
  </si>
  <si>
    <t>104.47.2.28</t>
  </si>
  <si>
    <t>a4e4fbd4605711e08b34005056c00008</t>
  </si>
  <si>
    <t>ESN-Wizard</t>
  </si>
  <si>
    <t>scmsw.siemens.com:139.25.233.10</t>
  </si>
  <si>
    <t>a4e4fbdc605711e08b34005056c00008</t>
  </si>
  <si>
    <t>ESPRIT (CL3)</t>
  </si>
  <si>
    <t>ralf.scharmann@siemens.com</t>
  </si>
  <si>
    <t>6ec0ee37473d11e1b7a90023268ded87</t>
  </si>
  <si>
    <t>ESPRIT-Gateway Converter</t>
  </si>
  <si>
    <t>edgar.cristeta@siemens.com</t>
  </si>
  <si>
    <t>demchdc6e0x. dc4ca.siemens.de</t>
  </si>
  <si>
    <t>139.23.96.200</t>
  </si>
  <si>
    <t>31e98c9a31e911e5a9dd8c736e77f3bd</t>
  </si>
  <si>
    <t>ESTS</t>
  </si>
  <si>
    <t>ffc03f31967811e096edfc14defa606b</t>
  </si>
  <si>
    <t>eSwitch XRB and MCompanion</t>
  </si>
  <si>
    <t>6c4dcf15aa3e11e1862f005056c00008</t>
  </si>
  <si>
    <t>EVASS</t>
  </si>
  <si>
    <t>christian.stoller@siemens.com</t>
  </si>
  <si>
    <t>iboss.siemens.ch</t>
  </si>
  <si>
    <t>139.23.157.244</t>
  </si>
  <si>
    <t>8313c1fe3be811e6ad0d005056b12fe3</t>
  </si>
  <si>
    <t>Event Registration Tool [AAE]</t>
  </si>
  <si>
    <t>d18d64c6ad5011e4be7b00215a9b02c2</t>
  </si>
  <si>
    <t>ExpertCareer</t>
  </si>
  <si>
    <t>346cde09dbb994142b5a693948961938</t>
  </si>
  <si>
    <t>Extranet</t>
  </si>
  <si>
    <t>eva.dinkel@siemens.com</t>
  </si>
  <si>
    <t>8f5d13292ce04e03acf3a30126e92440</t>
  </si>
  <si>
    <t>Facturacion electronica Chile</t>
  </si>
  <si>
    <t>juan.lopez@siemens.com</t>
  </si>
  <si>
    <t>Not apply; SAP Interface</t>
  </si>
  <si>
    <t>129.214.179.130​; 194.138.226.155​</t>
  </si>
  <si>
    <t>TCP 7001; TCP 6001; TCP 5006</t>
  </si>
  <si>
    <t>4ba0a3d4db9fdfc496208dba4b96195e</t>
  </si>
  <si>
    <t>Facturacion electronica Colombia</t>
  </si>
  <si>
    <t>129.214.179.168​; 194.138.227.68​</t>
  </si>
  <si>
    <t>TCP 1100</t>
  </si>
  <si>
    <t>98aa21b9dbdacb40de81e6ab0b9619c0</t>
  </si>
  <si>
    <t>Financial Education Flexbenefit platform HR (SaaS) [GB*IE]</t>
  </si>
  <si>
    <t>b29d05b40fd66a046d20b47ce1050e49</t>
  </si>
  <si>
    <t>finavigate®</t>
  </si>
  <si>
    <t>christian.rehm@siemens.com</t>
  </si>
  <si>
    <t>finavigate.sfs.siemens.com</t>
  </si>
  <si>
    <t>139.25.178.235</t>
  </si>
  <si>
    <t>TCP 443
TCP 444</t>
  </si>
  <si>
    <t>a4e4fbc4605711e08b34005056c00008</t>
  </si>
  <si>
    <t>FIND</t>
  </si>
  <si>
    <t>salil.dalvi@siemens.com</t>
  </si>
  <si>
    <t>find.siemens.com</t>
  </si>
  <si>
    <t>139.25.228.131</t>
  </si>
  <si>
    <t>6e756bccdbe3e74c7f4f5b06ca96196f</t>
  </si>
  <si>
    <t>FIND - Portfolio Search</t>
  </si>
  <si>
    <t>5448afc8db67e74c7f4f5b06ca961977</t>
  </si>
  <si>
    <t>FIND - Sharepoint Search</t>
  </si>
  <si>
    <t>ajay.vailaya@siemens.com</t>
  </si>
  <si>
    <t>a957a54f0f6572c0e7dcded0f1050e05</t>
  </si>
  <si>
    <t>Fleet Administration 2.0</t>
  </si>
  <si>
    <t xml:space="preserve">https://siemens.smc.sixt.com/sixt-driver </t>
  </si>
  <si>
    <t>6d55e871db67cf80b8305bd05b9619ce</t>
  </si>
  <si>
    <t>FLoW@SMO local setup</t>
  </si>
  <si>
    <t>benjamin.bock@siemens.com</t>
  </si>
  <si>
    <t>f9a1d388967811e096edfc14defa606b</t>
  </si>
  <si>
    <t>ForderungsManager</t>
  </si>
  <si>
    <t>peter.muenzer@siemens.com</t>
  </si>
  <si>
    <t>intranet.ap2.industry.siemens.com</t>
  </si>
  <si>
    <t>10.130.191.91</t>
  </si>
  <si>
    <t>26501914dbd2eb408d735b06ca96191f</t>
  </si>
  <si>
    <t>Fossology Next Generation [MO TI]</t>
  </si>
  <si>
    <t>michael.c.jaeger@siemens.com</t>
  </si>
  <si>
    <t>0959c69a0f1abe40fc37ded0f1050e7b</t>
  </si>
  <si>
    <t>Generic Workflow Self Service (GWSS)</t>
  </si>
  <si>
    <t>kerstin.rissbacher@siemens.com</t>
  </si>
  <si>
    <t>1b3e167f1391484189ead0ed8d4f3a8d</t>
  </si>
  <si>
    <t>Gepard</t>
  </si>
  <si>
    <t>b6eedb1b605711e08b34005056c00008</t>
  </si>
  <si>
    <t>Global Plan Management - GPM (JAVA)</t>
  </si>
  <si>
    <t>roland.scholz@siemens.com</t>
  </si>
  <si>
    <t>e5ed8ff4bc0a11e4b14f8c736e77f3bd</t>
  </si>
  <si>
    <t>Globalscape/openFT</t>
  </si>
  <si>
    <t>sukhbir.singh@siemens.com</t>
  </si>
  <si>
    <t>sn1d7910.ad001.siemens.net</t>
  </si>
  <si>
    <t>161.218.188.38</t>
  </si>
  <si>
    <t>86e3a0fe605711e08b34005056c00008</t>
  </si>
  <si>
    <t>GLORIS</t>
  </si>
  <si>
    <t>c5931bc70fbf3ec097fcb47ce1050e61</t>
  </si>
  <si>
    <t>GMDM</t>
  </si>
  <si>
    <t>koen.gilhuis@siemens.com</t>
  </si>
  <si>
    <t>e1a11a96db3f7744c408e6ab0b96196a</t>
  </si>
  <si>
    <t>Google Cloud Platform</t>
  </si>
  <si>
    <t>alexandre.fanzeres@siemens.com</t>
  </si>
  <si>
    <t>0440c423db0614501f74755d3b9619f6</t>
  </si>
  <si>
    <t>Google Cloud Platform / AutoML</t>
  </si>
  <si>
    <t>hoai.dao@siemens.com</t>
  </si>
  <si>
    <t>6dea2727aaf611e1bcd0001e330da743</t>
  </si>
  <si>
    <t>GREAT</t>
  </si>
  <si>
    <t>braun.christian@siemens.com</t>
  </si>
  <si>
    <t>https://great.siemens-energy.com
https://great4gp.siemens.com</t>
  </si>
  <si>
    <t>139.23.103.72</t>
  </si>
  <si>
    <t>Yes</t>
  </si>
  <si>
    <t>31e98ca731e911e5a9dd8c736e77f3bd</t>
  </si>
  <si>
    <t>GUTWIN</t>
  </si>
  <si>
    <t>ehs.siemens.com</t>
  </si>
  <si>
    <t>0dc4ee24db1c6fc43b878dba4b9619db</t>
  </si>
  <si>
    <t>HCM Inside Mobility</t>
  </si>
  <si>
    <t>philipp.handrich@siemens.com</t>
  </si>
  <si>
    <t>hcminside.siemens.com</t>
  </si>
  <si>
    <t>139.21.152.177</t>
  </si>
  <si>
    <t>e5ed8ff8bc0a11e4b14f8c736e77f3bd</t>
  </si>
  <si>
    <t>Hermes (IBM Maximo) (ex-IR-ES)</t>
  </si>
  <si>
    <t>ignacio.sola@siemens.com</t>
  </si>
  <si>
    <t>69c6ab3fef3d41c7bba1f027deb970eb</t>
  </si>
  <si>
    <t>HR Application Portal (INDE) (WEBAPP) (BE)</t>
  </si>
  <si>
    <t>hr.siemens.be</t>
  </si>
  <si>
    <t>139.21.146.152</t>
  </si>
  <si>
    <t>c6c7d654db51db4056f48dba4b961926</t>
  </si>
  <si>
    <t>HRDW</t>
  </si>
  <si>
    <t>edaa2ed0b46611e1b11c002326fc3eb8</t>
  </si>
  <si>
    <t>Hyperion EPM 11.1.2.4</t>
  </si>
  <si>
    <t>mark.lindstrom@siemens.com</t>
  </si>
  <si>
    <t>prd.hyperion.siemens.cloud</t>
  </si>
  <si>
    <t>qa.hypapp.siemens.cloud</t>
  </si>
  <si>
    <t>81fa939fdb6640b5adbd2b3675fe47fe</t>
  </si>
  <si>
    <t>iCard</t>
  </si>
  <si>
    <t>https://icard.siemens.sk/iCardLogin.aspx?redirect=~/Dochadzka/Pages/Frm066_MesacnaEvidencia.aspx</t>
  </si>
  <si>
    <t>bcebca53605711e08b34005056c00008</t>
  </si>
  <si>
    <t>ICC Klärungsserver</t>
  </si>
  <si>
    <t>a19c5b8fdb90d704f9cae6ab0b9619d0</t>
  </si>
  <si>
    <t>ICC MTO Tool [SAS]</t>
  </si>
  <si>
    <t>e5ed8ff9bc0a11e4b14f8c736e77f3bd</t>
  </si>
  <si>
    <t>iConvention (VIA Traffic Mobil)</t>
  </si>
  <si>
    <t>leonard.zimmermann@siemens.com</t>
  </si>
  <si>
    <t>979f4bf8807411e0a2a2444553544200</t>
  </si>
  <si>
    <t>Identity &amp; Access Management (IAM)</t>
  </si>
  <si>
    <t>dirk.schardt@siemens.com</t>
  </si>
  <si>
    <t>iam.siemens-energy.com</t>
  </si>
  <si>
    <t>139.23.123.7</t>
  </si>
  <si>
    <t>0df1d00fdbb208981146772b689619c7</t>
  </si>
  <si>
    <t>Impero SaaS</t>
  </si>
  <si>
    <t>michael.veltum@siemens.com</t>
  </si>
  <si>
    <t>4292095ddb1eb3887f4f5b06ca96195c</t>
  </si>
  <si>
    <t>IMS - Incident Management System (SID:AQ2)</t>
  </si>
  <si>
    <t>thomas_peter.schneider@siemens.com</t>
  </si>
  <si>
    <t>defthwa90h2.dc.siemens.net</t>
  </si>
  <si>
    <t>139.22.144.29</t>
  </si>
  <si>
    <t>TCP 3203</t>
  </si>
  <si>
    <t>0ba9d77db46711e1b11c002326fc3eb8</t>
  </si>
  <si>
    <t>Internal Archive Saperion</t>
  </si>
  <si>
    <t>ruth.michler@siemens.com</t>
  </si>
  <si>
    <t>internal-archive.siemens.com</t>
  </si>
  <si>
    <t>139.23.11.249</t>
  </si>
  <si>
    <t>8313c1ae3be811e6ad0d005056b12fe3</t>
  </si>
  <si>
    <t>Intranet Web Tools [AAE]</t>
  </si>
  <si>
    <t>pengcheng.zhou@siemens.com</t>
  </si>
  <si>
    <t>5a2b08100f2e260097fcb47ce1050e80</t>
  </si>
  <si>
    <t>IP on HANA</t>
  </si>
  <si>
    <t>jeetan.jagtap@siemens.com</t>
  </si>
  <si>
    <t>demchdc9srx.dc4ca.siemens.de</t>
  </si>
  <si>
    <t>139.25.201.198</t>
  </si>
  <si>
    <t>TCP 8404; TCP 8004; TCP 8204; TCP 8443</t>
  </si>
  <si>
    <t>37132006dbdad0d0bf3d755d3b961972</t>
  </si>
  <si>
    <t>IPPS</t>
  </si>
  <si>
    <t>8313c2013be811e6ad0d005056b12fe3</t>
  </si>
  <si>
    <t>IT Authorization Form [AAE]</t>
  </si>
  <si>
    <t>a67f9ebadb2cff441458e6ab0b961999</t>
  </si>
  <si>
    <t>IT Compliance (ASECO)</t>
  </si>
  <si>
    <t>johannes.friedreich@siemens.com</t>
  </si>
  <si>
    <t>1724bf9a0f3cbe40bad9ded0f1050eca</t>
  </si>
  <si>
    <t>IT eTimesheeet System [ LC China]</t>
  </si>
  <si>
    <t>jiantong.liu@siemens.com</t>
  </si>
  <si>
    <t xml:space="preserve">cnsha08a63.ad001.siemens.net </t>
  </si>
  <si>
    <t>139.24.234.63</t>
  </si>
  <si>
    <t>8313c1b73be811e6ad0d005056b12fe3</t>
  </si>
  <si>
    <t>IT Release Management System [AAE]</t>
  </si>
  <si>
    <t>174fcfe9dbe793c00bd1755d3b96194b</t>
  </si>
  <si>
    <t>IT Reporting Warehouse</t>
  </si>
  <si>
    <t>8313c1b93be811e6ad0d005056b12fe3</t>
  </si>
  <si>
    <t>IT Service Lifecycle Management [AAE]</t>
  </si>
  <si>
    <t>03073c26e09611e0af9c0050b64e7590</t>
  </si>
  <si>
    <t>ITOnline</t>
  </si>
  <si>
    <t>27be7c80dba12f083b878dba4b961947</t>
  </si>
  <si>
    <t>ITS AWS for Office Hotfixes</t>
  </si>
  <si>
    <t>petr.fibinger.ext@siemens.com</t>
  </si>
  <si>
    <t>809df0c8db612f083b878dba4b9619ac</t>
  </si>
  <si>
    <t>ITS AWS for Stream</t>
  </si>
  <si>
    <t>625b2126db84cc90bfef5b06ca961942</t>
  </si>
  <si>
    <t>ITS FutureSCOOT</t>
  </si>
  <si>
    <t>oliver-sommer@siemens.com</t>
  </si>
  <si>
    <t>d8a477281b2be45030bf620ee54bcb18</t>
  </si>
  <si>
    <t>ITS GB OpenFt</t>
  </si>
  <si>
    <t>bcc66a4b6b8011e2ba608c736e77f3bd</t>
  </si>
  <si>
    <t>ITS LizenzDatenbank (MM ITS)</t>
  </si>
  <si>
    <t>juergen.beschta@siemens.com</t>
  </si>
  <si>
    <t>mdbe_sn1d2309.siemens.net</t>
  </si>
  <si>
    <t>1782d2b7dbd9489082728dba4b96193c</t>
  </si>
  <si>
    <t>ITS Sitraffic ServiceGuard</t>
  </si>
  <si>
    <t>christian.glas@siemens.com</t>
  </si>
  <si>
    <t>AWS access</t>
  </si>
  <si>
    <t>c10769b6db443700c408e6ab0b9619f2</t>
  </si>
  <si>
    <t>ITS SiTraffic Tools</t>
  </si>
  <si>
    <t>stefan.bartels@siemens.com</t>
  </si>
  <si>
    <t>n/a</t>
  </si>
  <si>
    <t>ITS Solid Works CAD</t>
  </si>
  <si>
    <t>friedrich-fischer@siemens.com</t>
  </si>
  <si>
    <t>5db593a01be72850099040cee54bcb96</t>
  </si>
  <si>
    <t>ITS UGS Traceability Software</t>
  </si>
  <si>
    <t>f1c7e4d31b62a018b27240cee54bcbe2</t>
  </si>
  <si>
    <t>ITS_Light and Trafic and Parking Bratislava</t>
  </si>
  <si>
    <t>ondrej.rieciciar@siemens.com</t>
  </si>
  <si>
    <t>cfb74fc60f22ee005c56b37ce1050e8d</t>
  </si>
  <si>
    <t>LC Intranet</t>
  </si>
  <si>
    <t>steffen.seitz@siemens.com</t>
  </si>
  <si>
    <t>https://intranet.legal-compliance.siemens.com</t>
  </si>
  <si>
    <t>139.25.227.149</t>
  </si>
  <si>
    <t>1dfdbf6b967911e096edfc14defa606b</t>
  </si>
  <si>
    <t>LEDAplus</t>
  </si>
  <si>
    <t>thomas.roehler@siemens.com</t>
  </si>
  <si>
    <t>4aa3d4f147ac11e4bb688c736e77f3bd</t>
  </si>
  <si>
    <t>LIA Matterfiling</t>
  </si>
  <si>
    <t>roland.seibt@siemens.com</t>
  </si>
  <si>
    <t>d822faf31dcf440a8d640afb9f1b45f9</t>
  </si>
  <si>
    <t>Limo2S</t>
  </si>
  <si>
    <t>stefano.munisteri@siemens.com</t>
  </si>
  <si>
    <t xml:space="preserve">https://siemens-chauffeurservice.com </t>
  </si>
  <si>
    <t>213.216.4.60</t>
  </si>
  <si>
    <t>1adb728edb78c01c96208dba4b961986</t>
  </si>
  <si>
    <t>Locatee</t>
  </si>
  <si>
    <t>rene.r.wettstein@siemens.com</t>
  </si>
  <si>
    <t>Phaseout 20.08.2021</t>
  </si>
  <si>
    <t>74c763d8473d11e1b7a90023268ded87</t>
  </si>
  <si>
    <t>LP2-Application</t>
  </si>
  <si>
    <t>martin.pilz@siemens.com</t>
  </si>
  <si>
    <t>dc975204aec011e0aac90023268ded87</t>
  </si>
  <si>
    <t>Madison (SaaS)</t>
  </si>
  <si>
    <t>susan.brown@siemens.com</t>
  </si>
  <si>
    <t>e1a1bc53b46611e1b11c002326fc3eb8</t>
  </si>
  <si>
    <t>Mantis (MO)</t>
  </si>
  <si>
    <t>jonathan.grant@siemens.com</t>
  </si>
  <si>
    <t>9cc2451b025711e2b4738c736ee3700e</t>
  </si>
  <si>
    <t>mcCOSMOS [NWE]</t>
  </si>
  <si>
    <t>felix.alcaide@siemens.com</t>
  </si>
  <si>
    <t>fthw9b8a.os.fth.sbs.de</t>
  </si>
  <si>
    <t>194.138.38.150</t>
  </si>
  <si>
    <t>8aaf6037e0af11e0af9c0050b64e7590</t>
  </si>
  <si>
    <t>mcompanion (eswitch) [SWE]</t>
  </si>
  <si>
    <t>868518b4dbdf57086c758dba4b96197c</t>
  </si>
  <si>
    <t>Meeting Point Optimization - Convien</t>
  </si>
  <si>
    <t>sven.roesler@siemens.com</t>
  </si>
  <si>
    <t>aa7d6f35db53afc87f4f5b06ca961966</t>
  </si>
  <si>
    <t>MeridianUK</t>
  </si>
  <si>
    <t>05076320925811e3af3e00215a9b023a</t>
  </si>
  <si>
    <t>Messaging Basic Service</t>
  </si>
  <si>
    <t>florian.grotz@siemens.com</t>
  </si>
  <si>
    <t>4bc0638bdbb70340b8305bd05b961937</t>
  </si>
  <si>
    <t>Messaging Exchange Hybrid Environment</t>
  </si>
  <si>
    <t>3daf43b6dbaacb40b8305bd05b96199f</t>
  </si>
  <si>
    <t>Messaging Exchange Online (Office365)</t>
  </si>
  <si>
    <t>ef232609db20db44f9cae6ab0b961918</t>
  </si>
  <si>
    <t>Messaging Exchange OnPrem (Atos)</t>
  </si>
  <si>
    <t>02c3bc38dbbc37447f4f5b06ca9619d4</t>
  </si>
  <si>
    <t>MONTRA (WEBAPP) (BE)</t>
  </si>
  <si>
    <t>app1.siemens.be</t>
  </si>
  <si>
    <t>139.16.14.175</t>
  </si>
  <si>
    <t>f32ec78babe511e0af7f001742675982</t>
  </si>
  <si>
    <t>MR CZ</t>
  </si>
  <si>
    <t>b489ce53db93d4106d18e7ba48961976</t>
  </si>
  <si>
    <t>MS SQL (MO CH)</t>
  </si>
  <si>
    <t>d18d64d8ad5011e4be7b00215a9b02c2</t>
  </si>
  <si>
    <t>myCHR - Personnel Portal</t>
  </si>
  <si>
    <t>9cc24527025711e2b4738c736ee3700e</t>
  </si>
  <si>
    <t>MyForms Workflow Platform</t>
  </si>
  <si>
    <t>olgierd.dudko@siemens.com</t>
  </si>
  <si>
    <t>myforms.siemens.com</t>
  </si>
  <si>
    <t>147.54.102.92</t>
  </si>
  <si>
    <t>eafb4e95e09511e0af9c0050b64e7590</t>
  </si>
  <si>
    <t>myIT TR</t>
  </si>
  <si>
    <t>bd1ad869db87af080740e6ab0b96191f</t>
  </si>
  <si>
    <t>MyMall</t>
  </si>
  <si>
    <t>cornelia.schubert@siemens.com</t>
  </si>
  <si>
    <t>ebc13d81dba61300eb568dba4b961958</t>
  </si>
  <si>
    <t>NELog WEB</t>
  </si>
  <si>
    <t>d8f29e7b0f63a6403237c1cce1050e24</t>
  </si>
  <si>
    <t>NextGen Fileservice</t>
  </si>
  <si>
    <t>petr.komenda@siemens.com</t>
  </si>
  <si>
    <t>usrts000011srv.ww007.siemens.net</t>
  </si>
  <si>
    <t>TCP 445, UDP 137</t>
  </si>
  <si>
    <t>42c0d24791b611e0aab10023268ded87</t>
  </si>
  <si>
    <t>Nexus</t>
  </si>
  <si>
    <t>kamal.thakur@siemens.com</t>
  </si>
  <si>
    <t>nexus3.siemens.com</t>
  </si>
  <si>
    <t>140.231.99.16</t>
  </si>
  <si>
    <t>TCP 12079; TCP 13079; TCP 14079; TCP 443</t>
  </si>
  <si>
    <t>74ae1f49224d11e6a9db005056a06ae2</t>
  </si>
  <si>
    <t>NINTEX Add-On for SharePoint</t>
  </si>
  <si>
    <t>klaus.fredl@siemens.com</t>
  </si>
  <si>
    <t>3rd party tool and based on SharePoint 2013. The service will be discontinued as of 30.3.2022</t>
  </si>
  <si>
    <t>4745350bdbd65f0096208dba4b96192b</t>
  </si>
  <si>
    <t>Odoo</t>
  </si>
  <si>
    <t>rasha.morsy@siemens.com</t>
  </si>
  <si>
    <t>odoo.siemens.com.eg</t>
  </si>
  <si>
    <t>132.186.44.9</t>
  </si>
  <si>
    <t>3e29570adb3c0cd80bd1755d3b9619a9</t>
  </si>
  <si>
    <t>Office 365 - Power Automate</t>
  </si>
  <si>
    <t>301595ebdb1fd3406c758dba4b9619f1</t>
  </si>
  <si>
    <t>Office 365 Forms</t>
  </si>
  <si>
    <t>lisa.zambujinho@siemens.com</t>
  </si>
  <si>
    <t>2382b72bdb250cd43b878dba4b961967</t>
  </si>
  <si>
    <t>Office 365 MyAnalytics</t>
  </si>
  <si>
    <t>ramona.litzenberg@siemens.com</t>
  </si>
  <si>
    <t>6d36273edb0b53c43b878dba4b96199c</t>
  </si>
  <si>
    <t>Office 365 Office on the Web</t>
  </si>
  <si>
    <t>erika.schneider@siemens.com</t>
  </si>
  <si>
    <t>e7130544dba127481f74755d3b9619a6</t>
  </si>
  <si>
    <t>Office 365 Planner</t>
  </si>
  <si>
    <t>nitin.pare@siemens.com</t>
  </si>
  <si>
    <t>4069d70edb3c0cd80bd1755d3b9619bc</t>
  </si>
  <si>
    <t>Office 365 PowerApps</t>
  </si>
  <si>
    <t>abhishek.maru@siemens.com</t>
  </si>
  <si>
    <t>81b905a5dbe208d422b9e7ba4896199b</t>
  </si>
  <si>
    <t>Office 365 Stream</t>
  </si>
  <si>
    <t>kunal.yadav@siemens.com</t>
  </si>
  <si>
    <t>ea6dc963dbdbd3406c758dba4b961926</t>
  </si>
  <si>
    <t>Office 365 Sway</t>
  </si>
  <si>
    <t>evangelia.miliou@siemens.com</t>
  </si>
  <si>
    <t>05de17a8db1027086c758dba4b961978</t>
  </si>
  <si>
    <t>Office 365 Teams</t>
  </si>
  <si>
    <t>tiago.malato_charreu@siemens.com</t>
  </si>
  <si>
    <t>698e9491dbfc98d02b5a6939489619a7</t>
  </si>
  <si>
    <t>Office 365 Teams Rooms</t>
  </si>
  <si>
    <t>08ea66f3db9e374cc408e6ab0b961984</t>
  </si>
  <si>
    <t>Office 365 Visio Online</t>
  </si>
  <si>
    <t>birgit.schunk@siemens.com</t>
  </si>
  <si>
    <t>687fde02dbd3845027c7772b68961915</t>
  </si>
  <si>
    <t>Office 365 Whiteboard</t>
  </si>
  <si>
    <t>998bbb3ddbd0a3082224755d3b9619da</t>
  </si>
  <si>
    <t>Office 365 Yammer</t>
  </si>
  <si>
    <t>e054dc72026d11e2b4738c736ee3700e</t>
  </si>
  <si>
    <t>One PumaWeb (OPW)</t>
  </si>
  <si>
    <t>jens.klodwig@siemens.com</t>
  </si>
  <si>
    <t>https://opw.siemens.cloud</t>
  </si>
  <si>
    <t>n/a (AWS via Internet)</t>
  </si>
  <si>
    <t>e6f550d7605711e08b34005056c00008</t>
  </si>
  <si>
    <t>OneSRM</t>
  </si>
  <si>
    <t>ajit.gautam@siemens.com</t>
  </si>
  <si>
    <t>sap01108.os.fth.sbs.de</t>
  </si>
  <si>
    <t>TCP 443; TCP 448; TCP 52101; TCP 54000; TCP 54001</t>
  </si>
  <si>
    <t>86a26b5cdb678010d6abe7ba489619f7</t>
  </si>
  <si>
    <t>OpenFT [AM-MX]</t>
  </si>
  <si>
    <t>jorge.sanchez_jasso.ext@siemens.com</t>
  </si>
  <si>
    <t>e6a51f8d1be1e854c709859fe54bcbf8</t>
  </si>
  <si>
    <t>Ops Ctr Execution Electronics</t>
  </si>
  <si>
    <t>051d6bc81b81ac9838ff404ce54bcbef</t>
  </si>
  <si>
    <t>ORC tool</t>
  </si>
  <si>
    <t>87b2159b201c11e1b7a10023268ded87</t>
  </si>
  <si>
    <t>OrgDB</t>
  </si>
  <si>
    <t>https://orgdb.siemens-energy.com/</t>
  </si>
  <si>
    <t>139.23.95.39</t>
  </si>
  <si>
    <t>aa14c17b1b6d641881e2404ce54bcbc4</t>
  </si>
  <si>
    <t>OTA Server</t>
  </si>
  <si>
    <t>wolfgang.buckel@siemens.com</t>
  </si>
  <si>
    <t>74e5ad22605711e08b34005056c00008</t>
  </si>
  <si>
    <t>P2P CCM</t>
  </si>
  <si>
    <t>axeljuergen.theis@siemens.com</t>
  </si>
  <si>
    <t>p2p-compliance.siemens-energy.com</t>
  </si>
  <si>
    <t>10.143.151.14</t>
  </si>
  <si>
    <t>20cdc033ac5511e4b57400215a9b0142</t>
  </si>
  <si>
    <t>P2P SoD / PAC</t>
  </si>
  <si>
    <t>987047ae8ba111e096e9cb915e96175e</t>
  </si>
  <si>
    <t>PasCom (former Carmen) [NWE]</t>
  </si>
  <si>
    <t>andrzej.kacki@siemens.com</t>
  </si>
  <si>
    <t>6e545d613ac511e2a9248c736e77f3bd</t>
  </si>
  <si>
    <t>PATAC [GMM Tax] (Java)</t>
  </si>
  <si>
    <t>jochen.walch@siemens.com</t>
  </si>
  <si>
    <t>int.hrs.siemens.com</t>
  </si>
  <si>
    <t>139.25.75.144</t>
  </si>
  <si>
    <t>3c44b928967911e096edfc14defa606b</t>
  </si>
  <si>
    <t>Paymetrics XiPay</t>
  </si>
  <si>
    <t>prapaporn.suriyadet@siemens.com</t>
  </si>
  <si>
    <t>6f6fc663d6ad11e499498c736e77f3bd</t>
  </si>
  <si>
    <t>PCA DAsh</t>
  </si>
  <si>
    <t>f32ec7adabe511e0af7f001742675982</t>
  </si>
  <si>
    <t>PDB CZ</t>
  </si>
  <si>
    <t>Pegasys</t>
  </si>
  <si>
    <t>petr.mikolas@siemens.com</t>
  </si>
  <si>
    <t>150efd4de09611e0af9c0050b64e7590</t>
  </si>
  <si>
    <t>PKI Login</t>
  </si>
  <si>
    <t>919eaf9cd077426389aed90b9cbf966a</t>
  </si>
  <si>
    <t>PMI RC</t>
  </si>
  <si>
    <t>catarina.serra@siemens.com</t>
  </si>
  <si>
    <t>PMI RC PROD Service Web/ DEFTHWA9R4YV00.ad001.siemens.net</t>
  </si>
  <si>
    <t>139.21.188.9</t>
  </si>
  <si>
    <t>c1bf1b23dbad88d4eb568dba4b9619b2</t>
  </si>
  <si>
    <t>PO Survey</t>
  </si>
  <si>
    <t>79142581db3f6bc0384ce6ab0b9619a8</t>
  </si>
  <si>
    <t>Preisbildungsblatt [SMO]</t>
  </si>
  <si>
    <t>heinrich.gebhardt@siemens.com</t>
  </si>
  <si>
    <t>f9a452fab46611e1b11c002326fc3eb8</t>
  </si>
  <si>
    <t>Primavera (MO)</t>
  </si>
  <si>
    <t>ruchi.singh@siemens.com</t>
  </si>
  <si>
    <t xml:space="preserve">do not think that Yunex users would need to access </t>
  </si>
  <si>
    <t>e054dc7d026d11e2b4738c736ee3700e</t>
  </si>
  <si>
    <t>Primavera P6 EPPM</t>
  </si>
  <si>
    <t>andreas.gambel@siemens.com</t>
  </si>
  <si>
    <t>amc.siemens.com</t>
  </si>
  <si>
    <t>139.25.241.75</t>
  </si>
  <si>
    <t>amc2.siemens.com</t>
  </si>
  <si>
    <t>139.25.241.79</t>
  </si>
  <si>
    <t>amc4.siemens.com</t>
  </si>
  <si>
    <t>139.25.241.89</t>
  </si>
  <si>
    <t>amc5.siemens.com</t>
  </si>
  <si>
    <t>139.25.241.80</t>
  </si>
  <si>
    <t>amc2csgint.siemens.com</t>
  </si>
  <si>
    <t>139.25.241.84</t>
  </si>
  <si>
    <t>homes.eagledc.siemens.com</t>
  </si>
  <si>
    <t>139.25.241.140</t>
  </si>
  <si>
    <t>CIFS</t>
  </si>
  <si>
    <t>892cb782db15eb84bf3d755d3b961924</t>
  </si>
  <si>
    <t>Printing Manager  [AM-MX]</t>
  </si>
  <si>
    <t>ProjectWise (ITS instance)</t>
  </si>
  <si>
    <t>aletta.rethans@siemens.com</t>
  </si>
  <si>
    <t>1acaa6061b41a010ea7b859fe54bcb09</t>
  </si>
  <si>
    <t>ProjektPortal 2.0</t>
  </si>
  <si>
    <t>tobias.t.buehler@siemens.com</t>
  </si>
  <si>
    <t>d59077171b18e850805e859fe54bcb6c</t>
  </si>
  <si>
    <t>ProRep</t>
  </si>
  <si>
    <t>alberto.brocchetti@siemens.com</t>
  </si>
  <si>
    <t>f8e9bb50605711e08b34005056c00008</t>
  </si>
  <si>
    <t>PURE</t>
  </si>
  <si>
    <t>https://intranet.app1.csp.siemens.com/pure_webstart/PurePUC.html</t>
  </si>
  <si>
    <t xml:space="preserve">Demchdc9zma.ad007.siemens.net </t>
  </si>
  <si>
    <t>11750a0c99d311e5b3188c736e77f3bd</t>
  </si>
  <si>
    <t>PURE+</t>
  </si>
  <si>
    <t>RC-CH IT LA</t>
  </si>
  <si>
    <t>139.25.238.105</t>
  </si>
  <si>
    <t>74c763c6473d11e1b7a90023268ded87</t>
  </si>
  <si>
    <t>QlikView Shared Landscape</t>
  </si>
  <si>
    <t>sagar.kharpude@siemens.com</t>
  </si>
  <si>
    <t>dash20.siemens.com</t>
  </si>
  <si>
    <t>139.23.24.77</t>
  </si>
  <si>
    <t>b6bd8b836b8011e2ba608c736e77f3bd</t>
  </si>
  <si>
    <t>Quentic (SIC) (SaaS) (formerly EcoWebDesk (SIC))</t>
  </si>
  <si>
    <t>gassmann.joerg@siemens.com</t>
  </si>
  <si>
    <t>f32ec7c7abe511e0af7f001742675982</t>
  </si>
  <si>
    <t>READSOFT</t>
  </si>
  <si>
    <t>ernst.zinsberger@siemens.com</t>
  </si>
  <si>
    <t>atvies992kjsrv.ad001.siemens.net</t>
  </si>
  <si>
    <t>158.226.135.72</t>
  </si>
  <si>
    <t>TCP 1433</t>
  </si>
  <si>
    <t>7826a2070fe9c7805633c1cce1050ecd</t>
  </si>
  <si>
    <t>Real Time Collaboration (Circuit)</t>
  </si>
  <si>
    <t>bernhard.roessler@siemens.com</t>
  </si>
  <si>
    <t>7b144a17db772f407657e6ab0b961932</t>
  </si>
  <si>
    <t>Relatics (cloud)</t>
  </si>
  <si>
    <t>stephan.oostijen@siemens.com</t>
  </si>
  <si>
    <t>ed7f0b3fdb7c1700d9748dba4b9619fb</t>
  </si>
  <si>
    <t>ROCCIT</t>
  </si>
  <si>
    <t>juergen.salrein.ext@siemens.com</t>
  </si>
  <si>
    <t>3feb6d67dbd554542b5a6939489619aa</t>
  </si>
  <si>
    <t>RPA FloW@SMO Central Infrastructure</t>
  </si>
  <si>
    <t>ulrich.schiroky@siemens.com</t>
  </si>
  <si>
    <t>560dc504db668f80f9cae6ab0b96194c</t>
  </si>
  <si>
    <t>RTC-T (Circuit Telephony)</t>
  </si>
  <si>
    <t>rik.van_den_berghe@siemens.com</t>
  </si>
  <si>
    <t>8c37e3b2db7a80d87044772b689619f3</t>
  </si>
  <si>
    <t>SAIGlobal360</t>
  </si>
  <si>
    <t>security.siemens.com</t>
  </si>
  <si>
    <t>139.23.96.105</t>
  </si>
  <si>
    <t>security01.siemens.com</t>
  </si>
  <si>
    <t>139.23.96.106</t>
  </si>
  <si>
    <t>831807c40fc53684cd6eded0f1050eb0</t>
  </si>
  <si>
    <t>SAM4EA</t>
  </si>
  <si>
    <t>maria.huebner-roppelt@siemens.com</t>
  </si>
  <si>
    <t>ac4db50f0f50f6c00010c1cce1050e53</t>
  </si>
  <si>
    <t>SAM4Siemens - Core</t>
  </si>
  <si>
    <t>werner.mezger@siemens.com</t>
  </si>
  <si>
    <t>demchdc9uta.ad007.siemens.net, intranet.lmp.siemens.com</t>
  </si>
  <si>
    <t>139.25.238.54</t>
  </si>
  <si>
    <t>85b1aed10f6c3604bad9ded0f1050e9d</t>
  </si>
  <si>
    <t>SAM4Siemens - LMP</t>
  </si>
  <si>
    <t>demchdc99qa.ad007.siemens.net, sam-test.siemens.com</t>
  </si>
  <si>
    <t>139.23.7.198</t>
  </si>
  <si>
    <t>5fad92c70f18f6c00010c1cce1050e2e</t>
  </si>
  <si>
    <t>SAM4Siemens - Tools</t>
  </si>
  <si>
    <t>demchdc9sba.ad007.siemens.net, samtools.siemens.com</t>
  </si>
  <si>
    <t>139.25.238.70</t>
  </si>
  <si>
    <t>TCP 443; TCP 7777; TCP 5555</t>
  </si>
  <si>
    <t>d6754590dbd36bcc7657e6ab0b961905</t>
  </si>
  <si>
    <t>SAP Easy DMS (MO CH)</t>
  </si>
  <si>
    <t>605af843967911e096edfc14defa606b</t>
  </si>
  <si>
    <t>SAP ERP P22</t>
  </si>
  <si>
    <t>3b9a3a0b025811e2b4738c736ee3700e</t>
  </si>
  <si>
    <t>SAP HCM (PH1) [NWE] + ESP portal</t>
  </si>
  <si>
    <t>robert.niedzielski@siemens.com</t>
  </si>
  <si>
    <t>pkgph10d.os.fth.sbs.de</t>
  </si>
  <si>
    <t>139.23.155.247</t>
  </si>
  <si>
    <t>TCP 55001</t>
  </si>
  <si>
    <t>ebea9cc6bc0a11e4b14f8c736e77f3bd</t>
  </si>
  <si>
    <t>SAP Online Wörterbuch</t>
  </si>
  <si>
    <t>a40d5ea1db6acb00de81e6ab0b9619d9</t>
  </si>
  <si>
    <t>SAP PO P4P</t>
  </si>
  <si>
    <t>leopoldina.leal@siemens.com</t>
  </si>
  <si>
    <t>fs4-pi-dev.siemens.com</t>
  </si>
  <si>
    <t>139.23.29.141</t>
  </si>
  <si>
    <t>TCP 443; TCP 8001; TCP 8105; TCP 8094; TCP 9166; TCP 44375</t>
  </si>
  <si>
    <t>211e7d90e09611e0af9c0050b64e7590</t>
  </si>
  <si>
    <t>SAP Quartz</t>
  </si>
  <si>
    <t>8b573e35dbac33440abc5b06ca9619a9</t>
  </si>
  <si>
    <t>SAP SolMan CA1</t>
  </si>
  <si>
    <t>tobias.fleischner@siemens.com</t>
  </si>
  <si>
    <t>solman.siemens.net</t>
  </si>
  <si>
    <t>139.23.94.11</t>
  </si>
  <si>
    <t>TCP 4802</t>
  </si>
  <si>
    <t>37e9341331e911e5a9dd8c736e77f3bd</t>
  </si>
  <si>
    <t>SAP:EV9</t>
  </si>
  <si>
    <t>04f6abdf605811e08b34005056c00008</t>
  </si>
  <si>
    <t>Saperion Archive CEE</t>
  </si>
  <si>
    <t>armin.wendelberger.ext@siemens.com</t>
  </si>
  <si>
    <t>archive-m.cee.siemens.com</t>
  </si>
  <si>
    <t>TCP 8090</t>
  </si>
  <si>
    <t>11750a1099d311e5b3188c736e77f3bd</t>
  </si>
  <si>
    <t>Saperion Archive CH</t>
  </si>
  <si>
    <t>e65a25c4dbe050506d18e7ba4896197b</t>
  </si>
  <si>
    <t>SAPERION Archiving [SMO]</t>
  </si>
  <si>
    <t>guido.kuespert@siemens.com</t>
  </si>
  <si>
    <t>saparch.mobility.siemens.com</t>
  </si>
  <si>
    <t>139.22.147.206</t>
  </si>
  <si>
    <t>saparch-qa.mobility.siemens.com</t>
  </si>
  <si>
    <t>139.21.146.114</t>
  </si>
  <si>
    <t>0ddf47ea0fd3ee00a90eb47ce1050e7b</t>
  </si>
  <si>
    <t>SCD-Repository</t>
  </si>
  <si>
    <t>holger.fluegel@siemens.com</t>
  </si>
  <si>
    <t>b3b7fc280f657e400010c1cce1050e51</t>
  </si>
  <si>
    <t>SCM CART</t>
  </si>
  <si>
    <t>593421b70f38c700e51db37ce1050e98</t>
  </si>
  <si>
    <t>SCM Portal &amp; Dashboards</t>
  </si>
  <si>
    <t>tomas.raska@siemens.com</t>
  </si>
  <si>
    <t>75222f6bdbab0b00f9cae6ab0b961958</t>
  </si>
  <si>
    <t>SCM STAR</t>
  </si>
  <si>
    <t xml:space="preserve">milan.bravosolution.com </t>
  </si>
  <si>
    <t>212.31.255.100</t>
  </si>
  <si>
    <t>SFTP: 22; SSL: 443</t>
  </si>
  <si>
    <t>2efd5d15db86e7c00bd1755d3b9619a8</t>
  </si>
  <si>
    <t>SCMCOCKPIT (WEBAPP) (BE)</t>
  </si>
  <si>
    <t>app.siemens.fr</t>
  </si>
  <si>
    <t>9b98f0f19d6a11e488fc00215a9b0a2b</t>
  </si>
  <si>
    <t>SCMCoRe</t>
  </si>
  <si>
    <t>swapnil.patil1@siemens.com</t>
  </si>
  <si>
    <t>sap03821.os.fth.sbs.de</t>
  </si>
  <si>
    <t>157.163.118.35</t>
  </si>
  <si>
    <t>d18d64e9ad5011e4be7b00215a9b02c2</t>
  </si>
  <si>
    <t>Scrap Sales Approval Tool</t>
  </si>
  <si>
    <t>TCP 80 TCP 443</t>
  </si>
  <si>
    <t>c2b0c3fddb966f8033c85b06ca96196a</t>
  </si>
  <si>
    <t>SDT [MO]</t>
  </si>
  <si>
    <t>karl-heinz.pauly@siemens.com</t>
  </si>
  <si>
    <t>05acc569b46711e1b11c002326fc3eb8</t>
  </si>
  <si>
    <t>Secure Pro</t>
  </si>
  <si>
    <t>petia.zellner@siemens.com</t>
  </si>
  <si>
    <t xml:space="preserve">sn1w6611.ad001.siemens.net </t>
  </si>
  <si>
    <t>TCP 8080</t>
  </si>
  <si>
    <t>df01436fe09511e0af9c0050b64e7590</t>
  </si>
  <si>
    <t>ServerManagement</t>
  </si>
  <si>
    <t>f9296d6cabe511e0af7f001742675982</t>
  </si>
  <si>
    <t>Session2</t>
  </si>
  <si>
    <t>webapps.siemens.com.tr
sso.webapps.siemens.com.tr</t>
  </si>
  <si>
    <t xml:space="preserve">141.29.16.62
</t>
  </si>
  <si>
    <t>e6b0857fdbe413080bbbe6ab0b961961</t>
  </si>
  <si>
    <t>SETIS</t>
  </si>
  <si>
    <t>mazen.saado@siemens.com</t>
  </si>
  <si>
    <t>sn1w0410.ad001.siemens.net</t>
  </si>
  <si>
    <t>139.21.146.223</t>
  </si>
  <si>
    <t>c59c7cb51dca11e6aaa9005056b12fe3</t>
  </si>
  <si>
    <t>Shared Archive Saperion</t>
  </si>
  <si>
    <t>archive.siemens.ch</t>
  </si>
  <si>
    <t>139.16.60.141</t>
  </si>
  <si>
    <t>be8a5fa2db30574003a78dba4b961970</t>
  </si>
  <si>
    <t>Sharepoint</t>
  </si>
  <si>
    <t>vinod.belkar@siemens.com</t>
  </si>
  <si>
    <t>f4e5bb5bdbd440d01f74755d3b96197e</t>
  </si>
  <si>
    <t>SharePoint 2013 [MEA EG]</t>
  </si>
  <si>
    <t>dbe3c160db059f001255755d3b961915</t>
  </si>
  <si>
    <t>SIEDOC</t>
  </si>
  <si>
    <t>branislav.ivanko@siemens.com</t>
  </si>
  <si>
    <t>https://workspace.c5.siemens.com/content/20000018/</t>
  </si>
  <si>
    <t>139.23.19.170</t>
  </si>
  <si>
    <t>0af39a80605811e08b34005056c00008</t>
  </si>
  <si>
    <t>Siemens Corporate Directory - SCD</t>
  </si>
  <si>
    <t>christoph.rinn@siemens.com</t>
  </si>
  <si>
    <t>scdgidft.siemens.net</t>
  </si>
  <si>
    <t>139.25.228.164</t>
  </si>
  <si>
    <t>16e8b3f7605811e08b34005056c00008</t>
  </si>
  <si>
    <t>Siemens Distribution Lists - SDL (.NET)</t>
  </si>
  <si>
    <t>andrea.unrecht-schulz@siemens.com</t>
  </si>
  <si>
    <t>sdl-q.siemens.net</t>
  </si>
  <si>
    <t>139.25.240.73</t>
  </si>
  <si>
    <t>2f5b9fc15d4011e5bb29005056b121a5</t>
  </si>
  <si>
    <t>Siemens Idea Management - SIM (SaaS on Premise)</t>
  </si>
  <si>
    <t>harry.schlegel@siemens.com</t>
  </si>
  <si>
    <t>sim2.siemens.com</t>
  </si>
  <si>
    <t>139.25.234.56</t>
  </si>
  <si>
    <t>42dab19611c411e1973e0050b64e7597</t>
  </si>
  <si>
    <t>Siemens Planning Solution Plus</t>
  </si>
  <si>
    <t>juancarlos.moreno@siemens.com</t>
  </si>
  <si>
    <t>demchdc9stx.dc4ca.siemens.de</t>
  </si>
  <si>
    <t>139.25.201.202</t>
  </si>
  <si>
    <t>HTTPs connections: 8404; Other connections: 3202, 3302, 4802, 3203, 3303, 4803, 3204, 3304, 4804, 3205, 3305, 4805, 3601</t>
  </si>
  <si>
    <t>demchdc9sux.dc4ca.siemens.de</t>
  </si>
  <si>
    <t>139.25.201.213</t>
  </si>
  <si>
    <t>HTTPs connections: 8404
Other connections: 3202, 3302, 4802, 3203, 3303, 4803, 3204, 3304, 4804, 3205, 3305, 4805, 3601</t>
  </si>
  <si>
    <t>demchdc9snx.dc4ca.siemens.de</t>
  </si>
  <si>
    <t>139.25.201.174</t>
  </si>
  <si>
    <t>HTTPs connections: 443
Other connections: 3202, 3302, 4802, 3210, 3310, 4810, 3601</t>
  </si>
  <si>
    <t>demchdc9spx.dc4ca.siemens.de</t>
  </si>
  <si>
    <t>139.25.201.175</t>
  </si>
  <si>
    <t>demchdc9shx.dc4ca.siemens.de</t>
  </si>
  <si>
    <t>139.23.84.10</t>
  </si>
  <si>
    <t>HTTPs connections: 443
Other connections: 3202, 3302, 4802, 3601</t>
  </si>
  <si>
    <t>demchdc9sjx.dc4ca.siemens.de</t>
  </si>
  <si>
    <t>139.23.84.11</t>
  </si>
  <si>
    <t>2ece21bb605811e08b34005056c00008</t>
  </si>
  <si>
    <t>Siemens Top Level DNS</t>
  </si>
  <si>
    <t>juergen.otter@siemens.com</t>
  </si>
  <si>
    <t>7fa5ddb5dbfbc4d038a1e7ba4896195c</t>
  </si>
  <si>
    <t>SIEMENS Web Applications [AM-MX]</t>
  </si>
  <si>
    <t>f9296d79abe511e0af7f001742675982</t>
  </si>
  <si>
    <t>Siemens WS</t>
  </si>
  <si>
    <t>7be0f2b1db23f74433c85b06ca961994</t>
  </si>
  <si>
    <t>Siemens Xuniplay (Digital Engagement)</t>
  </si>
  <si>
    <t>8a345492db9227c00abc5b06ca961948</t>
  </si>
  <si>
    <t>SiemensWelt</t>
  </si>
  <si>
    <t>80b6ecaa1b4138140d9540cee54bcb12</t>
  </si>
  <si>
    <t>Silux Visualisations</t>
  </si>
  <si>
    <t>SIM Tool</t>
  </si>
  <si>
    <t>ioannis.sannos@siemens.com</t>
  </si>
  <si>
    <t>AZZURE CLOUD</t>
  </si>
  <si>
    <t>SIMIT</t>
  </si>
  <si>
    <t>ce0834d3b00b11e38a5a8c736e77f3bd</t>
  </si>
  <si>
    <t>SIMIT [MO]</t>
  </si>
  <si>
    <t>hofmann.jan@siemens.com</t>
  </si>
  <si>
    <t>2620735f605611e08b34005056c00008</t>
  </si>
  <si>
    <t>Sinequa</t>
  </si>
  <si>
    <t>ff267544abe511e0af7f001742675982</t>
  </si>
  <si>
    <t>SISSI IT</t>
  </si>
  <si>
    <t>ff267546abe511e0af7f001742675982</t>
  </si>
  <si>
    <t>SISSI IT Base</t>
  </si>
  <si>
    <t>ff267548abe511e0af7f001742675982</t>
  </si>
  <si>
    <t>SISSI IT WebAccess</t>
  </si>
  <si>
    <t>42eaa6e5db4d7f40de6de6ab0b96197b</t>
  </si>
  <si>
    <t>SiTaffic Varia</t>
  </si>
  <si>
    <t>denis.pregnolato@siemens.com</t>
  </si>
  <si>
    <t>bbc6f92ddbb898d02a0ae7ba489619c9</t>
  </si>
  <si>
    <t>SitaR</t>
  </si>
  <si>
    <t>stefanie.seibring@siemens.com</t>
  </si>
  <si>
    <t>1ce0de41605811e08b34005056c00008</t>
  </si>
  <si>
    <t>SiTax</t>
  </si>
  <si>
    <t>https://tax.cf.siemens.de/sitax/</t>
  </si>
  <si>
    <t>139.25.241.7</t>
  </si>
  <si>
    <t>100be4dadb44c4907f4f5b06ca961986</t>
  </si>
  <si>
    <t>Sixt Portal/App</t>
  </si>
  <si>
    <t>https://business.sixt.com/php/reservation?fir=1&amp;language=de_DE&amp;nvid=252787
https://business.sixt.com/php/portal/loginrental</t>
  </si>
  <si>
    <t>104.18.22.208</t>
  </si>
  <si>
    <t>46ed4e2da32411e593d6005056b10dbf</t>
  </si>
  <si>
    <t>SMART Analytics</t>
  </si>
  <si>
    <t>ricardo.f.domingues@siemens.com</t>
  </si>
  <si>
    <t>22ddcced605811e08b34005056c00008</t>
  </si>
  <si>
    <t>Smart Reporting</t>
  </si>
  <si>
    <t>michael.blaschek@siemens.com</t>
  </si>
  <si>
    <t>reporting.siemens.com</t>
  </si>
  <si>
    <t>139.23.0.171</t>
  </si>
  <si>
    <t>6e83e28edb99b7440abc5b06ca961942</t>
  </si>
  <si>
    <t>smartFlow</t>
  </si>
  <si>
    <t>agostinho.baia@siemens.com</t>
  </si>
  <si>
    <t>71415fe6db57bb80ec955b06ca9619fd</t>
  </si>
  <si>
    <t>SMO Poole SSRS</t>
  </si>
  <si>
    <t>67103f4c0f13fa40fc37ded0f1050e02</t>
  </si>
  <si>
    <t>SOP SCM Supplier Innovation Platform</t>
  </si>
  <si>
    <t>72628474967911e096edfc14defa606b</t>
  </si>
  <si>
    <t>Spiridon SAP PI</t>
  </si>
  <si>
    <t>sn1d5315.ad001.siemens.net</t>
  </si>
  <si>
    <t>ff26756aabe511e0af7f001742675982</t>
  </si>
  <si>
    <t>SPN CEE</t>
  </si>
  <si>
    <t>spna.intranet.siemens.at</t>
  </si>
  <si>
    <t>158.226.135.8</t>
  </si>
  <si>
    <t>ff26756cabe511e0af7f001742675982</t>
  </si>
  <si>
    <t>SPNA easy / cat2pro</t>
  </si>
  <si>
    <t>spi-mse-ng-int.sie.siemens.at</t>
  </si>
  <si>
    <t>158.226.21.39</t>
  </si>
  <si>
    <t>TCP 8816</t>
  </si>
  <si>
    <t>22ddcd30605811e08b34005056c00008</t>
  </si>
  <si>
    <t>Sponsoring-Donations-Membership Tool (SPODOM)</t>
  </si>
  <si>
    <t>spodom.cf.siemens.de</t>
  </si>
  <si>
    <t>139.25.227.135</t>
  </si>
  <si>
    <t>SPRINKL – Comms Automation</t>
  </si>
  <si>
    <t>kevin.arlott@siemens.com</t>
  </si>
  <si>
    <t>0b03bcac807511e0a2a2444553544200</t>
  </si>
  <si>
    <t>SSD</t>
  </si>
  <si>
    <t>hendriklucks@siemens.com</t>
  </si>
  <si>
    <t>demchdc8vvx.dc4ca.siemens.de</t>
  </si>
  <si>
    <t>139.23.28.33</t>
  </si>
  <si>
    <t>51b852b4db984c540abc5b06ca96192b</t>
  </si>
  <si>
    <t>SSP HR EXTERNALS (WORKF)(BE)</t>
  </si>
  <si>
    <t>ssp.siemens.be</t>
  </si>
  <si>
    <t>139.16.14.130</t>
  </si>
  <si>
    <t>27f3d258dba0f3c01b9ce6ab0b9619e4</t>
  </si>
  <si>
    <t>SSP HR TRAINING REGISTRATION (WORKF) (BE)</t>
  </si>
  <si>
    <t>1b05121cdba0f3c01b9ce6ab0b961959</t>
  </si>
  <si>
    <t>SSP SCM REPLACEMENT CAR REQUEST (WORKF) (BE)</t>
  </si>
  <si>
    <t>92ac9214db24f3c01b9ce6ab0b9619c3</t>
  </si>
  <si>
    <t>SSP SCM TRAVEL CHECKLIST (WORKF) (BE)</t>
  </si>
  <si>
    <t>e2e081e10f3bfa80a90eb47ce1050e21</t>
  </si>
  <si>
    <t>Stock Awards Allocation (SaaS)</t>
  </si>
  <si>
    <t>api-gpm.siemens-stockawards.com</t>
  </si>
  <si>
    <t>75.2.72.133</t>
  </si>
  <si>
    <t>937c89c8db031b040bd1755d3b961904</t>
  </si>
  <si>
    <t>Supplier Cockpit</t>
  </si>
  <si>
    <t>markus.gilg@siemens.com</t>
  </si>
  <si>
    <t xml:space="preserve">is not live anymore and should be deleted </t>
  </si>
  <si>
    <t>dead050ddbee63807f4f5b06ca9619dd</t>
  </si>
  <si>
    <t>SW360 [MO TI]</t>
  </si>
  <si>
    <t>628f7afe0f8b2e406d20b47ce1050e25</t>
  </si>
  <si>
    <t>Syncplicity</t>
  </si>
  <si>
    <t>christian.gruell@siemens.com</t>
  </si>
  <si>
    <t>0f49f136317141c480198b3beb5c8cfe</t>
  </si>
  <si>
    <t>Tableau</t>
  </si>
  <si>
    <t>ioana.posa@siemens.com</t>
  </si>
  <si>
    <t>tableau-sandbox.siemens.com</t>
  </si>
  <si>
    <t>139.25.129.22</t>
  </si>
  <si>
    <t>b4ed7cd2dbf9ccd883fc8dba4b9619dd</t>
  </si>
  <si>
    <t>Tableau Collab</t>
  </si>
  <si>
    <t>demchdc8c9a.ad007.siemens.net</t>
  </si>
  <si>
    <t>tcp_443; tcp_8337</t>
  </si>
  <si>
    <t>demchdc8aka.ad007.siemens.net</t>
  </si>
  <si>
    <t>139.25.129.54</t>
  </si>
  <si>
    <t>d8a4ebd4db830f408cb6e6ab0b9619fb</t>
  </si>
  <si>
    <t>Tableau HOpSec</t>
  </si>
  <si>
    <t>98fb0977dbbaa30c1523e6ab0b9619eb</t>
  </si>
  <si>
    <t>TaxSphere</t>
  </si>
  <si>
    <t>karoline.wanninger@siemens.com</t>
  </si>
  <si>
    <t>17ec61ec145211e1b79d0023268ded87</t>
  </si>
  <si>
    <t>TcPCM</t>
  </si>
  <si>
    <t>frank.winkelmann@siemens.com</t>
  </si>
  <si>
    <t>intranet.cce-cao-test.siemens.com</t>
  </si>
  <si>
    <t>139.23.123.71</t>
  </si>
  <si>
    <t>8446ce5bdb772f407657e6ab0b961983</t>
  </si>
  <si>
    <t>Team Foundation Server</t>
  </si>
  <si>
    <t>marcel.de.vreugd@siemens.com</t>
  </si>
  <si>
    <t>e651d169026d11e2b4738c736ee3700e</t>
  </si>
  <si>
    <t>Teamcenter @ Mobility Management (MM ITS, TI SPA)</t>
  </si>
  <si>
    <t>thomas.borkmann@siemens.com</t>
  </si>
  <si>
    <t>4f045b3faa4f11e18630005056c00008</t>
  </si>
  <si>
    <t>TEL2U (WEBAPP) (BE)</t>
  </si>
  <si>
    <t>tel2.siemens.be</t>
  </si>
  <si>
    <t>2124ac7f0fd847402505b37ce1050e48</t>
  </si>
  <si>
    <t>Tell us/Whistleblower</t>
  </si>
  <si>
    <t>sven-lars.ordnung@siemens.com</t>
  </si>
  <si>
    <t>https://client.bkms-system.net/bkwebanon/saml/SSO"</t>
  </si>
  <si>
    <t>"SaaS Service in ext. private cloud</t>
  </si>
  <si>
    <t>3bc0d4e856d411e5bd9f8c736e77f3bd</t>
  </si>
  <si>
    <t>Telnet (MO)</t>
  </si>
  <si>
    <t>f45afbf81bd02850b8ce859fe54bcbb2</t>
  </si>
  <si>
    <t>Testlabor ITS - SCADA</t>
  </si>
  <si>
    <t>hartmut.geissbauer@siemens.com</t>
  </si>
  <si>
    <t>a container for other applications</t>
  </si>
  <si>
    <t>e08b14ce1b9ca0102fad859fe54bcb67</t>
  </si>
  <si>
    <t>Testlabor ITS PIU 1 (ZRH)</t>
  </si>
  <si>
    <t>adriano.piconese@siemens.com</t>
  </si>
  <si>
    <t>db8c9c421bdca0102fad859fe54bcbad</t>
  </si>
  <si>
    <t>Testlabor ITS PIU 2 (WLN)</t>
  </si>
  <si>
    <t>48.196.164.109.static.wline.lns.sme.cust.swisscom.ch</t>
  </si>
  <si>
    <t>109.164.196.48</t>
  </si>
  <si>
    <t>4f045b41aa4f11e18630005056c00008</t>
  </si>
  <si>
    <t>TICO SINBE (WEBAPP) (BE)</t>
  </si>
  <si>
    <t>tico-prod.siemens.be</t>
  </si>
  <si>
    <t>139.21.152.48</t>
  </si>
  <si>
    <t>6ad3d883db5463881f74755d3b961965</t>
  </si>
  <si>
    <t>TopEx Tool (SaaS) [DE]</t>
  </si>
  <si>
    <t>90704c6c201e11e1b7a10023268ded87</t>
  </si>
  <si>
    <t>TRACI &amp; TreuInfo</t>
  </si>
  <si>
    <t>0528422aabe611e0af7f001742675982</t>
  </si>
  <si>
    <t>TULIP</t>
  </si>
  <si>
    <t>07d56fcd3aea11e2bdd55c9ad8e4519b</t>
  </si>
  <si>
    <t>UEASY4SAP [AAE]</t>
  </si>
  <si>
    <t>xiaofang.lv@siemens.com</t>
  </si>
  <si>
    <t>sn1w8106.ad001.siemens.net</t>
  </si>
  <si>
    <t>TCP 6201</t>
  </si>
  <si>
    <t>61bfe2f2db71d8107044772b6896191b</t>
  </si>
  <si>
    <t>UiPath FloW@SMO UK P</t>
  </si>
  <si>
    <t>elliot.fairbairn@siemens.com</t>
  </si>
  <si>
    <t xml:space="preserve">software based </t>
  </si>
  <si>
    <t>b3b8e665dbc563c06c758dba4b961913</t>
  </si>
  <si>
    <t>UK MyChoice Benefit Provider - Corporate ISAs UK [SaaS]</t>
  </si>
  <si>
    <t>d4dcaf39dbd863082224755d3b961928</t>
  </si>
  <si>
    <t>UPM-X Portfolio (former SPoT &amp; FACTS)</t>
  </si>
  <si>
    <t>manfred.bruckner@siemens.com</t>
  </si>
  <si>
    <t xml:space="preserve"> https://siemens.service-now.com/</t>
  </si>
  <si>
    <t>358a61b9e2ea11e287688c736e77f3bd</t>
  </si>
  <si>
    <t>UPS WorldShip</t>
  </si>
  <si>
    <t>aca82af4225911e6a9db005056a06ae2</t>
  </si>
  <si>
    <t>video@siemens (SaaS)</t>
  </si>
  <si>
    <t>11750a1299d311e5b3188c736e77f3bd</t>
  </si>
  <si>
    <t>Virgo</t>
  </si>
  <si>
    <t>209285c5db62d380f51c755d3b9619e0</t>
  </si>
  <si>
    <t>Voice Fixed (VoIP)</t>
  </si>
  <si>
    <t>brenda.williamson@siemens.com</t>
  </si>
  <si>
    <t>asccore2-nam.siemens.com</t>
  </si>
  <si>
    <t>136.157.210.11</t>
  </si>
  <si>
    <t>TCP 5060; UDP 5060; TCP 5061; UDP 5061; TCP 29000-29499; UDP 29000-29499;</t>
  </si>
  <si>
    <t>c8ba5c47393911e6b50a005056b13e48</t>
  </si>
  <si>
    <t>W4E Workflow Platform</t>
  </si>
  <si>
    <t>w4e.siemens.com</t>
  </si>
  <si>
    <t>139.16.254.222</t>
  </si>
  <si>
    <t>2eec3d23298111e68ba2005056a054d2</t>
  </si>
  <si>
    <t>WCMS3 SINET - Presentation Layer</t>
  </si>
  <si>
    <t>rolf.seese@siemens.com</t>
  </si>
  <si>
    <t>https://author.intranet.siemens-energy.com</t>
  </si>
  <si>
    <t>100.64.1.58</t>
  </si>
  <si>
    <t>61627c97298111e68ba2005056a054d2</t>
  </si>
  <si>
    <t>WCMS3 SINET - Working Level Layer</t>
  </si>
  <si>
    <t>29650ce7807511e0a2a2444553544200</t>
  </si>
  <si>
    <t>Web4BIS Sector</t>
  </si>
  <si>
    <t>https://pro.integration.siemens-energy.com/web4bis/</t>
  </si>
  <si>
    <t xml:space="preserve">194.138.20.146           </t>
  </si>
  <si>
    <t>847d2346967911e096edfc14defa606b</t>
  </si>
  <si>
    <t>Web-SSO</t>
  </si>
  <si>
    <t>christian.s.mueller@siemens.com</t>
  </si>
  <si>
    <t>c27bd3230f2d76c0e7dcded0f1050e73</t>
  </si>
  <si>
    <t>WFHP - SG</t>
  </si>
  <si>
    <t>Wireshark (ITS instance)</t>
  </si>
  <si>
    <t>michael.gaertner@siemens.com</t>
  </si>
  <si>
    <t>58f33791c10a11e594c3005056b12fe3</t>
  </si>
  <si>
    <t>Workspace Advanced</t>
  </si>
  <si>
    <t>anna.paparis@siemens.com</t>
  </si>
  <si>
    <t>f99e8f78c10811e594c3005056b12fe3</t>
  </si>
  <si>
    <t>Workspace Non-Secure</t>
  </si>
  <si>
    <t>4cbed30a0f0abe00fc37ded0f1050ea9</t>
  </si>
  <si>
    <t>Workspace Partner</t>
  </si>
  <si>
    <t>989e2830c10911e594c3005056b12fe3</t>
  </si>
  <si>
    <t>Workspace Secure</t>
  </si>
  <si>
    <t>882cec1df9be47d3bf1fceba496ad69b</t>
  </si>
  <si>
    <t>WVLS09 Conlog reporting</t>
  </si>
  <si>
    <t>thomas.schwendner@siemens.com</t>
  </si>
  <si>
    <t>51154259b7c84f4b8dac7a847d9c28db</t>
  </si>
  <si>
    <t>WVLS09 Container Crossfunction Services / Application</t>
  </si>
  <si>
    <t>99090bd09e5c4e4ca13d56a56759a16a</t>
  </si>
  <si>
    <t>WVLS09 ITMS Portal</t>
  </si>
  <si>
    <t>b24b8cd9e20c4c0a94650f1e86a0f99b</t>
  </si>
  <si>
    <t>WVLS09 PEPS Proof of Export Service</t>
  </si>
  <si>
    <t>2b49c5a19d7d11e488fc00215a9b0a2b</t>
  </si>
  <si>
    <t>WVLS09 SIFIT</t>
  </si>
  <si>
    <t>petra.wittig@siemens.com</t>
  </si>
  <si>
    <t>f86a7b52681e4ef4b411a2a856cd4f28</t>
  </si>
  <si>
    <t>WVLS09 SITRIS Siemens Logistic Track &amp; Trace System</t>
  </si>
  <si>
    <t>0f2a93f7202011e1b7a10023268ded87</t>
  </si>
  <si>
    <t>XPRESS</t>
  </si>
  <si>
    <t>2ff24773dbae5740eb568dba4b961992</t>
  </si>
  <si>
    <t>XRB</t>
  </si>
  <si>
    <t>42e6e025db6a409427c7772b68961927</t>
  </si>
  <si>
    <t>ZEOS Time and Absence Management (Java) [DE]</t>
  </si>
  <si>
    <t>mike.hochfeld.ext@siemens.com</t>
  </si>
  <si>
    <t>ZZ_Template_Item</t>
  </si>
  <si>
    <t>gilbert.willinger@siemens.com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</si>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</sst>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9">
    <dxf>
      <alignment horizontal="general" vertical="center" textRotation="0" wrapText="0" indent="0" justifyLastLine="0" shrinkToFit="0" readingOrder="0"/>
    </dxf>
    <dxf>
      <alignment horizontal="left" vertical="bottom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E0305B-8168-4EA0-9210-CDB7A0E8AA91}" name="Table1" displayName="Table1" ref="A1:L435" totalsRowShown="0" headerRowDxfId="6">
  <autoFilter ref="A1:L435" xr:uid="{0C620A94-1BC8-4BB1-9473-424A50D00841}"/>
  <tableColumns count="12">
    <tableColumn id="1" xr3:uid="{893613E8-3B0C-4595-BE95-76032BA8CCBA}" name="SE Status" dataDxfId="5"/>
    <tableColumn id="2" xr3:uid="{992D35FB-B4F1-484C-868E-67EBED7043FB}" name="Inter/Intra" dataDxfId="4"/>
    <tableColumn id="3" xr3:uid="{17A6DF0F-6C85-414C-8FF0-61606F8B526A}" name="ID" dataDxfId="3"/>
    <tableColumn id="5" xr3:uid="{28C26F3A-C063-4B4D-9759-0AE6C5950C7F}" name="Application_ID"/>
    <tableColumn id="7" xr3:uid="{44703E02-6138-4502-9569-695DF2B5B77B}" name="AppID(CRT)" dataDxfId="2"/>
    <tableColumn id="4" xr3:uid="{43013AF6-9D9B-424E-8D5A-29DD214CE6C6}" name="Application_Name"/>
    <tableColumn id="6" xr3:uid="{6F8E7D4E-4B06-4607-8F51-44507D1C283F}" name="ApplicationManager_Email"/>
    <tableColumn id="8" xr3:uid="{6A04EA7A-95AF-4E95-8BAF-8FCBEF49A4B0}" name="FQDNs"/>
    <tableColumn id="9" xr3:uid="{BBE63174-616D-4D60-9B4B-3FD98171B3EC}" name="IPs"/>
    <tableColumn id="10" xr3:uid="{75D6241B-E26E-427B-B125-6D58AD37B416}" name="Protocol type_port" dataDxfId="1"/>
    <tableColumn id="11" xr3:uid="{EF220867-158A-4F3C-9B12-4D35B383AC61}" name="Comments"/>
    <tableColumn id="12" xr3:uid="{3B81B0D1-553A-4842-8DA3-991085278046}" name="Status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E437-2EF6-4F60-8CC8-36FE397A8629}">
  <dimension ref="A1:L466"/>
  <sheetViews>
    <sheetView tabSelected="1" topLeftCell="A242" zoomScale="85" zoomScaleNormal="85" workbookViewId="0">
      <selection activeCell="B259" sqref="B259"/>
    </sheetView>
  </sheetViews>
  <sheetFormatPr defaultRowHeight="15"/>
  <cols>
    <col min="1" max="1" width="19.28515625" style="11" bestFit="1" customWidth="1"/>
    <col min="2" max="2" width="16" style="8" bestFit="1" customWidth="1"/>
    <col min="3" max="3" width="9.140625" style="14" customWidth="1"/>
    <col min="4" max="4" width="22.85546875" style="8" customWidth="1"/>
    <col min="5" max="5" width="13.42578125" style="8" bestFit="1" customWidth="1"/>
    <col min="6" max="6" width="40.7109375" style="8" customWidth="1"/>
    <col min="7" max="7" width="37.140625" style="8" bestFit="1" customWidth="1"/>
    <col min="8" max="8" width="25.7109375" style="8" customWidth="1"/>
    <col min="9" max="9" width="21.5703125" style="11" customWidth="1"/>
    <col min="10" max="10" width="55.42578125" style="8" customWidth="1"/>
    <col min="11" max="11" width="32.85546875" style="8" customWidth="1"/>
    <col min="12" max="12" width="19.7109375" style="8" customWidth="1"/>
    <col min="13" max="16384" width="9.140625" style="8"/>
  </cols>
  <sheetData>
    <row r="1" spans="1:12">
      <c r="A1" s="11" t="s">
        <v>0</v>
      </c>
      <c r="B1" s="8" t="s">
        <v>1</v>
      </c>
      <c r="C1" s="14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6" t="s">
        <v>7</v>
      </c>
      <c r="I1" s="13" t="s">
        <v>8</v>
      </c>
      <c r="J1" s="6" t="s">
        <v>9</v>
      </c>
      <c r="K1" s="8" t="s">
        <v>10</v>
      </c>
      <c r="L1" s="8" t="s">
        <v>11</v>
      </c>
    </row>
    <row r="2" spans="1:12" customFormat="1">
      <c r="A2" s="11" t="s">
        <v>12</v>
      </c>
      <c r="B2" s="11"/>
      <c r="C2" s="15">
        <v>21</v>
      </c>
      <c r="D2" t="s">
        <v>13</v>
      </c>
      <c r="E2" s="1">
        <v>3022</v>
      </c>
      <c r="F2" t="s">
        <v>14</v>
      </c>
      <c r="G2" t="s">
        <v>15</v>
      </c>
      <c r="H2" t="s">
        <v>16</v>
      </c>
      <c r="I2" t="s">
        <v>17</v>
      </c>
      <c r="J2" s="2" t="s">
        <v>18</v>
      </c>
    </row>
    <row r="3" spans="1:12" customFormat="1">
      <c r="A3" s="11" t="s">
        <v>12</v>
      </c>
      <c r="B3" s="11"/>
      <c r="C3" s="15">
        <v>623</v>
      </c>
      <c r="D3" t="s">
        <v>19</v>
      </c>
      <c r="E3" s="1">
        <v>3024</v>
      </c>
      <c r="F3" t="s">
        <v>20</v>
      </c>
      <c r="G3" t="s">
        <v>21</v>
      </c>
      <c r="H3" t="s">
        <v>22</v>
      </c>
      <c r="I3" s="10">
        <v>158226135242</v>
      </c>
      <c r="J3" s="2" t="s">
        <v>18</v>
      </c>
    </row>
    <row r="4" spans="1:12" customFormat="1">
      <c r="A4" s="11" t="s">
        <v>12</v>
      </c>
      <c r="B4" s="11"/>
      <c r="C4" s="15">
        <v>1151</v>
      </c>
      <c r="D4" t="s">
        <v>23</v>
      </c>
      <c r="E4" s="1">
        <v>9689</v>
      </c>
      <c r="F4" t="s">
        <v>24</v>
      </c>
      <c r="G4" t="s">
        <v>25</v>
      </c>
      <c r="H4" t="s">
        <v>26</v>
      </c>
      <c r="I4" t="s">
        <v>27</v>
      </c>
      <c r="J4" s="2" t="s">
        <v>28</v>
      </c>
    </row>
    <row r="5" spans="1:12">
      <c r="A5" s="11" t="e">
        <v>#N/A</v>
      </c>
      <c r="B5" s="11"/>
      <c r="C5" s="15">
        <v>506</v>
      </c>
      <c r="D5" s="8" t="s">
        <v>29</v>
      </c>
      <c r="E5" s="11"/>
      <c r="F5" s="8" t="s">
        <v>30</v>
      </c>
      <c r="G5" s="8" t="s">
        <v>31</v>
      </c>
      <c r="J5" s="9"/>
    </row>
    <row r="6" spans="1:12" customFormat="1">
      <c r="A6" s="11" t="s">
        <v>12</v>
      </c>
      <c r="B6" s="11"/>
      <c r="C6" s="15">
        <v>249</v>
      </c>
      <c r="D6" t="s">
        <v>32</v>
      </c>
      <c r="E6" s="1">
        <v>3127</v>
      </c>
      <c r="F6" t="s">
        <v>33</v>
      </c>
      <c r="G6" t="s">
        <v>34</v>
      </c>
      <c r="H6" t="s">
        <v>35</v>
      </c>
      <c r="I6" t="s">
        <v>36</v>
      </c>
      <c r="J6" s="2" t="s">
        <v>18</v>
      </c>
    </row>
    <row r="7" spans="1:12" customFormat="1">
      <c r="A7" s="11" t="s">
        <v>12</v>
      </c>
      <c r="B7" s="11"/>
      <c r="C7" s="15">
        <v>1153</v>
      </c>
      <c r="D7" t="s">
        <v>37</v>
      </c>
      <c r="E7" s="1">
        <v>3151</v>
      </c>
      <c r="F7" t="s">
        <v>38</v>
      </c>
      <c r="G7" t="s">
        <v>39</v>
      </c>
      <c r="H7" t="s">
        <v>40</v>
      </c>
      <c r="I7" t="s">
        <v>41</v>
      </c>
      <c r="J7" s="2" t="s">
        <v>18</v>
      </c>
    </row>
    <row r="8" spans="1:12" customFormat="1">
      <c r="A8" s="11" t="s">
        <v>12</v>
      </c>
      <c r="B8" s="11"/>
      <c r="C8" s="15">
        <v>1154</v>
      </c>
      <c r="D8" t="s">
        <v>42</v>
      </c>
      <c r="E8" s="1">
        <v>526</v>
      </c>
      <c r="F8" t="s">
        <v>43</v>
      </c>
      <c r="G8" t="s">
        <v>39</v>
      </c>
      <c r="H8" t="s">
        <v>44</v>
      </c>
      <c r="I8" t="s">
        <v>45</v>
      </c>
      <c r="J8" s="2" t="s">
        <v>46</v>
      </c>
    </row>
    <row r="9" spans="1:12">
      <c r="A9" s="11" t="e">
        <v>#N/A</v>
      </c>
      <c r="B9" s="11"/>
      <c r="C9" s="15">
        <v>659</v>
      </c>
      <c r="D9" s="8" t="s">
        <v>47</v>
      </c>
      <c r="E9" s="11"/>
      <c r="F9" s="8" t="s">
        <v>48</v>
      </c>
      <c r="G9" s="8" t="s">
        <v>49</v>
      </c>
      <c r="J9" s="9"/>
    </row>
    <row r="10" spans="1:12">
      <c r="A10" s="11" t="e">
        <v>#N/A</v>
      </c>
      <c r="B10" s="11"/>
      <c r="C10" s="15">
        <v>403</v>
      </c>
      <c r="D10" s="8" t="s">
        <v>50</v>
      </c>
      <c r="E10" s="11">
        <v>2178</v>
      </c>
      <c r="F10" s="8" t="s">
        <v>51</v>
      </c>
      <c r="G10" s="8" t="s">
        <v>52</v>
      </c>
      <c r="J10" s="9"/>
    </row>
    <row r="11" spans="1:12">
      <c r="A11" s="11" t="e">
        <v>#N/A</v>
      </c>
      <c r="B11" s="11"/>
      <c r="C11" s="15">
        <v>1400</v>
      </c>
      <c r="D11" s="8" t="s">
        <v>53</v>
      </c>
      <c r="E11" s="11"/>
      <c r="F11" s="8" t="s">
        <v>54</v>
      </c>
      <c r="G11" s="8" t="s">
        <v>55</v>
      </c>
      <c r="J11" s="9"/>
    </row>
    <row r="12" spans="1:12">
      <c r="A12" s="11" t="e">
        <v>#N/A</v>
      </c>
      <c r="B12" s="11"/>
      <c r="C12" s="15">
        <v>1417</v>
      </c>
      <c r="D12" s="8" t="s">
        <v>53</v>
      </c>
      <c r="E12" s="11"/>
      <c r="F12" s="8" t="s">
        <v>56</v>
      </c>
      <c r="G12" s="8" t="s">
        <v>57</v>
      </c>
      <c r="J12" s="9"/>
    </row>
    <row r="13" spans="1:12">
      <c r="A13" s="11" t="e">
        <v>#N/A</v>
      </c>
      <c r="B13" s="11"/>
      <c r="C13" s="15">
        <v>458</v>
      </c>
      <c r="D13" s="8" t="s">
        <v>58</v>
      </c>
      <c r="E13" s="11">
        <v>23</v>
      </c>
      <c r="F13" s="8" t="s">
        <v>59</v>
      </c>
      <c r="G13" s="8" t="s">
        <v>60</v>
      </c>
      <c r="J13" s="9"/>
    </row>
    <row r="14" spans="1:12">
      <c r="A14" s="11" t="s">
        <v>61</v>
      </c>
      <c r="B14" s="11" t="s">
        <v>62</v>
      </c>
      <c r="C14" s="15">
        <v>1095</v>
      </c>
      <c r="D14" s="8" t="s">
        <v>63</v>
      </c>
      <c r="E14" s="11">
        <v>2841</v>
      </c>
      <c r="F14" s="8" t="s">
        <v>64</v>
      </c>
      <c r="G14" s="8" t="s">
        <v>65</v>
      </c>
      <c r="J14" s="9"/>
      <c r="K14" s="8" t="s">
        <v>66</v>
      </c>
      <c r="L14" s="8" t="s">
        <v>67</v>
      </c>
    </row>
    <row r="15" spans="1:12" customFormat="1">
      <c r="A15" s="11" t="s">
        <v>12</v>
      </c>
      <c r="B15" s="11"/>
      <c r="C15" s="15">
        <v>1096</v>
      </c>
      <c r="D15" t="s">
        <v>68</v>
      </c>
      <c r="E15" s="1">
        <v>2246</v>
      </c>
      <c r="F15" t="s">
        <v>69</v>
      </c>
      <c r="G15" t="s">
        <v>65</v>
      </c>
      <c r="H15" t="s">
        <v>70</v>
      </c>
      <c r="I15" t="s">
        <v>71</v>
      </c>
      <c r="J15" s="2" t="s">
        <v>18</v>
      </c>
    </row>
    <row r="16" spans="1:12">
      <c r="A16" s="11" t="e">
        <v>#N/A</v>
      </c>
      <c r="B16" s="11"/>
      <c r="C16" s="15">
        <v>1368</v>
      </c>
      <c r="D16" s="8" t="s">
        <v>72</v>
      </c>
      <c r="E16" s="11">
        <v>2902</v>
      </c>
      <c r="F16" s="8" t="s">
        <v>73</v>
      </c>
      <c r="G16" s="8" t="s">
        <v>74</v>
      </c>
      <c r="J16" s="9"/>
    </row>
    <row r="17" spans="1:12">
      <c r="A17" s="11" t="e">
        <v>#N/A</v>
      </c>
      <c r="B17" s="11"/>
      <c r="C17" s="15">
        <v>1425</v>
      </c>
      <c r="D17" s="8" t="s">
        <v>75</v>
      </c>
      <c r="E17" s="11">
        <v>843</v>
      </c>
      <c r="F17" s="8" t="s">
        <v>76</v>
      </c>
      <c r="G17" s="8" t="s">
        <v>74</v>
      </c>
      <c r="J17" s="9"/>
    </row>
    <row r="18" spans="1:12" customFormat="1">
      <c r="A18" s="11" t="s">
        <v>61</v>
      </c>
      <c r="B18" s="11" t="s">
        <v>62</v>
      </c>
      <c r="C18" s="15">
        <v>777</v>
      </c>
      <c r="D18" t="s">
        <v>77</v>
      </c>
      <c r="E18" s="1">
        <v>1722</v>
      </c>
      <c r="F18" t="s">
        <v>78</v>
      </c>
      <c r="G18" t="s">
        <v>79</v>
      </c>
      <c r="I18" s="1"/>
      <c r="J18" s="2"/>
      <c r="K18" t="s">
        <v>66</v>
      </c>
      <c r="L18" t="s">
        <v>67</v>
      </c>
    </row>
    <row r="19" spans="1:12">
      <c r="A19" s="11" t="e">
        <v>#N/A</v>
      </c>
      <c r="B19" s="11"/>
      <c r="C19" s="15">
        <v>440</v>
      </c>
      <c r="D19" s="8" t="s">
        <v>80</v>
      </c>
      <c r="E19" s="11">
        <v>3098</v>
      </c>
      <c r="F19" s="8" t="s">
        <v>81</v>
      </c>
      <c r="G19" s="8" t="s">
        <v>82</v>
      </c>
      <c r="J19" s="9"/>
    </row>
    <row r="20" spans="1:12">
      <c r="A20" s="11" t="e">
        <v>#N/A</v>
      </c>
      <c r="B20" s="11"/>
      <c r="C20" s="15">
        <v>556</v>
      </c>
      <c r="D20" s="8" t="s">
        <v>83</v>
      </c>
      <c r="E20" s="11">
        <v>3120</v>
      </c>
      <c r="F20" s="8" t="s">
        <v>84</v>
      </c>
      <c r="G20" s="8" t="s">
        <v>85</v>
      </c>
      <c r="J20" s="9"/>
    </row>
    <row r="21" spans="1:12">
      <c r="A21" s="11" t="s">
        <v>61</v>
      </c>
      <c r="B21" s="11" t="s">
        <v>62</v>
      </c>
      <c r="C21" s="15">
        <v>541</v>
      </c>
      <c r="D21" s="8" t="s">
        <v>86</v>
      </c>
      <c r="E21" s="11">
        <v>2780</v>
      </c>
      <c r="F21" s="8" t="s">
        <v>87</v>
      </c>
      <c r="G21" s="8" t="s">
        <v>88</v>
      </c>
      <c r="J21" s="9"/>
      <c r="K21" s="8" t="s">
        <v>66</v>
      </c>
      <c r="L21" t="s">
        <v>67</v>
      </c>
    </row>
    <row r="22" spans="1:12" customFormat="1">
      <c r="A22" s="11" t="s">
        <v>12</v>
      </c>
      <c r="B22" s="11"/>
      <c r="C22" s="15">
        <v>624</v>
      </c>
      <c r="D22" t="s">
        <v>89</v>
      </c>
      <c r="E22" s="1">
        <v>2781</v>
      </c>
      <c r="F22" t="s">
        <v>90</v>
      </c>
      <c r="G22" t="s">
        <v>21</v>
      </c>
      <c r="H22" t="s">
        <v>91</v>
      </c>
      <c r="I22" s="10">
        <v>158226135242</v>
      </c>
      <c r="J22" s="2" t="s">
        <v>18</v>
      </c>
      <c r="L22" t="s">
        <v>92</v>
      </c>
    </row>
    <row r="23" spans="1:12" customFormat="1">
      <c r="A23" s="11" t="s">
        <v>61</v>
      </c>
      <c r="B23" s="11" t="s">
        <v>62</v>
      </c>
      <c r="C23" s="15">
        <v>211</v>
      </c>
      <c r="D23" t="s">
        <v>93</v>
      </c>
      <c r="E23" s="1">
        <v>21</v>
      </c>
      <c r="F23" t="s">
        <v>94</v>
      </c>
      <c r="G23" t="s">
        <v>95</v>
      </c>
      <c r="I23" s="1"/>
      <c r="J23" s="2"/>
      <c r="K23" t="s">
        <v>66</v>
      </c>
      <c r="L23" t="s">
        <v>67</v>
      </c>
    </row>
    <row r="24" spans="1:12">
      <c r="A24" s="11" t="s">
        <v>61</v>
      </c>
      <c r="B24" s="11" t="s">
        <v>62</v>
      </c>
      <c r="C24" s="15">
        <v>179</v>
      </c>
      <c r="D24" s="8" t="s">
        <v>96</v>
      </c>
      <c r="E24" s="11">
        <v>2827</v>
      </c>
      <c r="F24" s="8" t="s">
        <v>97</v>
      </c>
      <c r="G24" s="8" t="s">
        <v>15</v>
      </c>
      <c r="J24" s="9"/>
      <c r="K24" s="8" t="s">
        <v>66</v>
      </c>
      <c r="L24" t="s">
        <v>67</v>
      </c>
    </row>
    <row r="25" spans="1:12">
      <c r="A25" s="11" t="s">
        <v>61</v>
      </c>
      <c r="B25" s="11" t="s">
        <v>62</v>
      </c>
      <c r="C25" s="15">
        <v>189</v>
      </c>
      <c r="D25" s="8" t="s">
        <v>98</v>
      </c>
      <c r="E25" s="11">
        <v>2983</v>
      </c>
      <c r="F25" s="8" t="s">
        <v>99</v>
      </c>
      <c r="G25" s="8" t="s">
        <v>100</v>
      </c>
      <c r="J25" s="9"/>
      <c r="K25" s="8" t="s">
        <v>66</v>
      </c>
      <c r="L25" t="s">
        <v>67</v>
      </c>
    </row>
    <row r="26" spans="1:12">
      <c r="A26" s="11" t="s">
        <v>61</v>
      </c>
      <c r="B26" s="11" t="s">
        <v>62</v>
      </c>
      <c r="C26" s="15">
        <v>1438</v>
      </c>
      <c r="D26" s="8" t="s">
        <v>101</v>
      </c>
      <c r="E26" s="11"/>
      <c r="F26" s="8" t="s">
        <v>102</v>
      </c>
      <c r="G26" s="8" t="s">
        <v>103</v>
      </c>
      <c r="J26" s="9"/>
      <c r="K26" s="8" t="s">
        <v>66</v>
      </c>
      <c r="L26" t="s">
        <v>67</v>
      </c>
    </row>
    <row r="27" spans="1:12">
      <c r="A27" s="11" t="s">
        <v>61</v>
      </c>
      <c r="B27" s="11" t="s">
        <v>62</v>
      </c>
      <c r="C27" s="15">
        <v>1164</v>
      </c>
      <c r="D27" s="8" t="s">
        <v>104</v>
      </c>
      <c r="E27" s="11"/>
      <c r="F27" s="8" t="s">
        <v>105</v>
      </c>
      <c r="G27" s="8" t="s">
        <v>103</v>
      </c>
      <c r="J27" s="9"/>
      <c r="K27" s="8" t="s">
        <v>66</v>
      </c>
      <c r="L27" t="s">
        <v>67</v>
      </c>
    </row>
    <row r="28" spans="1:12" customFormat="1">
      <c r="A28" s="11" t="s">
        <v>12</v>
      </c>
      <c r="B28" s="11"/>
      <c r="C28" s="15">
        <v>557</v>
      </c>
      <c r="D28" t="s">
        <v>106</v>
      </c>
      <c r="E28" s="1">
        <v>2814</v>
      </c>
      <c r="F28" t="s">
        <v>107</v>
      </c>
      <c r="G28" t="s">
        <v>108</v>
      </c>
      <c r="H28" t="s">
        <v>109</v>
      </c>
      <c r="I28" t="s">
        <v>110</v>
      </c>
      <c r="J28" s="2" t="s">
        <v>18</v>
      </c>
      <c r="L28" t="s">
        <v>92</v>
      </c>
    </row>
    <row r="29" spans="1:12">
      <c r="A29" s="11" t="s">
        <v>61</v>
      </c>
      <c r="B29" s="11" t="s">
        <v>111</v>
      </c>
      <c r="C29" s="15">
        <v>407</v>
      </c>
      <c r="D29" s="8" t="s">
        <v>112</v>
      </c>
      <c r="E29" s="11">
        <v>11120</v>
      </c>
      <c r="F29" s="8" t="s">
        <v>113</v>
      </c>
      <c r="G29" s="8" t="s">
        <v>114</v>
      </c>
      <c r="H29" s="8" t="s">
        <v>62</v>
      </c>
      <c r="I29" s="9" t="s">
        <v>115</v>
      </c>
      <c r="J29" s="9" t="s">
        <v>116</v>
      </c>
      <c r="L29" s="8" t="s">
        <v>92</v>
      </c>
    </row>
    <row r="30" spans="1:12">
      <c r="A30" s="11" t="s">
        <v>61</v>
      </c>
      <c r="B30" s="11" t="s">
        <v>111</v>
      </c>
      <c r="C30" s="15">
        <v>407</v>
      </c>
      <c r="D30" s="8" t="s">
        <v>112</v>
      </c>
      <c r="E30" s="11">
        <v>11120</v>
      </c>
      <c r="F30" s="8" t="s">
        <v>113</v>
      </c>
      <c r="G30" s="8" t="s">
        <v>114</v>
      </c>
      <c r="H30" s="8" t="s">
        <v>62</v>
      </c>
      <c r="I30" s="9" t="s">
        <v>117</v>
      </c>
      <c r="J30" s="9" t="s">
        <v>116</v>
      </c>
      <c r="L30" s="8" t="s">
        <v>92</v>
      </c>
    </row>
    <row r="31" spans="1:12">
      <c r="A31" s="11" t="s">
        <v>61</v>
      </c>
      <c r="B31" s="11" t="s">
        <v>111</v>
      </c>
      <c r="C31" s="15">
        <v>407</v>
      </c>
      <c r="D31" s="8" t="s">
        <v>112</v>
      </c>
      <c r="E31" s="11">
        <v>11120</v>
      </c>
      <c r="F31" s="8" t="s">
        <v>113</v>
      </c>
      <c r="G31" s="8" t="s">
        <v>114</v>
      </c>
      <c r="H31" s="8" t="s">
        <v>118</v>
      </c>
      <c r="I31" s="9" t="s">
        <v>119</v>
      </c>
      <c r="J31" s="9" t="s">
        <v>116</v>
      </c>
      <c r="L31" s="8" t="s">
        <v>92</v>
      </c>
    </row>
    <row r="32" spans="1:12">
      <c r="A32" s="11" t="s">
        <v>61</v>
      </c>
      <c r="B32" s="11" t="s">
        <v>111</v>
      </c>
      <c r="C32" s="15">
        <v>407</v>
      </c>
      <c r="D32" s="8" t="s">
        <v>112</v>
      </c>
      <c r="E32" s="11">
        <v>11120</v>
      </c>
      <c r="F32" s="8" t="s">
        <v>113</v>
      </c>
      <c r="G32" s="8" t="s">
        <v>114</v>
      </c>
      <c r="H32" s="8" t="s">
        <v>120</v>
      </c>
      <c r="I32" s="9" t="s">
        <v>121</v>
      </c>
      <c r="J32" s="9" t="s">
        <v>116</v>
      </c>
      <c r="L32" s="8" t="s">
        <v>92</v>
      </c>
    </row>
    <row r="33" spans="1:12">
      <c r="A33" s="11" t="s">
        <v>61</v>
      </c>
      <c r="B33" s="11" t="s">
        <v>111</v>
      </c>
      <c r="C33" s="15">
        <v>407</v>
      </c>
      <c r="D33" s="8" t="s">
        <v>112</v>
      </c>
      <c r="E33" s="11">
        <v>11120</v>
      </c>
      <c r="F33" s="8" t="s">
        <v>113</v>
      </c>
      <c r="G33" s="8" t="s">
        <v>114</v>
      </c>
      <c r="H33" s="8" t="s">
        <v>122</v>
      </c>
      <c r="I33" s="9" t="s">
        <v>123</v>
      </c>
      <c r="J33" s="9" t="s">
        <v>116</v>
      </c>
      <c r="L33" s="8" t="s">
        <v>92</v>
      </c>
    </row>
    <row r="34" spans="1:12">
      <c r="A34" s="11" t="s">
        <v>61</v>
      </c>
      <c r="B34" s="11" t="s">
        <v>111</v>
      </c>
      <c r="C34" s="15">
        <v>407</v>
      </c>
      <c r="D34" s="8" t="s">
        <v>112</v>
      </c>
      <c r="E34" s="11">
        <v>11120</v>
      </c>
      <c r="F34" s="8" t="s">
        <v>113</v>
      </c>
      <c r="G34" s="8" t="s">
        <v>114</v>
      </c>
      <c r="H34" s="8" t="s">
        <v>124</v>
      </c>
      <c r="I34" s="9" t="s">
        <v>125</v>
      </c>
      <c r="J34" s="9" t="s">
        <v>116</v>
      </c>
      <c r="L34" s="8" t="s">
        <v>92</v>
      </c>
    </row>
    <row r="35" spans="1:12">
      <c r="A35" s="11" t="s">
        <v>61</v>
      </c>
      <c r="B35" s="11" t="s">
        <v>111</v>
      </c>
      <c r="C35" s="15">
        <v>407</v>
      </c>
      <c r="D35" s="8" t="s">
        <v>112</v>
      </c>
      <c r="E35" s="11">
        <v>11120</v>
      </c>
      <c r="F35" s="8" t="s">
        <v>113</v>
      </c>
      <c r="G35" s="8" t="s">
        <v>114</v>
      </c>
      <c r="H35" s="8" t="s">
        <v>126</v>
      </c>
      <c r="I35" s="9" t="s">
        <v>127</v>
      </c>
      <c r="J35" s="9" t="s">
        <v>116</v>
      </c>
      <c r="L35" s="8" t="s">
        <v>92</v>
      </c>
    </row>
    <row r="36" spans="1:12">
      <c r="A36" s="11" t="s">
        <v>61</v>
      </c>
      <c r="B36" s="11" t="s">
        <v>111</v>
      </c>
      <c r="C36" s="15">
        <v>407</v>
      </c>
      <c r="D36" s="8" t="s">
        <v>112</v>
      </c>
      <c r="E36" s="11">
        <v>11120</v>
      </c>
      <c r="F36" s="8" t="s">
        <v>113</v>
      </c>
      <c r="G36" s="8" t="s">
        <v>114</v>
      </c>
      <c r="H36" s="8" t="s">
        <v>62</v>
      </c>
      <c r="I36" s="9" t="s">
        <v>128</v>
      </c>
      <c r="J36" s="9" t="s">
        <v>116</v>
      </c>
      <c r="L36" s="8" t="s">
        <v>92</v>
      </c>
    </row>
    <row r="37" spans="1:12">
      <c r="A37" s="11" t="s">
        <v>61</v>
      </c>
      <c r="B37" s="11" t="s">
        <v>111</v>
      </c>
      <c r="C37" s="15">
        <v>407</v>
      </c>
      <c r="D37" s="8" t="s">
        <v>112</v>
      </c>
      <c r="E37" s="11">
        <v>11120</v>
      </c>
      <c r="F37" s="8" t="s">
        <v>113</v>
      </c>
      <c r="G37" s="8" t="s">
        <v>114</v>
      </c>
      <c r="H37" s="8" t="s">
        <v>129</v>
      </c>
      <c r="I37" s="9" t="s">
        <v>130</v>
      </c>
      <c r="J37" s="9" t="s">
        <v>116</v>
      </c>
      <c r="L37" s="8" t="s">
        <v>92</v>
      </c>
    </row>
    <row r="38" spans="1:12">
      <c r="A38" s="11" t="s">
        <v>61</v>
      </c>
      <c r="B38" s="11" t="s">
        <v>111</v>
      </c>
      <c r="C38" s="15">
        <v>407</v>
      </c>
      <c r="D38" s="8" t="s">
        <v>112</v>
      </c>
      <c r="E38" s="11">
        <v>11120</v>
      </c>
      <c r="F38" s="8" t="s">
        <v>113</v>
      </c>
      <c r="G38" s="8" t="s">
        <v>114</v>
      </c>
      <c r="H38" s="8" t="s">
        <v>62</v>
      </c>
      <c r="I38" s="9" t="s">
        <v>131</v>
      </c>
      <c r="J38" s="9" t="s">
        <v>116</v>
      </c>
      <c r="L38" s="8" t="s">
        <v>92</v>
      </c>
    </row>
    <row r="39" spans="1:12">
      <c r="A39" s="11" t="s">
        <v>61</v>
      </c>
      <c r="B39" s="11" t="s">
        <v>111</v>
      </c>
      <c r="C39" s="15">
        <v>407</v>
      </c>
      <c r="D39" s="8" t="s">
        <v>112</v>
      </c>
      <c r="E39" s="11">
        <v>11120</v>
      </c>
      <c r="F39" s="8" t="s">
        <v>113</v>
      </c>
      <c r="G39" s="8" t="s">
        <v>114</v>
      </c>
      <c r="H39" s="8" t="s">
        <v>132</v>
      </c>
      <c r="I39" s="9" t="s">
        <v>133</v>
      </c>
      <c r="J39" s="9" t="s">
        <v>116</v>
      </c>
      <c r="L39" s="8" t="s">
        <v>92</v>
      </c>
    </row>
    <row r="40" spans="1:12">
      <c r="A40" s="11" t="s">
        <v>61</v>
      </c>
      <c r="B40" s="11" t="s">
        <v>111</v>
      </c>
      <c r="C40" s="15">
        <v>407</v>
      </c>
      <c r="D40" s="8" t="s">
        <v>112</v>
      </c>
      <c r="E40" s="11">
        <v>11120</v>
      </c>
      <c r="F40" s="8" t="s">
        <v>113</v>
      </c>
      <c r="G40" s="8" t="s">
        <v>114</v>
      </c>
      <c r="H40" s="8" t="s">
        <v>134</v>
      </c>
      <c r="I40" s="9" t="s">
        <v>135</v>
      </c>
      <c r="J40" s="9" t="s">
        <v>116</v>
      </c>
      <c r="L40" s="8" t="s">
        <v>92</v>
      </c>
    </row>
    <row r="41" spans="1:12">
      <c r="A41" s="11" t="s">
        <v>61</v>
      </c>
      <c r="B41" s="11" t="s">
        <v>111</v>
      </c>
      <c r="C41" s="15">
        <v>407</v>
      </c>
      <c r="D41" s="8" t="s">
        <v>112</v>
      </c>
      <c r="E41" s="11">
        <v>11120</v>
      </c>
      <c r="F41" s="8" t="s">
        <v>113</v>
      </c>
      <c r="G41" s="8" t="s">
        <v>114</v>
      </c>
      <c r="H41" s="8" t="s">
        <v>136</v>
      </c>
      <c r="I41" s="9" t="s">
        <v>137</v>
      </c>
      <c r="J41" s="9" t="s">
        <v>116</v>
      </c>
      <c r="L41" s="8" t="s">
        <v>92</v>
      </c>
    </row>
    <row r="42" spans="1:12">
      <c r="A42" s="11" t="s">
        <v>61</v>
      </c>
      <c r="B42" s="11" t="s">
        <v>111</v>
      </c>
      <c r="C42" s="15">
        <v>407</v>
      </c>
      <c r="D42" s="8" t="s">
        <v>112</v>
      </c>
      <c r="E42" s="11">
        <v>11120</v>
      </c>
      <c r="F42" s="8" t="s">
        <v>113</v>
      </c>
      <c r="G42" s="8" t="s">
        <v>114</v>
      </c>
      <c r="H42" s="8" t="s">
        <v>138</v>
      </c>
      <c r="I42" s="9" t="s">
        <v>139</v>
      </c>
      <c r="J42" s="9" t="s">
        <v>116</v>
      </c>
      <c r="L42" s="8" t="s">
        <v>92</v>
      </c>
    </row>
    <row r="43" spans="1:12">
      <c r="A43" s="11" t="s">
        <v>61</v>
      </c>
      <c r="B43" s="11" t="s">
        <v>111</v>
      </c>
      <c r="C43" s="15">
        <v>407</v>
      </c>
      <c r="D43" s="8" t="s">
        <v>112</v>
      </c>
      <c r="E43" s="11">
        <v>11120</v>
      </c>
      <c r="F43" s="8" t="s">
        <v>113</v>
      </c>
      <c r="G43" s="8" t="s">
        <v>114</v>
      </c>
      <c r="H43" s="8" t="s">
        <v>140</v>
      </c>
      <c r="I43" s="9" t="s">
        <v>141</v>
      </c>
      <c r="J43" s="9" t="s">
        <v>116</v>
      </c>
      <c r="L43" s="8" t="s">
        <v>92</v>
      </c>
    </row>
    <row r="44" spans="1:12">
      <c r="A44" s="11" t="s">
        <v>61</v>
      </c>
      <c r="B44" s="11" t="s">
        <v>111</v>
      </c>
      <c r="C44" s="15">
        <v>407</v>
      </c>
      <c r="D44" s="8" t="s">
        <v>112</v>
      </c>
      <c r="E44" s="11">
        <v>11120</v>
      </c>
      <c r="F44" s="8" t="s">
        <v>113</v>
      </c>
      <c r="G44" s="8" t="s">
        <v>114</v>
      </c>
      <c r="H44" s="8" t="s">
        <v>142</v>
      </c>
      <c r="I44" s="9" t="s">
        <v>143</v>
      </c>
      <c r="J44" s="9" t="s">
        <v>116</v>
      </c>
      <c r="L44" s="8" t="s">
        <v>92</v>
      </c>
    </row>
    <row r="45" spans="1:12">
      <c r="A45" s="11" t="s">
        <v>61</v>
      </c>
      <c r="B45" s="11" t="s">
        <v>111</v>
      </c>
      <c r="C45" s="15">
        <v>407</v>
      </c>
      <c r="D45" s="8" t="s">
        <v>112</v>
      </c>
      <c r="E45" s="11">
        <v>11120</v>
      </c>
      <c r="F45" s="8" t="s">
        <v>113</v>
      </c>
      <c r="G45" s="8" t="s">
        <v>114</v>
      </c>
      <c r="H45" s="8" t="s">
        <v>144</v>
      </c>
      <c r="I45" s="9" t="s">
        <v>145</v>
      </c>
      <c r="J45" s="9" t="s">
        <v>116</v>
      </c>
      <c r="L45" s="8" t="s">
        <v>92</v>
      </c>
    </row>
    <row r="46" spans="1:12">
      <c r="A46" s="11" t="s">
        <v>61</v>
      </c>
      <c r="B46" s="11" t="s">
        <v>111</v>
      </c>
      <c r="C46" s="15">
        <v>407</v>
      </c>
      <c r="D46" s="8" t="s">
        <v>112</v>
      </c>
      <c r="E46" s="11">
        <v>11120</v>
      </c>
      <c r="F46" s="8" t="s">
        <v>113</v>
      </c>
      <c r="G46" s="8" t="s">
        <v>114</v>
      </c>
      <c r="H46" s="8" t="s">
        <v>146</v>
      </c>
      <c r="I46" s="9" t="s">
        <v>147</v>
      </c>
      <c r="J46" s="9" t="s">
        <v>116</v>
      </c>
      <c r="L46" s="8" t="s">
        <v>92</v>
      </c>
    </row>
    <row r="47" spans="1:12">
      <c r="A47" s="11" t="s">
        <v>61</v>
      </c>
      <c r="B47" s="11" t="s">
        <v>111</v>
      </c>
      <c r="C47" s="15">
        <v>407</v>
      </c>
      <c r="D47" s="8" t="s">
        <v>112</v>
      </c>
      <c r="E47" s="11">
        <v>11120</v>
      </c>
      <c r="F47" s="8" t="s">
        <v>113</v>
      </c>
      <c r="G47" s="8" t="s">
        <v>114</v>
      </c>
      <c r="H47" s="8" t="s">
        <v>148</v>
      </c>
      <c r="I47" s="9" t="s">
        <v>149</v>
      </c>
      <c r="J47" s="9" t="s">
        <v>116</v>
      </c>
      <c r="L47" s="8" t="s">
        <v>92</v>
      </c>
    </row>
    <row r="48" spans="1:12">
      <c r="A48" s="11" t="s">
        <v>61</v>
      </c>
      <c r="B48" s="11" t="s">
        <v>111</v>
      </c>
      <c r="C48" s="15">
        <v>407</v>
      </c>
      <c r="D48" s="8" t="s">
        <v>112</v>
      </c>
      <c r="E48" s="11">
        <v>11120</v>
      </c>
      <c r="F48" s="8" t="s">
        <v>113</v>
      </c>
      <c r="G48" s="8" t="s">
        <v>114</v>
      </c>
      <c r="H48" s="8" t="s">
        <v>150</v>
      </c>
      <c r="I48" s="9" t="s">
        <v>151</v>
      </c>
      <c r="J48" s="9" t="s">
        <v>116</v>
      </c>
      <c r="L48" s="8" t="s">
        <v>92</v>
      </c>
    </row>
    <row r="49" spans="1:12">
      <c r="A49" s="11" t="s">
        <v>61</v>
      </c>
      <c r="B49" s="11" t="s">
        <v>111</v>
      </c>
      <c r="C49" s="15">
        <v>407</v>
      </c>
      <c r="D49" s="8" t="s">
        <v>112</v>
      </c>
      <c r="E49" s="11">
        <v>11120</v>
      </c>
      <c r="F49" s="8" t="s">
        <v>113</v>
      </c>
      <c r="G49" s="8" t="s">
        <v>114</v>
      </c>
      <c r="H49" s="8" t="s">
        <v>152</v>
      </c>
      <c r="I49" s="9" t="s">
        <v>153</v>
      </c>
      <c r="J49" s="9" t="s">
        <v>116</v>
      </c>
      <c r="L49" s="8" t="s">
        <v>92</v>
      </c>
    </row>
    <row r="50" spans="1:12">
      <c r="A50" s="11" t="s">
        <v>61</v>
      </c>
      <c r="B50" s="11" t="s">
        <v>111</v>
      </c>
      <c r="C50" s="15">
        <v>407</v>
      </c>
      <c r="D50" s="8" t="s">
        <v>112</v>
      </c>
      <c r="E50" s="11">
        <v>11120</v>
      </c>
      <c r="F50" s="8" t="s">
        <v>113</v>
      </c>
      <c r="G50" s="8" t="s">
        <v>114</v>
      </c>
      <c r="I50" s="9" t="s">
        <v>154</v>
      </c>
      <c r="J50" s="9" t="s">
        <v>116</v>
      </c>
      <c r="L50" s="8" t="s">
        <v>92</v>
      </c>
    </row>
    <row r="51" spans="1:12">
      <c r="A51" s="11" t="s">
        <v>61</v>
      </c>
      <c r="B51" s="11" t="s">
        <v>111</v>
      </c>
      <c r="C51" s="15">
        <v>407</v>
      </c>
      <c r="D51" s="8" t="s">
        <v>112</v>
      </c>
      <c r="E51" s="11">
        <v>11120</v>
      </c>
      <c r="F51" s="8" t="s">
        <v>113</v>
      </c>
      <c r="G51" s="8" t="s">
        <v>114</v>
      </c>
      <c r="H51" s="8" t="s">
        <v>155</v>
      </c>
      <c r="I51" s="9" t="s">
        <v>156</v>
      </c>
      <c r="J51" s="9" t="s">
        <v>116</v>
      </c>
      <c r="L51" s="8" t="s">
        <v>92</v>
      </c>
    </row>
    <row r="52" spans="1:12">
      <c r="A52" s="11" t="s">
        <v>61</v>
      </c>
      <c r="B52" s="11" t="s">
        <v>111</v>
      </c>
      <c r="C52" s="15">
        <v>407</v>
      </c>
      <c r="D52" s="8" t="s">
        <v>112</v>
      </c>
      <c r="E52" s="11">
        <v>11120</v>
      </c>
      <c r="F52" s="8" t="s">
        <v>113</v>
      </c>
      <c r="G52" s="8" t="s">
        <v>114</v>
      </c>
      <c r="H52" s="8" t="s">
        <v>157</v>
      </c>
      <c r="I52" s="9" t="s">
        <v>158</v>
      </c>
      <c r="J52" s="9" t="s">
        <v>116</v>
      </c>
      <c r="L52" s="8" t="s">
        <v>92</v>
      </c>
    </row>
    <row r="53" spans="1:12">
      <c r="A53" s="11" t="s">
        <v>61</v>
      </c>
      <c r="B53" s="11" t="s">
        <v>111</v>
      </c>
      <c r="C53" s="15">
        <v>407</v>
      </c>
      <c r="D53" s="8" t="s">
        <v>112</v>
      </c>
      <c r="E53" s="11">
        <v>11120</v>
      </c>
      <c r="F53" s="8" t="s">
        <v>113</v>
      </c>
      <c r="G53" s="8" t="s">
        <v>114</v>
      </c>
      <c r="H53" s="8" t="s">
        <v>159</v>
      </c>
      <c r="I53" s="9" t="s">
        <v>160</v>
      </c>
      <c r="J53" s="9" t="s">
        <v>116</v>
      </c>
      <c r="L53" s="8" t="s">
        <v>92</v>
      </c>
    </row>
    <row r="54" spans="1:12">
      <c r="A54" s="11" t="s">
        <v>61</v>
      </c>
      <c r="B54" s="11" t="s">
        <v>111</v>
      </c>
      <c r="C54" s="15">
        <v>407</v>
      </c>
      <c r="D54" s="8" t="s">
        <v>112</v>
      </c>
      <c r="E54" s="11">
        <v>11120</v>
      </c>
      <c r="F54" s="8" t="s">
        <v>113</v>
      </c>
      <c r="G54" s="8" t="s">
        <v>114</v>
      </c>
      <c r="H54" s="8" t="s">
        <v>159</v>
      </c>
      <c r="I54" s="9" t="s">
        <v>161</v>
      </c>
      <c r="J54" s="9" t="s">
        <v>116</v>
      </c>
      <c r="L54" s="8" t="s">
        <v>92</v>
      </c>
    </row>
    <row r="55" spans="1:12">
      <c r="A55" s="11" t="s">
        <v>61</v>
      </c>
      <c r="B55" s="11" t="s">
        <v>111</v>
      </c>
      <c r="C55" s="15">
        <v>407</v>
      </c>
      <c r="D55" s="8" t="s">
        <v>112</v>
      </c>
      <c r="E55" s="11">
        <v>11120</v>
      </c>
      <c r="F55" s="8" t="s">
        <v>113</v>
      </c>
      <c r="G55" s="8" t="s">
        <v>114</v>
      </c>
      <c r="H55" s="8" t="s">
        <v>162</v>
      </c>
      <c r="I55" s="9" t="s">
        <v>163</v>
      </c>
      <c r="J55" s="9" t="s">
        <v>116</v>
      </c>
      <c r="L55" s="8" t="s">
        <v>92</v>
      </c>
    </row>
    <row r="56" spans="1:12">
      <c r="A56" s="11" t="s">
        <v>61</v>
      </c>
      <c r="B56" s="11" t="s">
        <v>111</v>
      </c>
      <c r="C56" s="15">
        <v>407</v>
      </c>
      <c r="D56" s="8" t="s">
        <v>112</v>
      </c>
      <c r="E56" s="11">
        <v>11120</v>
      </c>
      <c r="F56" s="8" t="s">
        <v>113</v>
      </c>
      <c r="G56" s="8" t="s">
        <v>114</v>
      </c>
      <c r="H56" s="8" t="s">
        <v>164</v>
      </c>
      <c r="I56" s="9" t="s">
        <v>165</v>
      </c>
      <c r="J56" s="9" t="s">
        <v>116</v>
      </c>
      <c r="L56" s="8" t="s">
        <v>92</v>
      </c>
    </row>
    <row r="57" spans="1:12">
      <c r="A57" s="11" t="s">
        <v>61</v>
      </c>
      <c r="B57" s="11" t="s">
        <v>111</v>
      </c>
      <c r="C57" s="15">
        <v>407</v>
      </c>
      <c r="D57" s="8" t="s">
        <v>112</v>
      </c>
      <c r="E57" s="11">
        <v>11120</v>
      </c>
      <c r="F57" s="8" t="s">
        <v>113</v>
      </c>
      <c r="G57" s="8" t="s">
        <v>114</v>
      </c>
      <c r="H57" s="8" t="s">
        <v>166</v>
      </c>
      <c r="I57" s="9" t="s">
        <v>167</v>
      </c>
      <c r="J57" s="9" t="s">
        <v>116</v>
      </c>
      <c r="L57" s="8" t="s">
        <v>92</v>
      </c>
    </row>
    <row r="58" spans="1:12">
      <c r="A58" s="11" t="s">
        <v>61</v>
      </c>
      <c r="B58" s="11" t="s">
        <v>111</v>
      </c>
      <c r="C58" s="15">
        <v>407</v>
      </c>
      <c r="D58" s="8" t="s">
        <v>112</v>
      </c>
      <c r="E58" s="11">
        <v>11120</v>
      </c>
      <c r="F58" s="8" t="s">
        <v>113</v>
      </c>
      <c r="G58" s="8" t="s">
        <v>114</v>
      </c>
      <c r="H58" s="8" t="s">
        <v>168</v>
      </c>
      <c r="I58" s="9" t="s">
        <v>169</v>
      </c>
      <c r="J58" s="9" t="s">
        <v>116</v>
      </c>
      <c r="L58" s="8" t="s">
        <v>92</v>
      </c>
    </row>
    <row r="59" spans="1:12">
      <c r="A59" s="11" t="e">
        <v>#N/A</v>
      </c>
      <c r="B59" s="11"/>
      <c r="C59" s="15">
        <v>417</v>
      </c>
      <c r="D59" s="8" t="s">
        <v>170</v>
      </c>
      <c r="E59" s="11"/>
      <c r="F59" s="8" t="s">
        <v>171</v>
      </c>
      <c r="G59" s="8" t="s">
        <v>172</v>
      </c>
      <c r="J59" s="9"/>
    </row>
    <row r="60" spans="1:12">
      <c r="A60" s="11" t="e">
        <v>#N/A</v>
      </c>
      <c r="B60" s="11"/>
      <c r="C60" s="15">
        <v>1097</v>
      </c>
      <c r="D60" s="8" t="s">
        <v>173</v>
      </c>
      <c r="E60" s="11">
        <v>788</v>
      </c>
      <c r="F60" s="8" t="s">
        <v>174</v>
      </c>
      <c r="G60" s="8" t="s">
        <v>175</v>
      </c>
      <c r="J60" s="9"/>
    </row>
    <row r="61" spans="1:12">
      <c r="A61" s="11" t="e">
        <v>#N/A</v>
      </c>
      <c r="B61" s="11"/>
      <c r="C61" s="15">
        <v>838</v>
      </c>
      <c r="D61" s="8" t="s">
        <v>176</v>
      </c>
      <c r="E61" s="11">
        <v>2747</v>
      </c>
      <c r="F61" s="8" t="s">
        <v>177</v>
      </c>
      <c r="G61" s="8" t="s">
        <v>178</v>
      </c>
      <c r="J61" s="9"/>
    </row>
    <row r="62" spans="1:12" customFormat="1">
      <c r="A62" s="11" t="s">
        <v>12</v>
      </c>
      <c r="B62" s="11"/>
      <c r="C62" s="15">
        <v>1174</v>
      </c>
      <c r="D62" t="s">
        <v>179</v>
      </c>
      <c r="E62" s="1">
        <v>3085</v>
      </c>
      <c r="F62" t="s">
        <v>180</v>
      </c>
      <c r="G62" t="s">
        <v>181</v>
      </c>
      <c r="H62" t="s">
        <v>182</v>
      </c>
      <c r="I62" t="s">
        <v>183</v>
      </c>
      <c r="J62" s="2" t="s">
        <v>18</v>
      </c>
      <c r="L62" t="s">
        <v>92</v>
      </c>
    </row>
    <row r="63" spans="1:12">
      <c r="A63" s="11" t="e">
        <v>#N/A</v>
      </c>
      <c r="B63" s="11"/>
      <c r="C63" s="15">
        <v>100</v>
      </c>
      <c r="D63" s="8" t="s">
        <v>184</v>
      </c>
      <c r="E63" s="11"/>
      <c r="F63" s="8" t="s">
        <v>185</v>
      </c>
      <c r="G63" s="8" t="s">
        <v>186</v>
      </c>
      <c r="J63" s="9"/>
    </row>
    <row r="64" spans="1:12">
      <c r="A64" s="11" t="e">
        <v>#N/A</v>
      </c>
      <c r="B64" s="11"/>
      <c r="C64" s="15">
        <v>27</v>
      </c>
      <c r="D64" s="8" t="s">
        <v>187</v>
      </c>
      <c r="E64" s="11">
        <v>506</v>
      </c>
      <c r="F64" s="8" t="s">
        <v>188</v>
      </c>
      <c r="G64" s="8" t="s">
        <v>189</v>
      </c>
      <c r="J64" s="9"/>
    </row>
    <row r="65" spans="1:12" customFormat="1">
      <c r="A65" s="11" t="s">
        <v>12</v>
      </c>
      <c r="B65" s="11"/>
      <c r="C65" s="15">
        <v>240</v>
      </c>
      <c r="D65" t="s">
        <v>190</v>
      </c>
      <c r="E65" s="1">
        <v>2456</v>
      </c>
      <c r="F65" t="s">
        <v>191</v>
      </c>
      <c r="G65" t="s">
        <v>192</v>
      </c>
      <c r="H65" t="s">
        <v>193</v>
      </c>
      <c r="I65" t="s">
        <v>194</v>
      </c>
      <c r="J65" s="2" t="s">
        <v>18</v>
      </c>
      <c r="L65" t="s">
        <v>92</v>
      </c>
    </row>
    <row r="66" spans="1:12" customFormat="1">
      <c r="A66" s="11" t="s">
        <v>12</v>
      </c>
      <c r="B66" s="11"/>
      <c r="C66" s="15">
        <v>583</v>
      </c>
      <c r="D66" t="s">
        <v>195</v>
      </c>
      <c r="E66" s="1">
        <v>2457</v>
      </c>
      <c r="F66" t="s">
        <v>196</v>
      </c>
      <c r="G66" t="s">
        <v>85</v>
      </c>
      <c r="H66" t="s">
        <v>197</v>
      </c>
      <c r="I66" s="10">
        <v>158226192226</v>
      </c>
      <c r="J66" s="2" t="s">
        <v>18</v>
      </c>
      <c r="L66" t="s">
        <v>92</v>
      </c>
    </row>
    <row r="67" spans="1:12" ht="60">
      <c r="A67" s="11" t="s">
        <v>61</v>
      </c>
      <c r="B67" s="11" t="s">
        <v>111</v>
      </c>
      <c r="C67" s="15">
        <v>1098</v>
      </c>
      <c r="D67" s="8" t="s">
        <v>198</v>
      </c>
      <c r="E67" s="11">
        <v>1714</v>
      </c>
      <c r="F67" s="8" t="s">
        <v>199</v>
      </c>
      <c r="G67" s="8" t="s">
        <v>200</v>
      </c>
      <c r="H67" s="9" t="s">
        <v>201</v>
      </c>
      <c r="I67" s="12" t="s">
        <v>202</v>
      </c>
      <c r="J67" s="9" t="s">
        <v>203</v>
      </c>
      <c r="L67" s="8" t="s">
        <v>92</v>
      </c>
    </row>
    <row r="68" spans="1:12" customFormat="1">
      <c r="A68" s="11" t="s">
        <v>12</v>
      </c>
      <c r="B68" s="11"/>
      <c r="C68" s="15">
        <v>1442</v>
      </c>
      <c r="D68" t="s">
        <v>204</v>
      </c>
      <c r="E68" s="1">
        <v>1713</v>
      </c>
      <c r="F68" t="s">
        <v>205</v>
      </c>
      <c r="G68" t="s">
        <v>200</v>
      </c>
      <c r="H68" t="s">
        <v>206</v>
      </c>
      <c r="I68" t="s">
        <v>207</v>
      </c>
      <c r="J68" s="2" t="s">
        <v>18</v>
      </c>
      <c r="L68" t="s">
        <v>92</v>
      </c>
    </row>
    <row r="69" spans="1:12">
      <c r="A69" s="11" t="s">
        <v>61</v>
      </c>
      <c r="B69" s="11"/>
      <c r="C69" s="15">
        <v>844</v>
      </c>
      <c r="D69" s="8" t="s">
        <v>208</v>
      </c>
      <c r="E69" s="11">
        <v>2545</v>
      </c>
      <c r="F69" s="8" t="s">
        <v>209</v>
      </c>
      <c r="G69" s="8" t="s">
        <v>210</v>
      </c>
      <c r="J69" s="9" t="s">
        <v>211</v>
      </c>
      <c r="K69" s="8" t="s">
        <v>212</v>
      </c>
      <c r="L69"/>
    </row>
    <row r="70" spans="1:12">
      <c r="A70" s="11" t="e">
        <v>#N/A</v>
      </c>
      <c r="B70" s="11"/>
      <c r="C70" s="15">
        <v>233</v>
      </c>
      <c r="D70" s="8" t="s">
        <v>213</v>
      </c>
      <c r="E70" s="11">
        <v>2613</v>
      </c>
      <c r="F70" s="8" t="s">
        <v>214</v>
      </c>
      <c r="G70" s="8" t="s">
        <v>215</v>
      </c>
      <c r="J70" s="9"/>
    </row>
    <row r="71" spans="1:12">
      <c r="A71" s="11" t="e">
        <v>#N/A</v>
      </c>
      <c r="B71" s="11"/>
      <c r="C71" s="15">
        <v>1100</v>
      </c>
      <c r="D71" s="8" t="s">
        <v>216</v>
      </c>
      <c r="E71" s="11">
        <v>2615</v>
      </c>
      <c r="F71" s="8" t="s">
        <v>217</v>
      </c>
      <c r="G71" s="8" t="s">
        <v>218</v>
      </c>
      <c r="J71" s="9"/>
    </row>
    <row r="72" spans="1:12">
      <c r="A72" s="11" t="e">
        <v>#N/A</v>
      </c>
      <c r="B72" s="11"/>
      <c r="C72" s="15">
        <v>582</v>
      </c>
      <c r="D72" s="8" t="s">
        <v>219</v>
      </c>
      <c r="E72" s="11">
        <v>2751</v>
      </c>
      <c r="F72" s="8" t="s">
        <v>220</v>
      </c>
      <c r="G72" s="8" t="s">
        <v>108</v>
      </c>
      <c r="J72" s="9"/>
    </row>
    <row r="73" spans="1:12" customFormat="1">
      <c r="A73" s="11" t="s">
        <v>12</v>
      </c>
      <c r="B73" s="11"/>
      <c r="C73" s="15">
        <v>627</v>
      </c>
      <c r="D73" t="s">
        <v>221</v>
      </c>
      <c r="E73" s="1">
        <v>2463</v>
      </c>
      <c r="F73" t="s">
        <v>222</v>
      </c>
      <c r="G73" t="s">
        <v>21</v>
      </c>
      <c r="H73" t="s">
        <v>91</v>
      </c>
      <c r="I73" s="10">
        <v>158226135242</v>
      </c>
      <c r="J73" s="2" t="s">
        <v>18</v>
      </c>
      <c r="L73" t="s">
        <v>92</v>
      </c>
    </row>
    <row r="74" spans="1:12" customFormat="1">
      <c r="A74" s="11" t="s">
        <v>12</v>
      </c>
      <c r="B74" s="11"/>
      <c r="C74" s="15">
        <v>1179</v>
      </c>
      <c r="D74" t="s">
        <v>223</v>
      </c>
      <c r="E74" s="1">
        <v>2526</v>
      </c>
      <c r="F74" t="s">
        <v>224</v>
      </c>
      <c r="G74" t="s">
        <v>39</v>
      </c>
      <c r="H74" t="s">
        <v>225</v>
      </c>
      <c r="I74" t="s">
        <v>226</v>
      </c>
      <c r="J74" s="2" t="s">
        <v>18</v>
      </c>
      <c r="L74" t="s">
        <v>92</v>
      </c>
    </row>
    <row r="75" spans="1:12" customFormat="1">
      <c r="A75" s="11" t="s">
        <v>12</v>
      </c>
      <c r="B75" s="11"/>
      <c r="C75" s="15">
        <v>164</v>
      </c>
      <c r="D75" t="s">
        <v>227</v>
      </c>
      <c r="E75" s="1">
        <v>2558</v>
      </c>
      <c r="F75" t="s">
        <v>228</v>
      </c>
      <c r="G75" t="s">
        <v>229</v>
      </c>
      <c r="H75" t="s">
        <v>230</v>
      </c>
      <c r="I75" t="s">
        <v>231</v>
      </c>
      <c r="J75" s="2" t="s">
        <v>232</v>
      </c>
      <c r="L75" t="s">
        <v>92</v>
      </c>
    </row>
    <row r="76" spans="1:12">
      <c r="A76" s="11" t="s">
        <v>61</v>
      </c>
      <c r="B76" s="11" t="s">
        <v>111</v>
      </c>
      <c r="C76" s="15">
        <v>1181</v>
      </c>
      <c r="D76" s="8" t="s">
        <v>233</v>
      </c>
      <c r="E76" s="11">
        <v>2352</v>
      </c>
      <c r="F76" s="8" t="s">
        <v>234</v>
      </c>
      <c r="G76" s="8" t="s">
        <v>235</v>
      </c>
      <c r="H76" s="8" t="s">
        <v>236</v>
      </c>
      <c r="I76" s="9" t="s">
        <v>237</v>
      </c>
      <c r="J76" s="9" t="s">
        <v>238</v>
      </c>
      <c r="L76" s="8" t="s">
        <v>92</v>
      </c>
    </row>
    <row r="77" spans="1:12">
      <c r="A77" s="11" t="s">
        <v>61</v>
      </c>
      <c r="B77" s="11" t="s">
        <v>111</v>
      </c>
      <c r="C77" s="15">
        <v>1181</v>
      </c>
      <c r="D77" s="8" t="s">
        <v>233</v>
      </c>
      <c r="E77" s="11">
        <v>2352</v>
      </c>
      <c r="F77" s="8" t="s">
        <v>234</v>
      </c>
      <c r="G77" s="8" t="s">
        <v>235</v>
      </c>
      <c r="H77" s="8" t="s">
        <v>239</v>
      </c>
      <c r="I77" s="9" t="s">
        <v>240</v>
      </c>
      <c r="J77" s="9" t="s">
        <v>238</v>
      </c>
      <c r="L77" s="8" t="s">
        <v>92</v>
      </c>
    </row>
    <row r="78" spans="1:12" customFormat="1">
      <c r="A78" s="11" t="s">
        <v>12</v>
      </c>
      <c r="B78" s="11"/>
      <c r="C78" s="15">
        <v>279</v>
      </c>
      <c r="D78" t="s">
        <v>241</v>
      </c>
      <c r="E78" s="1">
        <v>2442</v>
      </c>
      <c r="F78" t="s">
        <v>242</v>
      </c>
      <c r="G78" t="s">
        <v>243</v>
      </c>
      <c r="H78" t="s">
        <v>70</v>
      </c>
      <c r="I78" t="s">
        <v>71</v>
      </c>
      <c r="J78" s="2" t="s">
        <v>18</v>
      </c>
    </row>
    <row r="79" spans="1:12">
      <c r="A79" s="11" t="e">
        <v>#N/A</v>
      </c>
      <c r="B79" s="11"/>
      <c r="C79" s="15">
        <v>87</v>
      </c>
      <c r="D79" s="8" t="s">
        <v>244</v>
      </c>
      <c r="E79" s="11">
        <v>3162</v>
      </c>
      <c r="F79" s="8" t="s">
        <v>245</v>
      </c>
      <c r="G79" s="8" t="s">
        <v>246</v>
      </c>
      <c r="J79" s="9"/>
    </row>
    <row r="80" spans="1:12">
      <c r="A80" s="11" t="s">
        <v>61</v>
      </c>
      <c r="B80" s="11" t="s">
        <v>111</v>
      </c>
      <c r="C80" s="15">
        <v>551</v>
      </c>
      <c r="D80" s="8" t="s">
        <v>247</v>
      </c>
      <c r="E80" s="11">
        <v>11107</v>
      </c>
      <c r="F80" s="8" t="s">
        <v>248</v>
      </c>
      <c r="G80" s="8" t="s">
        <v>235</v>
      </c>
      <c r="H80" s="8" t="s">
        <v>236</v>
      </c>
      <c r="I80" s="9" t="s">
        <v>237</v>
      </c>
      <c r="J80" s="9" t="s">
        <v>238</v>
      </c>
    </row>
    <row r="81" spans="1:10">
      <c r="A81" s="11" t="s">
        <v>61</v>
      </c>
      <c r="B81" s="11" t="s">
        <v>111</v>
      </c>
      <c r="C81" s="15">
        <v>551</v>
      </c>
      <c r="D81" s="8" t="s">
        <v>247</v>
      </c>
      <c r="E81" s="11">
        <v>11107</v>
      </c>
      <c r="F81" s="8" t="s">
        <v>248</v>
      </c>
      <c r="G81" s="8" t="s">
        <v>235</v>
      </c>
      <c r="H81" s="8" t="s">
        <v>239</v>
      </c>
      <c r="I81" s="9" t="s">
        <v>240</v>
      </c>
      <c r="J81" s="9" t="s">
        <v>238</v>
      </c>
    </row>
    <row r="82" spans="1:10" customFormat="1">
      <c r="A82" s="11" t="s">
        <v>12</v>
      </c>
      <c r="B82" s="11"/>
      <c r="C82" s="15">
        <v>734</v>
      </c>
      <c r="D82" t="s">
        <v>249</v>
      </c>
      <c r="E82" s="1">
        <v>1709</v>
      </c>
      <c r="F82" t="s">
        <v>250</v>
      </c>
      <c r="G82" t="s">
        <v>251</v>
      </c>
      <c r="H82" t="s">
        <v>252</v>
      </c>
      <c r="I82" t="s">
        <v>253</v>
      </c>
      <c r="J82" s="2" t="s">
        <v>254</v>
      </c>
    </row>
    <row r="83" spans="1:10">
      <c r="A83" s="11" t="e">
        <v>#N/A</v>
      </c>
      <c r="B83" s="11"/>
      <c r="C83" s="15">
        <v>341</v>
      </c>
      <c r="D83" s="8" t="s">
        <v>255</v>
      </c>
      <c r="E83" s="11">
        <v>2532</v>
      </c>
      <c r="F83" s="8" t="s">
        <v>256</v>
      </c>
      <c r="G83" s="8" t="s">
        <v>257</v>
      </c>
      <c r="J83" s="9"/>
    </row>
    <row r="84" spans="1:10" customFormat="1">
      <c r="A84" s="11" t="s">
        <v>61</v>
      </c>
      <c r="B84" s="11" t="s">
        <v>111</v>
      </c>
      <c r="C84" s="15">
        <v>1032</v>
      </c>
      <c r="D84" s="8" t="s">
        <v>258</v>
      </c>
      <c r="E84" s="11">
        <v>2249</v>
      </c>
      <c r="F84" t="s">
        <v>259</v>
      </c>
      <c r="G84" t="s">
        <v>260</v>
      </c>
      <c r="H84" t="s">
        <v>261</v>
      </c>
      <c r="I84" t="s">
        <v>262</v>
      </c>
      <c r="J84" t="s">
        <v>211</v>
      </c>
    </row>
    <row r="85" spans="1:10" customFormat="1">
      <c r="A85" s="11" t="s">
        <v>61</v>
      </c>
      <c r="B85" s="11" t="s">
        <v>111</v>
      </c>
      <c r="C85" s="15">
        <v>1032</v>
      </c>
      <c r="D85" s="8" t="s">
        <v>258</v>
      </c>
      <c r="E85" s="11">
        <v>2249</v>
      </c>
      <c r="F85" t="s">
        <v>259</v>
      </c>
      <c r="G85" t="s">
        <v>260</v>
      </c>
      <c r="H85" t="s">
        <v>263</v>
      </c>
      <c r="I85" t="s">
        <v>264</v>
      </c>
      <c r="J85" t="s">
        <v>211</v>
      </c>
    </row>
    <row r="86" spans="1:10" customFormat="1">
      <c r="A86" s="11" t="s">
        <v>61</v>
      </c>
      <c r="B86" s="11" t="s">
        <v>111</v>
      </c>
      <c r="C86" s="15">
        <v>1032</v>
      </c>
      <c r="D86" s="8" t="s">
        <v>258</v>
      </c>
      <c r="E86" s="11">
        <v>2249</v>
      </c>
      <c r="F86" t="s">
        <v>259</v>
      </c>
      <c r="G86" t="s">
        <v>260</v>
      </c>
      <c r="H86" t="s">
        <v>265</v>
      </c>
      <c r="I86" t="s">
        <v>266</v>
      </c>
      <c r="J86" t="s">
        <v>211</v>
      </c>
    </row>
    <row r="87" spans="1:10" customFormat="1">
      <c r="A87" s="11" t="s">
        <v>61</v>
      </c>
      <c r="B87" s="11" t="s">
        <v>111</v>
      </c>
      <c r="C87" s="15">
        <v>1032</v>
      </c>
      <c r="D87" s="8" t="s">
        <v>258</v>
      </c>
      <c r="E87" s="11">
        <v>2249</v>
      </c>
      <c r="F87" t="s">
        <v>259</v>
      </c>
      <c r="G87" t="s">
        <v>260</v>
      </c>
      <c r="H87" t="s">
        <v>267</v>
      </c>
      <c r="I87" t="s">
        <v>268</v>
      </c>
      <c r="J87" t="s">
        <v>211</v>
      </c>
    </row>
    <row r="88" spans="1:10" customFormat="1">
      <c r="A88" s="11" t="s">
        <v>61</v>
      </c>
      <c r="B88" s="11" t="s">
        <v>111</v>
      </c>
      <c r="C88" s="15">
        <v>1032</v>
      </c>
      <c r="D88" s="8" t="s">
        <v>258</v>
      </c>
      <c r="E88" s="11">
        <v>2249</v>
      </c>
      <c r="F88" t="s">
        <v>259</v>
      </c>
      <c r="G88" t="s">
        <v>260</v>
      </c>
      <c r="H88" t="s">
        <v>269</v>
      </c>
      <c r="I88" t="s">
        <v>270</v>
      </c>
      <c r="J88" t="s">
        <v>211</v>
      </c>
    </row>
    <row r="89" spans="1:10" customFormat="1">
      <c r="A89" s="11" t="s">
        <v>61</v>
      </c>
      <c r="B89" s="11" t="s">
        <v>111</v>
      </c>
      <c r="C89" s="15">
        <v>1032</v>
      </c>
      <c r="D89" s="8" t="s">
        <v>258</v>
      </c>
      <c r="E89" s="11">
        <v>2249</v>
      </c>
      <c r="F89" t="s">
        <v>259</v>
      </c>
      <c r="G89" t="s">
        <v>260</v>
      </c>
      <c r="H89" t="s">
        <v>271</v>
      </c>
      <c r="I89" t="s">
        <v>272</v>
      </c>
      <c r="J89" t="s">
        <v>211</v>
      </c>
    </row>
    <row r="90" spans="1:10" customFormat="1">
      <c r="A90" s="11" t="s">
        <v>61</v>
      </c>
      <c r="B90" s="11" t="s">
        <v>111</v>
      </c>
      <c r="C90" s="15">
        <v>1032</v>
      </c>
      <c r="D90" s="8" t="s">
        <v>258</v>
      </c>
      <c r="E90" s="11">
        <v>2249</v>
      </c>
      <c r="F90" t="s">
        <v>273</v>
      </c>
      <c r="G90" t="s">
        <v>274</v>
      </c>
      <c r="H90" t="s">
        <v>275</v>
      </c>
      <c r="I90" t="s">
        <v>276</v>
      </c>
      <c r="J90" t="s">
        <v>211</v>
      </c>
    </row>
    <row r="91" spans="1:10" customFormat="1">
      <c r="A91" s="11" t="s">
        <v>61</v>
      </c>
      <c r="B91" s="11" t="s">
        <v>111</v>
      </c>
      <c r="C91" s="15">
        <v>1032</v>
      </c>
      <c r="D91" s="8" t="s">
        <v>258</v>
      </c>
      <c r="E91" s="11">
        <v>2249</v>
      </c>
      <c r="F91" t="s">
        <v>273</v>
      </c>
      <c r="G91" t="s">
        <v>274</v>
      </c>
      <c r="H91" t="s">
        <v>277</v>
      </c>
      <c r="I91" t="s">
        <v>278</v>
      </c>
      <c r="J91" t="s">
        <v>211</v>
      </c>
    </row>
    <row r="92" spans="1:10" customFormat="1">
      <c r="A92" s="11" t="s">
        <v>61</v>
      </c>
      <c r="B92" s="11" t="s">
        <v>111</v>
      </c>
      <c r="C92" s="15">
        <v>1032</v>
      </c>
      <c r="D92" s="8" t="s">
        <v>258</v>
      </c>
      <c r="E92" s="11">
        <v>2249</v>
      </c>
      <c r="F92" t="s">
        <v>273</v>
      </c>
      <c r="G92" t="s">
        <v>274</v>
      </c>
      <c r="H92" t="s">
        <v>279</v>
      </c>
      <c r="I92" t="s">
        <v>280</v>
      </c>
      <c r="J92" t="s">
        <v>211</v>
      </c>
    </row>
    <row r="93" spans="1:10">
      <c r="A93" s="11" t="e">
        <v>#N/A</v>
      </c>
      <c r="B93" s="11"/>
      <c r="C93" s="15">
        <v>174</v>
      </c>
      <c r="D93" s="8" t="s">
        <v>281</v>
      </c>
      <c r="E93" s="11">
        <v>2606</v>
      </c>
      <c r="F93" s="8" t="s">
        <v>282</v>
      </c>
      <c r="G93" s="8" t="s">
        <v>283</v>
      </c>
      <c r="J93" s="9"/>
    </row>
    <row r="94" spans="1:10">
      <c r="A94" s="11" t="e">
        <v>#N/A</v>
      </c>
      <c r="B94" s="11"/>
      <c r="C94" s="15">
        <v>367</v>
      </c>
      <c r="D94" s="8" t="s">
        <v>284</v>
      </c>
      <c r="E94" s="11">
        <v>2658</v>
      </c>
      <c r="F94" s="8" t="s">
        <v>285</v>
      </c>
      <c r="G94" s="8" t="s">
        <v>283</v>
      </c>
      <c r="J94" s="9"/>
    </row>
    <row r="95" spans="1:10" customFormat="1">
      <c r="A95" s="11" t="s">
        <v>12</v>
      </c>
      <c r="B95" s="11"/>
      <c r="C95" s="15">
        <v>1184</v>
      </c>
      <c r="D95" t="s">
        <v>286</v>
      </c>
      <c r="E95" s="1">
        <v>2205</v>
      </c>
      <c r="F95" t="s">
        <v>287</v>
      </c>
      <c r="G95" t="s">
        <v>39</v>
      </c>
      <c r="H95" t="s">
        <v>288</v>
      </c>
      <c r="I95" t="s">
        <v>289</v>
      </c>
      <c r="J95" s="2" t="s">
        <v>18</v>
      </c>
    </row>
    <row r="96" spans="1:10" customFormat="1">
      <c r="A96" s="11" t="s">
        <v>12</v>
      </c>
      <c r="B96" s="11"/>
      <c r="C96" s="15">
        <v>521</v>
      </c>
      <c r="D96" t="s">
        <v>290</v>
      </c>
      <c r="E96" s="1">
        <v>2129</v>
      </c>
      <c r="F96" t="s">
        <v>291</v>
      </c>
      <c r="G96" t="s">
        <v>292</v>
      </c>
      <c r="H96" t="s">
        <v>291</v>
      </c>
      <c r="I96" t="s">
        <v>293</v>
      </c>
      <c r="J96" s="2" t="s">
        <v>18</v>
      </c>
    </row>
    <row r="97" spans="1:12">
      <c r="A97" s="11" t="s">
        <v>61</v>
      </c>
      <c r="B97" s="11" t="s">
        <v>62</v>
      </c>
      <c r="C97" s="15">
        <v>1404</v>
      </c>
      <c r="D97" s="8" t="s">
        <v>294</v>
      </c>
      <c r="E97" s="11">
        <v>2395</v>
      </c>
      <c r="F97" s="8" t="s">
        <v>295</v>
      </c>
      <c r="G97" s="8" t="s">
        <v>296</v>
      </c>
      <c r="J97" s="9"/>
      <c r="K97" s="8" t="s">
        <v>66</v>
      </c>
      <c r="L97" t="s">
        <v>67</v>
      </c>
    </row>
    <row r="98" spans="1:12">
      <c r="A98" s="11" t="s">
        <v>61</v>
      </c>
      <c r="B98" s="11" t="s">
        <v>111</v>
      </c>
      <c r="C98" s="15">
        <v>617</v>
      </c>
      <c r="D98" s="8" t="s">
        <v>297</v>
      </c>
      <c r="E98" s="11">
        <v>510</v>
      </c>
      <c r="F98" s="8" t="s">
        <v>298</v>
      </c>
      <c r="G98" s="8" t="s">
        <v>299</v>
      </c>
      <c r="H98" s="8" t="s">
        <v>300</v>
      </c>
      <c r="I98" s="9" t="s">
        <v>301</v>
      </c>
      <c r="J98" s="9" t="s">
        <v>211</v>
      </c>
    </row>
    <row r="99" spans="1:12">
      <c r="A99" s="11" t="s">
        <v>61</v>
      </c>
      <c r="B99" s="11" t="s">
        <v>111</v>
      </c>
      <c r="C99" s="15">
        <v>617</v>
      </c>
      <c r="D99" s="8" t="s">
        <v>297</v>
      </c>
      <c r="E99" s="11">
        <v>510</v>
      </c>
      <c r="F99" s="8" t="s">
        <v>298</v>
      </c>
      <c r="G99" s="8" t="s">
        <v>299</v>
      </c>
      <c r="H99" s="8" t="s">
        <v>302</v>
      </c>
      <c r="I99" s="10">
        <v>157163129102</v>
      </c>
      <c r="J99" s="9" t="s">
        <v>211</v>
      </c>
    </row>
    <row r="100" spans="1:12">
      <c r="A100" s="11" t="s">
        <v>61</v>
      </c>
      <c r="B100" s="11" t="s">
        <v>111</v>
      </c>
      <c r="C100" s="15">
        <v>617</v>
      </c>
      <c r="D100" s="8" t="s">
        <v>297</v>
      </c>
      <c r="E100" s="11">
        <v>510</v>
      </c>
      <c r="F100" s="8" t="s">
        <v>298</v>
      </c>
      <c r="G100" s="8" t="s">
        <v>299</v>
      </c>
      <c r="H100" s="8" t="s">
        <v>303</v>
      </c>
      <c r="I100" s="9" t="s">
        <v>304</v>
      </c>
      <c r="J100" s="9" t="s">
        <v>211</v>
      </c>
    </row>
    <row r="101" spans="1:12">
      <c r="A101" s="11" t="s">
        <v>61</v>
      </c>
      <c r="B101" s="11" t="s">
        <v>111</v>
      </c>
      <c r="C101" s="15">
        <v>617</v>
      </c>
      <c r="D101" s="8" t="s">
        <v>297</v>
      </c>
      <c r="E101" s="11">
        <v>510</v>
      </c>
      <c r="F101" s="8" t="s">
        <v>298</v>
      </c>
      <c r="G101" s="8" t="s">
        <v>299</v>
      </c>
      <c r="H101" s="8" t="s">
        <v>305</v>
      </c>
      <c r="I101" s="9" t="s">
        <v>306</v>
      </c>
      <c r="J101" s="9" t="s">
        <v>211</v>
      </c>
    </row>
    <row r="102" spans="1:12">
      <c r="A102" s="11" t="s">
        <v>61</v>
      </c>
      <c r="B102" s="11" t="s">
        <v>111</v>
      </c>
      <c r="C102" s="15">
        <v>617</v>
      </c>
      <c r="D102" s="8" t="s">
        <v>297</v>
      </c>
      <c r="E102" s="11">
        <v>510</v>
      </c>
      <c r="F102" s="8" t="s">
        <v>298</v>
      </c>
      <c r="G102" s="8" t="s">
        <v>299</v>
      </c>
      <c r="H102" s="8" t="s">
        <v>307</v>
      </c>
      <c r="I102" s="9" t="s">
        <v>308</v>
      </c>
      <c r="J102" s="9" t="s">
        <v>309</v>
      </c>
    </row>
    <row r="103" spans="1:12">
      <c r="A103" s="11" t="s">
        <v>61</v>
      </c>
      <c r="B103" s="11" t="s">
        <v>111</v>
      </c>
      <c r="C103" s="15">
        <v>617</v>
      </c>
      <c r="D103" s="8" t="s">
        <v>297</v>
      </c>
      <c r="E103" s="11">
        <v>510</v>
      </c>
      <c r="F103" s="8" t="s">
        <v>298</v>
      </c>
      <c r="G103" s="8" t="s">
        <v>299</v>
      </c>
      <c r="H103" s="8" t="s">
        <v>310</v>
      </c>
      <c r="I103" s="9" t="s">
        <v>311</v>
      </c>
      <c r="J103" s="9" t="s">
        <v>312</v>
      </c>
    </row>
    <row r="104" spans="1:12">
      <c r="A104" s="11" t="s">
        <v>61</v>
      </c>
      <c r="B104" s="11" t="s">
        <v>111</v>
      </c>
      <c r="C104" s="15">
        <v>617</v>
      </c>
      <c r="D104" s="8" t="s">
        <v>297</v>
      </c>
      <c r="E104" s="11">
        <v>510</v>
      </c>
      <c r="F104" s="8" t="s">
        <v>298</v>
      </c>
      <c r="G104" s="8" t="s">
        <v>299</v>
      </c>
      <c r="H104" s="8" t="s">
        <v>313</v>
      </c>
      <c r="I104" s="10">
        <v>136157250232</v>
      </c>
      <c r="J104" s="9" t="s">
        <v>312</v>
      </c>
    </row>
    <row r="105" spans="1:12">
      <c r="A105" s="11" t="s">
        <v>61</v>
      </c>
      <c r="B105" s="11" t="s">
        <v>111</v>
      </c>
      <c r="C105" s="15">
        <v>617</v>
      </c>
      <c r="D105" s="8" t="s">
        <v>297</v>
      </c>
      <c r="E105" s="11">
        <v>510</v>
      </c>
      <c r="F105" s="8" t="s">
        <v>298</v>
      </c>
      <c r="G105" s="8" t="s">
        <v>299</v>
      </c>
      <c r="H105" s="8" t="s">
        <v>314</v>
      </c>
      <c r="I105" s="10">
        <v>194138240215</v>
      </c>
      <c r="J105" s="9" t="s">
        <v>312</v>
      </c>
    </row>
    <row r="106" spans="1:12">
      <c r="A106" s="11" t="s">
        <v>61</v>
      </c>
      <c r="B106" s="11" t="s">
        <v>111</v>
      </c>
      <c r="C106" s="15">
        <v>617</v>
      </c>
      <c r="D106" s="8" t="s">
        <v>297</v>
      </c>
      <c r="E106" s="11">
        <v>510</v>
      </c>
      <c r="F106" s="8" t="s">
        <v>298</v>
      </c>
      <c r="G106" s="8" t="s">
        <v>299</v>
      </c>
      <c r="H106" s="8" t="s">
        <v>315</v>
      </c>
      <c r="I106" s="9" t="s">
        <v>316</v>
      </c>
      <c r="J106" s="9" t="s">
        <v>312</v>
      </c>
    </row>
    <row r="107" spans="1:12">
      <c r="A107" s="11" t="s">
        <v>61</v>
      </c>
      <c r="B107" s="11" t="s">
        <v>111</v>
      </c>
      <c r="C107" s="15">
        <v>617</v>
      </c>
      <c r="D107" s="8" t="s">
        <v>297</v>
      </c>
      <c r="E107" s="11">
        <v>510</v>
      </c>
      <c r="F107" s="8" t="s">
        <v>298</v>
      </c>
      <c r="G107" s="8" t="s">
        <v>299</v>
      </c>
      <c r="H107" s="8" t="s">
        <v>317</v>
      </c>
      <c r="I107" s="9" t="s">
        <v>318</v>
      </c>
      <c r="J107" s="9" t="s">
        <v>312</v>
      </c>
    </row>
    <row r="108" spans="1:12">
      <c r="A108" s="11" t="s">
        <v>61</v>
      </c>
      <c r="B108" s="11" t="s">
        <v>111</v>
      </c>
      <c r="C108" s="15">
        <v>617</v>
      </c>
      <c r="D108" s="8" t="s">
        <v>297</v>
      </c>
      <c r="E108" s="11">
        <v>510</v>
      </c>
      <c r="F108" s="8" t="s">
        <v>298</v>
      </c>
      <c r="G108" s="8" t="s">
        <v>299</v>
      </c>
      <c r="H108" s="8" t="s">
        <v>319</v>
      </c>
      <c r="I108" s="9" t="s">
        <v>320</v>
      </c>
      <c r="J108" s="9" t="s">
        <v>312</v>
      </c>
    </row>
    <row r="109" spans="1:12">
      <c r="A109" s="11" t="s">
        <v>61</v>
      </c>
      <c r="B109" s="11" t="s">
        <v>111</v>
      </c>
      <c r="C109" s="15">
        <v>617</v>
      </c>
      <c r="D109" s="8" t="s">
        <v>297</v>
      </c>
      <c r="E109" s="11">
        <v>510</v>
      </c>
      <c r="F109" s="8" t="s">
        <v>298</v>
      </c>
      <c r="G109" s="8" t="s">
        <v>299</v>
      </c>
      <c r="H109" s="8" t="s">
        <v>321</v>
      </c>
      <c r="I109" s="9" t="s">
        <v>322</v>
      </c>
      <c r="J109" s="9" t="s">
        <v>211</v>
      </c>
    </row>
    <row r="110" spans="1:12">
      <c r="A110" s="11" t="s">
        <v>61</v>
      </c>
      <c r="B110" s="11" t="s">
        <v>111</v>
      </c>
      <c r="C110" s="15">
        <v>617</v>
      </c>
      <c r="D110" s="8" t="s">
        <v>297</v>
      </c>
      <c r="E110" s="11">
        <v>510</v>
      </c>
      <c r="F110" s="8" t="s">
        <v>298</v>
      </c>
      <c r="G110" s="8" t="s">
        <v>299</v>
      </c>
      <c r="H110" s="8" t="s">
        <v>323</v>
      </c>
      <c r="I110" s="10">
        <v>157163129100</v>
      </c>
      <c r="J110" s="9" t="s">
        <v>211</v>
      </c>
    </row>
    <row r="111" spans="1:12">
      <c r="A111" s="11" t="e">
        <v>#N/A</v>
      </c>
      <c r="B111" s="11"/>
      <c r="C111" s="15">
        <v>1384</v>
      </c>
      <c r="D111" s="8" t="s">
        <v>324</v>
      </c>
      <c r="E111" s="11">
        <v>5951</v>
      </c>
      <c r="F111" s="8" t="s">
        <v>325</v>
      </c>
      <c r="G111" s="8" t="s">
        <v>326</v>
      </c>
      <c r="J111" s="9"/>
    </row>
    <row r="112" spans="1:12">
      <c r="A112" s="11" t="e">
        <v>#N/A</v>
      </c>
      <c r="B112" s="11"/>
      <c r="C112" s="15">
        <v>312</v>
      </c>
      <c r="D112" s="8" t="s">
        <v>327</v>
      </c>
      <c r="E112" s="11">
        <v>2479</v>
      </c>
      <c r="F112" s="8" t="s">
        <v>328</v>
      </c>
      <c r="G112" s="8" t="s">
        <v>25</v>
      </c>
      <c r="J112" s="9"/>
    </row>
    <row r="113" spans="1:12">
      <c r="A113" s="11" t="e">
        <v>#N/A</v>
      </c>
      <c r="B113" s="11"/>
      <c r="C113" s="15">
        <v>208</v>
      </c>
      <c r="D113" s="8" t="s">
        <v>329</v>
      </c>
      <c r="E113" s="11">
        <v>3887</v>
      </c>
      <c r="F113" s="8" t="s">
        <v>330</v>
      </c>
      <c r="G113" s="8" t="s">
        <v>331</v>
      </c>
      <c r="J113" s="9"/>
    </row>
    <row r="114" spans="1:12">
      <c r="A114" s="11" t="s">
        <v>61</v>
      </c>
      <c r="B114" s="11" t="s">
        <v>111</v>
      </c>
      <c r="C114" s="15">
        <v>373</v>
      </c>
      <c r="D114" s="8" t="s">
        <v>332</v>
      </c>
      <c r="E114" s="11">
        <v>3892</v>
      </c>
      <c r="F114" s="8" t="s">
        <v>333</v>
      </c>
      <c r="G114" s="8" t="s">
        <v>334</v>
      </c>
      <c r="H114" s="8" t="s">
        <v>335</v>
      </c>
      <c r="I114" s="9" t="s">
        <v>336</v>
      </c>
      <c r="J114" s="9" t="s">
        <v>211</v>
      </c>
    </row>
    <row r="115" spans="1:12">
      <c r="A115" s="11" t="e">
        <v>#N/A</v>
      </c>
      <c r="B115" s="11"/>
      <c r="C115" s="15">
        <v>1403</v>
      </c>
      <c r="D115" s="8" t="s">
        <v>337</v>
      </c>
      <c r="E115" s="11">
        <v>1746</v>
      </c>
      <c r="F115" s="8" t="s">
        <v>338</v>
      </c>
      <c r="G115" s="8" t="s">
        <v>339</v>
      </c>
      <c r="J115" s="9"/>
    </row>
    <row r="116" spans="1:12" customFormat="1">
      <c r="A116" s="11" t="s">
        <v>61</v>
      </c>
      <c r="B116" s="11" t="s">
        <v>62</v>
      </c>
      <c r="C116" s="15">
        <v>1187</v>
      </c>
      <c r="D116" t="s">
        <v>340</v>
      </c>
      <c r="E116" s="1">
        <v>3991</v>
      </c>
      <c r="F116" t="s">
        <v>341</v>
      </c>
      <c r="G116" t="s">
        <v>39</v>
      </c>
      <c r="I116" s="1"/>
      <c r="J116" s="2"/>
      <c r="K116" t="s">
        <v>66</v>
      </c>
      <c r="L116" t="s">
        <v>67</v>
      </c>
    </row>
    <row r="117" spans="1:12" customFormat="1">
      <c r="A117" s="11" t="s">
        <v>12</v>
      </c>
      <c r="B117" s="11"/>
      <c r="C117" s="15">
        <v>1188</v>
      </c>
      <c r="D117" t="s">
        <v>342</v>
      </c>
      <c r="E117" s="1">
        <v>3996</v>
      </c>
      <c r="F117" t="s">
        <v>343</v>
      </c>
      <c r="G117" t="s">
        <v>39</v>
      </c>
      <c r="H117" t="s">
        <v>344</v>
      </c>
      <c r="I117" t="s">
        <v>345</v>
      </c>
      <c r="J117" s="2" t="s">
        <v>18</v>
      </c>
    </row>
    <row r="118" spans="1:12" customFormat="1">
      <c r="A118" s="11" t="s">
        <v>12</v>
      </c>
      <c r="B118" s="11"/>
      <c r="C118" s="15">
        <v>660</v>
      </c>
      <c r="D118" t="s">
        <v>346</v>
      </c>
      <c r="E118" s="1">
        <v>4043</v>
      </c>
      <c r="F118" t="s">
        <v>347</v>
      </c>
      <c r="G118" t="s">
        <v>348</v>
      </c>
      <c r="H118" t="s">
        <v>349</v>
      </c>
      <c r="I118" t="s">
        <v>350</v>
      </c>
      <c r="J118" s="2" t="s">
        <v>18</v>
      </c>
    </row>
    <row r="119" spans="1:12" customFormat="1">
      <c r="A119" s="11" t="s">
        <v>12</v>
      </c>
      <c r="B119" s="11"/>
      <c r="C119" s="15">
        <v>68</v>
      </c>
      <c r="D119" t="s">
        <v>351</v>
      </c>
      <c r="E119" s="1">
        <v>4046</v>
      </c>
      <c r="F119" t="s">
        <v>352</v>
      </c>
      <c r="G119" t="s">
        <v>353</v>
      </c>
      <c r="H119" t="s">
        <v>354</v>
      </c>
      <c r="I119" t="s">
        <v>355</v>
      </c>
      <c r="J119" s="2" t="s">
        <v>356</v>
      </c>
    </row>
    <row r="120" spans="1:12">
      <c r="A120" s="11" t="s">
        <v>61</v>
      </c>
      <c r="B120" s="11" t="s">
        <v>357</v>
      </c>
      <c r="C120" s="15">
        <v>120</v>
      </c>
      <c r="D120" s="8" t="s">
        <v>358</v>
      </c>
      <c r="E120" s="11">
        <v>11147</v>
      </c>
      <c r="F120" s="8" t="s">
        <v>359</v>
      </c>
      <c r="G120" s="8" t="s">
        <v>360</v>
      </c>
      <c r="J120" s="9"/>
    </row>
    <row r="121" spans="1:12">
      <c r="A121" s="11" t="e">
        <v>#N/A</v>
      </c>
      <c r="B121" s="11"/>
      <c r="C121" s="15">
        <v>1418</v>
      </c>
      <c r="D121" s="8" t="s">
        <v>53</v>
      </c>
      <c r="E121" s="11"/>
      <c r="F121" s="8" t="s">
        <v>361</v>
      </c>
      <c r="G121" s="8" t="s">
        <v>362</v>
      </c>
      <c r="J121" s="9"/>
    </row>
    <row r="122" spans="1:12" customFormat="1">
      <c r="A122" s="11" t="s">
        <v>12</v>
      </c>
      <c r="B122" s="11"/>
      <c r="C122" s="15">
        <v>165</v>
      </c>
      <c r="D122" t="s">
        <v>363</v>
      </c>
      <c r="E122" s="1">
        <v>2238</v>
      </c>
      <c r="F122" t="s">
        <v>364</v>
      </c>
      <c r="G122" t="s">
        <v>365</v>
      </c>
      <c r="H122" t="s">
        <v>366</v>
      </c>
      <c r="I122" t="s">
        <v>367</v>
      </c>
      <c r="J122" s="2" t="s">
        <v>18</v>
      </c>
    </row>
    <row r="123" spans="1:12" customFormat="1">
      <c r="A123" s="11" t="s">
        <v>12</v>
      </c>
      <c r="B123" s="11"/>
      <c r="C123" s="15">
        <v>1110</v>
      </c>
      <c r="D123" t="s">
        <v>368</v>
      </c>
      <c r="E123" s="1">
        <v>3972</v>
      </c>
      <c r="F123" t="s">
        <v>369</v>
      </c>
      <c r="G123" t="s">
        <v>365</v>
      </c>
      <c r="H123" t="s">
        <v>370</v>
      </c>
      <c r="I123" s="10">
        <v>146254254100</v>
      </c>
      <c r="J123" s="2" t="s">
        <v>232</v>
      </c>
    </row>
    <row r="124" spans="1:12" customFormat="1">
      <c r="A124" s="11" t="s">
        <v>12</v>
      </c>
      <c r="B124" s="11"/>
      <c r="C124" s="15">
        <v>858</v>
      </c>
      <c r="D124" t="s">
        <v>371</v>
      </c>
      <c r="E124" s="1">
        <v>3879</v>
      </c>
      <c r="F124" t="s">
        <v>372</v>
      </c>
      <c r="G124" t="s">
        <v>373</v>
      </c>
      <c r="H124" t="s">
        <v>374</v>
      </c>
      <c r="I124" t="s">
        <v>375</v>
      </c>
      <c r="J124" s="2" t="s">
        <v>232</v>
      </c>
    </row>
    <row r="125" spans="1:12" customFormat="1">
      <c r="A125" s="11" t="s">
        <v>12</v>
      </c>
      <c r="B125" s="11"/>
      <c r="C125" s="15">
        <v>1196</v>
      </c>
      <c r="D125" t="s">
        <v>376</v>
      </c>
      <c r="E125" s="1">
        <v>3766</v>
      </c>
      <c r="F125" t="s">
        <v>377</v>
      </c>
      <c r="G125" t="s">
        <v>378</v>
      </c>
      <c r="H125" t="s">
        <v>379</v>
      </c>
      <c r="I125" t="s">
        <v>380</v>
      </c>
      <c r="J125" s="2" t="s">
        <v>18</v>
      </c>
    </row>
    <row r="126" spans="1:12" customFormat="1">
      <c r="A126" s="11" t="s">
        <v>12</v>
      </c>
      <c r="B126" s="11"/>
      <c r="C126" s="15">
        <v>378</v>
      </c>
      <c r="D126" t="s">
        <v>381</v>
      </c>
      <c r="E126" s="1">
        <v>2198</v>
      </c>
      <c r="F126" t="s">
        <v>382</v>
      </c>
      <c r="G126" t="s">
        <v>383</v>
      </c>
      <c r="H126" t="s">
        <v>384</v>
      </c>
      <c r="I126" t="s">
        <v>226</v>
      </c>
      <c r="J126" s="2" t="s">
        <v>18</v>
      </c>
    </row>
    <row r="127" spans="1:12" customFormat="1">
      <c r="A127" s="11" t="s">
        <v>61</v>
      </c>
      <c r="B127" s="11" t="s">
        <v>62</v>
      </c>
      <c r="C127" s="15">
        <v>178</v>
      </c>
      <c r="D127" t="s">
        <v>385</v>
      </c>
      <c r="E127" s="1">
        <v>4030</v>
      </c>
      <c r="F127" t="s">
        <v>386</v>
      </c>
      <c r="G127" t="s">
        <v>387</v>
      </c>
      <c r="I127" s="1"/>
      <c r="J127" s="2"/>
      <c r="K127" t="s">
        <v>388</v>
      </c>
      <c r="L127" t="s">
        <v>67</v>
      </c>
    </row>
    <row r="128" spans="1:12" customFormat="1">
      <c r="A128" s="11" t="s">
        <v>12</v>
      </c>
      <c r="B128" s="11"/>
      <c r="C128" s="15">
        <v>316</v>
      </c>
      <c r="D128" t="s">
        <v>389</v>
      </c>
      <c r="E128" s="1">
        <v>4031</v>
      </c>
      <c r="F128" t="s">
        <v>390</v>
      </c>
      <c r="G128" t="s">
        <v>25</v>
      </c>
      <c r="H128" t="s">
        <v>391</v>
      </c>
      <c r="I128" t="s">
        <v>27</v>
      </c>
      <c r="J128" s="2" t="s">
        <v>46</v>
      </c>
    </row>
    <row r="129" spans="1:10">
      <c r="A129" s="11" t="s">
        <v>61</v>
      </c>
      <c r="B129" s="11" t="s">
        <v>111</v>
      </c>
      <c r="C129" s="15">
        <v>1433</v>
      </c>
      <c r="D129" s="8" t="s">
        <v>392</v>
      </c>
      <c r="E129" s="11"/>
      <c r="F129" s="8" t="s">
        <v>393</v>
      </c>
      <c r="G129" s="8" t="s">
        <v>394</v>
      </c>
      <c r="H129" t="s">
        <v>395</v>
      </c>
      <c r="I129" t="s">
        <v>396</v>
      </c>
      <c r="J129" t="s">
        <v>397</v>
      </c>
    </row>
    <row r="130" spans="1:10" customFormat="1">
      <c r="A130" s="11" t="s">
        <v>12</v>
      </c>
      <c r="B130" s="11"/>
      <c r="C130" s="15">
        <v>90</v>
      </c>
      <c r="D130" t="s">
        <v>398</v>
      </c>
      <c r="E130" s="1">
        <v>4065</v>
      </c>
      <c r="F130" t="s">
        <v>399</v>
      </c>
      <c r="G130" t="s">
        <v>21</v>
      </c>
      <c r="H130" t="s">
        <v>91</v>
      </c>
      <c r="I130" s="10">
        <v>158226135242</v>
      </c>
      <c r="J130" s="2" t="s">
        <v>18</v>
      </c>
    </row>
    <row r="131" spans="1:10">
      <c r="A131" s="11" t="e">
        <v>#N/A</v>
      </c>
      <c r="B131" s="11"/>
      <c r="C131" s="15">
        <v>763</v>
      </c>
      <c r="D131" s="8" t="s">
        <v>400</v>
      </c>
      <c r="E131" s="11">
        <v>4095</v>
      </c>
      <c r="F131" s="8" t="s">
        <v>401</v>
      </c>
      <c r="G131" s="8" t="s">
        <v>85</v>
      </c>
      <c r="J131" s="9"/>
    </row>
    <row r="132" spans="1:10" customFormat="1">
      <c r="A132" s="11" t="s">
        <v>12</v>
      </c>
      <c r="B132" s="11"/>
      <c r="C132" s="15">
        <v>497</v>
      </c>
      <c r="D132" t="s">
        <v>402</v>
      </c>
      <c r="E132" s="1">
        <v>3647</v>
      </c>
      <c r="F132" t="s">
        <v>403</v>
      </c>
      <c r="G132" t="s">
        <v>25</v>
      </c>
      <c r="H132" t="s">
        <v>391</v>
      </c>
      <c r="I132" t="s">
        <v>27</v>
      </c>
      <c r="J132" s="2" t="s">
        <v>46</v>
      </c>
    </row>
    <row r="133" spans="1:10">
      <c r="A133" s="11" t="e">
        <v>#N/A</v>
      </c>
      <c r="B133" s="11"/>
      <c r="C133" s="15">
        <v>452</v>
      </c>
      <c r="D133" s="8" t="s">
        <v>404</v>
      </c>
      <c r="E133" s="11"/>
      <c r="F133" s="8" t="s">
        <v>405</v>
      </c>
      <c r="G133" s="8" t="s">
        <v>406</v>
      </c>
      <c r="J133" s="9"/>
    </row>
    <row r="134" spans="1:10" customFormat="1">
      <c r="A134" s="11" t="s">
        <v>12</v>
      </c>
      <c r="B134" s="11"/>
      <c r="C134" s="15">
        <v>863</v>
      </c>
      <c r="D134" t="s">
        <v>407</v>
      </c>
      <c r="E134" s="1">
        <v>2884</v>
      </c>
      <c r="F134" t="s">
        <v>408</v>
      </c>
      <c r="G134" t="s">
        <v>409</v>
      </c>
      <c r="H134" t="s">
        <v>410</v>
      </c>
      <c r="I134" t="s">
        <v>411</v>
      </c>
      <c r="J134" s="2" t="s">
        <v>18</v>
      </c>
    </row>
    <row r="135" spans="1:10">
      <c r="A135" s="11" t="e">
        <v>#N/A</v>
      </c>
      <c r="B135" s="11"/>
      <c r="C135" s="15">
        <v>784</v>
      </c>
      <c r="D135" s="8" t="s">
        <v>412</v>
      </c>
      <c r="E135" s="11">
        <v>1060</v>
      </c>
      <c r="F135" s="8" t="s">
        <v>413</v>
      </c>
      <c r="G135" s="8" t="s">
        <v>414</v>
      </c>
      <c r="J135" s="9"/>
    </row>
    <row r="136" spans="1:10">
      <c r="A136" s="11" t="e">
        <v>#N/A</v>
      </c>
      <c r="B136" s="11"/>
      <c r="C136" s="15">
        <v>630</v>
      </c>
      <c r="D136" s="8" t="s">
        <v>415</v>
      </c>
      <c r="E136" s="11">
        <v>3045</v>
      </c>
      <c r="F136" s="8" t="s">
        <v>416</v>
      </c>
      <c r="G136" s="8" t="s">
        <v>108</v>
      </c>
      <c r="J136" s="9"/>
    </row>
    <row r="137" spans="1:10">
      <c r="A137" s="11" t="e">
        <v>#N/A</v>
      </c>
      <c r="B137" s="11"/>
      <c r="C137" s="15">
        <v>327</v>
      </c>
      <c r="D137" s="8" t="s">
        <v>417</v>
      </c>
      <c r="E137" s="11"/>
      <c r="F137" s="8" t="s">
        <v>418</v>
      </c>
      <c r="G137" s="8" t="s">
        <v>419</v>
      </c>
      <c r="J137" s="9"/>
    </row>
    <row r="138" spans="1:10" customFormat="1">
      <c r="A138" s="11" t="s">
        <v>12</v>
      </c>
      <c r="B138" s="11" t="s">
        <v>357</v>
      </c>
      <c r="C138" s="15">
        <v>869</v>
      </c>
      <c r="D138" t="s">
        <v>420</v>
      </c>
      <c r="E138" s="1">
        <v>3852</v>
      </c>
      <c r="F138" t="s">
        <v>421</v>
      </c>
      <c r="G138" t="s">
        <v>422</v>
      </c>
      <c r="H138" t="s">
        <v>423</v>
      </c>
      <c r="I138" t="s">
        <v>424</v>
      </c>
      <c r="J138" s="2">
        <v>0</v>
      </c>
    </row>
    <row r="139" spans="1:10" customFormat="1">
      <c r="A139" s="11" t="s">
        <v>12</v>
      </c>
      <c r="B139" s="11"/>
      <c r="C139" s="15">
        <v>631</v>
      </c>
      <c r="D139" t="s">
        <v>425</v>
      </c>
      <c r="E139" s="1">
        <v>3106</v>
      </c>
      <c r="F139" t="s">
        <v>426</v>
      </c>
      <c r="G139" t="s">
        <v>108</v>
      </c>
      <c r="H139" t="s">
        <v>427</v>
      </c>
      <c r="I139" s="10">
        <v>158226192201</v>
      </c>
      <c r="J139" s="2" t="s">
        <v>18</v>
      </c>
    </row>
    <row r="140" spans="1:10">
      <c r="A140" s="11" t="e">
        <v>#N/A</v>
      </c>
      <c r="B140" s="11"/>
      <c r="C140" s="15">
        <v>390</v>
      </c>
      <c r="D140" s="8" t="s">
        <v>428</v>
      </c>
      <c r="E140" s="11">
        <v>3807</v>
      </c>
      <c r="F140" s="8" t="s">
        <v>429</v>
      </c>
      <c r="G140" s="8" t="s">
        <v>192</v>
      </c>
      <c r="J140" s="9"/>
    </row>
    <row r="141" spans="1:10">
      <c r="A141" s="11" t="e">
        <v>#N/A</v>
      </c>
      <c r="B141" s="11"/>
      <c r="C141" s="15">
        <v>391</v>
      </c>
      <c r="D141" s="8" t="s">
        <v>430</v>
      </c>
      <c r="E141" s="11">
        <v>3808</v>
      </c>
      <c r="F141" s="8" t="s">
        <v>431</v>
      </c>
      <c r="G141" s="8" t="s">
        <v>192</v>
      </c>
      <c r="J141" s="9"/>
    </row>
    <row r="142" spans="1:10">
      <c r="A142" s="11" t="e">
        <v>#N/A</v>
      </c>
      <c r="B142" s="11"/>
      <c r="C142" s="15">
        <v>1393</v>
      </c>
      <c r="D142" s="8" t="s">
        <v>432</v>
      </c>
      <c r="E142" s="11">
        <v>2187</v>
      </c>
      <c r="F142" s="8" t="s">
        <v>433</v>
      </c>
      <c r="G142" s="8" t="s">
        <v>434</v>
      </c>
      <c r="J142" s="9"/>
    </row>
    <row r="143" spans="1:10" customFormat="1">
      <c r="A143" s="11" t="s">
        <v>12</v>
      </c>
      <c r="B143" s="11"/>
      <c r="C143" s="15">
        <v>638</v>
      </c>
      <c r="D143" t="s">
        <v>435</v>
      </c>
      <c r="E143" s="1">
        <v>4018</v>
      </c>
      <c r="F143" t="s">
        <v>436</v>
      </c>
      <c r="G143" t="s">
        <v>373</v>
      </c>
      <c r="H143" t="s">
        <v>437</v>
      </c>
      <c r="I143" t="s">
        <v>375</v>
      </c>
      <c r="J143" s="2" t="s">
        <v>232</v>
      </c>
    </row>
    <row r="144" spans="1:10" customFormat="1">
      <c r="A144" s="11" t="s">
        <v>12</v>
      </c>
      <c r="B144" s="11"/>
      <c r="C144" s="15">
        <v>1049</v>
      </c>
      <c r="D144" t="s">
        <v>438</v>
      </c>
      <c r="E144" s="1">
        <v>2219</v>
      </c>
      <c r="F144" t="s">
        <v>439</v>
      </c>
      <c r="G144" t="s">
        <v>440</v>
      </c>
      <c r="H144" t="s">
        <v>441</v>
      </c>
      <c r="I144" t="s">
        <v>442</v>
      </c>
      <c r="J144" s="2" t="s">
        <v>443</v>
      </c>
    </row>
    <row r="145" spans="1:10" customFormat="1">
      <c r="A145" s="11" t="s">
        <v>12</v>
      </c>
      <c r="B145" s="11"/>
      <c r="C145" s="15">
        <v>721</v>
      </c>
      <c r="D145" t="s">
        <v>444</v>
      </c>
      <c r="E145" s="1">
        <v>3714</v>
      </c>
      <c r="F145" t="s">
        <v>445</v>
      </c>
      <c r="G145" t="s">
        <v>108</v>
      </c>
      <c r="H145" t="s">
        <v>446</v>
      </c>
      <c r="I145" s="3">
        <v>158226192232</v>
      </c>
      <c r="J145" s="2" t="s">
        <v>46</v>
      </c>
    </row>
    <row r="146" spans="1:10">
      <c r="A146" s="11" t="e">
        <v>#N/A</v>
      </c>
      <c r="B146" s="11"/>
      <c r="C146" s="15">
        <v>1405</v>
      </c>
      <c r="D146" s="8" t="s">
        <v>447</v>
      </c>
      <c r="E146" s="11">
        <v>3104</v>
      </c>
      <c r="F146" s="8" t="s">
        <v>448</v>
      </c>
      <c r="G146" s="8" t="s">
        <v>339</v>
      </c>
      <c r="J146" s="9"/>
    </row>
    <row r="147" spans="1:10">
      <c r="A147" s="11" t="e">
        <v>#N/A</v>
      </c>
      <c r="B147" s="11"/>
      <c r="C147" s="15">
        <v>674</v>
      </c>
      <c r="D147" s="8" t="s">
        <v>449</v>
      </c>
      <c r="E147" s="11"/>
      <c r="F147" s="8" t="s">
        <v>450</v>
      </c>
      <c r="G147" s="8" t="s">
        <v>373</v>
      </c>
      <c r="J147" s="9"/>
    </row>
    <row r="148" spans="1:10" customFormat="1">
      <c r="A148" s="11" t="s">
        <v>12</v>
      </c>
      <c r="B148" s="11"/>
      <c r="C148" s="15">
        <v>499</v>
      </c>
      <c r="D148" t="s">
        <v>451</v>
      </c>
      <c r="E148" s="1">
        <v>3832</v>
      </c>
      <c r="F148" t="s">
        <v>452</v>
      </c>
      <c r="G148" t="s">
        <v>453</v>
      </c>
      <c r="H148" t="s">
        <v>454</v>
      </c>
      <c r="I148" t="s">
        <v>455</v>
      </c>
      <c r="J148" s="2" t="s">
        <v>456</v>
      </c>
    </row>
    <row r="149" spans="1:10">
      <c r="A149" s="11" t="e">
        <v>#N/A</v>
      </c>
      <c r="B149" s="11"/>
      <c r="C149" s="15">
        <v>880</v>
      </c>
      <c r="D149" s="8" t="s">
        <v>457</v>
      </c>
      <c r="E149" s="11">
        <v>3835</v>
      </c>
      <c r="F149" s="8" t="s">
        <v>458</v>
      </c>
      <c r="G149" s="8" t="s">
        <v>459</v>
      </c>
      <c r="J149" s="9"/>
    </row>
    <row r="150" spans="1:10">
      <c r="A150" s="11" t="e">
        <v>#N/A</v>
      </c>
      <c r="B150" s="11"/>
      <c r="C150" s="15">
        <v>882</v>
      </c>
      <c r="D150" s="8" t="s">
        <v>460</v>
      </c>
      <c r="E150" s="11">
        <v>3502</v>
      </c>
      <c r="F150" s="8" t="s">
        <v>461</v>
      </c>
      <c r="G150" s="8" t="s">
        <v>373</v>
      </c>
      <c r="J150" s="9"/>
    </row>
    <row r="151" spans="1:10">
      <c r="A151" s="11" t="e">
        <v>#N/A</v>
      </c>
      <c r="B151" s="11"/>
      <c r="C151" s="15">
        <v>441</v>
      </c>
      <c r="D151" s="8" t="s">
        <v>462</v>
      </c>
      <c r="E151" s="11">
        <v>3524</v>
      </c>
      <c r="F151" s="8" t="s">
        <v>463</v>
      </c>
      <c r="G151" s="8" t="s">
        <v>82</v>
      </c>
      <c r="J151" s="9"/>
    </row>
    <row r="152" spans="1:10" customFormat="1">
      <c r="A152" s="11" t="s">
        <v>12</v>
      </c>
      <c r="B152" s="11"/>
      <c r="C152" s="15">
        <v>883</v>
      </c>
      <c r="D152" t="s">
        <v>464</v>
      </c>
      <c r="E152" s="1">
        <v>3528</v>
      </c>
      <c r="F152" t="s">
        <v>465</v>
      </c>
      <c r="G152" t="s">
        <v>373</v>
      </c>
      <c r="H152" t="s">
        <v>374</v>
      </c>
      <c r="I152" t="s">
        <v>375</v>
      </c>
      <c r="J152" s="2" t="s">
        <v>232</v>
      </c>
    </row>
    <row r="153" spans="1:10" customFormat="1">
      <c r="A153" s="11" t="s">
        <v>61</v>
      </c>
      <c r="B153" s="11" t="s">
        <v>111</v>
      </c>
      <c r="C153" s="15">
        <v>81</v>
      </c>
      <c r="D153" s="8" t="s">
        <v>466</v>
      </c>
      <c r="E153" s="11">
        <v>2197</v>
      </c>
      <c r="F153" s="8" t="s">
        <v>467</v>
      </c>
      <c r="G153" s="8" t="s">
        <v>468</v>
      </c>
      <c r="H153" t="s">
        <v>469</v>
      </c>
      <c r="I153" t="s">
        <v>470</v>
      </c>
      <c r="J153" s="2" t="s">
        <v>211</v>
      </c>
    </row>
    <row r="154" spans="1:10">
      <c r="A154" s="11" t="s">
        <v>61</v>
      </c>
      <c r="B154" s="11" t="s">
        <v>111</v>
      </c>
      <c r="C154" s="15">
        <v>81</v>
      </c>
      <c r="D154" s="8" t="s">
        <v>466</v>
      </c>
      <c r="E154" s="11">
        <v>2197</v>
      </c>
      <c r="F154" s="8" t="s">
        <v>467</v>
      </c>
      <c r="G154" s="8" t="s">
        <v>468</v>
      </c>
      <c r="H154" s="8" t="s">
        <v>471</v>
      </c>
      <c r="I154" s="9" t="s">
        <v>472</v>
      </c>
      <c r="J154" s="9" t="s">
        <v>211</v>
      </c>
    </row>
    <row r="155" spans="1:10">
      <c r="A155" s="11" t="e">
        <v>#N/A</v>
      </c>
      <c r="B155" s="11"/>
      <c r="C155" s="15">
        <v>234</v>
      </c>
      <c r="D155" s="8" t="s">
        <v>473</v>
      </c>
      <c r="E155" s="11"/>
      <c r="F155" s="8" t="s">
        <v>474</v>
      </c>
      <c r="G155" s="8" t="s">
        <v>475</v>
      </c>
      <c r="J155" s="9"/>
    </row>
    <row r="156" spans="1:10" customFormat="1">
      <c r="A156" s="11" t="s">
        <v>12</v>
      </c>
      <c r="B156" s="11"/>
      <c r="C156" s="15">
        <v>1391</v>
      </c>
      <c r="D156" t="s">
        <v>476</v>
      </c>
      <c r="E156" s="1">
        <v>3564</v>
      </c>
      <c r="F156" t="s">
        <v>477</v>
      </c>
      <c r="G156" t="s">
        <v>478</v>
      </c>
      <c r="H156" t="s">
        <v>479</v>
      </c>
      <c r="I156" s="10">
        <v>157163186150</v>
      </c>
      <c r="J156" s="2" t="s">
        <v>18</v>
      </c>
    </row>
    <row r="157" spans="1:10">
      <c r="A157" s="11" t="e">
        <v>#N/A</v>
      </c>
      <c r="B157" s="11"/>
      <c r="C157" s="15">
        <v>1435</v>
      </c>
      <c r="D157" s="8" t="s">
        <v>480</v>
      </c>
      <c r="E157" s="11"/>
      <c r="F157" s="8" t="s">
        <v>481</v>
      </c>
      <c r="G157" s="8" t="s">
        <v>482</v>
      </c>
      <c r="J157" s="9"/>
    </row>
    <row r="158" spans="1:10" customFormat="1">
      <c r="A158" s="11" t="s">
        <v>12</v>
      </c>
      <c r="B158" s="11"/>
      <c r="C158" s="15">
        <v>884</v>
      </c>
      <c r="D158" t="s">
        <v>483</v>
      </c>
      <c r="E158" s="1">
        <v>3588</v>
      </c>
      <c r="F158" t="s">
        <v>484</v>
      </c>
      <c r="G158" t="s">
        <v>373</v>
      </c>
      <c r="H158" t="s">
        <v>374</v>
      </c>
      <c r="I158" t="s">
        <v>375</v>
      </c>
      <c r="J158" s="2" t="s">
        <v>232</v>
      </c>
    </row>
    <row r="159" spans="1:10">
      <c r="A159" s="11" t="e">
        <v>#N/A</v>
      </c>
      <c r="B159" s="11"/>
      <c r="C159" s="15">
        <v>1369</v>
      </c>
      <c r="D159" s="8" t="s">
        <v>485</v>
      </c>
      <c r="E159" s="11">
        <v>2026</v>
      </c>
      <c r="F159" s="8" t="s">
        <v>486</v>
      </c>
      <c r="G159" s="8" t="s">
        <v>487</v>
      </c>
      <c r="J159" s="9"/>
    </row>
    <row r="160" spans="1:10" customFormat="1">
      <c r="A160" s="11" t="s">
        <v>12</v>
      </c>
      <c r="B160" s="11"/>
      <c r="C160" s="15">
        <v>1394</v>
      </c>
      <c r="D160" t="s">
        <v>488</v>
      </c>
      <c r="E160" s="1">
        <v>2236</v>
      </c>
      <c r="F160" t="s">
        <v>489</v>
      </c>
      <c r="G160" t="s">
        <v>434</v>
      </c>
      <c r="H160" t="s">
        <v>490</v>
      </c>
      <c r="I160" t="s">
        <v>491</v>
      </c>
      <c r="J160" s="2" t="s">
        <v>232</v>
      </c>
    </row>
    <row r="161" spans="1:10" customFormat="1">
      <c r="A161" s="11" t="s">
        <v>12</v>
      </c>
      <c r="B161" s="11"/>
      <c r="C161" s="15">
        <v>223</v>
      </c>
      <c r="D161" t="s">
        <v>492</v>
      </c>
      <c r="E161" s="1">
        <v>912</v>
      </c>
      <c r="F161" t="s">
        <v>493</v>
      </c>
      <c r="G161" t="s">
        <v>494</v>
      </c>
      <c r="H161" t="s">
        <v>495</v>
      </c>
      <c r="I161" t="s">
        <v>496</v>
      </c>
      <c r="J161" s="2" t="s">
        <v>18</v>
      </c>
    </row>
    <row r="162" spans="1:10" customFormat="1">
      <c r="A162" s="11" t="s">
        <v>12</v>
      </c>
      <c r="B162" s="11"/>
      <c r="C162" s="15">
        <v>409</v>
      </c>
      <c r="D162" t="s">
        <v>497</v>
      </c>
      <c r="E162" s="1">
        <v>3458</v>
      </c>
      <c r="F162" t="s">
        <v>498</v>
      </c>
      <c r="G162" t="s">
        <v>39</v>
      </c>
      <c r="H162" t="s">
        <v>499</v>
      </c>
      <c r="I162" t="s">
        <v>289</v>
      </c>
      <c r="J162" s="2" t="s">
        <v>18</v>
      </c>
    </row>
    <row r="163" spans="1:10">
      <c r="A163" s="11" t="e">
        <v>#N/A</v>
      </c>
      <c r="B163" s="11"/>
      <c r="C163" s="15">
        <v>410</v>
      </c>
      <c r="D163" s="8" t="s">
        <v>500</v>
      </c>
      <c r="E163" s="11">
        <v>2212</v>
      </c>
      <c r="F163" s="8" t="s">
        <v>501</v>
      </c>
      <c r="G163" s="8" t="s">
        <v>502</v>
      </c>
      <c r="J163" s="9"/>
    </row>
    <row r="164" spans="1:10" customFormat="1">
      <c r="A164" s="11" t="s">
        <v>12</v>
      </c>
      <c r="B164" s="11"/>
      <c r="C164" s="15">
        <v>1111</v>
      </c>
      <c r="D164" t="s">
        <v>503</v>
      </c>
      <c r="E164" s="1">
        <v>3483</v>
      </c>
      <c r="F164" t="s">
        <v>504</v>
      </c>
      <c r="G164" t="s">
        <v>505</v>
      </c>
      <c r="H164" t="s">
        <v>506</v>
      </c>
      <c r="I164" t="s">
        <v>507</v>
      </c>
      <c r="J164" s="2">
        <v>0</v>
      </c>
    </row>
    <row r="165" spans="1:10">
      <c r="A165" s="11" t="e">
        <v>#N/A</v>
      </c>
      <c r="B165" s="11"/>
      <c r="C165" s="15">
        <v>889</v>
      </c>
      <c r="D165" s="8" t="s">
        <v>508</v>
      </c>
      <c r="E165" s="11">
        <v>3488</v>
      </c>
      <c r="F165" s="8" t="s">
        <v>509</v>
      </c>
      <c r="G165" s="8" t="s">
        <v>373</v>
      </c>
      <c r="J165" s="9"/>
    </row>
    <row r="166" spans="1:10">
      <c r="A166" s="11" t="e">
        <v>#N/A</v>
      </c>
      <c r="B166" s="11"/>
      <c r="C166" s="15">
        <v>702</v>
      </c>
      <c r="D166" s="8" t="s">
        <v>510</v>
      </c>
      <c r="E166" s="11">
        <v>1884</v>
      </c>
      <c r="F166" s="8" t="s">
        <v>511</v>
      </c>
      <c r="G166" s="8" t="s">
        <v>459</v>
      </c>
      <c r="J166" s="9"/>
    </row>
    <row r="167" spans="1:10" customFormat="1">
      <c r="A167" s="11" t="s">
        <v>12</v>
      </c>
      <c r="B167" s="11"/>
      <c r="C167" s="15">
        <v>238</v>
      </c>
      <c r="D167" t="s">
        <v>512</v>
      </c>
      <c r="E167" s="1">
        <v>3062</v>
      </c>
      <c r="F167" t="s">
        <v>513</v>
      </c>
      <c r="G167" t="s">
        <v>514</v>
      </c>
      <c r="H167" t="s">
        <v>515</v>
      </c>
      <c r="I167" t="s">
        <v>516</v>
      </c>
      <c r="J167" s="2" t="s">
        <v>18</v>
      </c>
    </row>
    <row r="168" spans="1:10">
      <c r="A168" s="11" t="e">
        <v>#N/A</v>
      </c>
      <c r="B168" s="11"/>
      <c r="C168" s="15">
        <v>320</v>
      </c>
      <c r="D168" s="8" t="s">
        <v>517</v>
      </c>
      <c r="E168" s="11">
        <v>3520</v>
      </c>
      <c r="F168" s="8" t="s">
        <v>518</v>
      </c>
      <c r="G168" s="8" t="s">
        <v>25</v>
      </c>
      <c r="J168" s="9"/>
    </row>
    <row r="169" spans="1:10" customFormat="1">
      <c r="A169" s="11" t="s">
        <v>12</v>
      </c>
      <c r="B169" s="11"/>
      <c r="C169" s="15">
        <v>893</v>
      </c>
      <c r="D169" t="s">
        <v>519</v>
      </c>
      <c r="E169" s="1">
        <v>3638</v>
      </c>
      <c r="F169" t="s">
        <v>520</v>
      </c>
      <c r="G169" t="s">
        <v>373</v>
      </c>
      <c r="H169" t="s">
        <v>437</v>
      </c>
      <c r="I169" t="s">
        <v>375</v>
      </c>
      <c r="J169" s="2" t="s">
        <v>456</v>
      </c>
    </row>
    <row r="170" spans="1:10">
      <c r="A170" s="11" t="e">
        <v>#N/A</v>
      </c>
      <c r="B170" s="11"/>
      <c r="C170" s="15">
        <v>1401</v>
      </c>
      <c r="D170" s="8" t="s">
        <v>521</v>
      </c>
      <c r="E170" s="11"/>
      <c r="F170" s="8" t="s">
        <v>522</v>
      </c>
      <c r="G170" s="8" t="s">
        <v>523</v>
      </c>
      <c r="J170" s="9"/>
    </row>
    <row r="171" spans="1:10" customFormat="1">
      <c r="A171" s="11" t="s">
        <v>12</v>
      </c>
      <c r="B171" s="11"/>
      <c r="C171" s="15">
        <v>358</v>
      </c>
      <c r="D171" t="s">
        <v>524</v>
      </c>
      <c r="E171" s="1">
        <v>3268</v>
      </c>
      <c r="F171" t="s">
        <v>525</v>
      </c>
      <c r="G171" t="s">
        <v>526</v>
      </c>
      <c r="H171" t="s">
        <v>527</v>
      </c>
      <c r="I171" t="s">
        <v>528</v>
      </c>
      <c r="J171" s="2" t="s">
        <v>529</v>
      </c>
    </row>
    <row r="172" spans="1:10" customFormat="1">
      <c r="A172" s="11" t="s">
        <v>12</v>
      </c>
      <c r="B172" s="11"/>
      <c r="C172" s="15">
        <v>1441</v>
      </c>
      <c r="D172" t="s">
        <v>530</v>
      </c>
      <c r="E172" s="1">
        <v>546</v>
      </c>
      <c r="F172" t="s">
        <v>531</v>
      </c>
      <c r="G172" t="s">
        <v>526</v>
      </c>
      <c r="H172" t="s">
        <v>527</v>
      </c>
      <c r="I172" t="s">
        <v>532</v>
      </c>
      <c r="J172" s="2" t="s">
        <v>533</v>
      </c>
    </row>
    <row r="173" spans="1:10">
      <c r="A173" s="11" t="e">
        <v>#N/A</v>
      </c>
      <c r="B173" s="11"/>
      <c r="C173" s="15">
        <v>895</v>
      </c>
      <c r="D173" s="8" t="s">
        <v>534</v>
      </c>
      <c r="E173" s="11">
        <v>3433</v>
      </c>
      <c r="F173" s="8" t="s">
        <v>535</v>
      </c>
      <c r="G173" s="8" t="s">
        <v>178</v>
      </c>
      <c r="J173" s="9"/>
    </row>
    <row r="174" spans="1:10" customFormat="1" ht="30">
      <c r="A174" s="11" t="s">
        <v>12</v>
      </c>
      <c r="B174" s="11"/>
      <c r="C174" s="15">
        <v>443</v>
      </c>
      <c r="D174" t="s">
        <v>536</v>
      </c>
      <c r="E174" s="1">
        <v>3434</v>
      </c>
      <c r="F174" t="s">
        <v>537</v>
      </c>
      <c r="G174" t="s">
        <v>538</v>
      </c>
      <c r="H174" t="s">
        <v>539</v>
      </c>
      <c r="I174" t="s">
        <v>540</v>
      </c>
      <c r="J174" s="5" t="s">
        <v>541</v>
      </c>
    </row>
    <row r="175" spans="1:10" customFormat="1">
      <c r="A175" s="11" t="s">
        <v>12</v>
      </c>
      <c r="B175" s="11"/>
      <c r="C175" s="15">
        <v>408</v>
      </c>
      <c r="D175" t="s">
        <v>542</v>
      </c>
      <c r="E175" s="1">
        <v>1875</v>
      </c>
      <c r="F175" t="s">
        <v>543</v>
      </c>
      <c r="G175" t="s">
        <v>544</v>
      </c>
      <c r="H175" t="s">
        <v>545</v>
      </c>
      <c r="I175" t="s">
        <v>546</v>
      </c>
      <c r="J175" s="2" t="s">
        <v>18</v>
      </c>
    </row>
    <row r="176" spans="1:10">
      <c r="A176" s="11" t="e">
        <v>#N/A</v>
      </c>
      <c r="B176" s="11"/>
      <c r="C176" s="15">
        <v>250</v>
      </c>
      <c r="D176" s="8" t="s">
        <v>547</v>
      </c>
      <c r="E176" s="11">
        <v>3437</v>
      </c>
      <c r="F176" s="8" t="s">
        <v>548</v>
      </c>
      <c r="G176" s="8" t="s">
        <v>544</v>
      </c>
      <c r="J176" s="9"/>
    </row>
    <row r="177" spans="1:12">
      <c r="A177" s="11" t="e">
        <v>#N/A</v>
      </c>
      <c r="B177" s="11"/>
      <c r="C177" s="15">
        <v>192</v>
      </c>
      <c r="D177" s="8" t="s">
        <v>549</v>
      </c>
      <c r="E177" s="11">
        <v>3461</v>
      </c>
      <c r="F177" s="8" t="s">
        <v>550</v>
      </c>
      <c r="G177" s="8" t="s">
        <v>551</v>
      </c>
      <c r="J177" s="9"/>
    </row>
    <row r="178" spans="1:12" customFormat="1">
      <c r="A178" s="11" t="s">
        <v>12</v>
      </c>
      <c r="B178" s="11"/>
      <c r="C178" s="15">
        <v>1210</v>
      </c>
      <c r="D178" t="s">
        <v>552</v>
      </c>
      <c r="E178" s="1">
        <v>3494</v>
      </c>
      <c r="F178" t="s">
        <v>553</v>
      </c>
      <c r="G178" t="s">
        <v>39</v>
      </c>
      <c r="H178" t="s">
        <v>554</v>
      </c>
      <c r="I178">
        <v>0</v>
      </c>
      <c r="J178" s="2" t="s">
        <v>18</v>
      </c>
    </row>
    <row r="179" spans="1:12">
      <c r="A179" s="11" t="e">
        <v>#N/A</v>
      </c>
      <c r="B179" s="11"/>
      <c r="C179" s="15">
        <v>244</v>
      </c>
      <c r="D179" s="8" t="s">
        <v>555</v>
      </c>
      <c r="E179" s="11">
        <v>6203</v>
      </c>
      <c r="F179" s="8" t="s">
        <v>556</v>
      </c>
      <c r="G179" s="8" t="s">
        <v>557</v>
      </c>
      <c r="J179" s="9"/>
    </row>
    <row r="180" spans="1:12" customFormat="1">
      <c r="A180" s="11" t="s">
        <v>12</v>
      </c>
      <c r="B180" s="11"/>
      <c r="C180" s="15">
        <v>686</v>
      </c>
      <c r="D180" t="s">
        <v>558</v>
      </c>
      <c r="E180" s="1">
        <v>3617</v>
      </c>
      <c r="F180" t="s">
        <v>559</v>
      </c>
      <c r="G180" t="s">
        <v>560</v>
      </c>
      <c r="H180" t="s">
        <v>561</v>
      </c>
      <c r="I180" t="s">
        <v>562</v>
      </c>
      <c r="J180" s="2" t="s">
        <v>18</v>
      </c>
    </row>
    <row r="181" spans="1:12">
      <c r="A181" s="11" t="e">
        <v>#N/A</v>
      </c>
      <c r="B181" s="11"/>
      <c r="C181" s="15">
        <v>52</v>
      </c>
      <c r="D181" s="8" t="s">
        <v>563</v>
      </c>
      <c r="E181" s="11">
        <v>3196</v>
      </c>
      <c r="F181" s="8" t="s">
        <v>564</v>
      </c>
      <c r="G181" s="8" t="s">
        <v>565</v>
      </c>
      <c r="J181" s="9"/>
    </row>
    <row r="182" spans="1:12">
      <c r="A182" s="11" t="s">
        <v>61</v>
      </c>
      <c r="B182" s="11" t="s">
        <v>357</v>
      </c>
      <c r="C182" s="15">
        <v>733</v>
      </c>
      <c r="D182" s="8" t="s">
        <v>566</v>
      </c>
      <c r="E182" s="11">
        <v>3345</v>
      </c>
      <c r="F182" s="8" t="s">
        <v>567</v>
      </c>
      <c r="G182" s="8" t="s">
        <v>568</v>
      </c>
      <c r="J182" s="9"/>
    </row>
    <row r="183" spans="1:12">
      <c r="A183" s="11" t="e">
        <v>#N/A</v>
      </c>
      <c r="B183" s="11"/>
      <c r="C183" s="15">
        <v>20</v>
      </c>
      <c r="D183" s="8" t="s">
        <v>569</v>
      </c>
      <c r="E183" s="11">
        <v>3383</v>
      </c>
      <c r="F183" s="8" t="s">
        <v>570</v>
      </c>
      <c r="G183" s="8" t="s">
        <v>514</v>
      </c>
      <c r="J183" s="9"/>
    </row>
    <row r="184" spans="1:12" customFormat="1">
      <c r="A184" s="11" t="s">
        <v>12</v>
      </c>
      <c r="B184" s="11"/>
      <c r="C184" s="15">
        <v>900</v>
      </c>
      <c r="D184" t="s">
        <v>571</v>
      </c>
      <c r="E184" s="1">
        <v>2222</v>
      </c>
      <c r="F184" t="s">
        <v>572</v>
      </c>
      <c r="G184" t="s">
        <v>573</v>
      </c>
      <c r="H184" t="s">
        <v>384</v>
      </c>
      <c r="I184" t="s">
        <v>226</v>
      </c>
      <c r="J184" s="2" t="s">
        <v>18</v>
      </c>
    </row>
    <row r="185" spans="1:12" customFormat="1">
      <c r="A185" s="11" t="s">
        <v>12</v>
      </c>
      <c r="B185" s="11"/>
      <c r="C185" s="15">
        <v>614</v>
      </c>
      <c r="D185" t="s">
        <v>574</v>
      </c>
      <c r="E185" s="1">
        <v>1870</v>
      </c>
      <c r="F185" t="s">
        <v>575</v>
      </c>
      <c r="G185" t="s">
        <v>576</v>
      </c>
      <c r="H185" t="s">
        <v>577</v>
      </c>
      <c r="I185" t="s">
        <v>578</v>
      </c>
      <c r="J185" s="2" t="s">
        <v>18</v>
      </c>
    </row>
    <row r="186" spans="1:12" customFormat="1">
      <c r="A186" s="11" t="s">
        <v>61</v>
      </c>
      <c r="B186" s="11" t="s">
        <v>62</v>
      </c>
      <c r="C186" s="15">
        <v>1218</v>
      </c>
      <c r="D186" t="s">
        <v>579</v>
      </c>
      <c r="E186" s="1">
        <v>3281</v>
      </c>
      <c r="F186" t="s">
        <v>580</v>
      </c>
      <c r="G186" t="s">
        <v>39</v>
      </c>
      <c r="I186" s="1"/>
      <c r="J186" s="2"/>
      <c r="K186" t="s">
        <v>66</v>
      </c>
      <c r="L186" t="s">
        <v>67</v>
      </c>
    </row>
    <row r="187" spans="1:12" customFormat="1">
      <c r="A187" s="11" t="s">
        <v>61</v>
      </c>
      <c r="B187" s="11" t="s">
        <v>357</v>
      </c>
      <c r="C187" s="15">
        <v>503</v>
      </c>
      <c r="D187" t="s">
        <v>581</v>
      </c>
      <c r="E187" s="1">
        <v>945</v>
      </c>
      <c r="F187" t="s">
        <v>582</v>
      </c>
      <c r="G187" t="s">
        <v>583</v>
      </c>
      <c r="I187" s="1"/>
      <c r="J187" s="2"/>
    </row>
    <row r="188" spans="1:12">
      <c r="A188" s="11" t="e">
        <v>#N/A</v>
      </c>
      <c r="B188" s="11"/>
      <c r="C188" s="15">
        <v>603</v>
      </c>
      <c r="D188" s="8" t="s">
        <v>584</v>
      </c>
      <c r="E188" s="11">
        <v>9455</v>
      </c>
      <c r="F188" s="8" t="s">
        <v>585</v>
      </c>
      <c r="G188" s="8" t="s">
        <v>586</v>
      </c>
      <c r="J188" s="9"/>
    </row>
    <row r="189" spans="1:12">
      <c r="A189" s="11" t="e">
        <v>#N/A</v>
      </c>
      <c r="B189" s="11"/>
      <c r="C189" s="15">
        <v>713</v>
      </c>
      <c r="D189" s="8" t="s">
        <v>587</v>
      </c>
      <c r="E189" s="11"/>
      <c r="F189" s="8" t="s">
        <v>588</v>
      </c>
      <c r="G189" s="8" t="s">
        <v>589</v>
      </c>
      <c r="J189" s="9"/>
    </row>
    <row r="190" spans="1:12" customFormat="1" ht="60">
      <c r="A190" s="11" t="s">
        <v>12</v>
      </c>
      <c r="B190" s="11"/>
      <c r="C190" s="15">
        <v>247</v>
      </c>
      <c r="D190" t="s">
        <v>590</v>
      </c>
      <c r="E190" s="1">
        <v>2014</v>
      </c>
      <c r="F190" t="s">
        <v>591</v>
      </c>
      <c r="G190" t="s">
        <v>592</v>
      </c>
      <c r="H190" s="4" t="s">
        <v>593</v>
      </c>
      <c r="I190" t="s">
        <v>594</v>
      </c>
      <c r="J190" s="2" t="s">
        <v>595</v>
      </c>
    </row>
    <row r="191" spans="1:12" customFormat="1">
      <c r="A191" s="11" t="s">
        <v>12</v>
      </c>
      <c r="B191" s="11"/>
      <c r="C191" s="15">
        <v>93</v>
      </c>
      <c r="D191" t="s">
        <v>596</v>
      </c>
      <c r="E191" s="1">
        <v>3481</v>
      </c>
      <c r="F191" t="s">
        <v>597</v>
      </c>
      <c r="G191" t="s">
        <v>108</v>
      </c>
      <c r="H191" t="s">
        <v>598</v>
      </c>
      <c r="I191" s="10">
        <v>158226192197</v>
      </c>
      <c r="J191" s="2" t="s">
        <v>18</v>
      </c>
    </row>
    <row r="192" spans="1:12" customFormat="1">
      <c r="A192" s="11" t="s">
        <v>61</v>
      </c>
      <c r="B192" s="11" t="s">
        <v>111</v>
      </c>
      <c r="C192" s="15">
        <v>747</v>
      </c>
      <c r="D192" t="s">
        <v>599</v>
      </c>
      <c r="E192" s="1">
        <v>3567</v>
      </c>
      <c r="F192" t="s">
        <v>600</v>
      </c>
      <c r="G192" t="s">
        <v>601</v>
      </c>
      <c r="H192" t="s">
        <v>602</v>
      </c>
      <c r="I192" s="1" t="s">
        <v>603</v>
      </c>
      <c r="J192" s="2" t="s">
        <v>18</v>
      </c>
    </row>
    <row r="193" spans="1:12">
      <c r="A193" s="11" t="e">
        <v>#N/A</v>
      </c>
      <c r="B193" s="11"/>
      <c r="C193" s="15">
        <v>615</v>
      </c>
      <c r="D193" s="8" t="s">
        <v>604</v>
      </c>
      <c r="E193" s="11">
        <v>2864</v>
      </c>
      <c r="F193" s="8" t="s">
        <v>605</v>
      </c>
      <c r="G193" s="8" t="s">
        <v>606</v>
      </c>
      <c r="J193" s="9"/>
    </row>
    <row r="194" spans="1:12" customFormat="1">
      <c r="A194" s="11" t="s">
        <v>12</v>
      </c>
      <c r="B194" s="11"/>
      <c r="C194" s="15">
        <v>1444</v>
      </c>
      <c r="D194" t="s">
        <v>607</v>
      </c>
      <c r="E194" s="1">
        <v>3208</v>
      </c>
      <c r="F194" t="s">
        <v>608</v>
      </c>
      <c r="G194" t="s">
        <v>103</v>
      </c>
      <c r="H194" t="s">
        <v>609</v>
      </c>
      <c r="I194" t="s">
        <v>610</v>
      </c>
      <c r="J194" s="2" t="s">
        <v>18</v>
      </c>
    </row>
    <row r="195" spans="1:12">
      <c r="A195" s="11" t="e">
        <v>#N/A</v>
      </c>
      <c r="B195" s="11"/>
      <c r="C195" s="15">
        <v>907</v>
      </c>
      <c r="D195" s="8" t="s">
        <v>611</v>
      </c>
      <c r="E195" s="11">
        <v>3212</v>
      </c>
      <c r="F195" s="8" t="s">
        <v>612</v>
      </c>
      <c r="G195" s="8" t="s">
        <v>409</v>
      </c>
      <c r="J195" s="9"/>
    </row>
    <row r="196" spans="1:12" customFormat="1">
      <c r="A196" s="11" t="s">
        <v>61</v>
      </c>
      <c r="B196" s="11"/>
      <c r="C196" s="15">
        <v>657</v>
      </c>
      <c r="D196" t="s">
        <v>613</v>
      </c>
      <c r="E196" s="1">
        <v>1894</v>
      </c>
      <c r="F196" t="s">
        <v>614</v>
      </c>
      <c r="G196" t="s">
        <v>615</v>
      </c>
      <c r="H196" s="9" t="s">
        <v>616</v>
      </c>
      <c r="I196" s="3">
        <v>10145188155</v>
      </c>
      <c r="J196" s="2" t="s">
        <v>211</v>
      </c>
    </row>
    <row r="197" spans="1:12" customFormat="1">
      <c r="A197" s="11" t="s">
        <v>61</v>
      </c>
      <c r="B197" s="11"/>
      <c r="C197" s="15">
        <v>657</v>
      </c>
      <c r="D197" t="s">
        <v>613</v>
      </c>
      <c r="E197" s="1">
        <v>1894</v>
      </c>
      <c r="F197" t="s">
        <v>614</v>
      </c>
      <c r="G197" t="s">
        <v>615</v>
      </c>
      <c r="H197" s="2" t="s">
        <v>617</v>
      </c>
      <c r="I197" s="3">
        <v>10141146153</v>
      </c>
      <c r="J197" s="2" t="s">
        <v>211</v>
      </c>
    </row>
    <row r="198" spans="1:12" customFormat="1">
      <c r="A198" s="11" t="s">
        <v>12</v>
      </c>
      <c r="B198" s="11"/>
      <c r="C198" s="15">
        <v>294</v>
      </c>
      <c r="D198" t="s">
        <v>618</v>
      </c>
      <c r="E198" s="1">
        <v>4869</v>
      </c>
      <c r="F198" t="s">
        <v>619</v>
      </c>
      <c r="G198" t="s">
        <v>85</v>
      </c>
      <c r="H198" t="s">
        <v>620</v>
      </c>
      <c r="I198" s="3">
        <v>158226135232</v>
      </c>
      <c r="J198" s="2" t="s">
        <v>18</v>
      </c>
    </row>
    <row r="199" spans="1:12">
      <c r="A199" s="11" t="s">
        <v>61</v>
      </c>
      <c r="B199" s="11" t="s">
        <v>62</v>
      </c>
      <c r="C199" s="15">
        <v>1113</v>
      </c>
      <c r="D199" s="8" t="s">
        <v>621</v>
      </c>
      <c r="E199" s="11">
        <v>4870</v>
      </c>
      <c r="F199" s="8" t="s">
        <v>622</v>
      </c>
      <c r="G199" s="8" t="s">
        <v>65</v>
      </c>
      <c r="J199" s="9"/>
      <c r="K199" s="8" t="s">
        <v>66</v>
      </c>
      <c r="L199" t="s">
        <v>67</v>
      </c>
    </row>
    <row r="200" spans="1:12">
      <c r="A200" s="11" t="s">
        <v>61</v>
      </c>
      <c r="B200" s="11" t="s">
        <v>62</v>
      </c>
      <c r="C200" s="15">
        <v>1115</v>
      </c>
      <c r="D200" s="8" t="s">
        <v>623</v>
      </c>
      <c r="E200" s="11">
        <v>4872</v>
      </c>
      <c r="F200" s="8" t="s">
        <v>624</v>
      </c>
      <c r="G200" s="8" t="s">
        <v>65</v>
      </c>
      <c r="J200" s="9"/>
      <c r="K200" s="8" t="s">
        <v>66</v>
      </c>
      <c r="L200" t="s">
        <v>67</v>
      </c>
    </row>
    <row r="201" spans="1:12">
      <c r="A201" s="11" t="e">
        <v>#N/A</v>
      </c>
      <c r="B201" s="11"/>
      <c r="C201" s="15">
        <v>616</v>
      </c>
      <c r="D201" s="8" t="s">
        <v>625</v>
      </c>
      <c r="E201" s="11">
        <v>4892</v>
      </c>
      <c r="F201" s="8" t="s">
        <v>626</v>
      </c>
      <c r="G201" s="8" t="s">
        <v>627</v>
      </c>
      <c r="J201" s="9"/>
    </row>
    <row r="202" spans="1:12" customFormat="1">
      <c r="A202" s="11" t="s">
        <v>12</v>
      </c>
      <c r="B202" s="11"/>
      <c r="C202" s="15">
        <v>910</v>
      </c>
      <c r="D202" t="s">
        <v>628</v>
      </c>
      <c r="E202" s="1">
        <v>3010</v>
      </c>
      <c r="F202" t="s">
        <v>629</v>
      </c>
      <c r="G202" t="s">
        <v>630</v>
      </c>
      <c r="H202" t="s">
        <v>631</v>
      </c>
      <c r="I202" t="s">
        <v>632</v>
      </c>
      <c r="J202" s="2" t="s">
        <v>18</v>
      </c>
    </row>
    <row r="203" spans="1:12">
      <c r="A203" s="11" t="e">
        <v>#N/A</v>
      </c>
      <c r="B203" s="11"/>
      <c r="C203" s="15">
        <v>1065</v>
      </c>
      <c r="D203" s="8" t="s">
        <v>633</v>
      </c>
      <c r="E203" s="11"/>
      <c r="F203" s="8" t="s">
        <v>634</v>
      </c>
      <c r="G203" s="8" t="s">
        <v>635</v>
      </c>
      <c r="J203" s="9"/>
    </row>
    <row r="204" spans="1:12" customFormat="1">
      <c r="A204" s="11" t="s">
        <v>12</v>
      </c>
      <c r="B204" s="11"/>
      <c r="C204" s="15">
        <v>143</v>
      </c>
      <c r="D204" t="s">
        <v>636</v>
      </c>
      <c r="E204" s="1">
        <v>1326</v>
      </c>
      <c r="F204" t="s">
        <v>637</v>
      </c>
      <c r="G204" t="s">
        <v>638</v>
      </c>
      <c r="H204" t="s">
        <v>639</v>
      </c>
      <c r="I204" t="s">
        <v>640</v>
      </c>
      <c r="J204" s="2" t="s">
        <v>641</v>
      </c>
    </row>
    <row r="205" spans="1:12" customFormat="1">
      <c r="A205" s="11" t="s">
        <v>12</v>
      </c>
      <c r="B205" s="11"/>
      <c r="C205" s="15">
        <v>741</v>
      </c>
      <c r="D205" t="s">
        <v>642</v>
      </c>
      <c r="E205" s="1">
        <v>2250</v>
      </c>
      <c r="F205" t="s">
        <v>643</v>
      </c>
      <c r="G205" t="s">
        <v>644</v>
      </c>
      <c r="H205" t="s">
        <v>645</v>
      </c>
      <c r="I205" t="s">
        <v>646</v>
      </c>
      <c r="J205" s="2" t="s">
        <v>18</v>
      </c>
    </row>
    <row r="206" spans="1:12">
      <c r="A206" s="11" t="e">
        <v>#N/A</v>
      </c>
      <c r="B206" s="11"/>
      <c r="C206" s="15">
        <v>296</v>
      </c>
      <c r="D206" s="8" t="s">
        <v>647</v>
      </c>
      <c r="E206" s="11">
        <v>4758</v>
      </c>
      <c r="F206" s="8" t="s">
        <v>648</v>
      </c>
      <c r="G206" s="8" t="s">
        <v>649</v>
      </c>
      <c r="J206" s="9"/>
    </row>
    <row r="207" spans="1:12" customFormat="1">
      <c r="A207" s="11" t="s">
        <v>12</v>
      </c>
      <c r="B207" s="11"/>
      <c r="C207" s="15">
        <v>1047</v>
      </c>
      <c r="D207" t="s">
        <v>650</v>
      </c>
      <c r="E207" s="1">
        <v>2218</v>
      </c>
      <c r="F207" t="s">
        <v>651</v>
      </c>
      <c r="G207" t="s">
        <v>652</v>
      </c>
      <c r="H207" t="s">
        <v>653</v>
      </c>
      <c r="I207" t="s">
        <v>654</v>
      </c>
      <c r="J207" s="2" t="s">
        <v>655</v>
      </c>
    </row>
    <row r="208" spans="1:12">
      <c r="A208" s="11" t="e">
        <v>#N/A</v>
      </c>
      <c r="B208" s="11"/>
      <c r="C208" s="15">
        <v>108</v>
      </c>
      <c r="D208" s="8" t="s">
        <v>656</v>
      </c>
      <c r="E208" s="11"/>
      <c r="F208" s="8" t="s">
        <v>657</v>
      </c>
      <c r="G208" s="8" t="s">
        <v>82</v>
      </c>
      <c r="J208" s="9"/>
    </row>
    <row r="209" spans="1:12" customFormat="1">
      <c r="A209" s="11" t="s">
        <v>12</v>
      </c>
      <c r="B209" s="11"/>
      <c r="C209" s="15">
        <v>322</v>
      </c>
      <c r="D209" t="s">
        <v>658</v>
      </c>
      <c r="E209" s="1">
        <v>4898</v>
      </c>
      <c r="F209" t="s">
        <v>659</v>
      </c>
      <c r="G209" t="s">
        <v>25</v>
      </c>
      <c r="H209" t="s">
        <v>391</v>
      </c>
      <c r="I209" t="s">
        <v>27</v>
      </c>
      <c r="J209" s="2" t="s">
        <v>46</v>
      </c>
    </row>
    <row r="210" spans="1:12" customFormat="1">
      <c r="A210" s="11" t="s">
        <v>61</v>
      </c>
      <c r="B210" s="11" t="s">
        <v>357</v>
      </c>
      <c r="C210" s="15">
        <v>413</v>
      </c>
      <c r="D210" t="s">
        <v>660</v>
      </c>
      <c r="E210" s="1">
        <v>1720</v>
      </c>
      <c r="F210" t="s">
        <v>661</v>
      </c>
      <c r="G210" t="s">
        <v>662</v>
      </c>
      <c r="I210" s="1"/>
      <c r="J210" s="2"/>
    </row>
    <row r="211" spans="1:12" customFormat="1">
      <c r="A211" s="11" t="s">
        <v>12</v>
      </c>
      <c r="B211" s="11"/>
      <c r="C211" s="15">
        <v>6</v>
      </c>
      <c r="D211" t="s">
        <v>663</v>
      </c>
      <c r="E211" s="1">
        <v>4926</v>
      </c>
      <c r="F211" t="s">
        <v>664</v>
      </c>
      <c r="G211" t="s">
        <v>665</v>
      </c>
      <c r="H211" t="s">
        <v>666</v>
      </c>
      <c r="I211" t="s">
        <v>667</v>
      </c>
      <c r="J211" s="2" t="s">
        <v>18</v>
      </c>
    </row>
    <row r="212" spans="1:12" customFormat="1">
      <c r="A212" s="11" t="s">
        <v>61</v>
      </c>
      <c r="B212" s="11" t="s">
        <v>62</v>
      </c>
      <c r="C212" s="15">
        <v>297</v>
      </c>
      <c r="D212" t="s">
        <v>668</v>
      </c>
      <c r="E212" s="1">
        <v>4957</v>
      </c>
      <c r="F212" t="s">
        <v>669</v>
      </c>
      <c r="G212" t="s">
        <v>665</v>
      </c>
      <c r="I212" s="1"/>
      <c r="J212" s="2"/>
      <c r="K212" t="s">
        <v>66</v>
      </c>
      <c r="L212" t="s">
        <v>67</v>
      </c>
    </row>
    <row r="213" spans="1:12" customFormat="1">
      <c r="A213" s="11" t="s">
        <v>61</v>
      </c>
      <c r="B213" s="11" t="s">
        <v>62</v>
      </c>
      <c r="C213" s="15">
        <v>8</v>
      </c>
      <c r="D213" t="s">
        <v>670</v>
      </c>
      <c r="E213" s="1">
        <v>4959</v>
      </c>
      <c r="F213" t="s">
        <v>671</v>
      </c>
      <c r="G213" t="s">
        <v>665</v>
      </c>
      <c r="I213" s="1"/>
      <c r="J213" s="2"/>
      <c r="K213" t="s">
        <v>66</v>
      </c>
      <c r="L213" t="s">
        <v>67</v>
      </c>
    </row>
    <row r="214" spans="1:12" customFormat="1">
      <c r="A214" s="11" t="s">
        <v>61</v>
      </c>
      <c r="B214" s="11" t="s">
        <v>62</v>
      </c>
      <c r="C214" s="15">
        <v>1133</v>
      </c>
      <c r="D214" t="s">
        <v>672</v>
      </c>
      <c r="E214" s="1">
        <v>4963</v>
      </c>
      <c r="F214" t="s">
        <v>673</v>
      </c>
      <c r="G214" t="s">
        <v>665</v>
      </c>
      <c r="I214" s="1"/>
      <c r="J214" s="2"/>
      <c r="K214" t="s">
        <v>66</v>
      </c>
      <c r="L214" t="s">
        <v>67</v>
      </c>
    </row>
    <row r="215" spans="1:12" customFormat="1">
      <c r="A215" s="11" t="s">
        <v>12</v>
      </c>
      <c r="B215" s="11"/>
      <c r="C215" s="15">
        <v>711</v>
      </c>
      <c r="D215" t="s">
        <v>674</v>
      </c>
      <c r="E215" s="1">
        <v>5024</v>
      </c>
      <c r="F215" t="s">
        <v>675</v>
      </c>
      <c r="G215" t="s">
        <v>373</v>
      </c>
      <c r="H215" t="s">
        <v>437</v>
      </c>
      <c r="I215" t="s">
        <v>375</v>
      </c>
      <c r="J215" s="2" t="s">
        <v>232</v>
      </c>
    </row>
    <row r="216" spans="1:12">
      <c r="A216" s="11" t="e">
        <v>#N/A</v>
      </c>
      <c r="B216" s="11"/>
      <c r="C216" s="15">
        <v>57</v>
      </c>
      <c r="D216" s="8" t="s">
        <v>676</v>
      </c>
      <c r="E216" s="11">
        <v>5055</v>
      </c>
      <c r="F216" s="8" t="s">
        <v>677</v>
      </c>
      <c r="G216" s="8" t="s">
        <v>678</v>
      </c>
      <c r="J216" s="9"/>
    </row>
    <row r="217" spans="1:12">
      <c r="A217" s="11" t="e">
        <v>#N/A</v>
      </c>
      <c r="B217" s="11"/>
      <c r="C217" s="15">
        <v>290</v>
      </c>
      <c r="D217" s="8" t="s">
        <v>679</v>
      </c>
      <c r="E217" s="11">
        <v>1341</v>
      </c>
      <c r="F217" s="8" t="s">
        <v>680</v>
      </c>
      <c r="G217" s="8" t="s">
        <v>678</v>
      </c>
      <c r="J217" s="9"/>
    </row>
    <row r="218" spans="1:12">
      <c r="A218" s="11" t="e">
        <v>#N/A</v>
      </c>
      <c r="B218" s="11"/>
      <c r="C218" s="15">
        <v>224</v>
      </c>
      <c r="D218" s="8" t="s">
        <v>681</v>
      </c>
      <c r="E218" s="11">
        <v>9692</v>
      </c>
      <c r="F218" s="8" t="s">
        <v>682</v>
      </c>
      <c r="G218" s="8" t="s">
        <v>683</v>
      </c>
      <c r="J218" s="9"/>
    </row>
    <row r="219" spans="1:12">
      <c r="A219" s="11" t="e">
        <v>#N/A</v>
      </c>
      <c r="B219" s="11"/>
      <c r="C219" s="15">
        <v>1428</v>
      </c>
      <c r="D219" s="8" t="s">
        <v>684</v>
      </c>
      <c r="E219" s="11"/>
      <c r="F219" s="8" t="s">
        <v>685</v>
      </c>
      <c r="G219" s="8" t="s">
        <v>74</v>
      </c>
      <c r="J219" s="9"/>
    </row>
    <row r="220" spans="1:12" customFormat="1">
      <c r="A220" s="11" t="s">
        <v>61</v>
      </c>
      <c r="B220" s="11" t="s">
        <v>111</v>
      </c>
      <c r="C220" s="15">
        <v>469</v>
      </c>
      <c r="D220" t="s">
        <v>686</v>
      </c>
      <c r="E220" s="1">
        <v>5057</v>
      </c>
      <c r="F220" t="s">
        <v>687</v>
      </c>
      <c r="G220" t="s">
        <v>688</v>
      </c>
      <c r="H220" t="s">
        <v>689</v>
      </c>
      <c r="I220" s="1"/>
      <c r="J220" s="2"/>
    </row>
    <row r="221" spans="1:12">
      <c r="A221" s="11" t="s">
        <v>61</v>
      </c>
      <c r="B221" s="11" t="s">
        <v>357</v>
      </c>
      <c r="C221" s="15">
        <v>9</v>
      </c>
      <c r="D221" s="8" t="s">
        <v>690</v>
      </c>
      <c r="E221" s="11"/>
      <c r="F221" s="8" t="s">
        <v>691</v>
      </c>
      <c r="G221" s="8" t="s">
        <v>692</v>
      </c>
      <c r="J221" s="9"/>
      <c r="K221" s="8" t="s">
        <v>693</v>
      </c>
      <c r="L221" t="s">
        <v>67</v>
      </c>
    </row>
    <row r="222" spans="1:12">
      <c r="A222" s="11" t="e">
        <v>#N/A</v>
      </c>
      <c r="B222" s="11"/>
      <c r="C222" s="15">
        <v>484</v>
      </c>
      <c r="D222" s="8" t="s">
        <v>694</v>
      </c>
      <c r="E222" s="11">
        <v>423</v>
      </c>
      <c r="F222" s="8" t="s">
        <v>695</v>
      </c>
      <c r="G222" s="8" t="s">
        <v>696</v>
      </c>
      <c r="J222" s="9"/>
    </row>
    <row r="223" spans="1:12">
      <c r="A223" s="11" t="e">
        <v>#N/A</v>
      </c>
      <c r="B223" s="11"/>
      <c r="C223" s="15">
        <v>1449</v>
      </c>
      <c r="D223" s="8" t="s">
        <v>697</v>
      </c>
      <c r="E223" s="11"/>
      <c r="F223" s="8" t="s">
        <v>698</v>
      </c>
      <c r="G223" s="8" t="s">
        <v>699</v>
      </c>
      <c r="J223" s="9"/>
    </row>
    <row r="224" spans="1:12">
      <c r="A224" s="11" t="e">
        <v>#N/A</v>
      </c>
      <c r="B224" s="11"/>
      <c r="C224" s="15">
        <v>1426</v>
      </c>
      <c r="D224" s="8" t="s">
        <v>700</v>
      </c>
      <c r="E224" s="11"/>
      <c r="F224" s="8" t="s">
        <v>701</v>
      </c>
      <c r="G224" s="8" t="s">
        <v>74</v>
      </c>
      <c r="J224" s="9"/>
    </row>
    <row r="225" spans="1:12">
      <c r="A225" s="11" t="s">
        <v>61</v>
      </c>
      <c r="B225" s="11" t="s">
        <v>357</v>
      </c>
      <c r="C225" s="15">
        <v>1434</v>
      </c>
      <c r="D225" s="8" t="s">
        <v>702</v>
      </c>
      <c r="E225" s="11"/>
      <c r="F225" s="8" t="s">
        <v>703</v>
      </c>
      <c r="G225" s="8" t="s">
        <v>704</v>
      </c>
      <c r="J225" s="9"/>
    </row>
    <row r="226" spans="1:12">
      <c r="A226" s="11" t="s">
        <v>61</v>
      </c>
      <c r="B226" s="11" t="s">
        <v>111</v>
      </c>
      <c r="C226" s="15">
        <v>1395</v>
      </c>
      <c r="D226" s="8" t="s">
        <v>705</v>
      </c>
      <c r="E226" s="11">
        <v>2189</v>
      </c>
      <c r="F226" s="8" t="s">
        <v>706</v>
      </c>
      <c r="G226" s="8" t="s">
        <v>707</v>
      </c>
      <c r="H226" s="8" t="s">
        <v>708</v>
      </c>
      <c r="I226" s="9" t="s">
        <v>709</v>
      </c>
      <c r="J226" s="9" t="s">
        <v>211</v>
      </c>
    </row>
    <row r="227" spans="1:12" customFormat="1">
      <c r="A227" s="11" t="s">
        <v>12</v>
      </c>
      <c r="B227" s="11"/>
      <c r="C227" s="15">
        <v>23</v>
      </c>
      <c r="D227" t="s">
        <v>710</v>
      </c>
      <c r="E227" s="1">
        <v>2220</v>
      </c>
      <c r="F227" t="s">
        <v>711</v>
      </c>
      <c r="G227" t="s">
        <v>712</v>
      </c>
      <c r="H227" t="s">
        <v>384</v>
      </c>
      <c r="I227" t="s">
        <v>226</v>
      </c>
      <c r="J227" s="2" t="s">
        <v>18</v>
      </c>
    </row>
    <row r="228" spans="1:12">
      <c r="A228" s="11" t="e">
        <v>#N/A</v>
      </c>
      <c r="B228" s="11"/>
      <c r="C228" s="15">
        <v>1392</v>
      </c>
      <c r="D228" s="8" t="s">
        <v>713</v>
      </c>
      <c r="E228" s="11">
        <v>2180</v>
      </c>
      <c r="F228" s="8" t="s">
        <v>714</v>
      </c>
      <c r="G228" s="8" t="s">
        <v>715</v>
      </c>
      <c r="J228" s="9"/>
    </row>
    <row r="229" spans="1:12" customFormat="1">
      <c r="A229" s="11" t="s">
        <v>12</v>
      </c>
      <c r="B229" s="11"/>
      <c r="C229" s="15">
        <v>1144</v>
      </c>
      <c r="D229" t="s">
        <v>716</v>
      </c>
      <c r="E229" s="1">
        <v>4633</v>
      </c>
      <c r="F229" t="s">
        <v>717</v>
      </c>
      <c r="G229" t="s">
        <v>718</v>
      </c>
      <c r="H229" t="s">
        <v>719</v>
      </c>
      <c r="I229" t="s">
        <v>720</v>
      </c>
      <c r="J229" s="2" t="s">
        <v>18</v>
      </c>
    </row>
    <row r="230" spans="1:12">
      <c r="A230" s="11" t="s">
        <v>61</v>
      </c>
      <c r="B230" s="11" t="s">
        <v>62</v>
      </c>
      <c r="C230" s="15">
        <v>19</v>
      </c>
      <c r="D230" s="8" t="s">
        <v>721</v>
      </c>
      <c r="E230" s="11">
        <v>11089</v>
      </c>
      <c r="F230" s="8" t="s">
        <v>722</v>
      </c>
      <c r="G230" s="8" t="s">
        <v>723</v>
      </c>
      <c r="J230" s="9"/>
      <c r="K230" s="8" t="s">
        <v>724</v>
      </c>
      <c r="L230" t="s">
        <v>67</v>
      </c>
    </row>
    <row r="231" spans="1:12">
      <c r="A231" s="11" t="s">
        <v>61</v>
      </c>
      <c r="B231" s="11" t="s">
        <v>62</v>
      </c>
      <c r="C231" s="15">
        <v>1149</v>
      </c>
      <c r="D231" s="8" t="s">
        <v>725</v>
      </c>
      <c r="E231" s="11">
        <v>4859</v>
      </c>
      <c r="F231" s="8" t="s">
        <v>726</v>
      </c>
      <c r="G231" s="8" t="s">
        <v>727</v>
      </c>
      <c r="J231" s="9"/>
      <c r="K231" s="8" t="s">
        <v>66</v>
      </c>
      <c r="L231" t="s">
        <v>67</v>
      </c>
    </row>
    <row r="232" spans="1:12">
      <c r="A232" s="11" t="e">
        <v>#N/A</v>
      </c>
      <c r="B232" s="11"/>
      <c r="C232" s="15">
        <v>931</v>
      </c>
      <c r="D232" s="8" t="s">
        <v>728</v>
      </c>
      <c r="E232" s="11">
        <v>414</v>
      </c>
      <c r="F232" s="8" t="s">
        <v>729</v>
      </c>
      <c r="G232" s="8" t="s">
        <v>730</v>
      </c>
      <c r="J232" s="9"/>
    </row>
    <row r="233" spans="1:12">
      <c r="A233" s="11" t="e">
        <v>#N/A</v>
      </c>
      <c r="B233" s="11"/>
      <c r="C233" s="15">
        <v>604</v>
      </c>
      <c r="D233" s="8" t="s">
        <v>731</v>
      </c>
      <c r="E233" s="11">
        <v>5046</v>
      </c>
      <c r="F233" s="8" t="s">
        <v>732</v>
      </c>
      <c r="G233" s="8" t="s">
        <v>733</v>
      </c>
      <c r="J233" s="9"/>
    </row>
    <row r="234" spans="1:12" customFormat="1">
      <c r="A234" s="11" t="s">
        <v>12</v>
      </c>
      <c r="B234" s="11"/>
      <c r="C234" s="15">
        <v>386</v>
      </c>
      <c r="D234" t="s">
        <v>734</v>
      </c>
      <c r="E234" s="1">
        <v>4493</v>
      </c>
      <c r="F234" t="s">
        <v>735</v>
      </c>
      <c r="G234" t="s">
        <v>736</v>
      </c>
      <c r="H234" t="s">
        <v>737</v>
      </c>
      <c r="I234" t="s">
        <v>738</v>
      </c>
      <c r="J234" s="2" t="s">
        <v>18</v>
      </c>
    </row>
    <row r="235" spans="1:12" customFormat="1">
      <c r="A235" s="11" t="s">
        <v>61</v>
      </c>
      <c r="B235" s="11" t="s">
        <v>62</v>
      </c>
      <c r="C235" s="15">
        <v>344</v>
      </c>
      <c r="D235" t="s">
        <v>739</v>
      </c>
      <c r="E235" s="1">
        <v>4496</v>
      </c>
      <c r="F235" t="s">
        <v>740</v>
      </c>
      <c r="G235" t="s">
        <v>736</v>
      </c>
      <c r="I235" s="1"/>
      <c r="J235" s="2"/>
      <c r="K235" t="s">
        <v>66</v>
      </c>
      <c r="L235" t="s">
        <v>67</v>
      </c>
    </row>
    <row r="236" spans="1:12">
      <c r="A236" s="11" t="e">
        <v>#N/A</v>
      </c>
      <c r="B236" s="11"/>
      <c r="C236" s="15">
        <v>1232</v>
      </c>
      <c r="D236" s="8" t="s">
        <v>741</v>
      </c>
      <c r="E236" s="11">
        <v>45</v>
      </c>
      <c r="F236" s="8" t="s">
        <v>742</v>
      </c>
      <c r="G236" s="8" t="s">
        <v>743</v>
      </c>
      <c r="J236" s="9"/>
    </row>
    <row r="237" spans="1:12">
      <c r="A237" s="11" t="e">
        <v>#N/A</v>
      </c>
      <c r="B237" s="11"/>
      <c r="C237" s="15">
        <v>1372</v>
      </c>
      <c r="D237" s="8" t="s">
        <v>744</v>
      </c>
      <c r="E237" s="11">
        <v>4436</v>
      </c>
      <c r="F237" s="8" t="s">
        <v>745</v>
      </c>
      <c r="G237" s="8" t="s">
        <v>74</v>
      </c>
      <c r="J237" s="9"/>
    </row>
    <row r="238" spans="1:12">
      <c r="A238" s="11" t="e">
        <v>#N/A</v>
      </c>
      <c r="B238" s="11"/>
      <c r="C238" s="15">
        <v>718</v>
      </c>
      <c r="D238" s="8" t="s">
        <v>746</v>
      </c>
      <c r="E238" s="11">
        <v>3013</v>
      </c>
      <c r="F238" s="8" t="s">
        <v>747</v>
      </c>
      <c r="G238" s="8" t="s">
        <v>748</v>
      </c>
      <c r="J238" s="9"/>
    </row>
    <row r="239" spans="1:12">
      <c r="A239" s="11" t="e">
        <v>#N/A</v>
      </c>
      <c r="B239" s="11"/>
      <c r="C239" s="15">
        <v>170</v>
      </c>
      <c r="D239" s="8" t="s">
        <v>749</v>
      </c>
      <c r="E239" s="11">
        <v>714</v>
      </c>
      <c r="F239" s="8" t="s">
        <v>750</v>
      </c>
      <c r="G239" s="8" t="s">
        <v>748</v>
      </c>
      <c r="J239" s="9"/>
    </row>
    <row r="240" spans="1:12">
      <c r="A240" s="11" t="e">
        <v>#N/A</v>
      </c>
      <c r="B240" s="11"/>
      <c r="C240" s="15">
        <v>132</v>
      </c>
      <c r="D240" s="8" t="s">
        <v>751</v>
      </c>
      <c r="E240" s="11">
        <v>567</v>
      </c>
      <c r="F240" s="8" t="s">
        <v>752</v>
      </c>
      <c r="G240" s="8" t="s">
        <v>748</v>
      </c>
      <c r="J240" s="9"/>
    </row>
    <row r="241" spans="1:12">
      <c r="A241" s="11" t="e">
        <v>#N/A</v>
      </c>
      <c r="B241" s="11"/>
      <c r="C241" s="15">
        <v>658</v>
      </c>
      <c r="D241" s="8" t="s">
        <v>753</v>
      </c>
      <c r="E241" s="11">
        <v>566</v>
      </c>
      <c r="F241" s="8" t="s">
        <v>754</v>
      </c>
      <c r="G241" s="8" t="s">
        <v>748</v>
      </c>
      <c r="J241" s="9"/>
    </row>
    <row r="242" spans="1:12" customFormat="1">
      <c r="A242" s="11" t="s">
        <v>12</v>
      </c>
      <c r="B242" s="11"/>
      <c r="C242" s="15">
        <v>1429</v>
      </c>
      <c r="D242" t="s">
        <v>755</v>
      </c>
      <c r="E242" s="1">
        <v>4375</v>
      </c>
      <c r="F242" t="s">
        <v>756</v>
      </c>
      <c r="G242" t="s">
        <v>103</v>
      </c>
      <c r="H242" t="s">
        <v>757</v>
      </c>
      <c r="I242" t="s">
        <v>758</v>
      </c>
      <c r="J242" s="2" t="s">
        <v>18</v>
      </c>
    </row>
    <row r="243" spans="1:12" customFormat="1">
      <c r="A243" s="11" t="s">
        <v>12</v>
      </c>
      <c r="B243" s="11"/>
      <c r="C243" s="15">
        <v>665</v>
      </c>
      <c r="D243" t="s">
        <v>759</v>
      </c>
      <c r="E243" s="1">
        <v>4414</v>
      </c>
      <c r="F243" t="s">
        <v>760</v>
      </c>
      <c r="G243" t="s">
        <v>21</v>
      </c>
      <c r="H243" t="s">
        <v>91</v>
      </c>
      <c r="I243" s="10">
        <v>158226135242</v>
      </c>
      <c r="J243" s="2" t="s">
        <v>18</v>
      </c>
    </row>
    <row r="244" spans="1:12">
      <c r="A244" s="11" t="e">
        <v>#N/A</v>
      </c>
      <c r="B244" s="11"/>
      <c r="C244" s="15">
        <v>449</v>
      </c>
      <c r="D244" s="8" t="s">
        <v>761</v>
      </c>
      <c r="E244" s="11"/>
      <c r="F244" s="8" t="s">
        <v>762</v>
      </c>
      <c r="G244" s="8" t="s">
        <v>723</v>
      </c>
      <c r="J244" s="9"/>
    </row>
    <row r="245" spans="1:12" customFormat="1">
      <c r="A245" s="11" t="s">
        <v>12</v>
      </c>
      <c r="B245" s="11"/>
      <c r="C245" s="15">
        <v>940</v>
      </c>
      <c r="D245" t="s">
        <v>763</v>
      </c>
      <c r="E245" s="1">
        <v>4484</v>
      </c>
      <c r="F245" t="s">
        <v>764</v>
      </c>
      <c r="G245" t="s">
        <v>373</v>
      </c>
      <c r="H245" t="s">
        <v>437</v>
      </c>
      <c r="I245" t="s">
        <v>375</v>
      </c>
      <c r="J245" s="2" t="s">
        <v>18</v>
      </c>
    </row>
    <row r="246" spans="1:12" customFormat="1">
      <c r="A246" s="11" t="s">
        <v>12</v>
      </c>
      <c r="B246" s="11"/>
      <c r="C246" s="15">
        <v>387</v>
      </c>
      <c r="D246" t="s">
        <v>765</v>
      </c>
      <c r="E246" s="1">
        <v>4485</v>
      </c>
      <c r="F246" t="s">
        <v>766</v>
      </c>
      <c r="G246" t="s">
        <v>767</v>
      </c>
      <c r="H246" t="s">
        <v>768</v>
      </c>
      <c r="I246" t="s">
        <v>769</v>
      </c>
      <c r="J246" s="2" t="s">
        <v>18</v>
      </c>
    </row>
    <row r="247" spans="1:12" customFormat="1">
      <c r="A247" s="11" t="s">
        <v>12</v>
      </c>
      <c r="B247" s="11"/>
      <c r="C247" s="15">
        <v>639</v>
      </c>
      <c r="D247" t="s">
        <v>770</v>
      </c>
      <c r="E247" s="1">
        <v>4510</v>
      </c>
      <c r="F247" t="s">
        <v>771</v>
      </c>
      <c r="G247" t="s">
        <v>373</v>
      </c>
      <c r="H247" t="s">
        <v>437</v>
      </c>
      <c r="I247" t="s">
        <v>375</v>
      </c>
      <c r="J247" s="2" t="s">
        <v>232</v>
      </c>
    </row>
    <row r="248" spans="1:12">
      <c r="A248" s="11" t="e">
        <v>#N/A</v>
      </c>
      <c r="B248" s="11"/>
      <c r="C248" s="15">
        <v>471</v>
      </c>
      <c r="D248" s="8" t="s">
        <v>772</v>
      </c>
      <c r="E248" s="11">
        <v>1763</v>
      </c>
      <c r="F248" s="8" t="s">
        <v>773</v>
      </c>
      <c r="G248" s="8" t="s">
        <v>774</v>
      </c>
      <c r="J248" s="9"/>
    </row>
    <row r="249" spans="1:12" customFormat="1">
      <c r="A249" s="11" t="s">
        <v>61</v>
      </c>
      <c r="B249" s="11" t="s">
        <v>62</v>
      </c>
      <c r="C249" s="15">
        <v>1235</v>
      </c>
      <c r="D249" t="s">
        <v>775</v>
      </c>
      <c r="E249" s="1">
        <v>47</v>
      </c>
      <c r="F249" t="s">
        <v>776</v>
      </c>
      <c r="G249" t="s">
        <v>39</v>
      </c>
      <c r="I249" s="1"/>
      <c r="J249" s="2"/>
      <c r="K249" t="s">
        <v>66</v>
      </c>
      <c r="L249" t="s">
        <v>67</v>
      </c>
    </row>
    <row r="250" spans="1:12" customFormat="1">
      <c r="A250" s="11" t="s">
        <v>12</v>
      </c>
      <c r="B250" s="11"/>
      <c r="C250" s="15">
        <v>555</v>
      </c>
      <c r="D250" t="s">
        <v>777</v>
      </c>
      <c r="E250" s="1">
        <v>1725</v>
      </c>
      <c r="F250" t="s">
        <v>778</v>
      </c>
      <c r="G250" t="s">
        <v>779</v>
      </c>
      <c r="H250" t="s">
        <v>780</v>
      </c>
      <c r="I250" s="10">
        <v>136157164252</v>
      </c>
      <c r="J250" s="2" t="s">
        <v>781</v>
      </c>
    </row>
    <row r="251" spans="1:12" customFormat="1">
      <c r="A251" s="11" t="s">
        <v>12</v>
      </c>
      <c r="B251" s="11"/>
      <c r="C251" s="15">
        <v>144</v>
      </c>
      <c r="D251" t="s">
        <v>782</v>
      </c>
      <c r="E251" s="1">
        <v>4290</v>
      </c>
      <c r="F251" t="s">
        <v>783</v>
      </c>
      <c r="G251" t="s">
        <v>784</v>
      </c>
      <c r="H251" t="s">
        <v>785</v>
      </c>
      <c r="I251" t="s">
        <v>786</v>
      </c>
      <c r="J251" s="2" t="s">
        <v>787</v>
      </c>
    </row>
    <row r="252" spans="1:12" customFormat="1">
      <c r="A252" s="11" t="s">
        <v>61</v>
      </c>
      <c r="B252" s="11" t="s">
        <v>62</v>
      </c>
      <c r="C252" s="15">
        <v>262</v>
      </c>
      <c r="D252" t="s">
        <v>788</v>
      </c>
      <c r="E252" s="1">
        <v>4295</v>
      </c>
      <c r="F252" t="s">
        <v>789</v>
      </c>
      <c r="G252" t="s">
        <v>790</v>
      </c>
      <c r="I252" s="1"/>
      <c r="J252" s="2"/>
      <c r="K252" t="s">
        <v>791</v>
      </c>
      <c r="L252" t="s">
        <v>67</v>
      </c>
    </row>
    <row r="253" spans="1:12" customFormat="1">
      <c r="A253" s="11" t="s">
        <v>12</v>
      </c>
      <c r="B253" s="11"/>
      <c r="C253" s="15">
        <v>155</v>
      </c>
      <c r="D253" t="s">
        <v>792</v>
      </c>
      <c r="E253" s="1">
        <v>4241</v>
      </c>
      <c r="F253" t="s">
        <v>793</v>
      </c>
      <c r="G253" t="s">
        <v>794</v>
      </c>
      <c r="H253" t="s">
        <v>795</v>
      </c>
      <c r="I253" t="s">
        <v>796</v>
      </c>
      <c r="J253" s="2" t="s">
        <v>18</v>
      </c>
    </row>
    <row r="254" spans="1:12" customFormat="1">
      <c r="A254" s="11" t="s">
        <v>61</v>
      </c>
      <c r="B254" s="11" t="s">
        <v>357</v>
      </c>
      <c r="C254" s="15">
        <v>134</v>
      </c>
      <c r="D254" t="s">
        <v>797</v>
      </c>
      <c r="E254" s="1">
        <v>11133</v>
      </c>
      <c r="F254" t="s">
        <v>798</v>
      </c>
      <c r="G254" t="s">
        <v>790</v>
      </c>
      <c r="I254" s="1"/>
      <c r="J254" s="2"/>
    </row>
    <row r="255" spans="1:12" customFormat="1">
      <c r="A255" s="11" t="s">
        <v>61</v>
      </c>
      <c r="B255" s="11" t="s">
        <v>357</v>
      </c>
      <c r="C255" s="15">
        <v>83</v>
      </c>
      <c r="D255" t="s">
        <v>799</v>
      </c>
      <c r="E255" s="1">
        <v>50</v>
      </c>
      <c r="F255" t="s">
        <v>800</v>
      </c>
      <c r="G255" t="s">
        <v>801</v>
      </c>
      <c r="I255" s="1"/>
      <c r="J255" s="2"/>
    </row>
    <row r="256" spans="1:12">
      <c r="A256" s="11" t="s">
        <v>61</v>
      </c>
      <c r="B256" s="11" t="s">
        <v>62</v>
      </c>
      <c r="C256" s="15">
        <v>41</v>
      </c>
      <c r="D256" s="8" t="s">
        <v>802</v>
      </c>
      <c r="E256" s="11"/>
      <c r="F256" s="8" t="s">
        <v>803</v>
      </c>
      <c r="G256" s="8" t="s">
        <v>804</v>
      </c>
      <c r="J256" s="9"/>
    </row>
    <row r="257" spans="1:12">
      <c r="A257" s="11" t="s">
        <v>61</v>
      </c>
      <c r="B257" s="11" t="s">
        <v>357</v>
      </c>
      <c r="C257" s="15">
        <v>243</v>
      </c>
      <c r="D257" s="8" t="s">
        <v>805</v>
      </c>
      <c r="E257" s="11">
        <v>1174</v>
      </c>
      <c r="F257" s="8" t="s">
        <v>806</v>
      </c>
      <c r="G257" s="8" t="s">
        <v>807</v>
      </c>
      <c r="J257" s="9"/>
    </row>
    <row r="258" spans="1:12">
      <c r="A258" s="11" t="s">
        <v>61</v>
      </c>
      <c r="B258" s="11" t="s">
        <v>357</v>
      </c>
      <c r="C258" s="15">
        <v>622</v>
      </c>
      <c r="D258" s="8" t="s">
        <v>808</v>
      </c>
      <c r="E258" s="11">
        <v>1752</v>
      </c>
      <c r="F258" s="8" t="s">
        <v>809</v>
      </c>
      <c r="G258" s="8" t="s">
        <v>810</v>
      </c>
      <c r="J258" s="9"/>
    </row>
    <row r="259" spans="1:12">
      <c r="A259" s="11" t="s">
        <v>61</v>
      </c>
      <c r="B259" s="11" t="s">
        <v>357</v>
      </c>
      <c r="C259" s="15">
        <v>140</v>
      </c>
      <c r="D259" s="8" t="s">
        <v>811</v>
      </c>
      <c r="E259" s="11">
        <v>11132</v>
      </c>
      <c r="F259" s="8" t="s">
        <v>812</v>
      </c>
      <c r="G259" s="8" t="s">
        <v>813</v>
      </c>
      <c r="J259" s="9"/>
    </row>
    <row r="260" spans="1:12">
      <c r="A260" s="11" t="e">
        <v>#N/A</v>
      </c>
      <c r="B260" s="11"/>
      <c r="C260" s="15">
        <v>293</v>
      </c>
      <c r="D260" s="8" t="s">
        <v>814</v>
      </c>
      <c r="E260" s="11"/>
      <c r="F260" s="8" t="s">
        <v>815</v>
      </c>
      <c r="G260" s="8" t="s">
        <v>816</v>
      </c>
      <c r="J260" s="9"/>
    </row>
    <row r="261" spans="1:12">
      <c r="A261" s="11" t="e">
        <v>#N/A</v>
      </c>
      <c r="B261" s="11"/>
      <c r="C261" s="15">
        <v>637</v>
      </c>
      <c r="D261" s="8" t="s">
        <v>817</v>
      </c>
      <c r="E261" s="11">
        <v>51</v>
      </c>
      <c r="F261" s="8" t="s">
        <v>818</v>
      </c>
      <c r="G261" s="8" t="s">
        <v>819</v>
      </c>
      <c r="J261" s="9"/>
    </row>
    <row r="262" spans="1:12">
      <c r="A262" s="11" t="e">
        <v>#N/A</v>
      </c>
      <c r="B262" s="11"/>
      <c r="C262" s="15">
        <v>726</v>
      </c>
      <c r="D262" s="8" t="s">
        <v>820</v>
      </c>
      <c r="E262" s="11">
        <v>1182</v>
      </c>
      <c r="F262" s="8" t="s">
        <v>821</v>
      </c>
      <c r="G262" s="8" t="s">
        <v>822</v>
      </c>
      <c r="J262" s="9"/>
    </row>
    <row r="263" spans="1:12">
      <c r="A263" s="11" t="s">
        <v>61</v>
      </c>
      <c r="B263" s="11" t="s">
        <v>357</v>
      </c>
      <c r="C263" s="15">
        <v>235</v>
      </c>
      <c r="D263" s="8" t="s">
        <v>823</v>
      </c>
      <c r="E263" s="11"/>
      <c r="F263" s="8" t="s">
        <v>824</v>
      </c>
      <c r="G263" s="8" t="s">
        <v>257</v>
      </c>
      <c r="J263" s="9"/>
    </row>
    <row r="264" spans="1:12">
      <c r="A264" s="11" t="e">
        <v>#N/A</v>
      </c>
      <c r="B264" s="11"/>
      <c r="C264" s="15">
        <v>731</v>
      </c>
      <c r="D264" s="8" t="s">
        <v>825</v>
      </c>
      <c r="E264" s="11">
        <v>1183</v>
      </c>
      <c r="F264" s="8" t="s">
        <v>826</v>
      </c>
      <c r="G264" s="8" t="s">
        <v>827</v>
      </c>
      <c r="J264" s="9"/>
    </row>
    <row r="265" spans="1:12" customFormat="1">
      <c r="A265" s="11" t="s">
        <v>61</v>
      </c>
      <c r="B265" s="11" t="s">
        <v>357</v>
      </c>
      <c r="C265" s="15">
        <v>232</v>
      </c>
      <c r="D265" t="s">
        <v>828</v>
      </c>
      <c r="E265" s="1"/>
      <c r="F265" t="s">
        <v>829</v>
      </c>
      <c r="G265" t="s">
        <v>801</v>
      </c>
      <c r="I265" s="1"/>
      <c r="J265" s="2"/>
    </row>
    <row r="266" spans="1:12">
      <c r="A266" s="11" t="s">
        <v>61</v>
      </c>
      <c r="B266" s="11" t="s">
        <v>357</v>
      </c>
      <c r="C266" s="15">
        <v>379</v>
      </c>
      <c r="D266" s="8" t="s">
        <v>830</v>
      </c>
      <c r="E266" s="11">
        <v>4270</v>
      </c>
      <c r="F266" s="8" t="s">
        <v>831</v>
      </c>
      <c r="G266" s="8" t="s">
        <v>804</v>
      </c>
      <c r="J266" s="9"/>
    </row>
    <row r="267" spans="1:12" customFormat="1">
      <c r="A267" s="11" t="s">
        <v>12</v>
      </c>
      <c r="B267" s="11" t="s">
        <v>357</v>
      </c>
      <c r="C267" s="15">
        <v>592</v>
      </c>
      <c r="D267" t="s">
        <v>832</v>
      </c>
      <c r="E267" s="1">
        <v>2306</v>
      </c>
      <c r="F267" t="s">
        <v>833</v>
      </c>
      <c r="G267" t="s">
        <v>834</v>
      </c>
      <c r="H267" t="s">
        <v>835</v>
      </c>
      <c r="I267" t="s">
        <v>836</v>
      </c>
      <c r="J267" s="2" t="s">
        <v>18</v>
      </c>
    </row>
    <row r="268" spans="1:12" customFormat="1">
      <c r="A268" s="11" t="s">
        <v>12</v>
      </c>
      <c r="B268" s="11"/>
      <c r="C268" s="15">
        <v>621</v>
      </c>
      <c r="D268" t="s">
        <v>837</v>
      </c>
      <c r="E268" s="1">
        <v>4397</v>
      </c>
      <c r="F268" t="s">
        <v>838</v>
      </c>
      <c r="G268" t="s">
        <v>839</v>
      </c>
      <c r="H268" t="s">
        <v>840</v>
      </c>
      <c r="I268" s="3">
        <v>157163138103</v>
      </c>
      <c r="J268" s="2" t="s">
        <v>841</v>
      </c>
    </row>
    <row r="269" spans="1:12" customFormat="1">
      <c r="A269" s="11" t="s">
        <v>61</v>
      </c>
      <c r="B269" s="11" t="s">
        <v>62</v>
      </c>
      <c r="C269" s="15">
        <v>337</v>
      </c>
      <c r="D269" t="s">
        <v>842</v>
      </c>
      <c r="E269" s="1"/>
      <c r="F269" t="s">
        <v>843</v>
      </c>
      <c r="G269" t="s">
        <v>844</v>
      </c>
      <c r="I269" s="1"/>
      <c r="J269" s="2"/>
      <c r="K269" t="s">
        <v>66</v>
      </c>
      <c r="L269" t="s">
        <v>67</v>
      </c>
    </row>
    <row r="270" spans="1:12">
      <c r="A270" s="11" t="e">
        <v>#N/A</v>
      </c>
      <c r="B270" s="11"/>
      <c r="C270" s="15">
        <v>1427</v>
      </c>
      <c r="D270" s="8" t="s">
        <v>845</v>
      </c>
      <c r="E270" s="11"/>
      <c r="F270" s="8" t="s">
        <v>846</v>
      </c>
      <c r="G270" s="8" t="s">
        <v>74</v>
      </c>
      <c r="J270" s="9"/>
    </row>
    <row r="271" spans="1:12">
      <c r="A271" s="11" t="e">
        <v>#N/A</v>
      </c>
      <c r="B271" s="11"/>
      <c r="C271" s="15">
        <v>1045</v>
      </c>
      <c r="D271" s="8" t="s">
        <v>847</v>
      </c>
      <c r="E271" s="11"/>
      <c r="F271" s="8" t="s">
        <v>848</v>
      </c>
      <c r="G271" s="8" t="s">
        <v>192</v>
      </c>
      <c r="J271" s="9"/>
    </row>
    <row r="272" spans="1:12" customFormat="1">
      <c r="A272" s="11" t="s">
        <v>12</v>
      </c>
      <c r="B272" s="11"/>
      <c r="C272" s="15">
        <v>338</v>
      </c>
      <c r="D272" t="s">
        <v>849</v>
      </c>
      <c r="E272" s="1">
        <v>2186</v>
      </c>
      <c r="F272" t="s">
        <v>850</v>
      </c>
      <c r="G272" t="s">
        <v>243</v>
      </c>
      <c r="H272" t="s">
        <v>851</v>
      </c>
      <c r="I272" t="s">
        <v>852</v>
      </c>
      <c r="J272" s="2" t="s">
        <v>18</v>
      </c>
    </row>
    <row r="273" spans="1:12">
      <c r="A273" s="11" t="s">
        <v>61</v>
      </c>
      <c r="B273" s="11" t="s">
        <v>357</v>
      </c>
      <c r="C273" s="15">
        <v>785</v>
      </c>
      <c r="D273" s="8" t="s">
        <v>853</v>
      </c>
      <c r="E273" s="11"/>
      <c r="F273" s="8" t="s">
        <v>854</v>
      </c>
      <c r="G273" s="8" t="s">
        <v>855</v>
      </c>
      <c r="J273" s="9"/>
    </row>
    <row r="274" spans="1:12" customFormat="1">
      <c r="A274" s="11" t="s">
        <v>12</v>
      </c>
      <c r="B274" s="11"/>
      <c r="C274" s="15">
        <v>263</v>
      </c>
      <c r="D274" t="s">
        <v>856</v>
      </c>
      <c r="E274" s="1">
        <v>4272</v>
      </c>
      <c r="F274" t="s">
        <v>857</v>
      </c>
      <c r="G274" t="s">
        <v>858</v>
      </c>
      <c r="H274" t="s">
        <v>859</v>
      </c>
      <c r="I274" t="s">
        <v>860</v>
      </c>
      <c r="J274" s="2" t="s">
        <v>456</v>
      </c>
    </row>
    <row r="275" spans="1:12" customFormat="1">
      <c r="A275" s="11" t="s">
        <v>12</v>
      </c>
      <c r="B275" s="11"/>
      <c r="C275" s="15">
        <v>30</v>
      </c>
      <c r="D275" t="s">
        <v>861</v>
      </c>
      <c r="E275" s="1">
        <v>4273</v>
      </c>
      <c r="F275" t="s">
        <v>862</v>
      </c>
      <c r="G275" t="s">
        <v>858</v>
      </c>
      <c r="H275" t="s">
        <v>859</v>
      </c>
      <c r="I275" t="s">
        <v>860</v>
      </c>
      <c r="J275" s="2" t="s">
        <v>456</v>
      </c>
    </row>
    <row r="276" spans="1:12">
      <c r="A276" s="11" t="e">
        <v>#N/A</v>
      </c>
      <c r="B276" s="11"/>
      <c r="C276" s="15">
        <v>1243</v>
      </c>
      <c r="D276" s="8" t="s">
        <v>863</v>
      </c>
      <c r="E276" s="11">
        <v>4220</v>
      </c>
      <c r="F276" s="8" t="s">
        <v>864</v>
      </c>
      <c r="G276" s="8" t="s">
        <v>865</v>
      </c>
      <c r="J276" s="9"/>
    </row>
    <row r="277" spans="1:12" customFormat="1">
      <c r="A277" s="11" t="s">
        <v>12</v>
      </c>
      <c r="B277" s="11"/>
      <c r="C277" s="15">
        <v>1046</v>
      </c>
      <c r="D277" t="s">
        <v>866</v>
      </c>
      <c r="E277" s="1">
        <v>4303</v>
      </c>
      <c r="F277" t="s">
        <v>867</v>
      </c>
      <c r="G277" t="s">
        <v>868</v>
      </c>
      <c r="H277" t="s">
        <v>869</v>
      </c>
      <c r="I277" t="s">
        <v>870</v>
      </c>
      <c r="J277" s="2" t="s">
        <v>18</v>
      </c>
    </row>
    <row r="278" spans="1:12">
      <c r="A278" s="11" t="e">
        <v>#N/A</v>
      </c>
      <c r="B278" s="11"/>
      <c r="C278" s="15">
        <v>127</v>
      </c>
      <c r="D278" s="8" t="s">
        <v>871</v>
      </c>
      <c r="E278" s="11">
        <v>4305</v>
      </c>
      <c r="F278" s="8" t="s">
        <v>872</v>
      </c>
      <c r="G278" s="8" t="s">
        <v>873</v>
      </c>
      <c r="J278" s="9"/>
    </row>
    <row r="279" spans="1:12">
      <c r="A279" s="11" t="e">
        <v>#N/A</v>
      </c>
      <c r="B279" s="11"/>
      <c r="C279" s="15">
        <v>1118</v>
      </c>
      <c r="D279" s="8" t="s">
        <v>874</v>
      </c>
      <c r="E279" s="11">
        <v>4246</v>
      </c>
      <c r="F279" s="8" t="s">
        <v>875</v>
      </c>
      <c r="G279" s="8" t="s">
        <v>175</v>
      </c>
      <c r="J279" s="9"/>
    </row>
    <row r="280" spans="1:12" customFormat="1">
      <c r="A280" s="11" t="s">
        <v>12</v>
      </c>
      <c r="B280" s="11"/>
      <c r="C280" s="15">
        <v>666</v>
      </c>
      <c r="D280" t="s">
        <v>876</v>
      </c>
      <c r="E280" s="1">
        <v>5701</v>
      </c>
      <c r="F280" t="s">
        <v>877</v>
      </c>
      <c r="G280" t="s">
        <v>21</v>
      </c>
      <c r="H280" t="s">
        <v>91</v>
      </c>
      <c r="I280" s="10">
        <v>158226135242</v>
      </c>
      <c r="J280" s="2" t="s">
        <v>18</v>
      </c>
    </row>
    <row r="281" spans="1:12">
      <c r="A281" s="11" t="e">
        <v>#N/A</v>
      </c>
      <c r="B281" s="11"/>
      <c r="C281" s="15">
        <v>1390</v>
      </c>
      <c r="D281" s="8" t="s">
        <v>53</v>
      </c>
      <c r="E281" s="11"/>
      <c r="F281" s="8" t="s">
        <v>878</v>
      </c>
      <c r="G281" s="8" t="s">
        <v>879</v>
      </c>
      <c r="J281" s="9"/>
    </row>
    <row r="282" spans="1:12">
      <c r="A282" s="11" t="e">
        <v>#N/A</v>
      </c>
      <c r="B282" s="11"/>
      <c r="C282" s="15">
        <v>783</v>
      </c>
      <c r="D282" s="8" t="s">
        <v>880</v>
      </c>
      <c r="E282" s="11">
        <v>5555</v>
      </c>
      <c r="F282" s="8" t="s">
        <v>881</v>
      </c>
      <c r="G282" s="8" t="s">
        <v>373</v>
      </c>
      <c r="J282" s="9"/>
    </row>
    <row r="283" spans="1:12" customFormat="1">
      <c r="A283" s="11" t="s">
        <v>12</v>
      </c>
      <c r="B283" s="11"/>
      <c r="C283" s="15">
        <v>364</v>
      </c>
      <c r="D283" t="s">
        <v>882</v>
      </c>
      <c r="E283" s="1">
        <v>2145</v>
      </c>
      <c r="F283" t="s">
        <v>883</v>
      </c>
      <c r="G283" t="s">
        <v>884</v>
      </c>
      <c r="H283" t="s">
        <v>885</v>
      </c>
      <c r="I283" t="s">
        <v>886</v>
      </c>
      <c r="J283" s="2" t="s">
        <v>18</v>
      </c>
    </row>
    <row r="284" spans="1:12">
      <c r="A284" s="11" t="e">
        <v>#N/A</v>
      </c>
      <c r="B284" s="11"/>
      <c r="C284" s="15">
        <v>1248</v>
      </c>
      <c r="D284" s="8" t="s">
        <v>887</v>
      </c>
      <c r="E284" s="11"/>
      <c r="F284" s="8" t="s">
        <v>888</v>
      </c>
      <c r="G284" s="8" t="s">
        <v>373</v>
      </c>
      <c r="J284" s="9"/>
    </row>
    <row r="285" spans="1:12">
      <c r="A285" s="11" t="e">
        <v>#N/A</v>
      </c>
      <c r="B285" s="11"/>
      <c r="C285" s="15">
        <v>277</v>
      </c>
      <c r="D285" s="8" t="s">
        <v>889</v>
      </c>
      <c r="E285" s="11">
        <v>5538</v>
      </c>
      <c r="F285" s="8" t="s">
        <v>890</v>
      </c>
      <c r="G285" s="8" t="s">
        <v>891</v>
      </c>
      <c r="J285" s="9"/>
    </row>
    <row r="286" spans="1:12">
      <c r="A286" s="11" t="s">
        <v>61</v>
      </c>
      <c r="B286" s="11" t="s">
        <v>62</v>
      </c>
      <c r="C286" s="15">
        <v>687</v>
      </c>
      <c r="D286" s="8" t="s">
        <v>892</v>
      </c>
      <c r="E286" s="11">
        <v>1854</v>
      </c>
      <c r="F286" s="8" t="s">
        <v>893</v>
      </c>
      <c r="G286" s="8" t="s">
        <v>894</v>
      </c>
      <c r="J286" s="9"/>
      <c r="K286" s="8" t="s">
        <v>895</v>
      </c>
      <c r="L286" t="s">
        <v>67</v>
      </c>
    </row>
    <row r="287" spans="1:12">
      <c r="A287" s="11" t="s">
        <v>61</v>
      </c>
      <c r="B287" s="11" t="s">
        <v>111</v>
      </c>
      <c r="C287" s="15">
        <v>594</v>
      </c>
      <c r="D287" s="8" t="s">
        <v>896</v>
      </c>
      <c r="E287" s="11">
        <v>1997</v>
      </c>
      <c r="F287" s="8" t="s">
        <v>897</v>
      </c>
      <c r="G287" s="8" t="s">
        <v>898</v>
      </c>
      <c r="H287" s="8" t="s">
        <v>899</v>
      </c>
      <c r="I287" s="9" t="s">
        <v>900</v>
      </c>
      <c r="J287" s="9" t="s">
        <v>211</v>
      </c>
    </row>
    <row r="288" spans="1:12">
      <c r="A288" s="11" t="s">
        <v>61</v>
      </c>
      <c r="B288" s="11" t="s">
        <v>111</v>
      </c>
      <c r="C288" s="15">
        <v>594</v>
      </c>
      <c r="D288" s="8" t="s">
        <v>896</v>
      </c>
      <c r="E288" s="11">
        <v>1997</v>
      </c>
      <c r="F288" s="8" t="s">
        <v>897</v>
      </c>
      <c r="G288" s="8" t="s">
        <v>898</v>
      </c>
      <c r="H288" s="8" t="s">
        <v>901</v>
      </c>
      <c r="I288" s="9" t="s">
        <v>902</v>
      </c>
      <c r="J288" s="9" t="s">
        <v>211</v>
      </c>
    </row>
    <row r="289" spans="1:12">
      <c r="A289" s="11" t="s">
        <v>61</v>
      </c>
      <c r="B289" s="11" t="s">
        <v>111</v>
      </c>
      <c r="C289" s="15">
        <v>594</v>
      </c>
      <c r="D289" s="8" t="s">
        <v>896</v>
      </c>
      <c r="E289" s="11">
        <v>1997</v>
      </c>
      <c r="F289" s="8" t="s">
        <v>897</v>
      </c>
      <c r="G289" s="8" t="s">
        <v>898</v>
      </c>
      <c r="H289" s="8" t="s">
        <v>903</v>
      </c>
      <c r="I289" s="9" t="s">
        <v>904</v>
      </c>
      <c r="J289" s="9" t="s">
        <v>211</v>
      </c>
    </row>
    <row r="290" spans="1:12">
      <c r="A290" s="11" t="s">
        <v>61</v>
      </c>
      <c r="B290" s="11" t="s">
        <v>111</v>
      </c>
      <c r="C290" s="15">
        <v>594</v>
      </c>
      <c r="D290" s="8" t="s">
        <v>896</v>
      </c>
      <c r="E290" s="11">
        <v>1997</v>
      </c>
      <c r="F290" s="8" t="s">
        <v>897</v>
      </c>
      <c r="G290" s="8" t="s">
        <v>898</v>
      </c>
      <c r="H290" s="8" t="s">
        <v>905</v>
      </c>
      <c r="I290" s="9" t="s">
        <v>906</v>
      </c>
      <c r="J290" s="9" t="s">
        <v>211</v>
      </c>
    </row>
    <row r="291" spans="1:12">
      <c r="A291" s="11" t="s">
        <v>61</v>
      </c>
      <c r="B291" s="11" t="s">
        <v>111</v>
      </c>
      <c r="C291" s="15">
        <v>594</v>
      </c>
      <c r="D291" s="8" t="s">
        <v>896</v>
      </c>
      <c r="E291" s="11">
        <v>1997</v>
      </c>
      <c r="F291" s="8" t="s">
        <v>897</v>
      </c>
      <c r="G291" s="8" t="s">
        <v>898</v>
      </c>
      <c r="H291" s="8" t="s">
        <v>907</v>
      </c>
      <c r="I291" s="9" t="s">
        <v>908</v>
      </c>
      <c r="J291" s="9" t="s">
        <v>211</v>
      </c>
    </row>
    <row r="292" spans="1:12">
      <c r="A292" s="11" t="s">
        <v>61</v>
      </c>
      <c r="B292" s="11" t="s">
        <v>111</v>
      </c>
      <c r="C292" s="15">
        <v>594</v>
      </c>
      <c r="D292" s="8" t="s">
        <v>896</v>
      </c>
      <c r="E292" s="11">
        <v>1997</v>
      </c>
      <c r="F292" s="8" t="s">
        <v>897</v>
      </c>
      <c r="G292" s="8" t="s">
        <v>898</v>
      </c>
      <c r="H292" s="8" t="s">
        <v>909</v>
      </c>
      <c r="I292" s="9" t="s">
        <v>910</v>
      </c>
      <c r="J292" s="9" t="s">
        <v>911</v>
      </c>
    </row>
    <row r="293" spans="1:12">
      <c r="A293" s="11" t="s">
        <v>61</v>
      </c>
      <c r="B293" s="11" t="s">
        <v>62</v>
      </c>
      <c r="C293" s="15">
        <v>340</v>
      </c>
      <c r="D293" s="8" t="s">
        <v>912</v>
      </c>
      <c r="E293" s="11">
        <v>1484</v>
      </c>
      <c r="F293" s="8" t="s">
        <v>913</v>
      </c>
      <c r="G293" s="8" t="s">
        <v>15</v>
      </c>
      <c r="J293" s="9"/>
      <c r="K293" s="8" t="s">
        <v>66</v>
      </c>
      <c r="L293" t="s">
        <v>67</v>
      </c>
    </row>
    <row r="294" spans="1:12">
      <c r="A294" s="11" t="e">
        <v>#N/A</v>
      </c>
      <c r="B294" s="11"/>
      <c r="C294" s="15">
        <v>1416</v>
      </c>
      <c r="D294" s="8" t="s">
        <v>697</v>
      </c>
      <c r="E294" s="11"/>
      <c r="F294" s="8" t="s">
        <v>914</v>
      </c>
      <c r="G294" s="8" t="s">
        <v>915</v>
      </c>
      <c r="J294" s="9"/>
    </row>
    <row r="295" spans="1:12" customFormat="1">
      <c r="A295" s="11" t="s">
        <v>61</v>
      </c>
      <c r="B295" s="11" t="s">
        <v>357</v>
      </c>
      <c r="C295" s="15">
        <v>1414</v>
      </c>
      <c r="D295" t="s">
        <v>916</v>
      </c>
      <c r="E295" s="1"/>
      <c r="F295" t="s">
        <v>917</v>
      </c>
      <c r="G295" t="s">
        <v>918</v>
      </c>
      <c r="I295" s="1"/>
      <c r="J295" s="2"/>
    </row>
    <row r="296" spans="1:12" customFormat="1">
      <c r="A296" s="11" t="s">
        <v>61</v>
      </c>
      <c r="B296" s="11" t="s">
        <v>62</v>
      </c>
      <c r="C296" s="15">
        <v>539</v>
      </c>
      <c r="D296" t="s">
        <v>919</v>
      </c>
      <c r="E296" s="1"/>
      <c r="F296" t="s">
        <v>920</v>
      </c>
      <c r="G296" t="s">
        <v>921</v>
      </c>
      <c r="I296" s="1"/>
      <c r="J296" s="2"/>
      <c r="K296" t="s">
        <v>66</v>
      </c>
      <c r="L296" t="s">
        <v>67</v>
      </c>
    </row>
    <row r="297" spans="1:12" customFormat="1">
      <c r="A297" s="11" t="s">
        <v>12</v>
      </c>
      <c r="B297" s="11"/>
      <c r="C297" s="15">
        <v>1258</v>
      </c>
      <c r="D297" t="s">
        <v>922</v>
      </c>
      <c r="E297" s="1">
        <v>314</v>
      </c>
      <c r="F297" t="s">
        <v>923</v>
      </c>
      <c r="G297" t="s">
        <v>39</v>
      </c>
      <c r="H297" t="s">
        <v>924</v>
      </c>
      <c r="I297" t="s">
        <v>925</v>
      </c>
      <c r="J297" s="2" t="s">
        <v>18</v>
      </c>
    </row>
    <row r="298" spans="1:12" customFormat="1">
      <c r="A298" s="11" t="s">
        <v>12</v>
      </c>
      <c r="B298" s="11"/>
      <c r="C298" s="15">
        <v>765</v>
      </c>
      <c r="D298" t="s">
        <v>926</v>
      </c>
      <c r="E298" s="1">
        <v>5731</v>
      </c>
      <c r="F298" t="s">
        <v>927</v>
      </c>
      <c r="G298" t="s">
        <v>85</v>
      </c>
      <c r="H298" t="s">
        <v>928</v>
      </c>
      <c r="I298" t="s">
        <v>929</v>
      </c>
      <c r="J298" s="2" t="s">
        <v>18</v>
      </c>
    </row>
    <row r="299" spans="1:12" customFormat="1">
      <c r="A299" s="11" t="s">
        <v>12</v>
      </c>
      <c r="B299" s="11"/>
      <c r="C299" s="15">
        <v>1259</v>
      </c>
      <c r="D299" t="s">
        <v>930</v>
      </c>
      <c r="E299" s="1">
        <v>5788</v>
      </c>
      <c r="F299" t="s">
        <v>931</v>
      </c>
      <c r="G299" t="s">
        <v>932</v>
      </c>
      <c r="H299" t="s">
        <v>933</v>
      </c>
      <c r="I299" t="s">
        <v>934</v>
      </c>
      <c r="J299" s="2" t="s">
        <v>18</v>
      </c>
    </row>
    <row r="300" spans="1:12">
      <c r="A300" s="11" t="e">
        <v>#N/A</v>
      </c>
      <c r="B300" s="11"/>
      <c r="C300" s="15">
        <v>457</v>
      </c>
      <c r="D300" s="8" t="s">
        <v>935</v>
      </c>
      <c r="E300" s="11">
        <v>5498</v>
      </c>
      <c r="F300" s="8" t="s">
        <v>936</v>
      </c>
      <c r="G300" s="8" t="s">
        <v>937</v>
      </c>
      <c r="J300" s="9"/>
    </row>
    <row r="301" spans="1:12" customFormat="1">
      <c r="A301" s="11" t="s">
        <v>12</v>
      </c>
      <c r="B301" s="11"/>
      <c r="C301" s="15">
        <v>1122</v>
      </c>
      <c r="D301" t="s">
        <v>938</v>
      </c>
      <c r="E301" s="1">
        <v>5288</v>
      </c>
      <c r="F301" t="s">
        <v>939</v>
      </c>
      <c r="G301" t="s">
        <v>940</v>
      </c>
      <c r="H301" t="s">
        <v>941</v>
      </c>
      <c r="I301" t="s">
        <v>942</v>
      </c>
      <c r="J301" s="2" t="s">
        <v>943</v>
      </c>
    </row>
    <row r="302" spans="1:12">
      <c r="A302" s="11" t="s">
        <v>61</v>
      </c>
      <c r="B302" s="11" t="s">
        <v>357</v>
      </c>
      <c r="C302" s="15">
        <v>272</v>
      </c>
      <c r="D302" s="8" t="s">
        <v>944</v>
      </c>
      <c r="E302" s="11">
        <v>5305</v>
      </c>
      <c r="F302" s="8" t="s">
        <v>945</v>
      </c>
      <c r="G302" s="8" t="s">
        <v>946</v>
      </c>
      <c r="J302" s="9"/>
    </row>
    <row r="303" spans="1:12">
      <c r="A303" s="11" t="e">
        <v>#N/A</v>
      </c>
      <c r="B303" s="11"/>
      <c r="C303" s="15">
        <v>280</v>
      </c>
      <c r="D303" s="8" t="s">
        <v>947</v>
      </c>
      <c r="E303" s="11">
        <v>5372</v>
      </c>
      <c r="F303" s="8" t="s">
        <v>948</v>
      </c>
      <c r="G303" s="8" t="s">
        <v>949</v>
      </c>
      <c r="J303" s="9"/>
    </row>
    <row r="304" spans="1:12">
      <c r="A304" s="11" t="e">
        <v>#N/A</v>
      </c>
      <c r="B304" s="11"/>
      <c r="C304" s="15">
        <v>655</v>
      </c>
      <c r="D304" s="8" t="s">
        <v>950</v>
      </c>
      <c r="E304" s="11">
        <v>1415</v>
      </c>
      <c r="F304" s="8" t="s">
        <v>951</v>
      </c>
      <c r="G304" s="8" t="s">
        <v>952</v>
      </c>
      <c r="J304" s="9"/>
    </row>
    <row r="305" spans="1:10">
      <c r="A305" s="11" t="e">
        <v>#N/A</v>
      </c>
      <c r="B305" s="11"/>
      <c r="C305" s="15">
        <v>138</v>
      </c>
      <c r="D305" s="8" t="s">
        <v>953</v>
      </c>
      <c r="E305" s="11"/>
      <c r="F305" s="8" t="s">
        <v>954</v>
      </c>
      <c r="G305" s="8" t="s">
        <v>955</v>
      </c>
      <c r="J305" s="9"/>
    </row>
    <row r="306" spans="1:10">
      <c r="A306" s="11" t="e">
        <v>#N/A</v>
      </c>
      <c r="B306" s="11"/>
      <c r="C306" s="15">
        <v>195</v>
      </c>
      <c r="D306" s="8" t="s">
        <v>956</v>
      </c>
      <c r="E306" s="11">
        <v>1428</v>
      </c>
      <c r="F306" s="8" t="s">
        <v>957</v>
      </c>
      <c r="G306" s="8" t="s">
        <v>958</v>
      </c>
      <c r="J306" s="9"/>
    </row>
    <row r="307" spans="1:10">
      <c r="A307" s="11" t="s">
        <v>61</v>
      </c>
      <c r="B307" s="11" t="s">
        <v>111</v>
      </c>
      <c r="C307" s="15">
        <v>1448</v>
      </c>
      <c r="D307" s="8" t="s">
        <v>959</v>
      </c>
      <c r="E307" s="11"/>
      <c r="F307" s="8" t="s">
        <v>960</v>
      </c>
      <c r="G307" s="8" t="s">
        <v>34</v>
      </c>
      <c r="H307" s="8" t="s">
        <v>961</v>
      </c>
      <c r="I307" s="9" t="s">
        <v>962</v>
      </c>
      <c r="J307" s="9" t="s">
        <v>211</v>
      </c>
    </row>
    <row r="308" spans="1:10">
      <c r="A308" s="11" t="s">
        <v>61</v>
      </c>
      <c r="B308" s="11" t="s">
        <v>111</v>
      </c>
      <c r="C308" s="15">
        <v>1448</v>
      </c>
      <c r="D308" s="8" t="s">
        <v>959</v>
      </c>
      <c r="E308" s="11"/>
      <c r="F308" s="8" t="s">
        <v>960</v>
      </c>
      <c r="G308" s="8" t="s">
        <v>34</v>
      </c>
      <c r="H308" s="8" t="s">
        <v>963</v>
      </c>
      <c r="I308" s="9" t="s">
        <v>964</v>
      </c>
      <c r="J308" s="9" t="s">
        <v>211</v>
      </c>
    </row>
    <row r="309" spans="1:10">
      <c r="A309" s="11" t="e">
        <v>#N/A</v>
      </c>
      <c r="B309" s="11"/>
      <c r="C309" s="15">
        <v>326</v>
      </c>
      <c r="D309" s="8" t="s">
        <v>965</v>
      </c>
      <c r="E309" s="11">
        <v>5209</v>
      </c>
      <c r="F309" s="8" t="s">
        <v>966</v>
      </c>
      <c r="G309" s="8" t="s">
        <v>967</v>
      </c>
      <c r="J309" s="9"/>
    </row>
    <row r="310" spans="1:10" customFormat="1">
      <c r="A310" s="11" t="s">
        <v>12</v>
      </c>
      <c r="B310" s="11"/>
      <c r="C310" s="15">
        <v>428</v>
      </c>
      <c r="D310" t="s">
        <v>968</v>
      </c>
      <c r="E310" s="1">
        <v>2158</v>
      </c>
      <c r="F310" t="s">
        <v>969</v>
      </c>
      <c r="G310" t="s">
        <v>970</v>
      </c>
      <c r="H310" t="s">
        <v>971</v>
      </c>
      <c r="I310" t="s">
        <v>972</v>
      </c>
      <c r="J310" s="2" t="s">
        <v>18</v>
      </c>
    </row>
    <row r="311" spans="1:10" customFormat="1">
      <c r="A311" s="11" t="s">
        <v>12</v>
      </c>
      <c r="B311" s="11"/>
      <c r="C311" s="15">
        <v>334</v>
      </c>
      <c r="D311" t="s">
        <v>973</v>
      </c>
      <c r="E311" s="1">
        <v>2281</v>
      </c>
      <c r="F311" t="s">
        <v>974</v>
      </c>
      <c r="G311" t="s">
        <v>970</v>
      </c>
      <c r="H311" t="s">
        <v>975</v>
      </c>
      <c r="I311" t="s">
        <v>976</v>
      </c>
      <c r="J311" s="2" t="s">
        <v>18</v>
      </c>
    </row>
    <row r="312" spans="1:10" customFormat="1">
      <c r="A312" s="11" t="s">
        <v>12</v>
      </c>
      <c r="B312" s="11"/>
      <c r="C312" s="15">
        <v>216</v>
      </c>
      <c r="D312" t="s">
        <v>977</v>
      </c>
      <c r="E312" s="1">
        <v>2291</v>
      </c>
      <c r="F312" t="s">
        <v>978</v>
      </c>
      <c r="G312" t="s">
        <v>970</v>
      </c>
      <c r="H312" t="s">
        <v>979</v>
      </c>
      <c r="I312" t="s">
        <v>980</v>
      </c>
      <c r="J312" s="2" t="s">
        <v>981</v>
      </c>
    </row>
    <row r="313" spans="1:10">
      <c r="A313" s="11" t="e">
        <v>#N/A</v>
      </c>
      <c r="B313" s="11"/>
      <c r="C313" s="15">
        <v>546</v>
      </c>
      <c r="D313" s="8" t="s">
        <v>982</v>
      </c>
      <c r="E313" s="11">
        <v>5255</v>
      </c>
      <c r="F313" s="8" t="s">
        <v>983</v>
      </c>
      <c r="G313" s="8" t="s">
        <v>246</v>
      </c>
      <c r="J313" s="9"/>
    </row>
    <row r="314" spans="1:10">
      <c r="A314" s="11" t="e">
        <v>#N/A</v>
      </c>
      <c r="B314" s="11"/>
      <c r="C314" s="15">
        <v>219</v>
      </c>
      <c r="D314" s="8" t="s">
        <v>984</v>
      </c>
      <c r="E314" s="11">
        <v>1985</v>
      </c>
      <c r="F314" s="8" t="s">
        <v>985</v>
      </c>
      <c r="G314" s="8" t="s">
        <v>334</v>
      </c>
      <c r="J314" s="9"/>
    </row>
    <row r="315" spans="1:10" customFormat="1">
      <c r="A315" s="11" t="s">
        <v>12</v>
      </c>
      <c r="B315" s="11"/>
      <c r="C315" s="15">
        <v>973</v>
      </c>
      <c r="D315" t="s">
        <v>986</v>
      </c>
      <c r="E315" s="1">
        <v>5365</v>
      </c>
      <c r="F315" t="s">
        <v>987</v>
      </c>
      <c r="G315" t="s">
        <v>988</v>
      </c>
      <c r="H315" t="s">
        <v>989</v>
      </c>
      <c r="I315" t="s">
        <v>990</v>
      </c>
      <c r="J315" s="2" t="s">
        <v>991</v>
      </c>
    </row>
    <row r="316" spans="1:10">
      <c r="A316" s="11" t="e">
        <v>#N/A</v>
      </c>
      <c r="B316" s="11"/>
      <c r="C316" s="15">
        <v>646</v>
      </c>
      <c r="D316" s="8" t="s">
        <v>992</v>
      </c>
      <c r="E316" s="11">
        <v>5395</v>
      </c>
      <c r="F316" s="8" t="s">
        <v>993</v>
      </c>
      <c r="G316" s="8" t="s">
        <v>82</v>
      </c>
      <c r="J316" s="9"/>
    </row>
    <row r="317" spans="1:10" customFormat="1">
      <c r="A317" s="11" t="s">
        <v>12</v>
      </c>
      <c r="B317" s="11"/>
      <c r="C317" s="15">
        <v>404</v>
      </c>
      <c r="D317" t="s">
        <v>994</v>
      </c>
      <c r="E317" s="1">
        <v>5398</v>
      </c>
      <c r="F317" t="s">
        <v>995</v>
      </c>
      <c r="G317" t="s">
        <v>996</v>
      </c>
      <c r="H317" t="s">
        <v>997</v>
      </c>
      <c r="I317" t="s">
        <v>998</v>
      </c>
      <c r="J317" s="2" t="s">
        <v>999</v>
      </c>
    </row>
    <row r="318" spans="1:10" customFormat="1">
      <c r="A318" s="11" t="s">
        <v>12</v>
      </c>
      <c r="B318" s="11"/>
      <c r="C318" s="15">
        <v>32</v>
      </c>
      <c r="D318" t="s">
        <v>1000</v>
      </c>
      <c r="E318" s="1">
        <v>5426</v>
      </c>
      <c r="F318" t="s">
        <v>1001</v>
      </c>
      <c r="G318" t="s">
        <v>373</v>
      </c>
      <c r="H318" t="s">
        <v>437</v>
      </c>
      <c r="I318" t="s">
        <v>375</v>
      </c>
      <c r="J318" s="2" t="s">
        <v>232</v>
      </c>
    </row>
    <row r="319" spans="1:10" customFormat="1">
      <c r="A319" s="11" t="s">
        <v>12</v>
      </c>
      <c r="B319" s="11"/>
      <c r="C319" s="15">
        <v>345</v>
      </c>
      <c r="D319" t="s">
        <v>1002</v>
      </c>
      <c r="E319" s="1">
        <v>75</v>
      </c>
      <c r="F319" t="s">
        <v>1003</v>
      </c>
      <c r="G319" t="s">
        <v>1004</v>
      </c>
      <c r="H319" t="s">
        <v>1005</v>
      </c>
      <c r="I319" t="s">
        <v>1006</v>
      </c>
      <c r="J319" s="2" t="s">
        <v>1007</v>
      </c>
    </row>
    <row r="320" spans="1:10">
      <c r="A320" s="11" t="e">
        <v>#N/A</v>
      </c>
      <c r="B320" s="11"/>
      <c r="C320" s="15">
        <v>112</v>
      </c>
      <c r="D320" s="8" t="s">
        <v>1008</v>
      </c>
      <c r="E320" s="11">
        <v>5098</v>
      </c>
      <c r="F320" s="8" t="s">
        <v>1009</v>
      </c>
      <c r="G320" s="8" t="s">
        <v>108</v>
      </c>
      <c r="J320" s="9"/>
    </row>
    <row r="321" spans="1:12" customFormat="1">
      <c r="A321" s="11" t="s">
        <v>12</v>
      </c>
      <c r="B321" s="11"/>
      <c r="C321" s="15">
        <v>716</v>
      </c>
      <c r="D321" t="s">
        <v>1010</v>
      </c>
      <c r="E321" s="1">
        <v>3040</v>
      </c>
      <c r="F321" t="s">
        <v>1011</v>
      </c>
      <c r="G321" t="s">
        <v>1012</v>
      </c>
      <c r="H321" t="s">
        <v>1013</v>
      </c>
      <c r="I321" s="3">
        <v>158226188219</v>
      </c>
      <c r="J321" s="2" t="s">
        <v>1014</v>
      </c>
    </row>
    <row r="322" spans="1:12">
      <c r="A322" s="11" t="e">
        <v>#N/A</v>
      </c>
      <c r="B322" s="11"/>
      <c r="C322" s="15">
        <v>767</v>
      </c>
      <c r="D322" s="8" t="s">
        <v>1015</v>
      </c>
      <c r="E322" s="11">
        <v>2914</v>
      </c>
      <c r="F322" s="8" t="s">
        <v>1016</v>
      </c>
      <c r="G322" s="8" t="s">
        <v>1012</v>
      </c>
      <c r="J322" s="9"/>
    </row>
    <row r="323" spans="1:12">
      <c r="A323" s="11" t="s">
        <v>61</v>
      </c>
      <c r="B323" s="11" t="s">
        <v>111</v>
      </c>
      <c r="C323" s="15">
        <v>620</v>
      </c>
      <c r="D323" s="8" t="s">
        <v>1017</v>
      </c>
      <c r="E323" s="11"/>
      <c r="F323" s="8" t="s">
        <v>1018</v>
      </c>
      <c r="G323" s="8" t="s">
        <v>1019</v>
      </c>
      <c r="H323" t="s">
        <v>1020</v>
      </c>
      <c r="I323" t="s">
        <v>1021</v>
      </c>
      <c r="J323" t="s">
        <v>211</v>
      </c>
    </row>
    <row r="324" spans="1:12">
      <c r="A324" s="11" t="s">
        <v>61</v>
      </c>
      <c r="B324" s="11" t="s">
        <v>111</v>
      </c>
      <c r="C324" s="15">
        <v>620</v>
      </c>
      <c r="D324" s="8" t="s">
        <v>1017</v>
      </c>
      <c r="E324" s="11"/>
      <c r="F324" s="8" t="s">
        <v>1018</v>
      </c>
      <c r="G324" s="8" t="s">
        <v>1019</v>
      </c>
      <c r="H324" t="s">
        <v>1022</v>
      </c>
      <c r="I324" t="s">
        <v>1023</v>
      </c>
      <c r="J324" t="s">
        <v>211</v>
      </c>
    </row>
    <row r="325" spans="1:12">
      <c r="A325" s="11" t="e">
        <v>#N/A</v>
      </c>
      <c r="B325" s="11"/>
      <c r="C325" s="15">
        <v>748</v>
      </c>
      <c r="D325" s="8" t="s">
        <v>1024</v>
      </c>
      <c r="E325" s="11">
        <v>5243</v>
      </c>
      <c r="F325" s="8" t="s">
        <v>1025</v>
      </c>
      <c r="G325" s="8" t="s">
        <v>1026</v>
      </c>
      <c r="J325" s="9"/>
    </row>
    <row r="326" spans="1:12" customFormat="1">
      <c r="A326" s="11" t="s">
        <v>61</v>
      </c>
      <c r="B326" s="11" t="s">
        <v>62</v>
      </c>
      <c r="C326" s="15">
        <v>447</v>
      </c>
      <c r="D326" t="s">
        <v>1027</v>
      </c>
      <c r="E326" s="1">
        <v>5106</v>
      </c>
      <c r="F326" t="s">
        <v>1028</v>
      </c>
      <c r="G326" t="s">
        <v>39</v>
      </c>
      <c r="I326" s="1"/>
      <c r="J326" s="2"/>
      <c r="K326" t="s">
        <v>66</v>
      </c>
      <c r="L326" t="s">
        <v>67</v>
      </c>
    </row>
    <row r="327" spans="1:12">
      <c r="A327" s="11" t="e">
        <v>#N/A</v>
      </c>
      <c r="B327" s="11"/>
      <c r="C327" s="15">
        <v>1268</v>
      </c>
      <c r="D327" s="8" t="s">
        <v>1029</v>
      </c>
      <c r="E327" s="11">
        <v>5107</v>
      </c>
      <c r="F327" s="8" t="s">
        <v>1030</v>
      </c>
      <c r="G327" s="8" t="s">
        <v>1031</v>
      </c>
      <c r="J327" s="9"/>
    </row>
    <row r="328" spans="1:12" customFormat="1">
      <c r="A328" s="11" t="s">
        <v>12</v>
      </c>
      <c r="B328" s="11"/>
      <c r="C328" s="15">
        <v>264</v>
      </c>
      <c r="D328" t="s">
        <v>1032</v>
      </c>
      <c r="E328" s="1">
        <v>1349</v>
      </c>
      <c r="F328" t="s">
        <v>1033</v>
      </c>
      <c r="G328" t="s">
        <v>378</v>
      </c>
      <c r="H328" t="s">
        <v>1034</v>
      </c>
      <c r="I328" t="s">
        <v>1035</v>
      </c>
      <c r="J328" s="2" t="s">
        <v>1036</v>
      </c>
    </row>
    <row r="329" spans="1:12" customFormat="1">
      <c r="A329" s="11" t="s">
        <v>12</v>
      </c>
      <c r="B329" s="11"/>
      <c r="C329" s="15">
        <v>77</v>
      </c>
      <c r="D329" t="s">
        <v>1037</v>
      </c>
      <c r="E329" s="1">
        <v>5122</v>
      </c>
      <c r="F329" t="s">
        <v>1038</v>
      </c>
      <c r="G329" t="s">
        <v>103</v>
      </c>
      <c r="H329" t="s">
        <v>1039</v>
      </c>
      <c r="I329" t="s">
        <v>758</v>
      </c>
      <c r="J329" s="2" t="s">
        <v>18</v>
      </c>
    </row>
    <row r="330" spans="1:12" customFormat="1">
      <c r="A330" s="11" t="s">
        <v>12</v>
      </c>
      <c r="B330" s="11"/>
      <c r="C330" s="15">
        <v>382</v>
      </c>
      <c r="D330" t="s">
        <v>1040</v>
      </c>
      <c r="E330" s="1">
        <v>2193</v>
      </c>
      <c r="F330" t="s">
        <v>1041</v>
      </c>
      <c r="G330" t="s">
        <v>1042</v>
      </c>
      <c r="H330" t="s">
        <v>1043</v>
      </c>
      <c r="I330" t="s">
        <v>1044</v>
      </c>
      <c r="J330" s="2" t="s">
        <v>18</v>
      </c>
    </row>
    <row r="331" spans="1:12" customFormat="1">
      <c r="A331" s="11" t="s">
        <v>12</v>
      </c>
      <c r="B331" s="11"/>
      <c r="C331" s="15">
        <v>1269</v>
      </c>
      <c r="D331" t="s">
        <v>1045</v>
      </c>
      <c r="E331" s="1">
        <v>5128</v>
      </c>
      <c r="F331" t="s">
        <v>1046</v>
      </c>
      <c r="G331" t="s">
        <v>373</v>
      </c>
      <c r="H331" t="s">
        <v>437</v>
      </c>
      <c r="I331" t="s">
        <v>375</v>
      </c>
      <c r="J331" s="2" t="s">
        <v>1047</v>
      </c>
    </row>
    <row r="332" spans="1:12">
      <c r="A332" s="11" t="e">
        <v>#N/A</v>
      </c>
      <c r="B332" s="11"/>
      <c r="C332" s="15">
        <v>490</v>
      </c>
      <c r="D332" s="8" t="s">
        <v>1048</v>
      </c>
      <c r="E332" s="11">
        <v>5168</v>
      </c>
      <c r="F332" s="8" t="s">
        <v>1049</v>
      </c>
      <c r="G332" s="8" t="s">
        <v>1050</v>
      </c>
      <c r="J332" s="9"/>
    </row>
    <row r="333" spans="1:12" customFormat="1">
      <c r="A333" s="11" t="s">
        <v>12</v>
      </c>
      <c r="B333" s="11"/>
      <c r="C333" s="15">
        <v>725</v>
      </c>
      <c r="D333" t="s">
        <v>1051</v>
      </c>
      <c r="E333" s="1">
        <v>5196</v>
      </c>
      <c r="F333" t="s">
        <v>1052</v>
      </c>
      <c r="G333" t="s">
        <v>1053</v>
      </c>
      <c r="H333" t="s">
        <v>1054</v>
      </c>
      <c r="I333" s="10">
        <v>161218188160</v>
      </c>
      <c r="J333" s="2" t="s">
        <v>1055</v>
      </c>
    </row>
    <row r="334" spans="1:12" customFormat="1">
      <c r="A334" s="11" t="s">
        <v>12</v>
      </c>
      <c r="B334" s="11"/>
      <c r="C334" s="15">
        <v>581</v>
      </c>
      <c r="D334" t="s">
        <v>1056</v>
      </c>
      <c r="E334" s="1">
        <v>5226</v>
      </c>
      <c r="F334" t="s">
        <v>1057</v>
      </c>
      <c r="G334" t="s">
        <v>373</v>
      </c>
      <c r="H334" t="s">
        <v>437</v>
      </c>
      <c r="I334" t="s">
        <v>375</v>
      </c>
      <c r="J334" s="2" t="s">
        <v>232</v>
      </c>
    </row>
    <row r="335" spans="1:12" customFormat="1">
      <c r="A335" s="11" t="s">
        <v>12</v>
      </c>
      <c r="B335" s="11"/>
      <c r="C335" s="15">
        <v>682</v>
      </c>
      <c r="D335" t="s">
        <v>1058</v>
      </c>
      <c r="E335" s="1">
        <v>5270</v>
      </c>
      <c r="F335" t="s">
        <v>1059</v>
      </c>
      <c r="G335" t="s">
        <v>373</v>
      </c>
      <c r="H335" t="s">
        <v>1060</v>
      </c>
      <c r="I335" t="s">
        <v>1061</v>
      </c>
      <c r="J335" s="2" t="s">
        <v>18</v>
      </c>
    </row>
    <row r="336" spans="1:12" customFormat="1">
      <c r="A336" s="11" t="s">
        <v>12</v>
      </c>
      <c r="B336" s="11"/>
      <c r="C336" s="15">
        <v>1376</v>
      </c>
      <c r="D336" t="s">
        <v>1062</v>
      </c>
      <c r="E336" s="1">
        <v>1392</v>
      </c>
      <c r="F336" t="s">
        <v>1063</v>
      </c>
      <c r="G336" t="s">
        <v>1064</v>
      </c>
      <c r="H336" t="s">
        <v>1065</v>
      </c>
      <c r="I336" t="s">
        <v>1066</v>
      </c>
      <c r="J336" s="2" t="s">
        <v>232</v>
      </c>
    </row>
    <row r="337" spans="1:12" customFormat="1">
      <c r="A337" s="11" t="s">
        <v>12</v>
      </c>
      <c r="B337" s="11"/>
      <c r="C337" s="15">
        <v>1445</v>
      </c>
      <c r="D337" t="s">
        <v>1067</v>
      </c>
      <c r="E337" s="1">
        <v>2226</v>
      </c>
      <c r="F337" t="s">
        <v>1068</v>
      </c>
      <c r="G337" t="s">
        <v>1012</v>
      </c>
      <c r="H337" t="s">
        <v>1069</v>
      </c>
      <c r="I337" t="s">
        <v>1070</v>
      </c>
      <c r="J337" s="2" t="s">
        <v>1014</v>
      </c>
    </row>
    <row r="338" spans="1:12">
      <c r="A338" s="11" t="e">
        <v>#N/A</v>
      </c>
      <c r="B338" s="11"/>
      <c r="C338" s="15">
        <v>1050</v>
      </c>
      <c r="D338" s="8" t="s">
        <v>1071</v>
      </c>
      <c r="E338" s="11">
        <v>1420</v>
      </c>
      <c r="F338" s="8" t="s">
        <v>1072</v>
      </c>
      <c r="G338" s="8" t="s">
        <v>1073</v>
      </c>
      <c r="J338" s="9"/>
    </row>
    <row r="339" spans="1:12">
      <c r="A339" s="11" t="s">
        <v>61</v>
      </c>
      <c r="B339" s="11" t="s">
        <v>62</v>
      </c>
      <c r="C339" s="15">
        <v>675</v>
      </c>
      <c r="D339" s="8" t="s">
        <v>1074</v>
      </c>
      <c r="E339" s="11">
        <v>10353</v>
      </c>
      <c r="F339" s="8" t="s">
        <v>1075</v>
      </c>
      <c r="G339" s="8" t="s">
        <v>794</v>
      </c>
      <c r="J339" s="9"/>
      <c r="K339" s="8" t="s">
        <v>66</v>
      </c>
      <c r="L339" t="s">
        <v>67</v>
      </c>
    </row>
    <row r="340" spans="1:12" customFormat="1">
      <c r="A340" s="11" t="s">
        <v>12</v>
      </c>
      <c r="B340" s="11"/>
      <c r="C340" s="15">
        <v>1083</v>
      </c>
      <c r="D340" t="s">
        <v>1076</v>
      </c>
      <c r="E340" s="1">
        <v>5082</v>
      </c>
      <c r="F340" t="s">
        <v>1077</v>
      </c>
      <c r="G340" t="s">
        <v>1078</v>
      </c>
      <c r="H340" t="s">
        <v>1079</v>
      </c>
      <c r="I340" t="s">
        <v>1080</v>
      </c>
      <c r="J340" s="2" t="s">
        <v>18</v>
      </c>
    </row>
    <row r="341" spans="1:12" customFormat="1">
      <c r="A341" s="11" t="s">
        <v>12</v>
      </c>
      <c r="B341" s="11"/>
      <c r="C341" s="15">
        <v>736</v>
      </c>
      <c r="D341" t="s">
        <v>1081</v>
      </c>
      <c r="E341" s="1">
        <v>2277</v>
      </c>
      <c r="F341" t="s">
        <v>1082</v>
      </c>
      <c r="G341" t="s">
        <v>1083</v>
      </c>
      <c r="H341" t="s">
        <v>1084</v>
      </c>
      <c r="I341" t="s">
        <v>1085</v>
      </c>
      <c r="J341" s="2" t="s">
        <v>533</v>
      </c>
    </row>
    <row r="342" spans="1:12" customFormat="1">
      <c r="A342" s="11" t="s">
        <v>12</v>
      </c>
      <c r="B342" s="11"/>
      <c r="C342" s="15">
        <v>5</v>
      </c>
      <c r="D342" t="s">
        <v>1086</v>
      </c>
      <c r="E342" s="1">
        <v>5131</v>
      </c>
      <c r="F342" t="s">
        <v>1087</v>
      </c>
      <c r="G342" t="s">
        <v>1088</v>
      </c>
      <c r="H342" t="s">
        <v>1089</v>
      </c>
      <c r="I342" t="s">
        <v>1090</v>
      </c>
      <c r="J342" s="2" t="s">
        <v>232</v>
      </c>
    </row>
    <row r="343" spans="1:12" customFormat="1">
      <c r="A343" s="11" t="s">
        <v>12</v>
      </c>
      <c r="B343" s="11"/>
      <c r="C343" s="15">
        <v>79</v>
      </c>
      <c r="D343" t="s">
        <v>1091</v>
      </c>
      <c r="E343" s="1">
        <v>2201</v>
      </c>
      <c r="F343" t="s">
        <v>1092</v>
      </c>
      <c r="G343" t="s">
        <v>1093</v>
      </c>
      <c r="H343" t="s">
        <v>1094</v>
      </c>
      <c r="I343" t="s">
        <v>1095</v>
      </c>
      <c r="J343" s="2" t="s">
        <v>18</v>
      </c>
    </row>
    <row r="344" spans="1:12" customFormat="1">
      <c r="A344" s="11" t="s">
        <v>61</v>
      </c>
      <c r="B344" s="11"/>
      <c r="C344" s="15">
        <v>145</v>
      </c>
      <c r="D344" t="s">
        <v>1096</v>
      </c>
      <c r="E344" s="1">
        <v>6527</v>
      </c>
      <c r="F344" t="s">
        <v>1097</v>
      </c>
      <c r="G344" t="s">
        <v>1098</v>
      </c>
      <c r="H344" t="s">
        <v>1099</v>
      </c>
      <c r="I344" s="7" t="s">
        <v>1100</v>
      </c>
      <c r="J344" s="2" t="s">
        <v>1101</v>
      </c>
    </row>
    <row r="345" spans="1:12" customFormat="1">
      <c r="A345" s="11" t="s">
        <v>61</v>
      </c>
      <c r="B345" s="11"/>
      <c r="C345" s="15">
        <v>145</v>
      </c>
      <c r="D345" t="s">
        <v>1096</v>
      </c>
      <c r="E345" s="1">
        <v>6527</v>
      </c>
      <c r="F345" t="s">
        <v>1097</v>
      </c>
      <c r="G345" t="s">
        <v>1098</v>
      </c>
      <c r="H345" t="s">
        <v>1102</v>
      </c>
      <c r="I345" s="7" t="s">
        <v>1103</v>
      </c>
      <c r="J345" s="2" t="s">
        <v>1104</v>
      </c>
    </row>
    <row r="346" spans="1:12" customFormat="1">
      <c r="A346" s="11" t="s">
        <v>61</v>
      </c>
      <c r="B346" s="11"/>
      <c r="C346" s="15">
        <v>145</v>
      </c>
      <c r="D346" t="s">
        <v>1096</v>
      </c>
      <c r="E346" s="1">
        <v>6527</v>
      </c>
      <c r="F346" t="s">
        <v>1097</v>
      </c>
      <c r="G346" t="s">
        <v>1098</v>
      </c>
      <c r="H346" t="s">
        <v>1105</v>
      </c>
      <c r="I346" s="7" t="s">
        <v>1106</v>
      </c>
      <c r="J346" s="2" t="s">
        <v>1107</v>
      </c>
    </row>
    <row r="347" spans="1:12" customFormat="1">
      <c r="A347" s="11" t="s">
        <v>61</v>
      </c>
      <c r="B347" s="11"/>
      <c r="C347" s="15">
        <v>145</v>
      </c>
      <c r="D347" t="s">
        <v>1096</v>
      </c>
      <c r="E347" s="1">
        <v>6527</v>
      </c>
      <c r="F347" t="s">
        <v>1097</v>
      </c>
      <c r="G347" t="s">
        <v>1098</v>
      </c>
      <c r="H347" t="s">
        <v>1108</v>
      </c>
      <c r="I347" s="7" t="s">
        <v>1109</v>
      </c>
      <c r="J347" s="2" t="s">
        <v>1107</v>
      </c>
    </row>
    <row r="348" spans="1:12" customFormat="1">
      <c r="A348" s="11" t="s">
        <v>61</v>
      </c>
      <c r="B348" s="11"/>
      <c r="C348" s="15">
        <v>145</v>
      </c>
      <c r="D348" t="s">
        <v>1096</v>
      </c>
      <c r="E348" s="1">
        <v>6527</v>
      </c>
      <c r="F348" t="s">
        <v>1097</v>
      </c>
      <c r="G348" t="s">
        <v>1098</v>
      </c>
      <c r="H348" t="s">
        <v>1110</v>
      </c>
      <c r="I348" s="7" t="s">
        <v>1111</v>
      </c>
      <c r="J348" s="2" t="s">
        <v>1112</v>
      </c>
    </row>
    <row r="349" spans="1:12" customFormat="1">
      <c r="A349" s="11" t="s">
        <v>61</v>
      </c>
      <c r="B349" s="11"/>
      <c r="C349" s="15">
        <v>145</v>
      </c>
      <c r="D349" t="s">
        <v>1096</v>
      </c>
      <c r="E349" s="1">
        <v>6527</v>
      </c>
      <c r="F349" t="s">
        <v>1097</v>
      </c>
      <c r="G349" t="s">
        <v>1098</v>
      </c>
      <c r="H349" t="s">
        <v>1113</v>
      </c>
      <c r="I349" s="7" t="s">
        <v>1114</v>
      </c>
      <c r="J349" s="2" t="s">
        <v>1112</v>
      </c>
    </row>
    <row r="350" spans="1:12">
      <c r="A350" t="e">
        <v>#N/A</v>
      </c>
      <c r="B350"/>
      <c r="C350" s="15">
        <v>75</v>
      </c>
      <c r="D350" t="s">
        <v>1115</v>
      </c>
      <c r="E350" s="1"/>
      <c r="F350" t="s">
        <v>1116</v>
      </c>
      <c r="G350" t="s">
        <v>1117</v>
      </c>
      <c r="J350" s="9"/>
    </row>
    <row r="351" spans="1:12">
      <c r="A351" s="11" t="s">
        <v>61</v>
      </c>
      <c r="B351" s="11" t="s">
        <v>62</v>
      </c>
      <c r="C351" s="15">
        <v>287</v>
      </c>
      <c r="D351" s="8" t="s">
        <v>1118</v>
      </c>
      <c r="E351" s="11"/>
      <c r="F351" s="8" t="s">
        <v>1119</v>
      </c>
      <c r="G351" s="8" t="s">
        <v>15</v>
      </c>
      <c r="J351" s="9"/>
      <c r="K351" s="8" t="s">
        <v>66</v>
      </c>
      <c r="L351" t="s">
        <v>67</v>
      </c>
    </row>
    <row r="352" spans="1:12" customFormat="1">
      <c r="A352" s="11" t="s">
        <v>12</v>
      </c>
      <c r="B352" s="11"/>
      <c r="C352" s="15">
        <v>683</v>
      </c>
      <c r="D352" t="s">
        <v>1120</v>
      </c>
      <c r="E352" s="1">
        <v>5252</v>
      </c>
      <c r="F352" t="s">
        <v>1121</v>
      </c>
      <c r="G352" t="s">
        <v>373</v>
      </c>
      <c r="H352" t="s">
        <v>437</v>
      </c>
      <c r="I352" t="s">
        <v>375</v>
      </c>
      <c r="J352" s="2" t="s">
        <v>232</v>
      </c>
    </row>
    <row r="353" spans="1:12">
      <c r="A353" s="11" t="e">
        <v>#N/A</v>
      </c>
      <c r="B353" s="11"/>
      <c r="C353" s="15">
        <v>282</v>
      </c>
      <c r="D353" s="8" t="s">
        <v>1122</v>
      </c>
      <c r="E353" s="11">
        <v>8895</v>
      </c>
      <c r="F353" s="8" t="s">
        <v>1123</v>
      </c>
      <c r="G353" s="8" t="s">
        <v>331</v>
      </c>
      <c r="J353" s="9"/>
    </row>
    <row r="354" spans="1:12">
      <c r="A354" s="11" t="s">
        <v>61</v>
      </c>
      <c r="B354" s="11" t="s">
        <v>62</v>
      </c>
      <c r="C354" s="15">
        <v>1407</v>
      </c>
      <c r="D354" s="8" t="s">
        <v>1124</v>
      </c>
      <c r="E354" s="11">
        <v>1663</v>
      </c>
      <c r="F354" s="8" t="s">
        <v>1125</v>
      </c>
      <c r="G354" s="8" t="s">
        <v>296</v>
      </c>
      <c r="J354" s="9"/>
      <c r="K354" s="8" t="s">
        <v>66</v>
      </c>
      <c r="L354" t="s">
        <v>67</v>
      </c>
    </row>
    <row r="355" spans="1:12">
      <c r="A355" s="11" t="e">
        <v>#N/A</v>
      </c>
      <c r="B355" s="11"/>
      <c r="C355" s="15">
        <v>1457</v>
      </c>
      <c r="D355" s="8" t="s">
        <v>1126</v>
      </c>
      <c r="E355" s="11"/>
      <c r="F355" s="8" t="s">
        <v>1127</v>
      </c>
      <c r="G355" s="8" t="s">
        <v>74</v>
      </c>
      <c r="J355" s="9"/>
    </row>
    <row r="356" spans="1:12">
      <c r="A356" s="11" t="s">
        <v>61</v>
      </c>
      <c r="B356" s="11" t="s">
        <v>357</v>
      </c>
      <c r="C356" s="15">
        <v>1431</v>
      </c>
      <c r="D356" s="8" t="s">
        <v>697</v>
      </c>
      <c r="E356" s="11">
        <v>1431</v>
      </c>
      <c r="F356" s="8" t="s">
        <v>1128</v>
      </c>
      <c r="G356" s="8" t="s">
        <v>1129</v>
      </c>
      <c r="I356" s="11" t="s">
        <v>1130</v>
      </c>
      <c r="J356" s="9" t="s">
        <v>211</v>
      </c>
    </row>
    <row r="357" spans="1:12">
      <c r="A357" s="11" t="e">
        <v>#N/A</v>
      </c>
      <c r="B357" s="11"/>
      <c r="C357" s="15">
        <v>1397</v>
      </c>
      <c r="D357" s="8" t="s">
        <v>697</v>
      </c>
      <c r="E357" s="11"/>
      <c r="F357" s="8" t="s">
        <v>1131</v>
      </c>
      <c r="G357" s="8" t="s">
        <v>915</v>
      </c>
      <c r="J357" s="9"/>
    </row>
    <row r="358" spans="1:12">
      <c r="A358" s="11" t="e">
        <v>#N/A</v>
      </c>
      <c r="B358" s="11"/>
      <c r="C358" s="15">
        <v>517</v>
      </c>
      <c r="D358" s="8" t="s">
        <v>1132</v>
      </c>
      <c r="E358" s="11">
        <v>6759</v>
      </c>
      <c r="F358" s="8" t="s">
        <v>1133</v>
      </c>
      <c r="G358" s="8" t="s">
        <v>1134</v>
      </c>
      <c r="J358" s="9"/>
    </row>
    <row r="359" spans="1:12">
      <c r="A359" s="11" t="e">
        <v>#N/A</v>
      </c>
      <c r="B359" s="11"/>
      <c r="C359" s="15">
        <v>50</v>
      </c>
      <c r="D359" s="8" t="s">
        <v>1135</v>
      </c>
      <c r="E359" s="11">
        <v>6301</v>
      </c>
      <c r="F359" s="8" t="s">
        <v>1136</v>
      </c>
      <c r="G359" s="8" t="s">
        <v>544</v>
      </c>
      <c r="J359" s="9"/>
    </row>
    <row r="360" spans="1:12">
      <c r="A360" s="11" t="e">
        <v>#N/A</v>
      </c>
      <c r="B360" s="11"/>
      <c r="C360" s="15">
        <v>696</v>
      </c>
      <c r="D360" s="8" t="s">
        <v>1137</v>
      </c>
      <c r="E360" s="11">
        <v>2034</v>
      </c>
      <c r="F360" s="8" t="s">
        <v>1138</v>
      </c>
      <c r="G360" s="8" t="s">
        <v>108</v>
      </c>
      <c r="J360" s="9"/>
    </row>
    <row r="361" spans="1:12">
      <c r="A361" s="11" t="e">
        <v>#N/A</v>
      </c>
      <c r="B361" s="11"/>
      <c r="C361" s="15">
        <v>697</v>
      </c>
      <c r="D361" s="8" t="s">
        <v>1139</v>
      </c>
      <c r="E361" s="11">
        <v>2035</v>
      </c>
      <c r="F361" s="8" t="s">
        <v>1140</v>
      </c>
      <c r="G361" s="8" t="s">
        <v>108</v>
      </c>
      <c r="J361" s="9"/>
    </row>
    <row r="362" spans="1:12">
      <c r="A362" s="11" t="e">
        <v>#N/A</v>
      </c>
      <c r="B362" s="11"/>
      <c r="C362" s="15">
        <v>698</v>
      </c>
      <c r="D362" s="8" t="s">
        <v>1141</v>
      </c>
      <c r="E362" s="11">
        <v>2036</v>
      </c>
      <c r="F362" s="8" t="s">
        <v>1142</v>
      </c>
      <c r="G362" s="8" t="s">
        <v>108</v>
      </c>
      <c r="J362" s="9"/>
    </row>
    <row r="363" spans="1:12">
      <c r="A363" s="11" t="e">
        <v>#N/A</v>
      </c>
      <c r="B363" s="11"/>
      <c r="C363" s="15">
        <v>147</v>
      </c>
      <c r="D363" s="8" t="s">
        <v>1143</v>
      </c>
      <c r="E363" s="11">
        <v>1335</v>
      </c>
      <c r="F363" s="8" t="s">
        <v>1144</v>
      </c>
      <c r="G363" s="8" t="s">
        <v>1145</v>
      </c>
      <c r="J363" s="9"/>
    </row>
    <row r="364" spans="1:12">
      <c r="A364" s="11" t="e">
        <v>#N/A</v>
      </c>
      <c r="B364" s="11"/>
      <c r="C364" s="15">
        <v>1125</v>
      </c>
      <c r="D364" s="8" t="s">
        <v>1146</v>
      </c>
      <c r="E364" s="11"/>
      <c r="F364" s="8" t="s">
        <v>1147</v>
      </c>
      <c r="G364" s="8" t="s">
        <v>1148</v>
      </c>
      <c r="J364" s="9"/>
    </row>
    <row r="365" spans="1:12" customFormat="1">
      <c r="A365" s="11" t="s">
        <v>12</v>
      </c>
      <c r="B365" s="11"/>
      <c r="C365" s="15">
        <v>1051</v>
      </c>
      <c r="D365" t="s">
        <v>1149</v>
      </c>
      <c r="E365" s="1">
        <v>2195</v>
      </c>
      <c r="F365" t="s">
        <v>1150</v>
      </c>
      <c r="G365" t="s">
        <v>1148</v>
      </c>
      <c r="H365" t="s">
        <v>1151</v>
      </c>
      <c r="I365" t="s">
        <v>1152</v>
      </c>
      <c r="J365" s="2" t="s">
        <v>18</v>
      </c>
    </row>
    <row r="366" spans="1:12" customFormat="1">
      <c r="A366" s="11" t="s">
        <v>12</v>
      </c>
      <c r="B366" s="11"/>
      <c r="C366" s="15">
        <v>1280</v>
      </c>
      <c r="D366" t="s">
        <v>1153</v>
      </c>
      <c r="E366" s="1">
        <v>9729</v>
      </c>
      <c r="F366" t="s">
        <v>1154</v>
      </c>
      <c r="G366" t="s">
        <v>718</v>
      </c>
      <c r="H366" t="s">
        <v>1155</v>
      </c>
      <c r="I366" t="s">
        <v>1156</v>
      </c>
      <c r="J366" s="2" t="s">
        <v>18</v>
      </c>
    </row>
    <row r="367" spans="1:12">
      <c r="A367" s="11" t="e">
        <v>#N/A</v>
      </c>
      <c r="B367" s="11"/>
      <c r="C367" s="15">
        <v>1127</v>
      </c>
      <c r="D367" s="8" t="s">
        <v>1157</v>
      </c>
      <c r="E367" s="11">
        <v>2232</v>
      </c>
      <c r="F367" s="8" t="s">
        <v>1158</v>
      </c>
      <c r="G367" s="8" t="s">
        <v>1159</v>
      </c>
      <c r="J367" s="9"/>
    </row>
    <row r="368" spans="1:12" customFormat="1">
      <c r="A368" s="11" t="s">
        <v>12</v>
      </c>
      <c r="B368" s="11"/>
      <c r="C368" s="15">
        <v>1128</v>
      </c>
      <c r="D368" t="s">
        <v>1160</v>
      </c>
      <c r="E368" s="1">
        <v>6582</v>
      </c>
      <c r="F368" t="s">
        <v>1161</v>
      </c>
      <c r="G368" t="s">
        <v>1162</v>
      </c>
      <c r="H368" t="s">
        <v>1163</v>
      </c>
      <c r="I368" t="s">
        <v>1164</v>
      </c>
      <c r="J368" s="2" t="s">
        <v>18</v>
      </c>
    </row>
    <row r="369" spans="1:12">
      <c r="A369" s="11" t="e">
        <v>#N/A</v>
      </c>
      <c r="B369" s="11"/>
      <c r="C369" s="15">
        <v>251</v>
      </c>
      <c r="D369" s="8" t="s">
        <v>1165</v>
      </c>
      <c r="E369" s="11">
        <v>1679</v>
      </c>
      <c r="F369" s="8" t="s">
        <v>1166</v>
      </c>
      <c r="G369" s="8" t="s">
        <v>1167</v>
      </c>
      <c r="J369" s="9"/>
    </row>
    <row r="370" spans="1:12">
      <c r="A370" s="11" t="e">
        <v>#N/A</v>
      </c>
      <c r="B370" s="11"/>
      <c r="C370" s="15">
        <v>255</v>
      </c>
      <c r="D370" s="8" t="s">
        <v>1168</v>
      </c>
      <c r="E370" s="11">
        <v>8462</v>
      </c>
      <c r="F370" s="8" t="s">
        <v>1169</v>
      </c>
      <c r="G370" s="8" t="s">
        <v>74</v>
      </c>
      <c r="J370" s="9"/>
    </row>
    <row r="371" spans="1:12" customFormat="1">
      <c r="A371" s="11" t="s">
        <v>61</v>
      </c>
      <c r="B371" s="11" t="s">
        <v>62</v>
      </c>
      <c r="C371" s="15">
        <v>1298</v>
      </c>
      <c r="D371" t="s">
        <v>1170</v>
      </c>
      <c r="E371" s="1">
        <v>965</v>
      </c>
      <c r="F371" t="s">
        <v>1171</v>
      </c>
      <c r="G371" t="s">
        <v>39</v>
      </c>
      <c r="I371" s="1"/>
      <c r="J371" s="2"/>
      <c r="K371" t="s">
        <v>66</v>
      </c>
      <c r="L371" t="s">
        <v>67</v>
      </c>
    </row>
    <row r="372" spans="1:12" customFormat="1">
      <c r="A372" s="11" t="s">
        <v>12</v>
      </c>
      <c r="B372" s="11"/>
      <c r="C372" s="15">
        <v>259</v>
      </c>
      <c r="D372" t="s">
        <v>1172</v>
      </c>
      <c r="E372" s="1">
        <v>6504</v>
      </c>
      <c r="F372" t="s">
        <v>1173</v>
      </c>
      <c r="G372" t="s">
        <v>576</v>
      </c>
      <c r="H372" t="s">
        <v>1174</v>
      </c>
      <c r="I372" s="10">
        <v>161218188149</v>
      </c>
      <c r="J372" s="2" t="s">
        <v>18</v>
      </c>
    </row>
    <row r="373" spans="1:12" customFormat="1">
      <c r="A373" s="11" t="s">
        <v>12</v>
      </c>
      <c r="B373" s="11"/>
      <c r="C373" s="15">
        <v>1302</v>
      </c>
      <c r="D373" t="s">
        <v>1175</v>
      </c>
      <c r="E373" s="1">
        <v>3046</v>
      </c>
      <c r="F373" t="s">
        <v>1176</v>
      </c>
      <c r="G373" t="s">
        <v>108</v>
      </c>
      <c r="H373" t="s">
        <v>1177</v>
      </c>
      <c r="I373" t="s">
        <v>1178</v>
      </c>
      <c r="J373" s="2" t="s">
        <v>18</v>
      </c>
    </row>
    <row r="374" spans="1:12" customFormat="1">
      <c r="A374" s="11" t="s">
        <v>12</v>
      </c>
      <c r="B374" s="11"/>
      <c r="C374" s="15">
        <v>1303</v>
      </c>
      <c r="D374" t="s">
        <v>1179</v>
      </c>
      <c r="E374" s="1">
        <v>6508</v>
      </c>
      <c r="F374" t="s">
        <v>1180</v>
      </c>
      <c r="G374" t="s">
        <v>108</v>
      </c>
      <c r="H374" t="s">
        <v>1181</v>
      </c>
      <c r="I374" t="s">
        <v>1182</v>
      </c>
      <c r="J374" s="2" t="s">
        <v>1183</v>
      </c>
    </row>
    <row r="375" spans="1:12">
      <c r="A375" s="11" t="s">
        <v>61</v>
      </c>
      <c r="B375" s="11" t="s">
        <v>111</v>
      </c>
      <c r="C375" s="15">
        <v>1052</v>
      </c>
      <c r="D375" s="8" t="s">
        <v>1184</v>
      </c>
      <c r="E375" s="11">
        <v>6509</v>
      </c>
      <c r="F375" s="8" t="s">
        <v>1185</v>
      </c>
      <c r="G375" s="8" t="s">
        <v>215</v>
      </c>
      <c r="H375" t="s">
        <v>1186</v>
      </c>
      <c r="I375" t="s">
        <v>1187</v>
      </c>
      <c r="J375" t="s">
        <v>211</v>
      </c>
    </row>
    <row r="376" spans="1:12">
      <c r="A376" s="11" t="e">
        <v>#N/A</v>
      </c>
      <c r="B376" s="11"/>
      <c r="C376" s="15">
        <v>1408</v>
      </c>
      <c r="D376" s="8" t="s">
        <v>697</v>
      </c>
      <c r="E376" s="11"/>
      <c r="F376" s="8" t="s">
        <v>1188</v>
      </c>
      <c r="G376" s="8" t="s">
        <v>1189</v>
      </c>
      <c r="J376" s="9"/>
    </row>
    <row r="377" spans="1:12" customFormat="1">
      <c r="A377" s="11" t="s">
        <v>12</v>
      </c>
      <c r="B377" s="11"/>
      <c r="C377" s="15">
        <v>739</v>
      </c>
      <c r="D377" t="s">
        <v>1190</v>
      </c>
      <c r="E377" s="1">
        <v>6583</v>
      </c>
      <c r="F377" t="s">
        <v>1191</v>
      </c>
      <c r="G377" t="s">
        <v>1192</v>
      </c>
      <c r="H377" t="s">
        <v>1193</v>
      </c>
      <c r="I377" t="s">
        <v>1194</v>
      </c>
      <c r="J377" s="2" t="s">
        <v>18</v>
      </c>
    </row>
    <row r="378" spans="1:12" customFormat="1">
      <c r="A378" s="11" t="s">
        <v>12</v>
      </c>
      <c r="B378" s="11"/>
      <c r="C378" s="15">
        <v>994</v>
      </c>
      <c r="D378" t="s">
        <v>1195</v>
      </c>
      <c r="E378" s="1">
        <v>10535</v>
      </c>
      <c r="F378" t="s">
        <v>1196</v>
      </c>
      <c r="G378" t="s">
        <v>103</v>
      </c>
      <c r="H378" t="s">
        <v>1197</v>
      </c>
      <c r="I378" t="s">
        <v>1198</v>
      </c>
      <c r="J378" s="2" t="s">
        <v>18</v>
      </c>
    </row>
    <row r="379" spans="1:12">
      <c r="A379" s="11" t="e">
        <v>#N/A</v>
      </c>
      <c r="B379" s="11"/>
      <c r="C379" s="15">
        <v>996</v>
      </c>
      <c r="D379" s="8" t="s">
        <v>1199</v>
      </c>
      <c r="E379" s="11">
        <v>1689</v>
      </c>
      <c r="F379" s="8" t="s">
        <v>1200</v>
      </c>
      <c r="G379" s="8" t="s">
        <v>103</v>
      </c>
      <c r="J379" s="9"/>
    </row>
    <row r="380" spans="1:12">
      <c r="A380" s="11" t="e">
        <v>#N/A</v>
      </c>
      <c r="B380" s="11"/>
      <c r="C380" s="15">
        <v>1319</v>
      </c>
      <c r="D380" s="8" t="s">
        <v>1201</v>
      </c>
      <c r="E380" s="11">
        <v>1691</v>
      </c>
      <c r="F380" s="8" t="s">
        <v>1202</v>
      </c>
      <c r="G380" s="8" t="s">
        <v>103</v>
      </c>
      <c r="J380" s="9"/>
    </row>
    <row r="381" spans="1:12" customFormat="1">
      <c r="A381" s="11" t="s">
        <v>12</v>
      </c>
      <c r="B381" s="11"/>
      <c r="C381" s="15">
        <v>1322</v>
      </c>
      <c r="D381" t="s">
        <v>1203</v>
      </c>
      <c r="E381" s="1">
        <v>1692</v>
      </c>
      <c r="F381" t="s">
        <v>1204</v>
      </c>
      <c r="G381" t="s">
        <v>103</v>
      </c>
      <c r="H381" t="s">
        <v>1197</v>
      </c>
      <c r="I381" t="s">
        <v>1198</v>
      </c>
      <c r="J381" s="2" t="s">
        <v>18</v>
      </c>
    </row>
    <row r="382" spans="1:12" customFormat="1">
      <c r="A382" s="11" t="s">
        <v>12</v>
      </c>
      <c r="B382" s="11"/>
      <c r="C382" s="15">
        <v>1001</v>
      </c>
      <c r="D382" t="s">
        <v>1205</v>
      </c>
      <c r="E382" s="1">
        <v>6325</v>
      </c>
      <c r="F382" t="s">
        <v>1206</v>
      </c>
      <c r="G382" t="s">
        <v>482</v>
      </c>
      <c r="H382" t="s">
        <v>1207</v>
      </c>
      <c r="I382" t="s">
        <v>1208</v>
      </c>
      <c r="J382" s="2" t="s">
        <v>18</v>
      </c>
    </row>
    <row r="383" spans="1:12">
      <c r="A383" s="11" t="s">
        <v>61</v>
      </c>
      <c r="B383" s="11" t="s">
        <v>62</v>
      </c>
      <c r="C383" s="15">
        <v>1328</v>
      </c>
      <c r="D383" s="8" t="s">
        <v>1209</v>
      </c>
      <c r="E383" s="11">
        <v>1635</v>
      </c>
      <c r="F383" s="8" t="s">
        <v>1210</v>
      </c>
      <c r="G383" s="8" t="s">
        <v>1211</v>
      </c>
      <c r="J383" s="9"/>
      <c r="K383" s="8" t="s">
        <v>1212</v>
      </c>
      <c r="L383" t="s">
        <v>67</v>
      </c>
    </row>
    <row r="384" spans="1:12">
      <c r="A384" s="11" t="e">
        <v>#N/A</v>
      </c>
      <c r="B384" s="11"/>
      <c r="C384" s="15">
        <v>580</v>
      </c>
      <c r="D384" s="8" t="s">
        <v>1213</v>
      </c>
      <c r="E384" s="11">
        <v>6451</v>
      </c>
      <c r="F384" s="8" t="s">
        <v>1214</v>
      </c>
      <c r="G384" s="8" t="s">
        <v>565</v>
      </c>
      <c r="J384" s="9"/>
    </row>
    <row r="385" spans="1:12">
      <c r="A385" s="11" t="s">
        <v>61</v>
      </c>
      <c r="B385" s="11" t="s">
        <v>62</v>
      </c>
      <c r="C385" s="15">
        <v>225</v>
      </c>
      <c r="D385" s="8" t="s">
        <v>1215</v>
      </c>
      <c r="E385" s="11">
        <v>1647</v>
      </c>
      <c r="F385" s="8" t="s">
        <v>1216</v>
      </c>
      <c r="G385" s="8" t="s">
        <v>1217</v>
      </c>
      <c r="J385" s="9"/>
      <c r="K385" s="8" t="s">
        <v>66</v>
      </c>
      <c r="L385" t="s">
        <v>67</v>
      </c>
    </row>
    <row r="386" spans="1:12" customFormat="1">
      <c r="A386" s="11" t="s">
        <v>12</v>
      </c>
      <c r="B386" s="11"/>
      <c r="C386" s="15">
        <v>1129</v>
      </c>
      <c r="D386" t="s">
        <v>1218</v>
      </c>
      <c r="E386" s="1">
        <v>6532</v>
      </c>
      <c r="F386" t="s">
        <v>1219</v>
      </c>
      <c r="G386" t="s">
        <v>1220</v>
      </c>
      <c r="H386" t="s">
        <v>1221</v>
      </c>
      <c r="I386" t="s">
        <v>1222</v>
      </c>
      <c r="J386" s="2" t="s">
        <v>18</v>
      </c>
    </row>
    <row r="387" spans="1:12">
      <c r="A387" s="11" t="s">
        <v>61</v>
      </c>
      <c r="B387" s="11" t="s">
        <v>111</v>
      </c>
      <c r="C387" s="15">
        <v>450</v>
      </c>
      <c r="D387" s="8" t="s">
        <v>1223</v>
      </c>
      <c r="E387" s="11"/>
      <c r="F387" s="8" t="s">
        <v>1224</v>
      </c>
      <c r="G387" s="8" t="s">
        <v>1220</v>
      </c>
      <c r="H387" s="8" t="s">
        <v>1225</v>
      </c>
      <c r="I387" s="9" t="s">
        <v>183</v>
      </c>
      <c r="J387" s="9" t="s">
        <v>1226</v>
      </c>
    </row>
    <row r="388" spans="1:12">
      <c r="A388" s="11" t="s">
        <v>61</v>
      </c>
      <c r="B388" s="11" t="s">
        <v>111</v>
      </c>
      <c r="C388" s="15">
        <v>450</v>
      </c>
      <c r="D388" s="8" t="s">
        <v>1223</v>
      </c>
      <c r="E388" s="11"/>
      <c r="F388" s="8" t="s">
        <v>1224</v>
      </c>
      <c r="G388" s="8" t="s">
        <v>1220</v>
      </c>
      <c r="H388" s="8" t="s">
        <v>1227</v>
      </c>
      <c r="I388" s="9" t="s">
        <v>1228</v>
      </c>
      <c r="J388" s="9" t="s">
        <v>1226</v>
      </c>
    </row>
    <row r="389" spans="1:12" customFormat="1">
      <c r="A389" s="11" t="s">
        <v>12</v>
      </c>
      <c r="B389" s="11"/>
      <c r="C389" s="15">
        <v>553</v>
      </c>
      <c r="D389" t="s">
        <v>1229</v>
      </c>
      <c r="E389" s="1">
        <v>6535</v>
      </c>
      <c r="F389" t="s">
        <v>1230</v>
      </c>
      <c r="G389" t="s">
        <v>1220</v>
      </c>
      <c r="H389" t="s">
        <v>1221</v>
      </c>
      <c r="I389" t="s">
        <v>1222</v>
      </c>
      <c r="J389" s="2" t="s">
        <v>18</v>
      </c>
    </row>
    <row r="390" spans="1:12">
      <c r="A390" s="11" t="e">
        <v>#N/A</v>
      </c>
      <c r="B390" s="11"/>
      <c r="C390" s="15">
        <v>1087</v>
      </c>
      <c r="D390" s="8" t="s">
        <v>1231</v>
      </c>
      <c r="E390" s="11">
        <v>97</v>
      </c>
      <c r="F390" s="8" t="s">
        <v>1232</v>
      </c>
      <c r="G390" s="8" t="s">
        <v>1233</v>
      </c>
      <c r="J390" s="9"/>
    </row>
    <row r="391" spans="1:12" customFormat="1">
      <c r="A391" s="11" t="s">
        <v>12</v>
      </c>
      <c r="B391" s="11"/>
      <c r="C391" s="15">
        <v>1334</v>
      </c>
      <c r="D391" t="s">
        <v>1234</v>
      </c>
      <c r="E391" s="1">
        <v>2188</v>
      </c>
      <c r="F391" t="s">
        <v>1235</v>
      </c>
      <c r="G391" t="s">
        <v>1236</v>
      </c>
      <c r="H391" t="s">
        <v>1237</v>
      </c>
      <c r="I391" t="s">
        <v>1238</v>
      </c>
      <c r="J391" s="2" t="s">
        <v>18</v>
      </c>
    </row>
    <row r="392" spans="1:12">
      <c r="A392" s="11" t="e">
        <v>#N/A</v>
      </c>
      <c r="B392" s="11"/>
      <c r="C392" s="15">
        <v>328</v>
      </c>
      <c r="D392" s="8" t="s">
        <v>1239</v>
      </c>
      <c r="E392" s="11">
        <v>6747</v>
      </c>
      <c r="F392" s="8" t="s">
        <v>1240</v>
      </c>
      <c r="G392" s="8" t="s">
        <v>1241</v>
      </c>
      <c r="J392" s="9"/>
    </row>
    <row r="393" spans="1:12">
      <c r="A393" s="11" t="e">
        <v>#N/A</v>
      </c>
      <c r="B393" s="11"/>
      <c r="C393" s="15">
        <v>618</v>
      </c>
      <c r="D393" s="8" t="s">
        <v>1242</v>
      </c>
      <c r="E393" s="11">
        <v>3140</v>
      </c>
      <c r="F393" s="8" t="s">
        <v>1243</v>
      </c>
      <c r="G393" s="8" t="s">
        <v>1244</v>
      </c>
      <c r="J393" s="9"/>
    </row>
    <row r="394" spans="1:12" customFormat="1">
      <c r="A394" s="11" t="s">
        <v>12</v>
      </c>
      <c r="B394" s="11"/>
      <c r="C394" s="15">
        <v>1006</v>
      </c>
      <c r="D394" t="s">
        <v>1245</v>
      </c>
      <c r="E394" s="1">
        <v>6364</v>
      </c>
      <c r="F394" t="s">
        <v>1246</v>
      </c>
      <c r="G394" t="s">
        <v>103</v>
      </c>
      <c r="H394" t="s">
        <v>1247</v>
      </c>
      <c r="I394" t="s">
        <v>610</v>
      </c>
      <c r="J394" s="2" t="s">
        <v>18</v>
      </c>
    </row>
    <row r="395" spans="1:12">
      <c r="A395" s="11" t="s">
        <v>61</v>
      </c>
      <c r="B395" s="11" t="s">
        <v>357</v>
      </c>
      <c r="C395" s="15">
        <v>1377</v>
      </c>
      <c r="D395" s="8" t="s">
        <v>1248</v>
      </c>
      <c r="E395" s="11">
        <v>2480</v>
      </c>
      <c r="F395" s="8" t="s">
        <v>1249</v>
      </c>
      <c r="G395" s="8" t="s">
        <v>1250</v>
      </c>
      <c r="H395" s="8" t="s">
        <v>1251</v>
      </c>
      <c r="J395" s="9"/>
      <c r="K395" s="8" t="s">
        <v>1252</v>
      </c>
      <c r="L395" t="s">
        <v>67</v>
      </c>
    </row>
    <row r="396" spans="1:12">
      <c r="A396" s="11" t="e">
        <v>#N/A</v>
      </c>
      <c r="B396" s="11"/>
      <c r="C396" s="15">
        <v>123</v>
      </c>
      <c r="D396" s="8" t="s">
        <v>1253</v>
      </c>
      <c r="E396" s="11">
        <v>6367</v>
      </c>
      <c r="F396" s="8" t="s">
        <v>1254</v>
      </c>
      <c r="G396" s="8" t="s">
        <v>733</v>
      </c>
      <c r="J396" s="9"/>
    </row>
    <row r="397" spans="1:12">
      <c r="A397" s="11" t="s">
        <v>61</v>
      </c>
      <c r="B397" s="11" t="s">
        <v>62</v>
      </c>
      <c r="C397" s="15">
        <v>672</v>
      </c>
      <c r="D397" s="8" t="s">
        <v>1255</v>
      </c>
      <c r="E397" s="11"/>
      <c r="F397" s="8" t="s">
        <v>1256</v>
      </c>
      <c r="G397" s="8" t="s">
        <v>1257</v>
      </c>
      <c r="I397" s="8"/>
      <c r="J397" s="9"/>
      <c r="K397" s="8" t="s">
        <v>1258</v>
      </c>
      <c r="L397" t="s">
        <v>67</v>
      </c>
    </row>
    <row r="398" spans="1:12">
      <c r="A398" s="11" t="e">
        <v>#N/A</v>
      </c>
      <c r="B398" s="11"/>
      <c r="C398" s="15">
        <v>598</v>
      </c>
      <c r="D398" s="8" t="s">
        <v>1259</v>
      </c>
      <c r="E398" s="11"/>
      <c r="F398" s="8" t="s">
        <v>1260</v>
      </c>
      <c r="G398" s="8" t="s">
        <v>1261</v>
      </c>
      <c r="I398" s="8"/>
      <c r="J398" s="9"/>
    </row>
    <row r="399" spans="1:12">
      <c r="A399" s="11" t="s">
        <v>61</v>
      </c>
      <c r="B399" s="11" t="s">
        <v>357</v>
      </c>
      <c r="C399" s="15">
        <v>574</v>
      </c>
      <c r="D399" s="8" t="s">
        <v>1262</v>
      </c>
      <c r="E399" s="11"/>
      <c r="F399" s="8" t="s">
        <v>1263</v>
      </c>
      <c r="G399" s="8" t="s">
        <v>1257</v>
      </c>
      <c r="H399" s="8" t="s">
        <v>1264</v>
      </c>
      <c r="I399" s="8" t="s">
        <v>1265</v>
      </c>
      <c r="J399" s="9" t="s">
        <v>211</v>
      </c>
    </row>
    <row r="400" spans="1:12" customFormat="1">
      <c r="A400" s="11" t="s">
        <v>12</v>
      </c>
      <c r="B400" s="11"/>
      <c r="C400" s="15">
        <v>1430</v>
      </c>
      <c r="D400" t="s">
        <v>1266</v>
      </c>
      <c r="E400" s="1">
        <v>6494</v>
      </c>
      <c r="F400" t="s">
        <v>1267</v>
      </c>
      <c r="G400" t="s">
        <v>103</v>
      </c>
      <c r="H400" t="s">
        <v>1268</v>
      </c>
      <c r="I400" t="s">
        <v>1269</v>
      </c>
      <c r="J400" s="2" t="s">
        <v>232</v>
      </c>
    </row>
    <row r="401" spans="1:12">
      <c r="A401" s="11" t="e">
        <v>#N/A</v>
      </c>
      <c r="B401" s="11"/>
      <c r="C401" s="15">
        <v>1011</v>
      </c>
      <c r="D401" s="8" t="s">
        <v>1270</v>
      </c>
      <c r="E401" s="11">
        <v>1788</v>
      </c>
      <c r="F401" s="8" t="s">
        <v>1271</v>
      </c>
      <c r="G401" s="8" t="s">
        <v>482</v>
      </c>
      <c r="I401" s="8"/>
      <c r="J401" s="9"/>
    </row>
    <row r="402" spans="1:12">
      <c r="A402" s="11" t="e">
        <v>#N/A</v>
      </c>
      <c r="B402" s="11"/>
      <c r="C402" s="15">
        <v>360</v>
      </c>
      <c r="D402" s="8" t="s">
        <v>1272</v>
      </c>
      <c r="E402" s="11">
        <v>6220</v>
      </c>
      <c r="F402" s="8" t="s">
        <v>1273</v>
      </c>
      <c r="G402" s="8" t="s">
        <v>215</v>
      </c>
      <c r="J402" s="9"/>
    </row>
    <row r="403" spans="1:12" customFormat="1">
      <c r="A403" s="11" t="s">
        <v>12</v>
      </c>
      <c r="B403" s="11"/>
      <c r="C403" s="15">
        <v>1339</v>
      </c>
      <c r="D403" t="s">
        <v>1274</v>
      </c>
      <c r="E403" s="1">
        <v>6149</v>
      </c>
      <c r="F403" t="s">
        <v>1275</v>
      </c>
      <c r="G403" t="s">
        <v>373</v>
      </c>
      <c r="H403" t="s">
        <v>437</v>
      </c>
      <c r="I403" t="s">
        <v>375</v>
      </c>
      <c r="J403" s="2" t="s">
        <v>456</v>
      </c>
    </row>
    <row r="404" spans="1:12" customFormat="1">
      <c r="A404" s="11" t="s">
        <v>12</v>
      </c>
      <c r="B404" s="11"/>
      <c r="C404" s="15">
        <v>728</v>
      </c>
      <c r="D404" t="s">
        <v>1276</v>
      </c>
      <c r="E404" s="1">
        <v>6201</v>
      </c>
      <c r="F404" t="s">
        <v>1277</v>
      </c>
      <c r="G404" t="s">
        <v>1278</v>
      </c>
      <c r="H404" t="s">
        <v>1279</v>
      </c>
      <c r="I404" s="10">
        <v>158226192235</v>
      </c>
      <c r="J404" s="2" t="s">
        <v>1280</v>
      </c>
    </row>
    <row r="405" spans="1:12">
      <c r="A405" s="11" t="s">
        <v>61</v>
      </c>
      <c r="B405" s="11" t="s">
        <v>62</v>
      </c>
      <c r="C405" s="15">
        <v>1341</v>
      </c>
      <c r="D405" s="8" t="s">
        <v>1281</v>
      </c>
      <c r="E405" s="11"/>
      <c r="F405" s="8" t="s">
        <v>1282</v>
      </c>
      <c r="G405" s="8" t="s">
        <v>1283</v>
      </c>
      <c r="I405" s="8"/>
      <c r="J405" s="9"/>
      <c r="K405" s="8" t="s">
        <v>1284</v>
      </c>
      <c r="L405" t="s">
        <v>67</v>
      </c>
    </row>
    <row r="406" spans="1:12">
      <c r="A406" s="11" t="e">
        <v>#N/A</v>
      </c>
      <c r="B406" s="11"/>
      <c r="C406" s="15">
        <v>1017</v>
      </c>
      <c r="D406" s="8" t="s">
        <v>1285</v>
      </c>
      <c r="E406" s="11">
        <v>1597</v>
      </c>
      <c r="F406" s="8" t="s">
        <v>1286</v>
      </c>
      <c r="G406" s="8" t="s">
        <v>178</v>
      </c>
      <c r="I406" s="8"/>
      <c r="J406" s="9"/>
    </row>
    <row r="407" spans="1:12">
      <c r="A407" s="11" t="s">
        <v>61</v>
      </c>
      <c r="B407" s="11" t="s">
        <v>357</v>
      </c>
      <c r="C407" s="15">
        <v>536</v>
      </c>
      <c r="D407" s="8" t="s">
        <v>1287</v>
      </c>
      <c r="E407" s="11">
        <v>532</v>
      </c>
      <c r="F407" s="8" t="s">
        <v>1288</v>
      </c>
      <c r="G407" s="8" t="s">
        <v>1289</v>
      </c>
      <c r="H407" s="8" t="s">
        <v>1290</v>
      </c>
      <c r="I407" s="8"/>
      <c r="J407" s="9"/>
    </row>
    <row r="408" spans="1:12">
      <c r="A408" s="11" t="e">
        <v>#N/A</v>
      </c>
      <c r="B408" s="11"/>
      <c r="C408" s="15">
        <v>102</v>
      </c>
      <c r="D408" s="8" t="s">
        <v>1291</v>
      </c>
      <c r="E408" s="11">
        <v>6267</v>
      </c>
      <c r="F408" s="8" t="s">
        <v>1292</v>
      </c>
      <c r="G408" s="8" t="s">
        <v>873</v>
      </c>
      <c r="I408" s="8"/>
      <c r="J408" s="9"/>
    </row>
    <row r="409" spans="1:12">
      <c r="A409" s="11" t="e">
        <v>#N/A</v>
      </c>
      <c r="B409" s="11"/>
      <c r="C409" s="15">
        <v>429</v>
      </c>
      <c r="D409" s="8" t="s">
        <v>1293</v>
      </c>
      <c r="E409" s="11">
        <v>5989</v>
      </c>
      <c r="F409" s="8" t="s">
        <v>1294</v>
      </c>
      <c r="G409" s="8" t="s">
        <v>816</v>
      </c>
      <c r="I409" s="8"/>
      <c r="J409" s="9"/>
    </row>
    <row r="410" spans="1:12">
      <c r="A410" s="11" t="e">
        <v>#N/A</v>
      </c>
      <c r="B410" s="11"/>
      <c r="C410" s="15">
        <v>768</v>
      </c>
      <c r="D410" s="8" t="s">
        <v>1295</v>
      </c>
      <c r="E410" s="11">
        <v>6002</v>
      </c>
      <c r="F410" s="8" t="s">
        <v>1296</v>
      </c>
      <c r="G410" s="8" t="s">
        <v>85</v>
      </c>
      <c r="I410" s="8"/>
      <c r="J410" s="9"/>
    </row>
    <row r="411" spans="1:12" customFormat="1">
      <c r="A411" s="11" t="s">
        <v>12</v>
      </c>
      <c r="B411" s="11"/>
      <c r="C411" s="15">
        <v>29</v>
      </c>
      <c r="D411" t="s">
        <v>1297</v>
      </c>
      <c r="E411" s="1">
        <v>6061</v>
      </c>
      <c r="F411" t="s">
        <v>1298</v>
      </c>
      <c r="G411" t="s">
        <v>1299</v>
      </c>
      <c r="H411" t="s">
        <v>1300</v>
      </c>
      <c r="I411" t="s">
        <v>1301</v>
      </c>
      <c r="J411" s="2" t="s">
        <v>1302</v>
      </c>
    </row>
    <row r="412" spans="1:12" customFormat="1">
      <c r="A412" s="11" t="s">
        <v>12</v>
      </c>
      <c r="B412" s="11"/>
      <c r="C412" s="15">
        <v>1348</v>
      </c>
      <c r="D412" t="s">
        <v>1303</v>
      </c>
      <c r="E412" s="1">
        <v>6156</v>
      </c>
      <c r="F412" t="s">
        <v>1304</v>
      </c>
      <c r="G412" t="s">
        <v>767</v>
      </c>
      <c r="H412" t="s">
        <v>1305</v>
      </c>
      <c r="I412" t="s">
        <v>1306</v>
      </c>
      <c r="J412" s="2" t="s">
        <v>18</v>
      </c>
    </row>
    <row r="413" spans="1:12" customFormat="1">
      <c r="A413" s="11" t="s">
        <v>12</v>
      </c>
      <c r="B413" s="11"/>
      <c r="C413" s="15">
        <v>1446</v>
      </c>
      <c r="D413" t="s">
        <v>1307</v>
      </c>
      <c r="E413" s="1">
        <v>6275</v>
      </c>
      <c r="F413" t="s">
        <v>1308</v>
      </c>
      <c r="G413" t="s">
        <v>1309</v>
      </c>
      <c r="H413" t="s">
        <v>1310</v>
      </c>
      <c r="I413" t="s">
        <v>1311</v>
      </c>
      <c r="J413" s="2" t="s">
        <v>18</v>
      </c>
    </row>
    <row r="414" spans="1:12" customFormat="1">
      <c r="A414" s="11" t="s">
        <v>12</v>
      </c>
      <c r="B414" s="11"/>
      <c r="C414" s="15">
        <v>1447</v>
      </c>
      <c r="D414" t="s">
        <v>1312</v>
      </c>
      <c r="E414" s="1">
        <v>6276</v>
      </c>
      <c r="F414" t="s">
        <v>1313</v>
      </c>
      <c r="G414" t="s">
        <v>1309</v>
      </c>
      <c r="H414" t="s">
        <v>1310</v>
      </c>
      <c r="I414" t="s">
        <v>1311</v>
      </c>
      <c r="J414" s="2" t="s">
        <v>18</v>
      </c>
    </row>
    <row r="415" spans="1:12" customFormat="1">
      <c r="A415" s="11" t="s">
        <v>12</v>
      </c>
      <c r="B415" s="11"/>
      <c r="C415" s="15">
        <v>1351</v>
      </c>
      <c r="D415" t="s">
        <v>1314</v>
      </c>
      <c r="E415" s="1">
        <v>5949</v>
      </c>
      <c r="F415" t="s">
        <v>1315</v>
      </c>
      <c r="G415" t="s">
        <v>192</v>
      </c>
      <c r="H415" t="s">
        <v>1316</v>
      </c>
      <c r="I415" t="s">
        <v>1317</v>
      </c>
      <c r="J415" s="2" t="s">
        <v>18</v>
      </c>
    </row>
    <row r="416" spans="1:12">
      <c r="A416" s="11" t="s">
        <v>61</v>
      </c>
      <c r="B416" s="11" t="s">
        <v>357</v>
      </c>
      <c r="C416" s="15">
        <v>330</v>
      </c>
      <c r="D416" s="8" t="s">
        <v>1318</v>
      </c>
      <c r="E416" s="11">
        <v>2039</v>
      </c>
      <c r="F416" s="8" t="s">
        <v>1319</v>
      </c>
      <c r="G416" s="8" t="s">
        <v>1320</v>
      </c>
      <c r="I416" s="8"/>
      <c r="J416" s="9"/>
    </row>
    <row r="417" spans="1:12">
      <c r="A417" s="11" t="e">
        <v>#N/A</v>
      </c>
      <c r="B417" s="11"/>
      <c r="C417" s="15">
        <v>1026</v>
      </c>
      <c r="D417" s="8" t="s">
        <v>1321</v>
      </c>
      <c r="E417" s="11">
        <v>6045</v>
      </c>
      <c r="F417" s="8" t="s">
        <v>1322</v>
      </c>
      <c r="G417" s="8" t="s">
        <v>25</v>
      </c>
      <c r="I417" s="8"/>
      <c r="J417" s="9"/>
    </row>
    <row r="418" spans="1:12" customFormat="1">
      <c r="A418" s="11" t="s">
        <v>61</v>
      </c>
      <c r="B418" s="11" t="s">
        <v>62</v>
      </c>
      <c r="C418" s="15">
        <v>1413</v>
      </c>
      <c r="D418" t="s">
        <v>697</v>
      </c>
      <c r="E418" s="1"/>
      <c r="F418" t="s">
        <v>1323</v>
      </c>
      <c r="G418" t="s">
        <v>1324</v>
      </c>
      <c r="J418" s="2"/>
      <c r="K418" t="s">
        <v>66</v>
      </c>
      <c r="L418" t="s">
        <v>67</v>
      </c>
    </row>
    <row r="419" spans="1:12">
      <c r="A419" s="11" t="e">
        <v>#N/A</v>
      </c>
      <c r="B419" s="11"/>
      <c r="C419" s="15">
        <v>198</v>
      </c>
      <c r="D419" s="8" t="s">
        <v>1325</v>
      </c>
      <c r="E419" s="11">
        <v>5999</v>
      </c>
      <c r="F419" s="8" t="s">
        <v>1326</v>
      </c>
      <c r="G419" s="8" t="s">
        <v>1327</v>
      </c>
      <c r="I419" s="8"/>
      <c r="J419" s="9"/>
    </row>
    <row r="420" spans="1:12">
      <c r="A420" s="11" t="e">
        <v>#N/A</v>
      </c>
      <c r="B420" s="11"/>
      <c r="C420" s="15">
        <v>685</v>
      </c>
      <c r="D420" s="8" t="s">
        <v>1328</v>
      </c>
      <c r="E420" s="11">
        <v>6023</v>
      </c>
      <c r="F420" s="8" t="s">
        <v>1329</v>
      </c>
      <c r="G420" s="8" t="s">
        <v>1327</v>
      </c>
      <c r="I420" s="8"/>
      <c r="J420" s="9"/>
    </row>
    <row r="421" spans="1:12">
      <c r="A421" s="11" t="e">
        <v>#N/A</v>
      </c>
      <c r="B421" s="11"/>
      <c r="C421" s="15">
        <v>172</v>
      </c>
      <c r="D421" s="8" t="s">
        <v>1330</v>
      </c>
      <c r="E421" s="11">
        <v>6025</v>
      </c>
      <c r="F421" s="8" t="s">
        <v>1331</v>
      </c>
      <c r="G421" s="8" t="s">
        <v>1327</v>
      </c>
      <c r="I421" s="8"/>
      <c r="J421" s="9"/>
    </row>
    <row r="422" spans="1:12">
      <c r="A422" s="11" t="e">
        <v>#N/A</v>
      </c>
      <c r="B422" s="11"/>
      <c r="C422" s="15">
        <v>377</v>
      </c>
      <c r="D422" s="8" t="s">
        <v>1332</v>
      </c>
      <c r="E422" s="11">
        <v>6048</v>
      </c>
      <c r="F422" s="8" t="s">
        <v>1333</v>
      </c>
      <c r="G422" s="8" t="s">
        <v>1327</v>
      </c>
      <c r="I422" s="8"/>
      <c r="J422" s="9"/>
    </row>
    <row r="423" spans="1:12">
      <c r="A423" s="11" t="e">
        <v>#N/A</v>
      </c>
      <c r="B423" s="11"/>
      <c r="C423" s="15">
        <v>1360</v>
      </c>
      <c r="D423" s="8" t="s">
        <v>1334</v>
      </c>
      <c r="E423" s="11">
        <v>6080</v>
      </c>
      <c r="F423" s="8" t="s">
        <v>1335</v>
      </c>
      <c r="G423" s="8" t="s">
        <v>1336</v>
      </c>
      <c r="I423" s="8"/>
      <c r="J423" s="9"/>
    </row>
    <row r="424" spans="1:12">
      <c r="A424" s="11" t="e">
        <v>#N/A</v>
      </c>
      <c r="B424" s="11"/>
      <c r="C424" s="15">
        <v>1361</v>
      </c>
      <c r="D424" s="8" t="s">
        <v>1337</v>
      </c>
      <c r="E424" s="11">
        <v>2225</v>
      </c>
      <c r="F424" s="8" t="s">
        <v>1338</v>
      </c>
      <c r="G424" s="8" t="s">
        <v>1336</v>
      </c>
      <c r="I424" s="8"/>
      <c r="J424" s="9"/>
    </row>
    <row r="425" spans="1:12">
      <c r="A425" s="11" t="e">
        <v>#N/A</v>
      </c>
      <c r="B425" s="11"/>
      <c r="C425" s="15">
        <v>1362</v>
      </c>
      <c r="D425" s="8" t="s">
        <v>1339</v>
      </c>
      <c r="E425" s="11">
        <v>6081</v>
      </c>
      <c r="F425" s="8" t="s">
        <v>1340</v>
      </c>
      <c r="G425" s="8" t="s">
        <v>1336</v>
      </c>
      <c r="I425" s="8"/>
      <c r="J425" s="9"/>
    </row>
    <row r="426" spans="1:12">
      <c r="A426" s="11" t="e">
        <v>#N/A</v>
      </c>
      <c r="B426" s="11"/>
      <c r="C426" s="15">
        <v>1363</v>
      </c>
      <c r="D426" s="8" t="s">
        <v>1341</v>
      </c>
      <c r="E426" s="11">
        <v>6082</v>
      </c>
      <c r="F426" s="8" t="s">
        <v>1342</v>
      </c>
      <c r="G426" s="8" t="s">
        <v>1336</v>
      </c>
      <c r="I426" s="8"/>
      <c r="J426" s="9"/>
    </row>
    <row r="427" spans="1:12">
      <c r="A427" s="11" t="e">
        <v>#N/A</v>
      </c>
      <c r="B427" s="11"/>
      <c r="C427" s="15">
        <v>1364</v>
      </c>
      <c r="D427" s="8" t="s">
        <v>1343</v>
      </c>
      <c r="E427" s="11">
        <v>468</v>
      </c>
      <c r="F427" s="8" t="s">
        <v>1344</v>
      </c>
      <c r="G427" s="8" t="s">
        <v>1345</v>
      </c>
      <c r="I427" s="8"/>
      <c r="J427" s="9"/>
    </row>
    <row r="428" spans="1:12">
      <c r="A428" s="11" t="e">
        <v>#N/A</v>
      </c>
      <c r="B428" s="11"/>
      <c r="C428" s="15">
        <v>1365</v>
      </c>
      <c r="D428" s="8" t="s">
        <v>1346</v>
      </c>
      <c r="E428" s="11">
        <v>6103</v>
      </c>
      <c r="F428" s="8" t="s">
        <v>1347</v>
      </c>
      <c r="G428" s="8" t="s">
        <v>1336</v>
      </c>
      <c r="I428" s="8"/>
      <c r="J428" s="9"/>
    </row>
    <row r="429" spans="1:12">
      <c r="A429" s="11" t="s">
        <v>61</v>
      </c>
      <c r="B429" s="11" t="s">
        <v>62</v>
      </c>
      <c r="C429" s="15">
        <v>1366</v>
      </c>
      <c r="D429" s="8" t="s">
        <v>1348</v>
      </c>
      <c r="E429" s="11">
        <v>6141</v>
      </c>
      <c r="F429" s="8" t="s">
        <v>1349</v>
      </c>
      <c r="G429" s="8" t="s">
        <v>1345</v>
      </c>
      <c r="I429" s="8"/>
      <c r="J429" s="9"/>
      <c r="K429" s="8" t="s">
        <v>66</v>
      </c>
      <c r="L429" t="s">
        <v>67</v>
      </c>
    </row>
    <row r="430" spans="1:12">
      <c r="A430" s="11" t="e">
        <v>#N/A</v>
      </c>
      <c r="B430" s="11"/>
      <c r="C430" s="15">
        <v>82</v>
      </c>
      <c r="D430" s="8" t="s">
        <v>1350</v>
      </c>
      <c r="E430" s="11">
        <v>6166</v>
      </c>
      <c r="F430" s="8" t="s">
        <v>1351</v>
      </c>
      <c r="G430" s="8" t="s">
        <v>74</v>
      </c>
      <c r="I430" s="8"/>
      <c r="J430" s="9"/>
    </row>
    <row r="431" spans="1:12">
      <c r="A431" s="11" t="e">
        <v>#N/A</v>
      </c>
      <c r="B431" s="11"/>
      <c r="C431" s="15">
        <v>146</v>
      </c>
      <c r="D431" s="8" t="s">
        <v>1352</v>
      </c>
      <c r="E431" s="11"/>
      <c r="F431" s="8" t="s">
        <v>1353</v>
      </c>
      <c r="G431" s="8" t="s">
        <v>1354</v>
      </c>
      <c r="I431" s="8"/>
      <c r="J431" s="9"/>
    </row>
    <row r="432" spans="1:12">
      <c r="A432" s="11" t="e">
        <v>#N/A</v>
      </c>
      <c r="B432" s="11"/>
      <c r="C432" s="15">
        <v>1420</v>
      </c>
      <c r="D432" s="8" t="s">
        <v>697</v>
      </c>
      <c r="E432" s="11"/>
      <c r="F432" s="8" t="s">
        <v>1355</v>
      </c>
      <c r="G432" s="8" t="s">
        <v>1356</v>
      </c>
      <c r="I432" s="8"/>
      <c r="J432" s="9"/>
    </row>
    <row r="433" spans="2:10">
      <c r="B433" s="11"/>
      <c r="C433" s="15"/>
      <c r="E433" s="11"/>
      <c r="I433" s="8"/>
      <c r="J433" s="9"/>
    </row>
    <row r="434" spans="2:10">
      <c r="B434" s="11"/>
      <c r="C434" s="15"/>
      <c r="E434" s="11"/>
      <c r="I434" s="8"/>
      <c r="J434" s="9"/>
    </row>
    <row r="435" spans="2:10">
      <c r="B435" s="11"/>
      <c r="C435" s="15"/>
      <c r="E435" s="11"/>
      <c r="I435" s="8"/>
      <c r="J435" s="9"/>
    </row>
    <row r="436" spans="2:10">
      <c r="B436" s="11"/>
      <c r="E436" s="11"/>
      <c r="I436" s="8"/>
      <c r="J436" s="9"/>
    </row>
    <row r="437" spans="2:10">
      <c r="B437" s="11"/>
      <c r="E437" s="11"/>
      <c r="I437" s="8"/>
      <c r="J437" s="9"/>
    </row>
    <row r="438" spans="2:10">
      <c r="B438" s="11"/>
      <c r="E438" s="11"/>
      <c r="I438" s="8"/>
      <c r="J438" s="9"/>
    </row>
    <row r="439" spans="2:10">
      <c r="B439" s="11"/>
      <c r="E439" s="11"/>
      <c r="I439" s="8"/>
      <c r="J439" s="9"/>
    </row>
    <row r="440" spans="2:10">
      <c r="B440" s="11"/>
      <c r="E440" s="11"/>
      <c r="I440" s="8"/>
      <c r="J440" s="9"/>
    </row>
    <row r="441" spans="2:10">
      <c r="B441" s="11"/>
      <c r="E441" s="11"/>
      <c r="I441" s="8"/>
      <c r="J441" s="9"/>
    </row>
    <row r="442" spans="2:10">
      <c r="B442" s="11"/>
      <c r="E442" s="11"/>
      <c r="I442" s="8"/>
      <c r="J442" s="9"/>
    </row>
    <row r="443" spans="2:10">
      <c r="B443" s="11"/>
      <c r="E443" s="11"/>
      <c r="I443" s="8"/>
      <c r="J443" s="9"/>
    </row>
    <row r="444" spans="2:10">
      <c r="B444" s="11"/>
      <c r="E444" s="11"/>
      <c r="I444" s="8"/>
      <c r="J444" s="9"/>
    </row>
    <row r="445" spans="2:10">
      <c r="B445" s="11"/>
      <c r="E445" s="11"/>
      <c r="I445" s="8"/>
      <c r="J445" s="9"/>
    </row>
    <row r="446" spans="2:10">
      <c r="B446" s="11"/>
      <c r="E446" s="11"/>
      <c r="I446" s="8"/>
      <c r="J446" s="9"/>
    </row>
    <row r="447" spans="2:10">
      <c r="B447" s="11"/>
      <c r="E447" s="11"/>
      <c r="I447" s="8"/>
      <c r="J447" s="9"/>
    </row>
    <row r="448" spans="2:10">
      <c r="B448" s="11"/>
      <c r="E448" s="11"/>
      <c r="I448" s="8"/>
      <c r="J448" s="9"/>
    </row>
    <row r="449" spans="2:10">
      <c r="B449" s="11"/>
      <c r="E449" s="11"/>
      <c r="I449" s="8"/>
      <c r="J449" s="9"/>
    </row>
    <row r="450" spans="2:10">
      <c r="B450" s="11"/>
      <c r="E450" s="11"/>
      <c r="I450" s="8"/>
      <c r="J450" s="9"/>
    </row>
    <row r="451" spans="2:10">
      <c r="B451" s="11"/>
      <c r="E451" s="11"/>
      <c r="I451" s="8"/>
      <c r="J451" s="9"/>
    </row>
    <row r="452" spans="2:10">
      <c r="B452" s="11"/>
      <c r="E452" s="11"/>
      <c r="I452" s="8"/>
      <c r="J452" s="9"/>
    </row>
    <row r="453" spans="2:10">
      <c r="B453" s="11"/>
      <c r="E453" s="11"/>
      <c r="I453" s="8"/>
      <c r="J453" s="9"/>
    </row>
    <row r="454" spans="2:10">
      <c r="B454" s="11"/>
      <c r="E454" s="11"/>
      <c r="I454" s="8"/>
      <c r="J454" s="9"/>
    </row>
    <row r="455" spans="2:10">
      <c r="B455" s="11"/>
      <c r="E455" s="11"/>
      <c r="I455" s="8"/>
      <c r="J455" s="9"/>
    </row>
    <row r="456" spans="2:10">
      <c r="B456" s="11"/>
      <c r="E456" s="11"/>
      <c r="I456" s="8"/>
      <c r="J456" s="9"/>
    </row>
    <row r="457" spans="2:10">
      <c r="B457" s="11"/>
      <c r="E457" s="11"/>
      <c r="I457" s="8"/>
      <c r="J457" s="9"/>
    </row>
    <row r="458" spans="2:10">
      <c r="B458" s="11"/>
      <c r="E458" s="11"/>
      <c r="I458" s="8"/>
      <c r="J458" s="9"/>
    </row>
    <row r="459" spans="2:10">
      <c r="B459" s="11"/>
      <c r="E459" s="11"/>
      <c r="I459" s="8"/>
      <c r="J459" s="9"/>
    </row>
    <row r="460" spans="2:10">
      <c r="B460" s="11"/>
      <c r="E460" s="11"/>
      <c r="I460" s="8"/>
      <c r="J460" s="9"/>
    </row>
    <row r="461" spans="2:10">
      <c r="B461" s="11"/>
      <c r="E461" s="11"/>
      <c r="I461" s="8"/>
      <c r="J461" s="9"/>
    </row>
    <row r="462" spans="2:10">
      <c r="B462" s="11"/>
      <c r="E462" s="11"/>
      <c r="I462" s="8"/>
      <c r="J462" s="9"/>
    </row>
    <row r="463" spans="2:10">
      <c r="B463" s="11"/>
      <c r="E463" s="11"/>
      <c r="I463" s="8"/>
      <c r="J463" s="9"/>
    </row>
    <row r="464" spans="2:10">
      <c r="B464" s="11"/>
      <c r="E464" s="11"/>
      <c r="I464" s="8"/>
      <c r="J464" s="9"/>
    </row>
    <row r="465" spans="2:10">
      <c r="B465" s="11"/>
      <c r="E465" s="11"/>
      <c r="I465" s="8"/>
      <c r="J465" s="9"/>
    </row>
    <row r="466" spans="2:10">
      <c r="B466" s="11"/>
      <c r="E466" s="11"/>
      <c r="I466" s="8"/>
      <c r="J466" s="9"/>
    </row>
  </sheetData>
  <phoneticPr fontId="1" type="noConversion"/>
  <conditionalFormatting sqref="B1:B435">
    <cfRule type="containsText" dxfId="8" priority="3" operator="containsText" text="INTERNET">
      <formula>NOT(ISERROR(SEARCH("INTERNET",B1)))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F3EC685-EF52-4D7D-8762-8835C39F9E9B}">
            <xm:f>NOT(ISERROR(SEARCH("-",B1)))</xm:f>
            <xm:f>"-"</xm:f>
            <x14:dxf>
              <fill>
                <patternFill>
                  <bgColor rgb="FFFF0000"/>
                </patternFill>
              </fill>
            </x14:dxf>
          </x14:cfRule>
          <xm:sqref>B1:B435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340E-52D9-464C-8EE4-0526A7CBD79B}">
  <dimension ref="A1:C7"/>
  <sheetViews>
    <sheetView workbookViewId="0">
      <selection activeCell="E10" sqref="E10"/>
    </sheetView>
  </sheetViews>
  <sheetFormatPr defaultRowHeight="15"/>
  <cols>
    <col min="1" max="1" width="9.85546875" bestFit="1" customWidth="1"/>
  </cols>
  <sheetData>
    <row r="1" spans="1:3">
      <c r="A1" t="s">
        <v>1357</v>
      </c>
      <c r="C1">
        <f>COUNTIF(Table1[SE Status],"#N/A")</f>
        <v>152</v>
      </c>
    </row>
    <row r="2" spans="1:3">
      <c r="A2" t="s">
        <v>61</v>
      </c>
      <c r="C2">
        <f>COUNTIF(Table1[SE Status],"ADD")</f>
        <v>146</v>
      </c>
    </row>
    <row r="3" spans="1:3">
      <c r="A3" t="s">
        <v>12</v>
      </c>
      <c r="C3">
        <f>COUNTIF(Table1[SE Status],"IN")</f>
        <v>133</v>
      </c>
    </row>
    <row r="5" spans="1:3">
      <c r="A5" t="s">
        <v>62</v>
      </c>
      <c r="C5">
        <f>COUNTIF(Table1[Inter/Intra],"-")</f>
        <v>38</v>
      </c>
    </row>
    <row r="6" spans="1:3">
      <c r="A6" t="s">
        <v>111</v>
      </c>
      <c r="C6">
        <f>COUNTIF(Table1[Inter/Intra],"INTRANET")</f>
        <v>77</v>
      </c>
    </row>
    <row r="7" spans="1:3">
      <c r="A7" t="s">
        <v>357</v>
      </c>
      <c r="C7">
        <f>COUNTIF(Table1[Inter/Intra],"INTERNET")</f>
        <v>24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7A3872424FE41A143A5D4DD7008B8" ma:contentTypeVersion="10" ma:contentTypeDescription="Create a new document." ma:contentTypeScope="" ma:versionID="58fbce281f7fd103fff64c814142dd9c">
  <xsd:schema xmlns:xsd="http://www.w3.org/2001/XMLSchema" xmlns:xs="http://www.w3.org/2001/XMLSchema" xmlns:p="http://schemas.microsoft.com/office/2006/metadata/properties" xmlns:ns2="59b2cd6d-8000-4398-b75e-4f75de19c153" xmlns:ns3="1db98e21-1376-4a1f-9af8-347160943c42" targetNamespace="http://schemas.microsoft.com/office/2006/metadata/properties" ma:root="true" ma:fieldsID="7584903cc3624fce505875f7bd3ed0c6" ns2:_="" ns3:_="">
    <xsd:import namespace="59b2cd6d-8000-4398-b75e-4f75de19c153"/>
    <xsd:import namespace="1db98e21-1376-4a1f-9af8-347160943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cd6d-8000-4398-b75e-4f75de19c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98e21-1376-4a1f-9af8-347160943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9b2cd6d-8000-4398-b75e-4f75de19c1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BB207-3C83-49B7-8C43-20F5136E033C}"/>
</file>

<file path=customXml/itemProps2.xml><?xml version="1.0" encoding="utf-8"?>
<ds:datastoreItem xmlns:ds="http://schemas.openxmlformats.org/officeDocument/2006/customXml" ds:itemID="{44324A18-E584-431A-8BD4-C73871A605EB}"/>
</file>

<file path=customXml/itemProps3.xml><?xml version="1.0" encoding="utf-8"?>
<ds:datastoreItem xmlns:ds="http://schemas.openxmlformats.org/officeDocument/2006/customXml" ds:itemID="{396D496E-2DBD-460A-9547-934A02A596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Pimpao</dc:creator>
  <cp:keywords/>
  <dc:description/>
  <cp:lastModifiedBy>Castro, Filipe Dorileo (ext) (IT GX XS COS)</cp:lastModifiedBy>
  <cp:revision/>
  <dcterms:created xsi:type="dcterms:W3CDTF">2021-08-16T10:14:33Z</dcterms:created>
  <dcterms:modified xsi:type="dcterms:W3CDTF">2022-05-11T14:17:03Z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0x01010001B7A3872424FE41A143A5D4DD7008B8</vt:lpwstr>
  </property>
  <property fmtid="{D5CDD505-2E9C-101B-9397-08002B2CF9AE}" pid="3" name="MSIP_Label_a59b6cd5-d141-4a33-8bf1-0ca04484304f_Enabled">
    <vt:lpwstr>true</vt:lpwstr>
  </property>
  <property fmtid="{D5CDD505-2E9C-101B-9397-08002B2CF9AE}" pid="4" name="MSIP_Label_a59b6cd5-d141-4a33-8bf1-0ca04484304f_SetDate">
    <vt:lpwstr>2021-08-24T15:41:55Z</vt:lpwstr>
  </property>
  <property fmtid="{D5CDD505-2E9C-101B-9397-08002B2CF9AE}" pid="5" name="MSIP_Label_a59b6cd5-d141-4a33-8bf1-0ca04484304f_Method">
    <vt:lpwstr>Standard</vt:lpwstr>
  </property>
  <property fmtid="{D5CDD505-2E9C-101B-9397-08002B2CF9AE}" pid="6" name="MSIP_Label_a59b6cd5-d141-4a33-8bf1-0ca04484304f_Name">
    <vt:lpwstr>restricted-default</vt:lpwstr>
  </property>
  <property fmtid="{D5CDD505-2E9C-101B-9397-08002B2CF9AE}" pid="7" name="MSIP_Label_a59b6cd5-d141-4a33-8bf1-0ca04484304f_SiteId">
    <vt:lpwstr>38ae3bcd-9579-4fd4-adda-b42e1495d55a</vt:lpwstr>
  </property>
  <property fmtid="{D5CDD505-2E9C-101B-9397-08002B2CF9AE}" pid="8" name="MSIP_Label_a59b6cd5-d141-4a33-8bf1-0ca04484304f_ActionId">
    <vt:lpwstr>1f12e853-d89d-456e-9de5-92fa3f74e059</vt:lpwstr>
  </property>
  <property fmtid="{D5CDD505-2E9C-101B-9397-08002B2CF9AE}" pid="9" name="MSIP_Label_a59b6cd5-d141-4a33-8bf1-0ca04484304f_ContentBits">
    <vt:lpwstr>0</vt:lpwstr>
  </property>
  <property fmtid="{D5CDD505-2E9C-101B-9397-08002B2CF9AE}" pid="10" name="Document_Confidentiality">
    <vt:lpwstr>Restricted</vt:lpwstr>
  </property>
</Properties>
</file>