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94D021B6-823C-4F86-BFC9-DAA0B186C6EB}" xr6:coauthVersionLast="47" xr6:coauthVersionMax="47" xr10:uidLastSave="{00000000-0000-0000-0000-000000000000}"/>
  <bookViews>
    <workbookView xWindow="-120" yWindow="-120" windowWidth="29040" windowHeight="15720" xr2:uid="{00000000-000D-0000-FFFF-FFFF00000000}"/>
  </bookViews>
  <sheets>
    <sheet name="Index Match" sheetId="2" r:id="rId1"/>
    <sheet name="VLookUP , HLookUP"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6" i="3" l="1"/>
  <c r="B55" i="3"/>
  <c r="C37" i="3"/>
  <c r="B37" i="3"/>
  <c r="C33" i="3"/>
  <c r="B33" i="3"/>
  <c r="A33" i="3"/>
  <c r="H23" i="2"/>
  <c r="H50" i="2"/>
  <c r="H58" i="2"/>
  <c r="H72" i="2"/>
</calcChain>
</file>

<file path=xl/sharedStrings.xml><?xml version="1.0" encoding="utf-8"?>
<sst xmlns="http://schemas.openxmlformats.org/spreadsheetml/2006/main" count="142" uniqueCount="52">
  <si>
    <t>Pune</t>
  </si>
  <si>
    <t>Service</t>
  </si>
  <si>
    <t>Martin</t>
  </si>
  <si>
    <t>Mumbai</t>
  </si>
  <si>
    <t>Noah</t>
  </si>
  <si>
    <t>Raipur</t>
  </si>
  <si>
    <t>Unemployed</t>
  </si>
  <si>
    <t>Bruce</t>
  </si>
  <si>
    <t>Delhi</t>
  </si>
  <si>
    <t>Business</t>
  </si>
  <si>
    <t>Farah</t>
  </si>
  <si>
    <t>Peter</t>
  </si>
  <si>
    <t>Patna</t>
  </si>
  <si>
    <t>Lima</t>
  </si>
  <si>
    <t>Kolkata</t>
  </si>
  <si>
    <t>Harry</t>
  </si>
  <si>
    <t>Charlie</t>
  </si>
  <si>
    <t>Formula Cell</t>
  </si>
  <si>
    <t>Hometown</t>
  </si>
  <si>
    <t>Occupation</t>
  </si>
  <si>
    <t>Age</t>
  </si>
  <si>
    <t>Name</t>
  </si>
  <si>
    <t>This is a very powerful application of excel . Combining the index and match formula together , we will be able to get the output of a specific data from the entire dataset.</t>
  </si>
  <si>
    <t>Index &amp; Match Combined</t>
  </si>
  <si>
    <t>Formula cell</t>
  </si>
  <si>
    <t>Target Cell</t>
  </si>
  <si>
    <t>Now suppose we want to find out that in which column Occupation is residing , we can see in the data that it's in 3rd column. With the help of match formula we will be able to identify the same , in Here our target cekk will be Occupation , the range will be the entire range of columns(Name,Age,Occupation,Hometown) , and as before for exact match we will use 0.</t>
  </si>
  <si>
    <t>Suppose our target here is to find out the row record number for Charlie , Let's take charlie written as a separate variable , in our  formula the first argument would be the cell reference number of Charlie , Then we will be selecting the entire range of the name column as we are trying to find out the row number based on a name , then at the very end we will write 0 which will ensure exact match. 2 should be our output here.</t>
  </si>
  <si>
    <t>Match method helps us to extract the row record number of the particular argument that is given as a query in the formula , we will take the same example over here on the data</t>
  </si>
  <si>
    <t>Match Method</t>
  </si>
  <si>
    <t>Our target now is suppose 5th row and 3rd column. In our formula we will type in Index , then select the entire table area , then provide first row and then the column number - "service" should be the output. Let's have a look.</t>
  </si>
  <si>
    <t>Index method helps us to find out the value of a celll based on row and column number</t>
  </si>
  <si>
    <t>Index Method</t>
  </si>
  <si>
    <t>Vlookup helps to look into our data vertically and Hlookup helps us to look into a set of data horizontally</t>
  </si>
  <si>
    <t>VLookUp</t>
  </si>
  <si>
    <t>Items</t>
  </si>
  <si>
    <t>Cost</t>
  </si>
  <si>
    <t>Sale</t>
  </si>
  <si>
    <t>Mouse</t>
  </si>
  <si>
    <t>Keyboard</t>
  </si>
  <si>
    <t>Mother Board</t>
  </si>
  <si>
    <t>ram</t>
  </si>
  <si>
    <t>cpu</t>
  </si>
  <si>
    <t>lcd</t>
  </si>
  <si>
    <t>dvd</t>
  </si>
  <si>
    <t>ups</t>
  </si>
  <si>
    <t>We have a set of data above with different computer parts in place , now with the help of Vlookup we will access all the data vertically , means if we select an item from the set drop down list , then the corrosponding cost and sale amounts will show up</t>
  </si>
  <si>
    <t>Lets first copy the heading of the data (items , cost , sale) and put it into a different cell location. Then select the item heading in the copied section and go to data validation , select list as data drop down and and provide the entire item column as lookup area or range , including the item heading.</t>
  </si>
  <si>
    <t>Now in the first row of the item column provide the vlookup functionality , we are choosing our data based on the item name here , so the lookup value will always be the cell reference number of the items heading in the copied section , as for the table array we will select the entire table including headings where data is stored. Column index number will be 1,2,3 as per the column we are putting our formula in and the in next provide 0</t>
  </si>
  <si>
    <t>This is a fine tuned vlookup model where the heading names are not chaging , only the content of items getting changed and based on that all corrospondeing data points are getting updated.</t>
  </si>
  <si>
    <t>HLookUp</t>
  </si>
  <si>
    <t>Hlook up functionality is absolutely same as Vlookup function and arguments , as I have copied our previous data into a transposed format with paste special , transpose and then applied entire vlookup code syntax , the change remains in the code as we write hlookup here instead of Vlookup and in the index number given is row index instead of column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</si>
</sst>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horizontal="center"/>
    </xf>
    <xf numFmtId="0" fontId="1" fillId="2" borderId="1" xfId="0" applyFont="1" applyFill="1" applyBorder="1" applyAlignment="1">
      <alignment horizontal="center"/>
    </xf>
    <xf numFmtId="0" fontId="0" fillId="0" borderId="0" xfId="0" applyAlignment="1">
      <alignment horizontal="center"/>
    </xf>
    <xf numFmtId="0" fontId="1" fillId="0" borderId="2" xfId="0" applyFont="1" applyBorder="1" applyAlignment="1">
      <alignment horizont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3" borderId="1" xfId="0" applyFill="1" applyBorder="1" applyAlignment="1">
      <alignment horizontal="center" wrapText="1"/>
    </xf>
    <xf numFmtId="0" fontId="0" fillId="0" borderId="3" xfId="0"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xf>
    <xf numFmtId="0" fontId="0" fillId="3" borderId="1" xfId="0" applyFill="1" applyBorder="1" applyAlignment="1">
      <alignment horizontal="center" vertical="center" wrapText="1"/>
    </xf>
    <xf numFmtId="0" fontId="0" fillId="2" borderId="1" xfId="0" applyFill="1" applyBorder="1" applyAlignment="1">
      <alignment horizontal="center" wrapText="1"/>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D093-2293-4965-98EE-ADF66A68F85E}">
  <dimension ref="A1:H85"/>
  <sheetViews>
    <sheetView tabSelected="1" workbookViewId="0">
      <selection activeCell="U13" sqref="U13"/>
    </sheetView>
  </sheetViews>
  <sheetFormatPr defaultRowHeight="15" x14ac:dyDescent="0.25"/>
  <cols>
    <col min="1" max="1" width="11.7109375" customWidth="1"/>
    <col min="2" max="2" width="13.140625" customWidth="1"/>
    <col min="3" max="3" width="13.85546875" customWidth="1"/>
    <col min="4" max="4" width="12.7109375" customWidth="1"/>
    <col min="5" max="5" width="13.7109375" customWidth="1"/>
    <col min="6" max="6" width="14.28515625" customWidth="1"/>
    <col min="7" max="7" width="15" customWidth="1"/>
    <col min="8" max="8" width="14" customWidth="1"/>
  </cols>
  <sheetData>
    <row r="1" spans="1:8" x14ac:dyDescent="0.25">
      <c r="A1" s="14" t="s">
        <v>32</v>
      </c>
      <c r="B1" s="14"/>
      <c r="C1" s="14"/>
      <c r="D1" s="14"/>
      <c r="E1" s="14"/>
      <c r="F1" s="14"/>
      <c r="G1" s="3"/>
      <c r="H1" s="3"/>
    </row>
    <row r="2" spans="1:8" x14ac:dyDescent="0.25">
      <c r="A2" s="15" t="s">
        <v>31</v>
      </c>
      <c r="B2" s="15"/>
      <c r="C2" s="15"/>
      <c r="D2" s="15"/>
      <c r="E2" s="15"/>
      <c r="F2" s="15"/>
      <c r="G2" s="3"/>
      <c r="H2" s="3"/>
    </row>
    <row r="3" spans="1:8" x14ac:dyDescent="0.25">
      <c r="A3" s="15"/>
      <c r="B3" s="15"/>
      <c r="C3" s="15"/>
      <c r="D3" s="15"/>
      <c r="E3" s="15"/>
      <c r="F3" s="15"/>
      <c r="G3" s="3"/>
      <c r="H3" s="3"/>
    </row>
    <row r="4" spans="1:8" x14ac:dyDescent="0.25">
      <c r="A4" s="15"/>
      <c r="B4" s="15"/>
      <c r="C4" s="15"/>
      <c r="D4" s="15"/>
      <c r="E4" s="15"/>
      <c r="F4" s="15"/>
      <c r="G4" s="3"/>
      <c r="H4" s="3"/>
    </row>
    <row r="5" spans="1:8" x14ac:dyDescent="0.25">
      <c r="A5" s="3"/>
      <c r="B5" s="3"/>
      <c r="C5" s="3"/>
      <c r="D5" s="3"/>
      <c r="E5" s="3"/>
      <c r="F5" s="3"/>
      <c r="G5" s="3"/>
      <c r="H5" s="3"/>
    </row>
    <row r="6" spans="1:8" x14ac:dyDescent="0.25">
      <c r="A6" s="3"/>
      <c r="B6" s="3"/>
      <c r="C6" s="3"/>
      <c r="D6" s="3"/>
      <c r="E6" s="3"/>
      <c r="F6" s="3"/>
      <c r="G6" s="3"/>
      <c r="H6" s="3"/>
    </row>
    <row r="7" spans="1:8" x14ac:dyDescent="0.25">
      <c r="A7" s="3"/>
      <c r="B7" s="3"/>
      <c r="C7" s="3"/>
      <c r="D7" s="3"/>
      <c r="E7" s="3"/>
      <c r="F7" s="3"/>
      <c r="G7" s="3"/>
      <c r="H7" s="3"/>
    </row>
    <row r="8" spans="1:8" x14ac:dyDescent="0.25">
      <c r="A8" s="3"/>
      <c r="B8" s="3"/>
      <c r="C8" s="3"/>
      <c r="D8" s="3"/>
      <c r="E8" s="3"/>
      <c r="F8" s="3"/>
      <c r="G8" s="3"/>
      <c r="H8" s="3"/>
    </row>
    <row r="9" spans="1:8" x14ac:dyDescent="0.25">
      <c r="A9" s="3"/>
      <c r="B9" s="4"/>
      <c r="C9" s="4">
        <v>1</v>
      </c>
      <c r="D9" s="4">
        <v>2</v>
      </c>
      <c r="E9" s="4">
        <v>3</v>
      </c>
      <c r="F9" s="4">
        <v>4</v>
      </c>
      <c r="G9" s="3"/>
      <c r="H9" s="3"/>
    </row>
    <row r="10" spans="1:8" x14ac:dyDescent="0.25">
      <c r="A10" s="3"/>
      <c r="B10" s="4">
        <v>1</v>
      </c>
      <c r="C10" s="3" t="s">
        <v>21</v>
      </c>
      <c r="D10" s="3" t="s">
        <v>20</v>
      </c>
      <c r="E10" s="3" t="s">
        <v>19</v>
      </c>
      <c r="F10" s="3" t="s">
        <v>18</v>
      </c>
      <c r="G10" s="3"/>
      <c r="H10" s="3"/>
    </row>
    <row r="11" spans="1:8" x14ac:dyDescent="0.25">
      <c r="A11" s="3"/>
      <c r="B11" s="4">
        <v>2</v>
      </c>
      <c r="C11" s="3" t="s">
        <v>16</v>
      </c>
      <c r="D11" s="3">
        <v>37</v>
      </c>
      <c r="E11" s="3" t="s">
        <v>1</v>
      </c>
      <c r="F11" s="3" t="s">
        <v>8</v>
      </c>
      <c r="G11" s="3"/>
      <c r="H11" s="3"/>
    </row>
    <row r="12" spans="1:8" x14ac:dyDescent="0.25">
      <c r="A12" s="3"/>
      <c r="B12" s="4">
        <v>3</v>
      </c>
      <c r="C12" s="3" t="s">
        <v>15</v>
      </c>
      <c r="D12" s="3">
        <v>41</v>
      </c>
      <c r="E12" s="3" t="s">
        <v>9</v>
      </c>
      <c r="F12" s="3" t="s">
        <v>14</v>
      </c>
      <c r="G12" s="3"/>
      <c r="H12" s="3"/>
    </row>
    <row r="13" spans="1:8" x14ac:dyDescent="0.25">
      <c r="A13" s="3"/>
      <c r="B13" s="4">
        <v>4</v>
      </c>
      <c r="C13" s="3" t="s">
        <v>13</v>
      </c>
      <c r="D13" s="3">
        <v>34</v>
      </c>
      <c r="E13" s="3" t="s">
        <v>6</v>
      </c>
      <c r="F13" s="3" t="s">
        <v>12</v>
      </c>
      <c r="G13" s="3"/>
      <c r="H13" s="3"/>
    </row>
    <row r="14" spans="1:8" x14ac:dyDescent="0.25">
      <c r="A14" s="3"/>
      <c r="B14" s="4">
        <v>5</v>
      </c>
      <c r="C14" s="3" t="s">
        <v>11</v>
      </c>
      <c r="D14" s="3">
        <v>32</v>
      </c>
      <c r="E14" s="3" t="s">
        <v>1</v>
      </c>
      <c r="F14" s="3" t="s">
        <v>8</v>
      </c>
      <c r="G14" s="3"/>
      <c r="H14" s="3"/>
    </row>
    <row r="15" spans="1:8" x14ac:dyDescent="0.25">
      <c r="A15" s="3"/>
      <c r="B15" s="4">
        <v>6</v>
      </c>
      <c r="C15" s="3" t="s">
        <v>10</v>
      </c>
      <c r="D15" s="3">
        <v>29</v>
      </c>
      <c r="E15" s="3" t="s">
        <v>9</v>
      </c>
      <c r="F15" s="3" t="s">
        <v>8</v>
      </c>
      <c r="G15" s="3"/>
      <c r="H15" s="3"/>
    </row>
    <row r="16" spans="1:8" x14ac:dyDescent="0.25">
      <c r="A16" s="3"/>
      <c r="B16" s="4">
        <v>7</v>
      </c>
      <c r="C16" s="3" t="s">
        <v>7</v>
      </c>
      <c r="D16" s="3">
        <v>40</v>
      </c>
      <c r="E16" s="3" t="s">
        <v>6</v>
      </c>
      <c r="F16" s="3" t="s">
        <v>5</v>
      </c>
      <c r="G16" s="3"/>
      <c r="H16" s="3"/>
    </row>
    <row r="17" spans="1:8" x14ac:dyDescent="0.25">
      <c r="A17" s="3"/>
      <c r="B17" s="4">
        <v>8</v>
      </c>
      <c r="C17" s="3" t="s">
        <v>4</v>
      </c>
      <c r="D17" s="3">
        <v>34</v>
      </c>
      <c r="E17" s="3" t="s">
        <v>1</v>
      </c>
      <c r="F17" s="3" t="s">
        <v>3</v>
      </c>
      <c r="G17" s="3"/>
      <c r="H17" s="3"/>
    </row>
    <row r="18" spans="1:8" x14ac:dyDescent="0.25">
      <c r="A18" s="3"/>
      <c r="B18" s="4">
        <v>9</v>
      </c>
      <c r="C18" s="3" t="s">
        <v>2</v>
      </c>
      <c r="D18" s="3">
        <v>36</v>
      </c>
      <c r="E18" s="3" t="s">
        <v>1</v>
      </c>
      <c r="F18" s="3" t="s">
        <v>0</v>
      </c>
      <c r="G18" s="3"/>
      <c r="H18" s="3"/>
    </row>
    <row r="19" spans="1:8" x14ac:dyDescent="0.25">
      <c r="A19" s="3"/>
      <c r="B19" s="3"/>
      <c r="C19" s="3"/>
      <c r="D19" s="3"/>
      <c r="E19" s="3"/>
      <c r="F19" s="3"/>
      <c r="G19" s="3"/>
      <c r="H19" s="3"/>
    </row>
    <row r="20" spans="1:8" x14ac:dyDescent="0.25">
      <c r="A20" s="3"/>
      <c r="B20" s="3"/>
      <c r="C20" s="3"/>
      <c r="D20" s="3"/>
      <c r="E20" s="3"/>
      <c r="F20" s="3"/>
      <c r="G20" s="3"/>
      <c r="H20" s="3"/>
    </row>
    <row r="21" spans="1:8" x14ac:dyDescent="0.25">
      <c r="A21" s="3"/>
      <c r="B21" s="3"/>
      <c r="C21" s="3"/>
      <c r="D21" s="3"/>
      <c r="E21" s="3"/>
      <c r="F21" s="3"/>
      <c r="G21" s="3"/>
      <c r="H21" s="3"/>
    </row>
    <row r="22" spans="1:8" ht="15" customHeight="1" x14ac:dyDescent="0.25">
      <c r="A22" s="9" t="s">
        <v>30</v>
      </c>
      <c r="B22" s="9"/>
      <c r="C22" s="9"/>
      <c r="D22" s="9"/>
      <c r="E22" s="9"/>
      <c r="F22" s="9"/>
      <c r="G22" s="3"/>
      <c r="H22" s="4" t="s">
        <v>24</v>
      </c>
    </row>
    <row r="23" spans="1:8" x14ac:dyDescent="0.25">
      <c r="A23" s="9"/>
      <c r="B23" s="9"/>
      <c r="C23" s="9"/>
      <c r="D23" s="9"/>
      <c r="E23" s="9"/>
      <c r="F23" s="9"/>
      <c r="G23" s="3"/>
      <c r="H23" s="11" t="str">
        <f>INDEX(C10:F18,5,3)</f>
        <v>Service</v>
      </c>
    </row>
    <row r="24" spans="1:8" x14ac:dyDescent="0.25">
      <c r="A24" s="9"/>
      <c r="B24" s="9"/>
      <c r="C24" s="9"/>
      <c r="D24" s="9"/>
      <c r="E24" s="9"/>
      <c r="F24" s="9"/>
      <c r="G24" s="3"/>
      <c r="H24" s="3"/>
    </row>
    <row r="25" spans="1:8" x14ac:dyDescent="0.25">
      <c r="A25" s="9"/>
      <c r="B25" s="9"/>
      <c r="C25" s="9"/>
      <c r="D25" s="9"/>
      <c r="E25" s="9"/>
      <c r="F25" s="9"/>
      <c r="G25" s="3"/>
      <c r="H25" s="3"/>
    </row>
    <row r="28" spans="1:8" x14ac:dyDescent="0.25">
      <c r="A28" s="14" t="s">
        <v>29</v>
      </c>
      <c r="B28" s="14"/>
      <c r="C28" s="14"/>
      <c r="D28" s="14"/>
      <c r="E28" s="14"/>
      <c r="F28" s="14"/>
      <c r="G28" s="3"/>
      <c r="H28" s="3"/>
    </row>
    <row r="29" spans="1:8" x14ac:dyDescent="0.25">
      <c r="A29" s="9" t="s">
        <v>28</v>
      </c>
      <c r="B29" s="9"/>
      <c r="C29" s="9"/>
      <c r="D29" s="9"/>
      <c r="E29" s="9"/>
      <c r="F29" s="9"/>
      <c r="G29" s="3"/>
      <c r="H29" s="3"/>
    </row>
    <row r="30" spans="1:8" x14ac:dyDescent="0.25">
      <c r="A30" s="9"/>
      <c r="B30" s="9"/>
      <c r="C30" s="9"/>
      <c r="D30" s="9"/>
      <c r="E30" s="9"/>
      <c r="F30" s="9"/>
      <c r="G30" s="3"/>
      <c r="H30" s="3"/>
    </row>
    <row r="31" spans="1:8" x14ac:dyDescent="0.25">
      <c r="A31" s="9"/>
      <c r="B31" s="9"/>
      <c r="C31" s="9"/>
      <c r="D31" s="9"/>
      <c r="E31" s="9"/>
      <c r="F31" s="9"/>
      <c r="G31" s="3"/>
      <c r="H31" s="3"/>
    </row>
    <row r="32" spans="1:8" x14ac:dyDescent="0.25">
      <c r="A32" s="3"/>
      <c r="B32" s="3"/>
      <c r="C32" s="3"/>
      <c r="D32" s="3"/>
      <c r="E32" s="3"/>
      <c r="F32" s="3"/>
      <c r="G32" s="3"/>
      <c r="H32" s="3"/>
    </row>
    <row r="33" spans="1:8" x14ac:dyDescent="0.25">
      <c r="A33" s="3"/>
      <c r="B33" s="3"/>
      <c r="C33" s="3"/>
      <c r="D33" s="3"/>
      <c r="E33" s="3"/>
      <c r="F33" s="3"/>
      <c r="G33" s="3"/>
      <c r="H33" s="3"/>
    </row>
    <row r="34" spans="1:8" x14ac:dyDescent="0.25">
      <c r="A34" s="3"/>
      <c r="B34" s="3"/>
      <c r="C34" s="3"/>
      <c r="D34" s="3"/>
      <c r="E34" s="3"/>
      <c r="F34" s="3"/>
      <c r="G34" s="3"/>
      <c r="H34" s="3"/>
    </row>
    <row r="35" spans="1:8" x14ac:dyDescent="0.25">
      <c r="A35" s="3"/>
      <c r="B35" s="3"/>
      <c r="C35" s="3"/>
      <c r="D35" s="3"/>
      <c r="E35" s="3"/>
      <c r="F35" s="3"/>
      <c r="G35" s="3"/>
      <c r="H35" s="3"/>
    </row>
    <row r="36" spans="1:8" x14ac:dyDescent="0.25">
      <c r="A36" s="3"/>
      <c r="B36" s="4"/>
      <c r="C36" s="4">
        <v>1</v>
      </c>
      <c r="D36" s="4">
        <v>2</v>
      </c>
      <c r="E36" s="4">
        <v>3</v>
      </c>
      <c r="F36" s="4">
        <v>4</v>
      </c>
      <c r="G36" s="3"/>
      <c r="H36" s="3"/>
    </row>
    <row r="37" spans="1:8" x14ac:dyDescent="0.25">
      <c r="A37" s="3"/>
      <c r="B37" s="4">
        <v>1</v>
      </c>
      <c r="C37" s="3" t="s">
        <v>21</v>
      </c>
      <c r="D37" s="3" t="s">
        <v>20</v>
      </c>
      <c r="E37" s="3" t="s">
        <v>19</v>
      </c>
      <c r="F37" s="3" t="s">
        <v>18</v>
      </c>
      <c r="G37" s="3"/>
      <c r="H37" s="3"/>
    </row>
    <row r="38" spans="1:8" x14ac:dyDescent="0.25">
      <c r="A38" s="3"/>
      <c r="B38" s="4">
        <v>2</v>
      </c>
      <c r="C38" s="3" t="s">
        <v>16</v>
      </c>
      <c r="D38" s="3">
        <v>37</v>
      </c>
      <c r="E38" s="3" t="s">
        <v>1</v>
      </c>
      <c r="F38" s="3" t="s">
        <v>8</v>
      </c>
      <c r="G38" s="3"/>
      <c r="H38" s="3"/>
    </row>
    <row r="39" spans="1:8" x14ac:dyDescent="0.25">
      <c r="A39" s="3"/>
      <c r="B39" s="4">
        <v>3</v>
      </c>
      <c r="C39" s="3" t="s">
        <v>15</v>
      </c>
      <c r="D39" s="3">
        <v>41</v>
      </c>
      <c r="E39" s="3" t="s">
        <v>9</v>
      </c>
      <c r="F39" s="3" t="s">
        <v>14</v>
      </c>
      <c r="G39" s="3"/>
      <c r="H39" s="3"/>
    </row>
    <row r="40" spans="1:8" x14ac:dyDescent="0.25">
      <c r="A40" s="3"/>
      <c r="B40" s="4">
        <v>4</v>
      </c>
      <c r="C40" s="3" t="s">
        <v>13</v>
      </c>
      <c r="D40" s="3">
        <v>34</v>
      </c>
      <c r="E40" s="3" t="s">
        <v>6</v>
      </c>
      <c r="F40" s="3" t="s">
        <v>12</v>
      </c>
      <c r="G40" s="3"/>
      <c r="H40" s="3"/>
    </row>
    <row r="41" spans="1:8" x14ac:dyDescent="0.25">
      <c r="A41" s="3"/>
      <c r="B41" s="4">
        <v>5</v>
      </c>
      <c r="C41" s="3" t="s">
        <v>11</v>
      </c>
      <c r="D41" s="3">
        <v>32</v>
      </c>
      <c r="E41" s="3" t="s">
        <v>1</v>
      </c>
      <c r="F41" s="3" t="s">
        <v>8</v>
      </c>
      <c r="G41" s="3"/>
      <c r="H41" s="3"/>
    </row>
    <row r="42" spans="1:8" x14ac:dyDescent="0.25">
      <c r="A42" s="3"/>
      <c r="B42" s="4">
        <v>6</v>
      </c>
      <c r="C42" s="3" t="s">
        <v>10</v>
      </c>
      <c r="D42" s="3">
        <v>29</v>
      </c>
      <c r="E42" s="3" t="s">
        <v>9</v>
      </c>
      <c r="F42" s="3" t="s">
        <v>8</v>
      </c>
      <c r="G42" s="3"/>
      <c r="H42" s="3"/>
    </row>
    <row r="43" spans="1:8" x14ac:dyDescent="0.25">
      <c r="A43" s="3"/>
      <c r="B43" s="4">
        <v>7</v>
      </c>
      <c r="C43" s="3" t="s">
        <v>7</v>
      </c>
      <c r="D43" s="3">
        <v>40</v>
      </c>
      <c r="E43" s="3" t="s">
        <v>6</v>
      </c>
      <c r="F43" s="3" t="s">
        <v>5</v>
      </c>
      <c r="G43" s="3"/>
      <c r="H43" s="3"/>
    </row>
    <row r="44" spans="1:8" x14ac:dyDescent="0.25">
      <c r="A44" s="3"/>
      <c r="B44" s="4">
        <v>8</v>
      </c>
      <c r="C44" s="3" t="s">
        <v>4</v>
      </c>
      <c r="D44" s="3">
        <v>34</v>
      </c>
      <c r="E44" s="3" t="s">
        <v>1</v>
      </c>
      <c r="F44" s="3" t="s">
        <v>3</v>
      </c>
      <c r="G44" s="3"/>
      <c r="H44" s="3"/>
    </row>
    <row r="45" spans="1:8" x14ac:dyDescent="0.25">
      <c r="A45" s="3"/>
      <c r="B45" s="4">
        <v>9</v>
      </c>
      <c r="C45" s="3" t="s">
        <v>2</v>
      </c>
      <c r="D45" s="3">
        <v>36</v>
      </c>
      <c r="E45" s="3" t="s">
        <v>1</v>
      </c>
      <c r="F45" s="3" t="s">
        <v>0</v>
      </c>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ht="15" customHeight="1" x14ac:dyDescent="0.25">
      <c r="A49" s="9" t="s">
        <v>27</v>
      </c>
      <c r="B49" s="9"/>
      <c r="C49" s="9"/>
      <c r="D49" s="9"/>
      <c r="E49" s="9"/>
      <c r="F49" s="9"/>
      <c r="G49" s="13" t="s">
        <v>25</v>
      </c>
      <c r="H49" s="4" t="s">
        <v>24</v>
      </c>
    </row>
    <row r="50" spans="1:8" x14ac:dyDescent="0.25">
      <c r="A50" s="9"/>
      <c r="B50" s="9"/>
      <c r="C50" s="9"/>
      <c r="D50" s="9"/>
      <c r="E50" s="9"/>
      <c r="F50" s="9"/>
      <c r="G50" s="12" t="s">
        <v>16</v>
      </c>
      <c r="H50" s="11">
        <f>MATCH(G50,C37:C45,0)</f>
        <v>2</v>
      </c>
    </row>
    <row r="51" spans="1:8" x14ac:dyDescent="0.25">
      <c r="A51" s="9"/>
      <c r="B51" s="9"/>
      <c r="C51" s="9"/>
      <c r="D51" s="9"/>
      <c r="E51" s="9"/>
      <c r="F51" s="9"/>
      <c r="G51" s="10"/>
      <c r="H51" s="3"/>
    </row>
    <row r="52" spans="1:8" x14ac:dyDescent="0.25">
      <c r="A52" s="9"/>
      <c r="B52" s="9"/>
      <c r="C52" s="9"/>
      <c r="D52" s="9"/>
      <c r="E52" s="9"/>
      <c r="F52" s="9"/>
      <c r="G52" s="10"/>
      <c r="H52" s="3"/>
    </row>
    <row r="53" spans="1:8" x14ac:dyDescent="0.25">
      <c r="A53" s="9"/>
      <c r="B53" s="9"/>
      <c r="C53" s="9"/>
      <c r="D53" s="9"/>
      <c r="E53" s="9"/>
      <c r="F53" s="9"/>
    </row>
    <row r="54" spans="1:8" x14ac:dyDescent="0.25">
      <c r="A54" s="9"/>
      <c r="B54" s="9"/>
      <c r="C54" s="9"/>
      <c r="D54" s="9"/>
      <c r="E54" s="9"/>
      <c r="F54" s="9"/>
    </row>
    <row r="57" spans="1:8" x14ac:dyDescent="0.25">
      <c r="A57" s="9" t="s">
        <v>26</v>
      </c>
      <c r="B57" s="9"/>
      <c r="C57" s="9"/>
      <c r="D57" s="9"/>
      <c r="E57" s="9"/>
      <c r="F57" s="9"/>
      <c r="G57" s="13" t="s">
        <v>25</v>
      </c>
      <c r="H57" s="4" t="s">
        <v>24</v>
      </c>
    </row>
    <row r="58" spans="1:8" x14ac:dyDescent="0.25">
      <c r="A58" s="9"/>
      <c r="B58" s="9"/>
      <c r="C58" s="9"/>
      <c r="D58" s="9"/>
      <c r="E58" s="9"/>
      <c r="F58" s="9"/>
      <c r="G58" s="12" t="s">
        <v>19</v>
      </c>
      <c r="H58" s="11">
        <f>MATCH(G58,C37:F37,0)</f>
        <v>3</v>
      </c>
    </row>
    <row r="59" spans="1:8" x14ac:dyDescent="0.25">
      <c r="A59" s="9"/>
      <c r="B59" s="9"/>
      <c r="C59" s="9"/>
      <c r="D59" s="9"/>
      <c r="E59" s="9"/>
      <c r="F59" s="9"/>
      <c r="G59" s="10"/>
      <c r="H59" s="3"/>
    </row>
    <row r="60" spans="1:8" x14ac:dyDescent="0.25">
      <c r="A60" s="9"/>
      <c r="B60" s="9"/>
      <c r="C60" s="9"/>
      <c r="D60" s="9"/>
      <c r="E60" s="9"/>
      <c r="F60" s="9"/>
      <c r="G60" s="10"/>
      <c r="H60" s="3"/>
    </row>
    <row r="61" spans="1:8" x14ac:dyDescent="0.25">
      <c r="A61" s="9"/>
      <c r="B61" s="9"/>
      <c r="C61" s="9"/>
      <c r="D61" s="9"/>
      <c r="E61" s="9"/>
      <c r="F61" s="9"/>
    </row>
    <row r="62" spans="1:8" x14ac:dyDescent="0.25">
      <c r="A62" s="9"/>
      <c r="B62" s="9"/>
      <c r="C62" s="9"/>
      <c r="D62" s="9"/>
      <c r="E62" s="9"/>
      <c r="F62" s="9"/>
    </row>
    <row r="65" spans="1:8" x14ac:dyDescent="0.25">
      <c r="A65" s="8" t="s">
        <v>23</v>
      </c>
      <c r="B65" s="8"/>
      <c r="C65" s="8"/>
      <c r="D65" s="8"/>
      <c r="E65" s="8"/>
      <c r="F65" s="8"/>
      <c r="G65" s="8"/>
      <c r="H65" s="8"/>
    </row>
    <row r="66" spans="1:8" x14ac:dyDescent="0.25">
      <c r="A66" s="7" t="s">
        <v>22</v>
      </c>
      <c r="B66" s="7"/>
      <c r="C66" s="7"/>
      <c r="D66" s="7"/>
      <c r="E66" s="7"/>
      <c r="F66" s="7"/>
      <c r="G66" s="7"/>
      <c r="H66" s="7"/>
    </row>
    <row r="67" spans="1:8" x14ac:dyDescent="0.25">
      <c r="A67" s="7"/>
      <c r="B67" s="7"/>
      <c r="C67" s="7"/>
      <c r="D67" s="7"/>
      <c r="E67" s="7"/>
      <c r="F67" s="7"/>
      <c r="G67" s="7"/>
      <c r="H67" s="7"/>
    </row>
    <row r="68" spans="1:8" x14ac:dyDescent="0.25">
      <c r="A68" s="7"/>
      <c r="B68" s="7"/>
      <c r="C68" s="7"/>
      <c r="D68" s="7"/>
      <c r="E68" s="7"/>
      <c r="F68" s="7"/>
      <c r="G68" s="7"/>
      <c r="H68" s="7"/>
    </row>
    <row r="70" spans="1:8" x14ac:dyDescent="0.25">
      <c r="B70" s="4"/>
      <c r="C70" s="4">
        <v>1</v>
      </c>
      <c r="D70" s="4">
        <v>2</v>
      </c>
      <c r="E70" s="4">
        <v>3</v>
      </c>
      <c r="F70" s="4">
        <v>4</v>
      </c>
    </row>
    <row r="71" spans="1:8" x14ac:dyDescent="0.25">
      <c r="B71" s="4">
        <v>1</v>
      </c>
      <c r="C71" s="3" t="s">
        <v>21</v>
      </c>
      <c r="D71" s="3" t="s">
        <v>20</v>
      </c>
      <c r="E71" s="3" t="s">
        <v>19</v>
      </c>
      <c r="F71" s="3" t="s">
        <v>18</v>
      </c>
      <c r="H71" s="6" t="s">
        <v>17</v>
      </c>
    </row>
    <row r="72" spans="1:8" x14ac:dyDescent="0.25">
      <c r="B72" s="4">
        <v>2</v>
      </c>
      <c r="C72" s="3" t="s">
        <v>16</v>
      </c>
      <c r="D72" s="3">
        <v>37</v>
      </c>
      <c r="E72" s="3" t="s">
        <v>1</v>
      </c>
      <c r="F72" s="3" t="s">
        <v>8</v>
      </c>
      <c r="H72" s="5" t="str">
        <f>INDEX(C10:F18,MATCH(G50,C37:C45,0),MATCH(G58,C37:F37,0))</f>
        <v>Service</v>
      </c>
    </row>
    <row r="73" spans="1:8" x14ac:dyDescent="0.25">
      <c r="B73" s="4">
        <v>3</v>
      </c>
      <c r="C73" s="3" t="s">
        <v>15</v>
      </c>
      <c r="D73" s="3">
        <v>41</v>
      </c>
      <c r="E73" s="3" t="s">
        <v>9</v>
      </c>
      <c r="F73" s="3" t="s">
        <v>14</v>
      </c>
    </row>
    <row r="74" spans="1:8" x14ac:dyDescent="0.25">
      <c r="B74" s="4">
        <v>4</v>
      </c>
      <c r="C74" s="3" t="s">
        <v>13</v>
      </c>
      <c r="D74" s="3">
        <v>34</v>
      </c>
      <c r="E74" s="3" t="s">
        <v>6</v>
      </c>
      <c r="F74" s="3" t="s">
        <v>12</v>
      </c>
    </row>
    <row r="75" spans="1:8" x14ac:dyDescent="0.25">
      <c r="B75" s="4">
        <v>5</v>
      </c>
      <c r="C75" s="3" t="s">
        <v>11</v>
      </c>
      <c r="D75" s="3">
        <v>32</v>
      </c>
      <c r="E75" s="3" t="s">
        <v>1</v>
      </c>
      <c r="F75" s="3" t="s">
        <v>8</v>
      </c>
    </row>
    <row r="76" spans="1:8" x14ac:dyDescent="0.25">
      <c r="B76" s="4">
        <v>6</v>
      </c>
      <c r="C76" s="3" t="s">
        <v>10</v>
      </c>
      <c r="D76" s="3">
        <v>29</v>
      </c>
      <c r="E76" s="3" t="s">
        <v>9</v>
      </c>
      <c r="F76" s="3" t="s">
        <v>8</v>
      </c>
    </row>
    <row r="77" spans="1:8" x14ac:dyDescent="0.25">
      <c r="B77" s="4">
        <v>7</v>
      </c>
      <c r="C77" s="3" t="s">
        <v>7</v>
      </c>
      <c r="D77" s="3">
        <v>40</v>
      </c>
      <c r="E77" s="3" t="s">
        <v>6</v>
      </c>
      <c r="F77" s="3" t="s">
        <v>5</v>
      </c>
    </row>
    <row r="78" spans="1:8" x14ac:dyDescent="0.25">
      <c r="B78" s="4">
        <v>8</v>
      </c>
      <c r="C78" s="3" t="s">
        <v>4</v>
      </c>
      <c r="D78" s="3">
        <v>34</v>
      </c>
      <c r="E78" s="3" t="s">
        <v>1</v>
      </c>
      <c r="F78" s="3" t="s">
        <v>3</v>
      </c>
    </row>
    <row r="79" spans="1:8" x14ac:dyDescent="0.25">
      <c r="B79" s="4">
        <v>9</v>
      </c>
      <c r="C79" s="3" t="s">
        <v>2</v>
      </c>
      <c r="D79" s="3">
        <v>36</v>
      </c>
      <c r="E79" s="3" t="s">
        <v>1</v>
      </c>
      <c r="F79" s="3" t="s">
        <v>0</v>
      </c>
    </row>
    <row r="81" spans="1:5" x14ac:dyDescent="0.25">
      <c r="A81" s="2"/>
      <c r="B81" s="2"/>
      <c r="C81" s="2"/>
      <c r="D81" s="2"/>
    </row>
    <row r="82" spans="1:5" x14ac:dyDescent="0.25">
      <c r="A82" s="2"/>
      <c r="B82" s="2"/>
      <c r="C82" s="2"/>
      <c r="D82" s="2"/>
    </row>
    <row r="85" spans="1:5" x14ac:dyDescent="0.25">
      <c r="C85" s="1"/>
      <c r="D85" s="1"/>
      <c r="E85" s="1"/>
    </row>
  </sheetData>
  <mergeCells count="11">
    <mergeCell ref="A66:H68"/>
    <mergeCell ref="A1:F1"/>
    <mergeCell ref="A2:F4"/>
    <mergeCell ref="A22:F25"/>
    <mergeCell ref="A28:F28"/>
    <mergeCell ref="A81:D82"/>
    <mergeCell ref="C85:E85"/>
    <mergeCell ref="A29:F31"/>
    <mergeCell ref="A49:F54"/>
    <mergeCell ref="A57:F62"/>
    <mergeCell ref="A65:H65"/>
  </mergeCells>
  <dataValidations count="2">
    <dataValidation type="list" allowBlank="1" showInputMessage="1" showErrorMessage="1" sqref="A88" xr:uid="{DC8A0557-E92F-4B5F-915E-895E25F6A96D}">
      <formula1>$D$71:$D$78</formula1>
    </dataValidation>
    <dataValidation type="list" allowBlank="1" showInputMessage="1" showErrorMessage="1" sqref="A86" xr:uid="{304F9FA2-BFFF-4BD0-AD44-3BEA862EB86B}">
      <formula1>$C$71:$C$78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8D33-D057-401F-BC4C-01BCC95181E0}">
  <dimension ref="A1:M56"/>
  <sheetViews>
    <sheetView workbookViewId="0">
      <selection activeCell="J79" sqref="J79"/>
    </sheetView>
  </sheetViews>
  <sheetFormatPr defaultRowHeight="15" x14ac:dyDescent="0.25"/>
  <cols>
    <col min="1" max="1" width="13.85546875" customWidth="1"/>
    <col min="4" max="4" width="13.5703125" customWidth="1"/>
  </cols>
  <sheetData>
    <row r="1" spans="1:10" x14ac:dyDescent="0.25">
      <c r="A1" s="16" t="s">
        <v>33</v>
      </c>
      <c r="B1" s="16"/>
      <c r="C1" s="16"/>
      <c r="D1" s="16"/>
      <c r="E1" s="16"/>
      <c r="F1" s="16"/>
      <c r="G1" s="16"/>
    </row>
    <row r="2" spans="1:10" x14ac:dyDescent="0.25">
      <c r="A2" s="16"/>
      <c r="B2" s="16"/>
      <c r="C2" s="16"/>
      <c r="D2" s="16"/>
      <c r="E2" s="16"/>
      <c r="F2" s="16"/>
      <c r="G2" s="16"/>
    </row>
    <row r="4" spans="1:10" x14ac:dyDescent="0.25">
      <c r="A4" s="17" t="s">
        <v>34</v>
      </c>
      <c r="B4" s="17"/>
      <c r="C4" s="17"/>
      <c r="D4" s="17"/>
      <c r="E4" s="17"/>
      <c r="F4" s="17"/>
      <c r="G4" s="17"/>
      <c r="H4" s="17"/>
      <c r="I4" s="17"/>
      <c r="J4" s="17"/>
    </row>
    <row r="7" spans="1:10" x14ac:dyDescent="0.25">
      <c r="A7" s="18" t="s">
        <v>35</v>
      </c>
      <c r="B7" s="18" t="s">
        <v>36</v>
      </c>
      <c r="C7" s="18" t="s">
        <v>37</v>
      </c>
    </row>
    <row r="8" spans="1:10" x14ac:dyDescent="0.25">
      <c r="A8" s="3" t="s">
        <v>38</v>
      </c>
      <c r="B8" s="3">
        <v>200</v>
      </c>
      <c r="C8" s="3">
        <v>300</v>
      </c>
    </row>
    <row r="9" spans="1:10" x14ac:dyDescent="0.25">
      <c r="A9" s="3" t="s">
        <v>39</v>
      </c>
      <c r="B9" s="3">
        <v>300</v>
      </c>
      <c r="C9" s="3">
        <v>350</v>
      </c>
    </row>
    <row r="10" spans="1:10" x14ac:dyDescent="0.25">
      <c r="A10" s="3" t="s">
        <v>40</v>
      </c>
      <c r="B10" s="3">
        <v>1900</v>
      </c>
      <c r="C10" s="3">
        <v>2000</v>
      </c>
    </row>
    <row r="11" spans="1:10" x14ac:dyDescent="0.25">
      <c r="A11" s="3" t="s">
        <v>41</v>
      </c>
      <c r="B11" s="3">
        <v>1000</v>
      </c>
      <c r="C11" s="3">
        <v>1200</v>
      </c>
    </row>
    <row r="12" spans="1:10" x14ac:dyDescent="0.25">
      <c r="A12" s="3" t="s">
        <v>42</v>
      </c>
      <c r="B12" s="3">
        <v>2500</v>
      </c>
      <c r="C12" s="3">
        <v>3000</v>
      </c>
    </row>
    <row r="13" spans="1:10" x14ac:dyDescent="0.25">
      <c r="A13" s="3" t="s">
        <v>43</v>
      </c>
      <c r="B13" s="3">
        <v>3000</v>
      </c>
      <c r="C13" s="3">
        <v>3500</v>
      </c>
    </row>
    <row r="14" spans="1:10" x14ac:dyDescent="0.25">
      <c r="A14" s="3" t="s">
        <v>44</v>
      </c>
      <c r="B14" s="3">
        <v>1000</v>
      </c>
      <c r="C14" s="3">
        <v>1200</v>
      </c>
    </row>
    <row r="15" spans="1:10" x14ac:dyDescent="0.25">
      <c r="A15" s="3" t="s">
        <v>45</v>
      </c>
      <c r="B15" s="3">
        <v>1500</v>
      </c>
      <c r="C15" s="3">
        <v>1700</v>
      </c>
    </row>
    <row r="17" spans="1:12" ht="15" customHeight="1" x14ac:dyDescent="0.25">
      <c r="A17" s="16" t="s">
        <v>46</v>
      </c>
      <c r="B17" s="16"/>
      <c r="C17" s="16"/>
      <c r="D17" s="16"/>
      <c r="E17" s="16"/>
      <c r="F17" s="16"/>
      <c r="G17" s="16"/>
    </row>
    <row r="18" spans="1:12" x14ac:dyDescent="0.25">
      <c r="A18" s="16"/>
      <c r="B18" s="16"/>
      <c r="C18" s="16"/>
      <c r="D18" s="16"/>
      <c r="E18" s="16"/>
      <c r="F18" s="16"/>
      <c r="G18" s="16"/>
    </row>
    <row r="19" spans="1:12" x14ac:dyDescent="0.25">
      <c r="A19" s="16"/>
      <c r="B19" s="16"/>
      <c r="C19" s="16"/>
      <c r="D19" s="16"/>
      <c r="E19" s="16"/>
      <c r="F19" s="16"/>
      <c r="G19" s="16"/>
    </row>
    <row r="20" spans="1:12" x14ac:dyDescent="0.25">
      <c r="A20" s="16"/>
      <c r="B20" s="16"/>
      <c r="C20" s="16"/>
      <c r="D20" s="16"/>
      <c r="E20" s="16"/>
      <c r="F20" s="16"/>
      <c r="G20" s="16"/>
    </row>
    <row r="22" spans="1:12" ht="15" customHeight="1" x14ac:dyDescent="0.25">
      <c r="A22" s="16" t="s">
        <v>47</v>
      </c>
      <c r="B22" s="16"/>
      <c r="C22" s="16"/>
      <c r="D22" s="16"/>
      <c r="E22" s="16"/>
      <c r="F22" s="16"/>
      <c r="G22" s="16"/>
      <c r="H22" s="16"/>
    </row>
    <row r="23" spans="1:12" x14ac:dyDescent="0.25">
      <c r="A23" s="16"/>
      <c r="B23" s="16"/>
      <c r="C23" s="16"/>
      <c r="D23" s="16"/>
      <c r="E23" s="16"/>
      <c r="F23" s="16"/>
      <c r="G23" s="16"/>
      <c r="H23" s="16"/>
    </row>
    <row r="24" spans="1:12" x14ac:dyDescent="0.25">
      <c r="A24" s="16"/>
      <c r="B24" s="16"/>
      <c r="C24" s="16"/>
      <c r="D24" s="16"/>
      <c r="E24" s="16"/>
      <c r="F24" s="16"/>
      <c r="G24" s="16"/>
      <c r="H24" s="16"/>
    </row>
    <row r="25" spans="1:12" x14ac:dyDescent="0.25">
      <c r="A25" s="16"/>
      <c r="B25" s="16"/>
      <c r="C25" s="16"/>
      <c r="D25" s="16"/>
      <c r="E25" s="16"/>
      <c r="F25" s="16"/>
      <c r="G25" s="16"/>
      <c r="H25" s="16"/>
    </row>
    <row r="27" spans="1:12" ht="15" customHeight="1" x14ac:dyDescent="0.25">
      <c r="A27" s="16" t="s">
        <v>48</v>
      </c>
      <c r="B27" s="16"/>
      <c r="C27" s="16"/>
      <c r="D27" s="16"/>
      <c r="E27" s="16"/>
      <c r="F27" s="16"/>
      <c r="G27" s="16"/>
      <c r="H27" s="16"/>
      <c r="I27" s="16"/>
      <c r="J27" s="16"/>
      <c r="K27" s="16"/>
      <c r="L27" s="16"/>
    </row>
    <row r="28" spans="1:12" x14ac:dyDescent="0.25">
      <c r="A28" s="16"/>
      <c r="B28" s="16"/>
      <c r="C28" s="16"/>
      <c r="D28" s="16"/>
      <c r="E28" s="16"/>
      <c r="F28" s="16"/>
      <c r="G28" s="16"/>
      <c r="H28" s="16"/>
      <c r="I28" s="16"/>
      <c r="J28" s="16"/>
      <c r="K28" s="16"/>
      <c r="L28" s="16"/>
    </row>
    <row r="29" spans="1:12" x14ac:dyDescent="0.25">
      <c r="A29" s="16"/>
      <c r="B29" s="16"/>
      <c r="C29" s="16"/>
      <c r="D29" s="16"/>
      <c r="E29" s="16"/>
      <c r="F29" s="16"/>
      <c r="G29" s="16"/>
      <c r="H29" s="16"/>
      <c r="I29" s="16"/>
      <c r="J29" s="16"/>
      <c r="K29" s="16"/>
      <c r="L29" s="16"/>
    </row>
    <row r="30" spans="1:12" x14ac:dyDescent="0.25">
      <c r="A30" s="16"/>
      <c r="B30" s="16"/>
      <c r="C30" s="16"/>
      <c r="D30" s="16"/>
      <c r="E30" s="16"/>
      <c r="F30" s="16"/>
      <c r="G30" s="16"/>
      <c r="H30" s="16"/>
      <c r="I30" s="16"/>
      <c r="J30" s="16"/>
      <c r="K30" s="16"/>
      <c r="L30" s="16"/>
    </row>
    <row r="32" spans="1:12" x14ac:dyDescent="0.25">
      <c r="A32" s="19" t="s">
        <v>44</v>
      </c>
      <c r="B32" s="19" t="s">
        <v>36</v>
      </c>
      <c r="C32" s="19" t="s">
        <v>37</v>
      </c>
    </row>
    <row r="33" spans="1:13" x14ac:dyDescent="0.25">
      <c r="A33" s="20" t="str">
        <f>VLOOKUP(A32,A8:C15,1,0)</f>
        <v>dvd</v>
      </c>
      <c r="B33" s="20">
        <f>VLOOKUP(A32,A7:C15,2,0)</f>
        <v>1000</v>
      </c>
      <c r="C33" s="20">
        <f>VLOOKUP(A32,A7:C15,3,0)</f>
        <v>1200</v>
      </c>
    </row>
    <row r="36" spans="1:13" ht="15" customHeight="1" x14ac:dyDescent="0.25">
      <c r="A36" s="18" t="s">
        <v>35</v>
      </c>
      <c r="B36" s="18" t="s">
        <v>36</v>
      </c>
      <c r="C36" s="18" t="s">
        <v>37</v>
      </c>
      <c r="F36" s="21" t="s">
        <v>49</v>
      </c>
      <c r="G36" s="21"/>
      <c r="H36" s="21"/>
      <c r="I36" s="21"/>
      <c r="J36" s="21"/>
      <c r="K36" s="21"/>
      <c r="L36" s="21"/>
      <c r="M36" s="21"/>
    </row>
    <row r="37" spans="1:13" x14ac:dyDescent="0.25">
      <c r="A37" s="3" t="s">
        <v>42</v>
      </c>
      <c r="B37" s="3">
        <f>VLOOKUP(A37,A8:C15,2,0)</f>
        <v>2500</v>
      </c>
      <c r="C37" s="3">
        <f>VLOOKUP(A37,A8:C15,3,0)</f>
        <v>3000</v>
      </c>
      <c r="F37" s="21"/>
      <c r="G37" s="21"/>
      <c r="H37" s="21"/>
      <c r="I37" s="21"/>
      <c r="J37" s="21"/>
      <c r="K37" s="21"/>
      <c r="L37" s="21"/>
      <c r="M37" s="21"/>
    </row>
    <row r="38" spans="1:13" x14ac:dyDescent="0.25">
      <c r="F38" s="21"/>
      <c r="G38" s="21"/>
      <c r="H38" s="21"/>
      <c r="I38" s="21"/>
      <c r="J38" s="21"/>
      <c r="K38" s="21"/>
      <c r="L38" s="21"/>
      <c r="M38" s="21"/>
    </row>
    <row r="39" spans="1:13" x14ac:dyDescent="0.25">
      <c r="F39" s="21"/>
      <c r="G39" s="21"/>
      <c r="H39" s="21"/>
      <c r="I39" s="21"/>
      <c r="J39" s="21"/>
      <c r="K39" s="21"/>
      <c r="L39" s="21"/>
      <c r="M39" s="21"/>
    </row>
    <row r="43" spans="1:13" x14ac:dyDescent="0.25">
      <c r="A43" s="17" t="s">
        <v>50</v>
      </c>
      <c r="B43" s="17"/>
      <c r="C43" s="17"/>
      <c r="D43" s="17"/>
      <c r="E43" s="17"/>
      <c r="F43" s="17"/>
      <c r="G43" s="17"/>
      <c r="H43" s="17"/>
      <c r="I43" s="17"/>
      <c r="J43" s="17"/>
    </row>
    <row r="46" spans="1:13" x14ac:dyDescent="0.25">
      <c r="A46" s="18" t="s">
        <v>35</v>
      </c>
      <c r="B46" s="3" t="s">
        <v>38</v>
      </c>
      <c r="C46" s="3" t="s">
        <v>39</v>
      </c>
      <c r="D46" s="3" t="s">
        <v>40</v>
      </c>
      <c r="E46" s="3" t="s">
        <v>41</v>
      </c>
      <c r="F46" s="3" t="s">
        <v>42</v>
      </c>
      <c r="G46" s="3" t="s">
        <v>43</v>
      </c>
      <c r="H46" s="3" t="s">
        <v>44</v>
      </c>
      <c r="I46" s="3" t="s">
        <v>45</v>
      </c>
    </row>
    <row r="47" spans="1:13" x14ac:dyDescent="0.25">
      <c r="A47" s="18" t="s">
        <v>36</v>
      </c>
      <c r="B47" s="3">
        <v>200</v>
      </c>
      <c r="C47" s="3">
        <v>300</v>
      </c>
      <c r="D47" s="3">
        <v>1900</v>
      </c>
      <c r="E47" s="3">
        <v>1000</v>
      </c>
      <c r="F47" s="3">
        <v>2500</v>
      </c>
      <c r="G47" s="3">
        <v>3000</v>
      </c>
      <c r="H47" s="3">
        <v>1000</v>
      </c>
      <c r="I47" s="3">
        <v>1500</v>
      </c>
    </row>
    <row r="48" spans="1:13" x14ac:dyDescent="0.25">
      <c r="A48" s="18" t="s">
        <v>37</v>
      </c>
      <c r="B48" s="3">
        <v>300</v>
      </c>
      <c r="C48" s="3">
        <v>350</v>
      </c>
      <c r="D48" s="3">
        <v>2000</v>
      </c>
      <c r="E48" s="3">
        <v>1200</v>
      </c>
      <c r="F48" s="3">
        <v>3000</v>
      </c>
      <c r="G48" s="3">
        <v>3500</v>
      </c>
      <c r="H48" s="3">
        <v>1200</v>
      </c>
      <c r="I48" s="3">
        <v>1700</v>
      </c>
    </row>
    <row r="50" spans="1:12" ht="15" customHeight="1" x14ac:dyDescent="0.25">
      <c r="A50" s="16" t="s">
        <v>51</v>
      </c>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16"/>
      <c r="E52" s="16"/>
      <c r="F52" s="16"/>
      <c r="G52" s="16"/>
      <c r="H52" s="16"/>
      <c r="I52" s="16"/>
      <c r="J52" s="16"/>
      <c r="K52" s="16"/>
      <c r="L52" s="16"/>
    </row>
    <row r="54" spans="1:12" x14ac:dyDescent="0.25">
      <c r="A54" s="18" t="s">
        <v>35</v>
      </c>
      <c r="B54" s="3" t="s">
        <v>43</v>
      </c>
    </row>
    <row r="55" spans="1:12" x14ac:dyDescent="0.25">
      <c r="A55" s="18" t="s">
        <v>36</v>
      </c>
      <c r="B55" s="3">
        <f>HLOOKUP(B54,B46:I48,2,0)</f>
        <v>3000</v>
      </c>
    </row>
    <row r="56" spans="1:12" x14ac:dyDescent="0.25">
      <c r="A56" s="18" t="s">
        <v>37</v>
      </c>
      <c r="B56" s="3">
        <f>HLOOKUP(B54,B46:I48,3,0)</f>
        <v>3500</v>
      </c>
    </row>
  </sheetData>
  <mergeCells count="8">
    <mergeCell ref="A43:J43"/>
    <mergeCell ref="A50:L52"/>
    <mergeCell ref="A1:G2"/>
    <mergeCell ref="A4:J4"/>
    <mergeCell ref="A17:G20"/>
    <mergeCell ref="A22:H25"/>
    <mergeCell ref="A27:L30"/>
    <mergeCell ref="F36:M39"/>
  </mergeCells>
  <dataValidations count="3">
    <dataValidation type="list" allowBlank="1" showInputMessage="1" showErrorMessage="1" sqref="B54" xr:uid="{81EF4A2C-5033-4F96-A816-7658F49308F6}">
      <formula1>$B$46:$I$46</formula1>
    </dataValidation>
    <dataValidation type="list" allowBlank="1" showInputMessage="1" showErrorMessage="1" sqref="A37" xr:uid="{1026ADAA-8DD7-4EAB-844F-3C6B5AFB4706}">
      <formula1>$A$8:$A$15</formula1>
    </dataValidation>
    <dataValidation type="list" allowBlank="1" showInputMessage="1" showErrorMessage="1" sqref="A32" xr:uid="{B47805A1-113D-4C68-9620-C7234D9BA6EC}">
      <formula1>$A$7:$A$15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vt:lpstr>
      <vt:lpstr>VLookUP , HLookUP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2023-03-04T09:39:44Z</dcterms:modified>
</cp:coreProperties>
</file>