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B33543D9-1080-4478-B257-EE366AB4C8E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N2" i="2"/>
  <c r="M2" i="2"/>
  <c r="L2" i="2"/>
  <c r="F17" i="2"/>
  <c r="E17" i="2"/>
  <c r="E20" i="2" s="1"/>
  <c r="D17" i="2"/>
  <c r="C17" i="2"/>
  <c r="B17" i="2"/>
  <c r="F20" i="2"/>
  <c r="F16" i="2"/>
  <c r="E16" i="2"/>
  <c r="D16" i="2"/>
  <c r="C16" i="2"/>
  <c r="G18" i="2"/>
  <c r="B16" i="2"/>
  <c r="G19" i="2"/>
  <c r="C8" i="2"/>
  <c r="D8" i="2"/>
  <c r="E8" i="2"/>
  <c r="F8" i="2"/>
  <c r="B8" i="2"/>
  <c r="G5" i="2"/>
  <c r="G6" i="2"/>
  <c r="G7" i="2"/>
  <c r="G4" i="2"/>
  <c r="G8" i="2" s="1"/>
  <c r="D20" i="2" l="1"/>
  <c r="G17" i="2"/>
  <c r="G16" i="2"/>
  <c r="C20" i="2"/>
  <c r="B20" i="2"/>
  <c r="G20" i="2" l="1"/>
</calcChain>
</file>

<file path=xl/sharedStrings.xml><?xml version="1.0" encoding="utf-8"?>
<sst xmlns="http://schemas.openxmlformats.org/spreadsheetml/2006/main" count="41" uniqueCount="27">
  <si>
    <t>Chi Square Test</t>
  </si>
  <si>
    <t xml:space="preserve">The data showcase the marital status and the qualification of individuals </t>
  </si>
  <si>
    <t>Marital Status</t>
  </si>
  <si>
    <t>Qualifications</t>
  </si>
  <si>
    <t>Never Married</t>
  </si>
  <si>
    <t>Married</t>
  </si>
  <si>
    <t>Divorced</t>
  </si>
  <si>
    <t>Wodowed</t>
  </si>
  <si>
    <t>Total</t>
  </si>
  <si>
    <t>Middle</t>
  </si>
  <si>
    <t>High</t>
  </si>
  <si>
    <t>bachelors</t>
  </si>
  <si>
    <t>Mast</t>
  </si>
  <si>
    <t>Phd</t>
  </si>
  <si>
    <t>row total*column total/total sample size</t>
  </si>
  <si>
    <t>Observed Value</t>
  </si>
  <si>
    <t>Expected Value</t>
  </si>
  <si>
    <t>(o-e)</t>
  </si>
  <si>
    <t>Never Married Middle</t>
  </si>
  <si>
    <t>Total Chi Square</t>
  </si>
  <si>
    <t>(o-e)^2/e</t>
  </si>
  <si>
    <t>Chi Square</t>
  </si>
  <si>
    <t>degree of freedom</t>
  </si>
  <si>
    <t>(columns-1)*(rows-1)</t>
  </si>
  <si>
    <t xml:space="preserve">significance value </t>
  </si>
  <si>
    <t>no relation between marital status and edu qualification - Null Hypothesis - Rejected</t>
  </si>
  <si>
    <t>significant relation between marital status and edu qualification - Alt Hypothesis -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</si>
</sst>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C11" sqref="C11"/>
    </sheetView>
  </sheetViews>
  <sheetFormatPr defaultRowHeight="14.5" x14ac:dyDescent="0.35"/>
  <cols>
    <col min="1" max="1" width="18.26953125" customWidth="1"/>
    <col min="2" max="2" width="23.453125" customWidth="1"/>
    <col min="3" max="3" width="50.81640625" customWidth="1"/>
  </cols>
  <sheetData>
    <row r="1" spans="1:13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2" t="s">
        <v>25</v>
      </c>
      <c r="B4" s="2"/>
      <c r="C4" s="2"/>
    </row>
    <row r="5" spans="1:13" x14ac:dyDescent="0.35">
      <c r="A5" s="2" t="s">
        <v>26</v>
      </c>
      <c r="B5" s="2"/>
      <c r="C5" s="2"/>
    </row>
  </sheetData>
  <mergeCells count="4">
    <mergeCell ref="A1:M1"/>
    <mergeCell ref="A2:M3"/>
    <mergeCell ref="A4:C4"/>
    <mergeCell ref="A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BC47-7A7D-494D-AF99-D362D58A0641}">
  <dimension ref="A1:P20"/>
  <sheetViews>
    <sheetView tabSelected="1" workbookViewId="0">
      <selection activeCell="M28" sqref="M28"/>
    </sheetView>
  </sheetViews>
  <sheetFormatPr defaultRowHeight="14.5" x14ac:dyDescent="0.35"/>
  <cols>
    <col min="1" max="1" width="24.54296875" customWidth="1"/>
    <col min="9" max="9" width="18.54296875" customWidth="1"/>
    <col min="13" max="13" width="18.26953125" customWidth="1"/>
    <col min="16" max="16" width="19.26953125" customWidth="1"/>
  </cols>
  <sheetData>
    <row r="1" spans="1:16" x14ac:dyDescent="0.35">
      <c r="A1" s="10" t="s">
        <v>15</v>
      </c>
      <c r="B1" s="11"/>
      <c r="C1" s="11"/>
      <c r="D1" s="11"/>
      <c r="E1" s="11"/>
      <c r="F1" s="11"/>
      <c r="G1" s="12"/>
      <c r="I1" s="2" t="s">
        <v>18</v>
      </c>
      <c r="L1" t="s">
        <v>17</v>
      </c>
      <c r="N1" t="s">
        <v>21</v>
      </c>
      <c r="P1" t="s">
        <v>20</v>
      </c>
    </row>
    <row r="2" spans="1:16" x14ac:dyDescent="0.35">
      <c r="A2" s="6" t="s">
        <v>3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8" t="s">
        <v>8</v>
      </c>
      <c r="I2" s="2"/>
      <c r="J2">
        <v>18</v>
      </c>
      <c r="K2">
        <v>11.7</v>
      </c>
      <c r="L2">
        <f>J2-K2</f>
        <v>6.3000000000000007</v>
      </c>
      <c r="M2">
        <f>L2^2</f>
        <v>39.690000000000012</v>
      </c>
      <c r="N2" s="13">
        <f>M2/K2</f>
        <v>3.3923076923076936</v>
      </c>
    </row>
    <row r="3" spans="1:16" x14ac:dyDescent="0.35">
      <c r="A3" s="6" t="s">
        <v>2</v>
      </c>
      <c r="B3" s="5"/>
      <c r="C3" s="5"/>
      <c r="D3" s="5"/>
      <c r="E3" s="5"/>
      <c r="F3" s="5"/>
      <c r="G3" s="9"/>
    </row>
    <row r="4" spans="1:16" x14ac:dyDescent="0.35">
      <c r="A4" s="7" t="s">
        <v>4</v>
      </c>
      <c r="B4" s="7">
        <v>18</v>
      </c>
      <c r="C4" s="7">
        <v>36</v>
      </c>
      <c r="D4" s="7">
        <v>21</v>
      </c>
      <c r="E4" s="7">
        <v>9</v>
      </c>
      <c r="F4" s="7">
        <v>6</v>
      </c>
      <c r="G4" s="7">
        <f>SUM(B4:F4)</f>
        <v>90</v>
      </c>
    </row>
    <row r="5" spans="1:16" x14ac:dyDescent="0.35">
      <c r="A5" s="7" t="s">
        <v>5</v>
      </c>
      <c r="B5" s="7">
        <v>12</v>
      </c>
      <c r="C5" s="7">
        <v>36</v>
      </c>
      <c r="D5" s="7">
        <v>45</v>
      </c>
      <c r="E5" s="7">
        <v>36</v>
      </c>
      <c r="F5" s="7">
        <v>21</v>
      </c>
      <c r="G5" s="7">
        <f t="shared" ref="G5:G7" si="0">SUM(B5:F5)</f>
        <v>150</v>
      </c>
    </row>
    <row r="6" spans="1:16" x14ac:dyDescent="0.35">
      <c r="A6" s="7" t="s">
        <v>6</v>
      </c>
      <c r="B6" s="7">
        <v>6</v>
      </c>
      <c r="C6" s="7">
        <v>9</v>
      </c>
      <c r="D6" s="7">
        <v>9</v>
      </c>
      <c r="E6" s="7">
        <v>3</v>
      </c>
      <c r="F6" s="7">
        <v>3</v>
      </c>
      <c r="G6" s="7">
        <f t="shared" si="0"/>
        <v>30</v>
      </c>
    </row>
    <row r="7" spans="1:16" x14ac:dyDescent="0.35">
      <c r="A7" s="7" t="s">
        <v>7</v>
      </c>
      <c r="B7" s="7">
        <v>3</v>
      </c>
      <c r="C7" s="7">
        <v>9</v>
      </c>
      <c r="D7" s="7">
        <v>9</v>
      </c>
      <c r="E7" s="7">
        <v>6</v>
      </c>
      <c r="F7" s="7">
        <v>3</v>
      </c>
      <c r="G7" s="7">
        <f t="shared" si="0"/>
        <v>30</v>
      </c>
      <c r="M7" t="s">
        <v>19</v>
      </c>
      <c r="N7" s="4">
        <v>23.57</v>
      </c>
    </row>
    <row r="8" spans="1:16" x14ac:dyDescent="0.35">
      <c r="A8" s="6" t="s">
        <v>8</v>
      </c>
      <c r="B8" s="7">
        <f>SUM(B4:B7)</f>
        <v>39</v>
      </c>
      <c r="C8" s="7">
        <f t="shared" ref="C8:G8" si="1">SUM(C4:C7)</f>
        <v>90</v>
      </c>
      <c r="D8" s="7">
        <f t="shared" si="1"/>
        <v>84</v>
      </c>
      <c r="E8" s="7">
        <f t="shared" si="1"/>
        <v>54</v>
      </c>
      <c r="F8" s="7">
        <f t="shared" si="1"/>
        <v>33</v>
      </c>
      <c r="G8" s="6">
        <f t="shared" si="1"/>
        <v>300</v>
      </c>
    </row>
    <row r="11" spans="1:16" ht="43.5" x14ac:dyDescent="0.35">
      <c r="A11" t="s">
        <v>14</v>
      </c>
      <c r="I11" s="14" t="s">
        <v>22</v>
      </c>
      <c r="J11" s="14" t="s">
        <v>23</v>
      </c>
      <c r="K11" s="14">
        <f>4*3</f>
        <v>12</v>
      </c>
      <c r="L11" s="15">
        <v>21.026</v>
      </c>
    </row>
    <row r="12" spans="1:16" x14ac:dyDescent="0.35">
      <c r="I12" t="s">
        <v>24</v>
      </c>
      <c r="K12">
        <v>0.05</v>
      </c>
      <c r="L12" s="15"/>
    </row>
    <row r="13" spans="1:16" x14ac:dyDescent="0.35">
      <c r="A13" s="10" t="s">
        <v>16</v>
      </c>
      <c r="B13" s="11"/>
      <c r="C13" s="11"/>
      <c r="D13" s="11"/>
      <c r="E13" s="11"/>
      <c r="F13" s="11"/>
      <c r="G13" s="12"/>
      <c r="L13" s="1">
        <v>23.57</v>
      </c>
    </row>
    <row r="14" spans="1:16" x14ac:dyDescent="0.35">
      <c r="A14" s="6" t="s">
        <v>3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13</v>
      </c>
      <c r="G14" s="8" t="s">
        <v>8</v>
      </c>
    </row>
    <row r="15" spans="1:16" x14ac:dyDescent="0.35">
      <c r="A15" s="6" t="s">
        <v>2</v>
      </c>
      <c r="B15" s="5"/>
      <c r="C15" s="5"/>
      <c r="D15" s="5"/>
      <c r="E15" s="5"/>
      <c r="F15" s="5"/>
      <c r="G15" s="9"/>
    </row>
    <row r="16" spans="1:16" x14ac:dyDescent="0.35">
      <c r="A16" s="7" t="s">
        <v>4</v>
      </c>
      <c r="B16" s="7">
        <f>(G4*B8)/G8</f>
        <v>11.7</v>
      </c>
      <c r="C16" s="7">
        <f>(G4*C8)/G8</f>
        <v>27</v>
      </c>
      <c r="D16" s="7">
        <f>(G4*D8)/G8</f>
        <v>25.2</v>
      </c>
      <c r="E16" s="7">
        <f>(G4*E8)/G8</f>
        <v>16.2</v>
      </c>
      <c r="F16" s="7">
        <f>(G4*F8)/G8</f>
        <v>9.9</v>
      </c>
      <c r="G16" s="7">
        <f>SUM(B16:F16)</f>
        <v>90.000000000000014</v>
      </c>
    </row>
    <row r="17" spans="1:7" x14ac:dyDescent="0.35">
      <c r="A17" s="7" t="s">
        <v>5</v>
      </c>
      <c r="B17" s="7">
        <f>(G5*B8)/G8</f>
        <v>19.5</v>
      </c>
      <c r="C17" s="7">
        <f>(G5*C8)/G8</f>
        <v>45</v>
      </c>
      <c r="D17" s="7">
        <f>(G5*D8)/G8</f>
        <v>42</v>
      </c>
      <c r="E17" s="7">
        <f>(G5*E8)/G8</f>
        <v>27</v>
      </c>
      <c r="F17" s="7">
        <f>(G5*F8)/G8</f>
        <v>16.5</v>
      </c>
      <c r="G17" s="7">
        <f t="shared" ref="G17:G19" si="2">SUM(B17:F17)</f>
        <v>150</v>
      </c>
    </row>
    <row r="18" spans="1:7" x14ac:dyDescent="0.35">
      <c r="A18" s="7" t="s">
        <v>6</v>
      </c>
      <c r="B18" s="7">
        <v>3.9</v>
      </c>
      <c r="C18" s="7">
        <v>9</v>
      </c>
      <c r="D18" s="7">
        <v>8.4</v>
      </c>
      <c r="E18" s="7">
        <v>5.4</v>
      </c>
      <c r="F18" s="7">
        <v>3.3</v>
      </c>
      <c r="G18" s="7">
        <f t="shared" si="2"/>
        <v>30.000000000000004</v>
      </c>
    </row>
    <row r="19" spans="1:7" x14ac:dyDescent="0.35">
      <c r="A19" s="7" t="s">
        <v>7</v>
      </c>
      <c r="B19" s="7">
        <v>3.9</v>
      </c>
      <c r="C19" s="7">
        <v>9</v>
      </c>
      <c r="D19" s="7">
        <v>8.4</v>
      </c>
      <c r="E19" s="7">
        <v>5.4</v>
      </c>
      <c r="F19" s="7">
        <v>3.3</v>
      </c>
      <c r="G19" s="7">
        <f t="shared" si="2"/>
        <v>30.000000000000004</v>
      </c>
    </row>
    <row r="20" spans="1:7" x14ac:dyDescent="0.35">
      <c r="A20" s="6" t="s">
        <v>8</v>
      </c>
      <c r="B20" s="7">
        <f>SUM(B16:B19)</f>
        <v>39</v>
      </c>
      <c r="C20" s="7">
        <f t="shared" ref="C20" si="3">SUM(C16:C19)</f>
        <v>90</v>
      </c>
      <c r="D20" s="7">
        <f t="shared" ref="D20" si="4">SUM(D16:D19)</f>
        <v>84.000000000000014</v>
      </c>
      <c r="E20" s="7">
        <f t="shared" ref="E20" si="5">SUM(E16:E19)</f>
        <v>54</v>
      </c>
      <c r="F20" s="7">
        <f t="shared" ref="F20" si="6">SUM(F16:F19)</f>
        <v>33</v>
      </c>
      <c r="G20" s="6">
        <f t="shared" ref="G20" si="7">SUM(G16:G19)</f>
        <v>300</v>
      </c>
    </row>
  </sheetData>
  <mergeCells count="16">
    <mergeCell ref="I1:I2"/>
    <mergeCell ref="L11:L12"/>
    <mergeCell ref="A1:G1"/>
    <mergeCell ref="A13:G13"/>
    <mergeCell ref="B14:B15"/>
    <mergeCell ref="C14:C15"/>
    <mergeCell ref="D14:D15"/>
    <mergeCell ref="E14:E15"/>
    <mergeCell ref="F14:F15"/>
    <mergeCell ref="G14:G15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2023-01-21T08:17:20Z</dcterms:modified>
</cp:coreProperties>
</file>