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A9701550-1A66-42A4-9815-26B856C4F5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9" i="1"/>
  <c r="J18" i="1" l="1"/>
  <c r="K18" i="1" s="1"/>
  <c r="J12" i="1"/>
  <c r="K12" i="1" s="1"/>
  <c r="J9" i="1"/>
  <c r="K9" i="1" s="1"/>
  <c r="J13" i="1"/>
  <c r="K13" i="1" s="1"/>
  <c r="J15" i="1"/>
  <c r="K15" i="1" s="1"/>
  <c r="J14" i="1"/>
  <c r="K14" i="1" s="1"/>
  <c r="J17" i="1"/>
  <c r="K17" i="1" s="1"/>
  <c r="J11" i="1"/>
  <c r="K11" i="1" s="1"/>
  <c r="J10" i="1"/>
  <c r="K10" i="1" s="1"/>
  <c r="J16" i="1" l="1"/>
  <c r="K16" i="1" s="1"/>
  <c r="J19" i="1"/>
  <c r="K19" i="1" s="1"/>
</calcChain>
</file>

<file path=xl/sharedStrings.xml><?xml version="1.0" encoding="utf-8"?>
<sst xmlns="http://schemas.openxmlformats.org/spreadsheetml/2006/main" count="75" uniqueCount="31">
  <si>
    <t>IFS &amp; Switch</t>
  </si>
  <si>
    <t xml:space="preserve">IF </t>
  </si>
  <si>
    <t>If</t>
  </si>
  <si>
    <t>nested If</t>
  </si>
  <si>
    <t>Brand Name</t>
  </si>
  <si>
    <t>Discount</t>
  </si>
  <si>
    <t>Royal Enfield</t>
  </si>
  <si>
    <t>Bajaj</t>
  </si>
  <si>
    <t>Model Names</t>
  </si>
  <si>
    <t>Price</t>
  </si>
  <si>
    <t>Thunderbird 350</t>
  </si>
  <si>
    <t>Street 750</t>
  </si>
  <si>
    <t>Iron 883</t>
  </si>
  <si>
    <t>Continental GT</t>
  </si>
  <si>
    <t>Hunter</t>
  </si>
  <si>
    <t>Fatbob</t>
  </si>
  <si>
    <t>Pulsar 220</t>
  </si>
  <si>
    <t>Pulsar 150</t>
  </si>
  <si>
    <t>Dominor 400</t>
  </si>
  <si>
    <t>Desert Strom</t>
  </si>
  <si>
    <t>Classic 350</t>
  </si>
  <si>
    <t>Harley</t>
  </si>
  <si>
    <t>Discount (Switch)</t>
  </si>
  <si>
    <t>Discounted Price</t>
  </si>
  <si>
    <t>Range</t>
  </si>
  <si>
    <t>Pivot Tables</t>
  </si>
  <si>
    <t>Row Labels</t>
  </si>
  <si>
    <t>Grand Total</t>
  </si>
  <si>
    <t>Suitable for Indian Roads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</si>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</sst>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an Sengupta" refreshedDate="44990.46982662037" createdVersion="8" refreshedVersion="8" minRefreshableVersion="3" recordCount="11" xr:uid="{87E20461-2598-4154-ACD7-0507776B718A}">
  <cacheSource type="worksheet">
    <worksheetSource ref="F8:L19" sheet="Sheet1"/>
  </cacheSource>
  <cacheFields count="7">
    <cacheField name="Model Names" numFmtId="0">
      <sharedItems count="11">
        <s v="Thunderbird 350"/>
        <s v="Street 750"/>
        <s v="Iron 883"/>
        <s v="Continental GT"/>
        <s v="Hunter"/>
        <s v="Fatbob"/>
        <s v="Pulsar 220"/>
        <s v="Pulsar 150"/>
        <s v="Dominor 400"/>
        <s v="Desert Strom"/>
        <s v="Classic 350"/>
      </sharedItems>
    </cacheField>
    <cacheField name="Brand Name" numFmtId="0">
      <sharedItems count="3">
        <s v="Royal Enfield"/>
        <s v="Harley"/>
        <s v="Bajaj"/>
      </sharedItems>
    </cacheField>
    <cacheField name="Price" numFmtId="0">
      <sharedItems containsSemiMixedTypes="0" containsString="0" containsNumber="1" containsInteger="1" minValue="152000" maxValue="709043"/>
    </cacheField>
    <cacheField name="Discount (Switch)" numFmtId="0">
      <sharedItems containsSemiMixedTypes="0" containsString="0" containsNumber="1" minValue="0.12" maxValue="0.2"/>
    </cacheField>
    <cacheField name="Discounted Price" numFmtId="1">
      <sharedItems containsSemiMixedTypes="0" containsString="0" containsNumber="1" minValue="129200" maxValue="567234.4"/>
    </cacheField>
    <cacheField name="Range" numFmtId="0">
      <sharedItems/>
    </cacheField>
    <cacheField name="Suitable for Indian Roads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604957"/>
    <n v="0.2"/>
    <n v="483965.6"/>
    <s v="Cheap"/>
    <x v="0"/>
  </r>
  <r>
    <x v="1"/>
    <x v="1"/>
    <n v="548534"/>
    <n v="0.12"/>
    <n v="482709.92"/>
    <s v="Cheap"/>
    <x v="0"/>
  </r>
  <r>
    <x v="2"/>
    <x v="1"/>
    <n v="239835"/>
    <n v="0.12"/>
    <n v="211054.8"/>
    <s v="Cheap"/>
    <x v="1"/>
  </r>
  <r>
    <x v="3"/>
    <x v="0"/>
    <n v="675723"/>
    <n v="0.2"/>
    <n v="540578.4"/>
    <s v="Expensive"/>
    <x v="0"/>
  </r>
  <r>
    <x v="4"/>
    <x v="0"/>
    <n v="709043"/>
    <n v="0.2"/>
    <n v="567234.4"/>
    <s v="Expensive"/>
    <x v="0"/>
  </r>
  <r>
    <x v="5"/>
    <x v="1"/>
    <n v="280776"/>
    <n v="0.12"/>
    <n v="247082.88"/>
    <s v="Cheap"/>
    <x v="1"/>
  </r>
  <r>
    <x v="6"/>
    <x v="2"/>
    <n v="158000"/>
    <n v="0.15"/>
    <n v="134300"/>
    <s v="Cheap"/>
    <x v="0"/>
  </r>
  <r>
    <x v="7"/>
    <x v="2"/>
    <n v="152000"/>
    <n v="0.15"/>
    <n v="129200"/>
    <s v="Cheap"/>
    <x v="0"/>
  </r>
  <r>
    <x v="8"/>
    <x v="2"/>
    <n v="350000"/>
    <n v="0.15"/>
    <n v="297500"/>
    <s v="Cheap"/>
    <x v="0"/>
  </r>
  <r>
    <x v="9"/>
    <x v="0"/>
    <n v="530424"/>
    <n v="0.2"/>
    <n v="424339.20000000001"/>
    <s v="Cheap"/>
    <x v="0"/>
  </r>
  <r>
    <x v="10"/>
    <x v="0"/>
    <n v="369976"/>
    <n v="0.2"/>
    <n v="295980.79999999999"/>
    <s v="Cheap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DB275-D21E-4783-8E54-B4615038B01A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A47" firstHeaderRow="1" firstDataRow="1" firstDataCol="1"/>
  <pivotFields count="7">
    <pivotField axis="axisRow" showAll="0">
      <items count="12">
        <item x="10"/>
        <item x="3"/>
        <item x="9"/>
        <item x="8"/>
        <item x="5"/>
        <item x="4"/>
        <item x="2"/>
        <item x="7"/>
        <item x="6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numFmtId="1" showAll="0"/>
    <pivotField showAll="0"/>
    <pivotField axis="axisRow" showAll="0">
      <items count="3">
        <item x="1"/>
        <item x="0"/>
        <item t="default"/>
      </items>
    </pivotField>
  </pivotFields>
  <rowFields count="2">
    <field x="0"/>
    <field x="6"/>
  </rowFields>
  <rowItems count="23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/>
    </i>
    <i>
      <x v="5"/>
    </i>
    <i r="1">
      <x v="1"/>
    </i>
    <i>
      <x v="6"/>
    </i>
    <i r="1">
      <x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L28" sqref="L28"/>
    </sheetView>
  </sheetViews>
  <sheetFormatPr defaultRowHeight="15" x14ac:dyDescent="0.25"/>
  <cols>
    <col min="1" max="1" width="17.42578125" bestFit="1" customWidth="1"/>
    <col min="2" max="2" width="13" customWidth="1"/>
    <col min="3" max="3" width="22.85546875" bestFit="1" customWidth="1"/>
    <col min="6" max="6" width="19" customWidth="1"/>
    <col min="7" max="7" width="15.42578125" customWidth="1"/>
    <col min="8" max="8" width="17.85546875" customWidth="1"/>
    <col min="9" max="9" width="18.5703125" customWidth="1"/>
    <col min="10" max="10" width="17.28515625" customWidth="1"/>
    <col min="11" max="11" width="17.140625" customWidth="1"/>
    <col min="12" max="12" width="22.5703125" customWidth="1"/>
  </cols>
  <sheetData>
    <row r="1" spans="1:12" x14ac:dyDescent="0.25">
      <c r="A1" s="1" t="s">
        <v>0</v>
      </c>
      <c r="B1" s="1"/>
      <c r="C1" s="1"/>
      <c r="D1" s="1"/>
      <c r="E1" s="1"/>
    </row>
    <row r="2" spans="1:12" x14ac:dyDescent="0.25">
      <c r="A2" t="s">
        <v>1</v>
      </c>
      <c r="B2" t="s">
        <v>2</v>
      </c>
      <c r="C2" t="s">
        <v>2</v>
      </c>
    </row>
    <row r="3" spans="1:12" x14ac:dyDescent="0.25">
      <c r="A3" t="s">
        <v>3</v>
      </c>
    </row>
    <row r="8" spans="1:12" x14ac:dyDescent="0.25">
      <c r="B8" s="4" t="s">
        <v>4</v>
      </c>
      <c r="C8" s="4" t="s">
        <v>5</v>
      </c>
      <c r="F8" s="4" t="s">
        <v>8</v>
      </c>
      <c r="G8" s="4" t="s">
        <v>4</v>
      </c>
      <c r="H8" s="4" t="s">
        <v>9</v>
      </c>
      <c r="I8" s="4" t="s">
        <v>22</v>
      </c>
      <c r="J8" s="4" t="s">
        <v>23</v>
      </c>
      <c r="K8" s="4" t="s">
        <v>24</v>
      </c>
      <c r="L8" s="4" t="s">
        <v>28</v>
      </c>
    </row>
    <row r="9" spans="1:12" x14ac:dyDescent="0.25">
      <c r="B9" s="2" t="s">
        <v>6</v>
      </c>
      <c r="C9" s="3">
        <v>0.2</v>
      </c>
      <c r="F9" s="2" t="s">
        <v>10</v>
      </c>
      <c r="G9" s="2" t="s">
        <v>6</v>
      </c>
      <c r="H9" s="2">
        <v>604957</v>
      </c>
      <c r="I9" s="2">
        <f>_xlfn.SWITCH(G9,$B$9,$C$9,$B$10,$C$10,$B$11,$C$11)</f>
        <v>0.2</v>
      </c>
      <c r="J9" s="5">
        <f>H9-(H9*I9)</f>
        <v>483965.6</v>
      </c>
      <c r="K9" s="2" t="str">
        <f>_xlfn.SWITCH(TRUE,J9&gt;=500000,"Expensive","Cheap")</f>
        <v>Cheap</v>
      </c>
      <c r="L9" s="2" t="s">
        <v>29</v>
      </c>
    </row>
    <row r="10" spans="1:12" x14ac:dyDescent="0.25">
      <c r="B10" s="2" t="s">
        <v>7</v>
      </c>
      <c r="C10" s="3">
        <v>0.15</v>
      </c>
      <c r="F10" s="2" t="s">
        <v>11</v>
      </c>
      <c r="G10" s="2" t="s">
        <v>21</v>
      </c>
      <c r="H10" s="2">
        <v>548534</v>
      </c>
      <c r="I10" s="2">
        <f t="shared" ref="I10:I19" si="0">_xlfn.SWITCH(G10,$B$9,$C$9,$B$10,$C$10,$B$11,$C$11)</f>
        <v>0.12</v>
      </c>
      <c r="J10" s="5">
        <f>H10-(H10*I10)</f>
        <v>482709.92</v>
      </c>
      <c r="K10" s="2" t="str">
        <f t="shared" ref="K10:K19" si="1">_xlfn.SWITCH(TRUE,J10&gt;=500000,"Expensive","Cheap")</f>
        <v>Cheap</v>
      </c>
      <c r="L10" s="2" t="s">
        <v>29</v>
      </c>
    </row>
    <row r="11" spans="1:12" x14ac:dyDescent="0.25">
      <c r="B11" s="2" t="s">
        <v>21</v>
      </c>
      <c r="C11" s="3">
        <v>0.12</v>
      </c>
      <c r="F11" s="2" t="s">
        <v>12</v>
      </c>
      <c r="G11" s="2" t="s">
        <v>21</v>
      </c>
      <c r="H11" s="2">
        <v>239835</v>
      </c>
      <c r="I11" s="2">
        <f t="shared" si="0"/>
        <v>0.12</v>
      </c>
      <c r="J11" s="5">
        <f>H11-(H11*I11)</f>
        <v>211054.8</v>
      </c>
      <c r="K11" s="2" t="str">
        <f t="shared" si="1"/>
        <v>Cheap</v>
      </c>
      <c r="L11" s="2" t="s">
        <v>30</v>
      </c>
    </row>
    <row r="12" spans="1:12" x14ac:dyDescent="0.25">
      <c r="F12" s="2" t="s">
        <v>13</v>
      </c>
      <c r="G12" s="2" t="s">
        <v>6</v>
      </c>
      <c r="H12" s="2">
        <v>675723</v>
      </c>
      <c r="I12" s="2">
        <f t="shared" si="0"/>
        <v>0.2</v>
      </c>
      <c r="J12" s="5">
        <f>H12-(H12*I12)</f>
        <v>540578.4</v>
      </c>
      <c r="K12" s="2" t="str">
        <f t="shared" si="1"/>
        <v>Expensive</v>
      </c>
      <c r="L12" s="2" t="s">
        <v>29</v>
      </c>
    </row>
    <row r="13" spans="1:12" x14ac:dyDescent="0.25">
      <c r="F13" s="2" t="s">
        <v>14</v>
      </c>
      <c r="G13" s="2" t="s">
        <v>6</v>
      </c>
      <c r="H13" s="2">
        <v>709043</v>
      </c>
      <c r="I13" s="2">
        <f t="shared" si="0"/>
        <v>0.2</v>
      </c>
      <c r="J13" s="5">
        <f>H13-(H13*I13)</f>
        <v>567234.4</v>
      </c>
      <c r="K13" s="2" t="str">
        <f t="shared" si="1"/>
        <v>Expensive</v>
      </c>
      <c r="L13" s="2" t="s">
        <v>29</v>
      </c>
    </row>
    <row r="14" spans="1:12" x14ac:dyDescent="0.25">
      <c r="F14" s="2" t="s">
        <v>15</v>
      </c>
      <c r="G14" s="2" t="s">
        <v>21</v>
      </c>
      <c r="H14" s="2">
        <v>280776</v>
      </c>
      <c r="I14" s="2">
        <f t="shared" si="0"/>
        <v>0.12</v>
      </c>
      <c r="J14" s="5">
        <f>H14-(H14*I14)</f>
        <v>247082.88</v>
      </c>
      <c r="K14" s="2" t="str">
        <f t="shared" si="1"/>
        <v>Cheap</v>
      </c>
      <c r="L14" s="2" t="s">
        <v>30</v>
      </c>
    </row>
    <row r="15" spans="1:12" x14ac:dyDescent="0.25">
      <c r="F15" s="2" t="s">
        <v>16</v>
      </c>
      <c r="G15" s="2" t="s">
        <v>7</v>
      </c>
      <c r="H15" s="2">
        <v>158000</v>
      </c>
      <c r="I15" s="2">
        <f t="shared" si="0"/>
        <v>0.15</v>
      </c>
      <c r="J15" s="5">
        <f>H15-(H15*I15)</f>
        <v>134300</v>
      </c>
      <c r="K15" s="2" t="str">
        <f t="shared" si="1"/>
        <v>Cheap</v>
      </c>
      <c r="L15" s="2" t="s">
        <v>29</v>
      </c>
    </row>
    <row r="16" spans="1:12" x14ac:dyDescent="0.25">
      <c r="F16" s="2" t="s">
        <v>17</v>
      </c>
      <c r="G16" s="2" t="s">
        <v>7</v>
      </c>
      <c r="H16" s="2">
        <v>152000</v>
      </c>
      <c r="I16" s="2">
        <f t="shared" si="0"/>
        <v>0.15</v>
      </c>
      <c r="J16" s="5">
        <f>H16-(H16*I16)</f>
        <v>129200</v>
      </c>
      <c r="K16" s="2" t="str">
        <f t="shared" si="1"/>
        <v>Cheap</v>
      </c>
      <c r="L16" s="2" t="s">
        <v>29</v>
      </c>
    </row>
    <row r="17" spans="1:12" x14ac:dyDescent="0.25">
      <c r="F17" s="2" t="s">
        <v>18</v>
      </c>
      <c r="G17" s="2" t="s">
        <v>7</v>
      </c>
      <c r="H17" s="2">
        <v>350000</v>
      </c>
      <c r="I17" s="2">
        <f t="shared" si="0"/>
        <v>0.15</v>
      </c>
      <c r="J17" s="5">
        <f>H17-(H17*I17)</f>
        <v>297500</v>
      </c>
      <c r="K17" s="2" t="str">
        <f t="shared" si="1"/>
        <v>Cheap</v>
      </c>
      <c r="L17" s="2" t="s">
        <v>29</v>
      </c>
    </row>
    <row r="18" spans="1:12" x14ac:dyDescent="0.25">
      <c r="F18" s="2" t="s">
        <v>19</v>
      </c>
      <c r="G18" s="2" t="s">
        <v>6</v>
      </c>
      <c r="H18" s="2">
        <v>530424</v>
      </c>
      <c r="I18" s="2">
        <f t="shared" si="0"/>
        <v>0.2</v>
      </c>
      <c r="J18" s="5">
        <f>H18-(H18*I18)</f>
        <v>424339.20000000001</v>
      </c>
      <c r="K18" s="2" t="str">
        <f t="shared" si="1"/>
        <v>Cheap</v>
      </c>
      <c r="L18" s="2" t="s">
        <v>29</v>
      </c>
    </row>
    <row r="19" spans="1:12" x14ac:dyDescent="0.25">
      <c r="F19" s="2" t="s">
        <v>20</v>
      </c>
      <c r="G19" s="2" t="s">
        <v>6</v>
      </c>
      <c r="H19" s="2">
        <v>369976</v>
      </c>
      <c r="I19" s="2">
        <f t="shared" si="0"/>
        <v>0.2</v>
      </c>
      <c r="J19" s="5">
        <f>H19-(H19*I19)</f>
        <v>295980.79999999999</v>
      </c>
      <c r="K19" s="2" t="str">
        <f t="shared" si="1"/>
        <v>Cheap</v>
      </c>
      <c r="L19" s="2" t="s">
        <v>29</v>
      </c>
    </row>
    <row r="23" spans="1:12" x14ac:dyDescent="0.25">
      <c r="A23" s="6" t="s">
        <v>25</v>
      </c>
      <c r="B23" s="6"/>
      <c r="C23" s="6"/>
      <c r="D23" s="6"/>
      <c r="E23" s="6"/>
      <c r="F23" s="6"/>
    </row>
    <row r="24" spans="1:12" x14ac:dyDescent="0.25">
      <c r="A24" s="7" t="s">
        <v>26</v>
      </c>
    </row>
    <row r="25" spans="1:12" x14ac:dyDescent="0.25">
      <c r="A25" s="8" t="s">
        <v>20</v>
      </c>
    </row>
    <row r="26" spans="1:12" x14ac:dyDescent="0.25">
      <c r="A26" s="9" t="s">
        <v>29</v>
      </c>
    </row>
    <row r="27" spans="1:12" x14ac:dyDescent="0.25">
      <c r="A27" s="8" t="s">
        <v>13</v>
      </c>
    </row>
    <row r="28" spans="1:12" x14ac:dyDescent="0.25">
      <c r="A28" s="9" t="s">
        <v>29</v>
      </c>
    </row>
    <row r="29" spans="1:12" x14ac:dyDescent="0.25">
      <c r="A29" s="8" t="s">
        <v>19</v>
      </c>
    </row>
    <row r="30" spans="1:12" x14ac:dyDescent="0.25">
      <c r="A30" s="9" t="s">
        <v>29</v>
      </c>
    </row>
    <row r="31" spans="1:12" x14ac:dyDescent="0.25">
      <c r="A31" s="8" t="s">
        <v>18</v>
      </c>
    </row>
    <row r="32" spans="1:12" x14ac:dyDescent="0.25">
      <c r="A32" s="9" t="s">
        <v>29</v>
      </c>
    </row>
    <row r="33" spans="1:1" x14ac:dyDescent="0.25">
      <c r="A33" s="8" t="s">
        <v>15</v>
      </c>
    </row>
    <row r="34" spans="1:1" x14ac:dyDescent="0.25">
      <c r="A34" s="9" t="s">
        <v>30</v>
      </c>
    </row>
    <row r="35" spans="1:1" x14ac:dyDescent="0.25">
      <c r="A35" s="8" t="s">
        <v>14</v>
      </c>
    </row>
    <row r="36" spans="1:1" x14ac:dyDescent="0.25">
      <c r="A36" s="9" t="s">
        <v>29</v>
      </c>
    </row>
    <row r="37" spans="1:1" x14ac:dyDescent="0.25">
      <c r="A37" s="8" t="s">
        <v>12</v>
      </c>
    </row>
    <row r="38" spans="1:1" x14ac:dyDescent="0.25">
      <c r="A38" s="9" t="s">
        <v>30</v>
      </c>
    </row>
    <row r="39" spans="1:1" x14ac:dyDescent="0.25">
      <c r="A39" s="8" t="s">
        <v>17</v>
      </c>
    </row>
    <row r="40" spans="1:1" x14ac:dyDescent="0.25">
      <c r="A40" s="9" t="s">
        <v>29</v>
      </c>
    </row>
    <row r="41" spans="1:1" x14ac:dyDescent="0.25">
      <c r="A41" s="8" t="s">
        <v>16</v>
      </c>
    </row>
    <row r="42" spans="1:1" x14ac:dyDescent="0.25">
      <c r="A42" s="9" t="s">
        <v>29</v>
      </c>
    </row>
    <row r="43" spans="1:1" x14ac:dyDescent="0.25">
      <c r="A43" s="8" t="s">
        <v>11</v>
      </c>
    </row>
    <row r="44" spans="1:1" x14ac:dyDescent="0.25">
      <c r="A44" s="9" t="s">
        <v>29</v>
      </c>
    </row>
    <row r="45" spans="1:1" x14ac:dyDescent="0.25">
      <c r="A45" s="8" t="s">
        <v>10</v>
      </c>
    </row>
    <row r="46" spans="1:1" x14ac:dyDescent="0.25">
      <c r="A46" s="9" t="s">
        <v>29</v>
      </c>
    </row>
    <row r="47" spans="1:1" x14ac:dyDescent="0.25">
      <c r="A47" s="8" t="s">
        <v>27</v>
      </c>
    </row>
  </sheetData>
  <mergeCells count="2">
    <mergeCell ref="A1:E1"/>
    <mergeCell ref="A23:F23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2023-03-05T05:57:48Z</dcterms:modified>
</cp:coreProperties>
</file>