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3-Classes\25th June Batch\"/>
    </mc:Choice>
  </mc:AlternateContent>
  <xr:revisionPtr revIDLastSave="0" documentId="13_ncr:1_{4FD380F7-7004-4A07-BF0E-9A3D6CCADB4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Z Tes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E2" i="1"/>
  <c r="I8" i="1"/>
  <c r="D8" i="1"/>
  <c r="I14" i="1" s="1"/>
  <c r="D6" i="1"/>
  <c r="I12" i="1" s="1"/>
  <c r="I6" i="1"/>
  <c r="I10" i="1" s="1"/>
  <c r="L6" i="1" s="1"/>
</calcChain>
</file>

<file path=xl/sharedStrings.xml><?xml version="1.0" encoding="utf-8"?>
<sst xmlns="http://schemas.openxmlformats.org/spreadsheetml/2006/main" count="87" uniqueCount="43">
  <si>
    <t>Students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</si>
  <si>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</si>
  <si>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</si>
  <si>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</si>
  <si>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</si>
  <si>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</si>
  <si>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</si>
  <si>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</si>
  <si>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</si>
  <si>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</si>
  <si>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</si>
  <si>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</si>
  <si>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</si>
  <si>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</si>
  <si>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</si>
  <si>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</si>
  <si>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</si>
  <si>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</si>
  <si>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</si>
  <si>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t</t>
  </si>
  <si>
    <t xml:space="preserve">s </t>
  </si>
  <si>
    <t>Age</t>
  </si>
  <si>
    <t>Weight</t>
  </si>
  <si>
    <t>Average Weight</t>
  </si>
  <si>
    <t>Outside School/Population</t>
  </si>
  <si>
    <t>Standard Deviation</t>
  </si>
  <si>
    <t xml:space="preserve">Sample </t>
  </si>
  <si>
    <t>Sample Size(n)</t>
  </si>
  <si>
    <t>population mean (m)</t>
  </si>
  <si>
    <t>sample mean (x)</t>
  </si>
  <si>
    <t>Population Standard Deviation</t>
  </si>
  <si>
    <t>Level Of Significance</t>
  </si>
  <si>
    <t>Z test</t>
  </si>
  <si>
    <t>(sample mean - population mean)/(std deviation of population/square root of number of samples)</t>
  </si>
  <si>
    <t>P value based on z score and significance level</t>
  </si>
  <si>
    <t>Null Hypothesis</t>
  </si>
  <si>
    <t>Complaint Untrue</t>
  </si>
  <si>
    <t>Alternate Hypothesis</t>
  </si>
  <si>
    <t>Complaint True</t>
  </si>
  <si>
    <t>No significant Weight Difference between sample and population weight</t>
  </si>
  <si>
    <t>Significant Weight Difference between sample and population weight</t>
  </si>
  <si>
    <t>p value should be greater or equal than significannce level</t>
  </si>
  <si>
    <t>p value should be lesser than significance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</si>
</sst>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tabSelected="1" workbookViewId="0">
      <selection activeCell="F1" sqref="F1"/>
    </sheetView>
  </sheetViews>
  <sheetFormatPr defaultRowHeight="15" x14ac:dyDescent="0.25"/>
  <cols>
    <col min="1" max="1" width="20" style="1" customWidth="1"/>
    <col min="2" max="2" width="18" style="1" customWidth="1"/>
    <col min="3" max="3" width="29" style="1" customWidth="1"/>
    <col min="4" max="4" width="17.28515625" style="1" customWidth="1"/>
    <col min="5" max="8" width="9.140625" style="1"/>
    <col min="9" max="9" width="31.28515625" style="1" customWidth="1"/>
    <col min="10" max="10" width="9.140625" style="1"/>
    <col min="11" max="11" width="20.140625" style="1" customWidth="1"/>
    <col min="12" max="12" width="24.140625" style="1" customWidth="1"/>
    <col min="13" max="16384" width="9.140625" style="1"/>
  </cols>
  <sheetData>
    <row r="1" spans="1:12" ht="60" x14ac:dyDescent="0.25">
      <c r="A1" s="2" t="s">
        <v>35</v>
      </c>
      <c r="B1" s="2" t="s">
        <v>36</v>
      </c>
      <c r="C1" s="3" t="s">
        <v>39</v>
      </c>
      <c r="D1" s="3" t="s">
        <v>41</v>
      </c>
      <c r="E1" s="4" t="b">
        <f>IF(L8&gt;=K5,TRUE,FALSE)</f>
        <v>0</v>
      </c>
      <c r="F1" s="4"/>
      <c r="G1" s="4"/>
      <c r="H1" s="4"/>
      <c r="I1" s="4"/>
      <c r="J1" s="4"/>
      <c r="K1" s="4"/>
      <c r="L1" s="4"/>
    </row>
    <row r="2" spans="1:12" ht="45" x14ac:dyDescent="0.25">
      <c r="A2" s="2" t="s">
        <v>37</v>
      </c>
      <c r="B2" s="2" t="s">
        <v>38</v>
      </c>
      <c r="C2" s="3" t="s">
        <v>40</v>
      </c>
      <c r="D2" s="3" t="s">
        <v>42</v>
      </c>
      <c r="E2" s="4" t="b">
        <f>IF(L8&lt;K5,TRUE,FALSE)</f>
        <v>1</v>
      </c>
      <c r="F2" s="4"/>
      <c r="G2" s="4"/>
      <c r="H2" s="4"/>
      <c r="I2" s="4"/>
      <c r="J2" s="4"/>
      <c r="K2" s="4"/>
      <c r="L2" s="4"/>
    </row>
    <row r="3" spans="1:12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25">
      <c r="A4" s="7" t="s">
        <v>24</v>
      </c>
      <c r="B4" s="7"/>
      <c r="C4" s="7"/>
      <c r="D4" s="7"/>
      <c r="E4" s="2"/>
      <c r="F4" s="7" t="s">
        <v>26</v>
      </c>
      <c r="G4" s="7"/>
      <c r="H4" s="7"/>
      <c r="I4" s="7"/>
      <c r="J4" s="4"/>
      <c r="K4" s="2" t="s">
        <v>31</v>
      </c>
      <c r="L4" s="2" t="s">
        <v>32</v>
      </c>
    </row>
    <row r="5" spans="1:12" ht="73.5" customHeight="1" x14ac:dyDescent="0.25">
      <c r="A5" s="2" t="s">
        <v>0</v>
      </c>
      <c r="B5" s="2" t="s">
        <v>21</v>
      </c>
      <c r="C5" s="2" t="s">
        <v>22</v>
      </c>
      <c r="D5" s="2" t="s">
        <v>23</v>
      </c>
      <c r="E5" s="2"/>
      <c r="F5" s="2" t="s">
        <v>0</v>
      </c>
      <c r="G5" s="2" t="s">
        <v>21</v>
      </c>
      <c r="H5" s="2" t="s">
        <v>22</v>
      </c>
      <c r="I5" s="2" t="s">
        <v>23</v>
      </c>
      <c r="J5" s="4"/>
      <c r="K5" s="4">
        <v>0.05</v>
      </c>
      <c r="L5" s="8" t="s">
        <v>33</v>
      </c>
    </row>
    <row r="6" spans="1:12" x14ac:dyDescent="0.25">
      <c r="A6" s="4" t="s">
        <v>1</v>
      </c>
      <c r="B6" s="4">
        <v>10</v>
      </c>
      <c r="C6" s="4">
        <v>35</v>
      </c>
      <c r="D6" s="4">
        <f>AVERAGE(C6:C45)</f>
        <v>31.774999999999999</v>
      </c>
      <c r="E6" s="4"/>
      <c r="F6" s="4" t="s">
        <v>1</v>
      </c>
      <c r="G6" s="4">
        <v>10</v>
      </c>
      <c r="H6" s="4">
        <v>28</v>
      </c>
      <c r="I6" s="4">
        <f>AVERAGE(H6:H25)</f>
        <v>28.75</v>
      </c>
      <c r="J6" s="4"/>
      <c r="K6" s="4"/>
      <c r="L6" s="5">
        <f>(I10-I12)/(I14/SQRT(I8))</f>
        <v>-4.0200666703423522</v>
      </c>
    </row>
    <row r="7" spans="1:12" ht="30" x14ac:dyDescent="0.25">
      <c r="A7" s="4" t="s">
        <v>2</v>
      </c>
      <c r="B7" s="4">
        <v>10</v>
      </c>
      <c r="C7" s="4">
        <v>31</v>
      </c>
      <c r="D7" s="9" t="s">
        <v>25</v>
      </c>
      <c r="E7" s="4"/>
      <c r="F7" s="4" t="s">
        <v>2</v>
      </c>
      <c r="G7" s="4">
        <v>10</v>
      </c>
      <c r="H7" s="4">
        <v>27</v>
      </c>
      <c r="I7" s="5" t="s">
        <v>27</v>
      </c>
      <c r="J7" s="4"/>
      <c r="K7" s="4"/>
      <c r="L7" s="8" t="s">
        <v>34</v>
      </c>
    </row>
    <row r="8" spans="1:12" x14ac:dyDescent="0.25">
      <c r="A8" s="4" t="s">
        <v>3</v>
      </c>
      <c r="B8" s="4">
        <v>10</v>
      </c>
      <c r="C8" s="4">
        <v>34</v>
      </c>
      <c r="D8" s="5">
        <f>_xlfn.STDEV.P(C6:C45)</f>
        <v>3.365170872333231</v>
      </c>
      <c r="E8" s="4"/>
      <c r="F8" s="4" t="s">
        <v>3</v>
      </c>
      <c r="G8" s="4">
        <v>10</v>
      </c>
      <c r="H8" s="4">
        <v>31</v>
      </c>
      <c r="I8" s="6">
        <f>COUNT(G6:G25)</f>
        <v>20</v>
      </c>
      <c r="J8" s="4"/>
      <c r="K8" s="4"/>
      <c r="L8" s="4">
        <v>2.9999999999999997E-4</v>
      </c>
    </row>
    <row r="9" spans="1:12" x14ac:dyDescent="0.25">
      <c r="A9" s="4" t="s">
        <v>4</v>
      </c>
      <c r="B9" s="4">
        <v>10</v>
      </c>
      <c r="C9" s="4">
        <v>33</v>
      </c>
      <c r="D9" s="4"/>
      <c r="E9" s="4"/>
      <c r="F9" s="4" t="s">
        <v>4</v>
      </c>
      <c r="G9" s="4">
        <v>10</v>
      </c>
      <c r="H9" s="4">
        <v>25</v>
      </c>
      <c r="I9" s="4" t="s">
        <v>29</v>
      </c>
      <c r="J9" s="4"/>
      <c r="K9" s="4"/>
      <c r="L9" s="4"/>
    </row>
    <row r="10" spans="1:12" x14ac:dyDescent="0.25">
      <c r="A10" s="4" t="s">
        <v>5</v>
      </c>
      <c r="B10" s="4">
        <v>10</v>
      </c>
      <c r="C10" s="4">
        <v>31</v>
      </c>
      <c r="D10" s="4"/>
      <c r="E10" s="4"/>
      <c r="F10" s="4" t="s">
        <v>5</v>
      </c>
      <c r="G10" s="4">
        <v>10</v>
      </c>
      <c r="H10" s="4">
        <v>33</v>
      </c>
      <c r="I10" s="4">
        <f>I6</f>
        <v>28.75</v>
      </c>
      <c r="J10" s="4"/>
      <c r="K10" s="4"/>
      <c r="L10" s="4"/>
    </row>
    <row r="11" spans="1:12" x14ac:dyDescent="0.25">
      <c r="A11" s="4" t="s">
        <v>6</v>
      </c>
      <c r="B11" s="4">
        <v>10</v>
      </c>
      <c r="C11" s="4">
        <v>28</v>
      </c>
      <c r="D11" s="4"/>
      <c r="E11" s="4"/>
      <c r="F11" s="4" t="s">
        <v>6</v>
      </c>
      <c r="G11" s="4">
        <v>10</v>
      </c>
      <c r="H11" s="4">
        <v>29</v>
      </c>
      <c r="I11" s="4" t="s">
        <v>28</v>
      </c>
      <c r="J11" s="4"/>
      <c r="K11" s="4"/>
      <c r="L11" s="4"/>
    </row>
    <row r="12" spans="1:12" x14ac:dyDescent="0.25">
      <c r="A12" s="4" t="s">
        <v>7</v>
      </c>
      <c r="B12" s="4">
        <v>10</v>
      </c>
      <c r="C12" s="4">
        <v>30</v>
      </c>
      <c r="D12" s="4"/>
      <c r="E12" s="4"/>
      <c r="F12" s="4" t="s">
        <v>7</v>
      </c>
      <c r="G12" s="4">
        <v>10</v>
      </c>
      <c r="H12" s="4">
        <v>25</v>
      </c>
      <c r="I12" s="4">
        <f>D6</f>
        <v>31.774999999999999</v>
      </c>
      <c r="J12" s="4"/>
      <c r="K12" s="4"/>
      <c r="L12" s="4"/>
    </row>
    <row r="13" spans="1:12" x14ac:dyDescent="0.25">
      <c r="A13" s="4" t="s">
        <v>8</v>
      </c>
      <c r="B13" s="4">
        <v>10</v>
      </c>
      <c r="C13" s="4">
        <v>35</v>
      </c>
      <c r="D13" s="4"/>
      <c r="E13" s="4"/>
      <c r="F13" s="4" t="s">
        <v>8</v>
      </c>
      <c r="G13" s="4">
        <v>10</v>
      </c>
      <c r="H13" s="4">
        <v>30</v>
      </c>
      <c r="I13" s="4" t="s">
        <v>30</v>
      </c>
      <c r="J13" s="4"/>
      <c r="K13" s="4"/>
      <c r="L13" s="4"/>
    </row>
    <row r="14" spans="1:12" x14ac:dyDescent="0.25">
      <c r="A14" s="4" t="s">
        <v>9</v>
      </c>
      <c r="B14" s="4">
        <v>10</v>
      </c>
      <c r="C14" s="4">
        <v>31</v>
      </c>
      <c r="D14" s="4"/>
      <c r="E14" s="4"/>
      <c r="F14" s="4" t="s">
        <v>9</v>
      </c>
      <c r="G14" s="4">
        <v>10</v>
      </c>
      <c r="H14" s="4">
        <v>35</v>
      </c>
      <c r="I14" s="5">
        <f>D8</f>
        <v>3.365170872333231</v>
      </c>
      <c r="J14" s="4"/>
      <c r="K14" s="4"/>
      <c r="L14" s="4"/>
    </row>
    <row r="15" spans="1:12" x14ac:dyDescent="0.25">
      <c r="A15" s="4" t="s">
        <v>10</v>
      </c>
      <c r="B15" s="4">
        <v>10</v>
      </c>
      <c r="C15" s="4">
        <v>34</v>
      </c>
      <c r="D15" s="4"/>
      <c r="E15" s="4"/>
      <c r="F15" s="4" t="s">
        <v>10</v>
      </c>
      <c r="G15" s="4">
        <v>10</v>
      </c>
      <c r="H15" s="4">
        <v>31</v>
      </c>
      <c r="I15" s="4"/>
      <c r="J15" s="4"/>
      <c r="K15" s="4"/>
      <c r="L15" s="4"/>
    </row>
    <row r="16" spans="1:12" x14ac:dyDescent="0.25">
      <c r="A16" s="4" t="s">
        <v>11</v>
      </c>
      <c r="B16" s="4">
        <v>10</v>
      </c>
      <c r="C16" s="4">
        <v>33</v>
      </c>
      <c r="D16" s="4"/>
      <c r="E16" s="4"/>
      <c r="F16" s="4" t="s">
        <v>11</v>
      </c>
      <c r="G16" s="4">
        <v>10</v>
      </c>
      <c r="H16" s="4">
        <v>26</v>
      </c>
      <c r="I16" s="4"/>
      <c r="J16" s="4"/>
      <c r="K16" s="4"/>
      <c r="L16" s="4"/>
    </row>
    <row r="17" spans="1:12" x14ac:dyDescent="0.25">
      <c r="A17" s="4" t="s">
        <v>12</v>
      </c>
      <c r="B17" s="4">
        <v>10</v>
      </c>
      <c r="C17" s="4">
        <v>31</v>
      </c>
      <c r="D17" s="4"/>
      <c r="E17" s="4"/>
      <c r="F17" s="4" t="s">
        <v>12</v>
      </c>
      <c r="G17" s="4">
        <v>10</v>
      </c>
      <c r="H17" s="4">
        <v>33</v>
      </c>
      <c r="I17" s="4"/>
      <c r="J17" s="4"/>
      <c r="K17" s="4"/>
      <c r="L17" s="4"/>
    </row>
    <row r="18" spans="1:12" x14ac:dyDescent="0.25">
      <c r="A18" s="4" t="s">
        <v>13</v>
      </c>
      <c r="B18" s="4">
        <v>10</v>
      </c>
      <c r="C18" s="4">
        <v>28</v>
      </c>
      <c r="D18" s="4"/>
      <c r="E18" s="4"/>
      <c r="F18" s="4" t="s">
        <v>13</v>
      </c>
      <c r="G18" s="4">
        <v>10</v>
      </c>
      <c r="H18" s="4">
        <v>31</v>
      </c>
      <c r="I18" s="4"/>
      <c r="J18" s="4"/>
      <c r="K18" s="4"/>
      <c r="L18" s="4"/>
    </row>
    <row r="19" spans="1:12" x14ac:dyDescent="0.25">
      <c r="A19" s="4" t="s">
        <v>14</v>
      </c>
      <c r="B19" s="4">
        <v>10</v>
      </c>
      <c r="C19" s="4">
        <v>30</v>
      </c>
      <c r="D19" s="4"/>
      <c r="E19" s="4"/>
      <c r="F19" s="4" t="s">
        <v>14</v>
      </c>
      <c r="G19" s="4">
        <v>10</v>
      </c>
      <c r="H19" s="4">
        <v>21</v>
      </c>
      <c r="I19" s="4"/>
      <c r="J19" s="4"/>
      <c r="K19" s="4"/>
      <c r="L19" s="4"/>
    </row>
    <row r="20" spans="1:12" x14ac:dyDescent="0.25">
      <c r="A20" s="4" t="s">
        <v>15</v>
      </c>
      <c r="B20" s="4">
        <v>10</v>
      </c>
      <c r="C20" s="4">
        <v>39</v>
      </c>
      <c r="D20" s="4"/>
      <c r="E20" s="4"/>
      <c r="F20" s="4" t="s">
        <v>15</v>
      </c>
      <c r="G20" s="4">
        <v>10</v>
      </c>
      <c r="H20" s="4">
        <v>25</v>
      </c>
      <c r="I20" s="4"/>
      <c r="J20" s="4"/>
      <c r="K20" s="4"/>
      <c r="L20" s="4"/>
    </row>
    <row r="21" spans="1:12" x14ac:dyDescent="0.25">
      <c r="A21" s="4" t="s">
        <v>16</v>
      </c>
      <c r="B21" s="4">
        <v>10</v>
      </c>
      <c r="C21" s="4">
        <v>31</v>
      </c>
      <c r="D21" s="4"/>
      <c r="E21" s="4"/>
      <c r="F21" s="4" t="s">
        <v>16</v>
      </c>
      <c r="G21" s="4">
        <v>10</v>
      </c>
      <c r="H21" s="4">
        <v>33</v>
      </c>
      <c r="I21" s="4"/>
      <c r="J21" s="4"/>
      <c r="K21" s="4"/>
      <c r="L21" s="4"/>
    </row>
    <row r="22" spans="1:12" x14ac:dyDescent="0.25">
      <c r="A22" s="4" t="s">
        <v>17</v>
      </c>
      <c r="B22" s="4">
        <v>10</v>
      </c>
      <c r="C22" s="4">
        <v>36</v>
      </c>
      <c r="D22" s="4"/>
      <c r="E22" s="4"/>
      <c r="F22" s="4" t="s">
        <v>17</v>
      </c>
      <c r="G22" s="4">
        <v>10</v>
      </c>
      <c r="H22" s="4">
        <v>29</v>
      </c>
      <c r="I22" s="4"/>
      <c r="J22" s="4"/>
      <c r="K22" s="4"/>
      <c r="L22" s="4"/>
    </row>
    <row r="23" spans="1:12" x14ac:dyDescent="0.25">
      <c r="A23" s="4" t="s">
        <v>18</v>
      </c>
      <c r="B23" s="4">
        <v>10</v>
      </c>
      <c r="C23" s="4">
        <v>33</v>
      </c>
      <c r="D23" s="4"/>
      <c r="E23" s="4"/>
      <c r="F23" s="4" t="s">
        <v>18</v>
      </c>
      <c r="G23" s="4">
        <v>10</v>
      </c>
      <c r="H23" s="4">
        <v>25</v>
      </c>
      <c r="I23" s="4"/>
      <c r="J23" s="4"/>
      <c r="K23" s="4"/>
      <c r="L23" s="4"/>
    </row>
    <row r="24" spans="1:12" x14ac:dyDescent="0.25">
      <c r="A24" s="4" t="s">
        <v>20</v>
      </c>
      <c r="B24" s="4">
        <v>10</v>
      </c>
      <c r="C24" s="4">
        <v>31</v>
      </c>
      <c r="D24" s="4"/>
      <c r="E24" s="4"/>
      <c r="F24" s="4" t="s">
        <v>20</v>
      </c>
      <c r="G24" s="4">
        <v>10</v>
      </c>
      <c r="H24" s="4">
        <v>25</v>
      </c>
      <c r="I24" s="4"/>
      <c r="J24" s="4"/>
      <c r="K24" s="4"/>
      <c r="L24" s="4"/>
    </row>
    <row r="25" spans="1:12" x14ac:dyDescent="0.25">
      <c r="A25" s="4" t="s">
        <v>19</v>
      </c>
      <c r="B25" s="4">
        <v>10</v>
      </c>
      <c r="C25" s="4">
        <v>38</v>
      </c>
      <c r="D25" s="4"/>
      <c r="E25" s="4"/>
      <c r="F25" s="4" t="s">
        <v>19</v>
      </c>
      <c r="G25" s="4">
        <v>10</v>
      </c>
      <c r="H25" s="4">
        <v>33</v>
      </c>
      <c r="I25" s="4"/>
      <c r="J25" s="4"/>
      <c r="K25" s="4"/>
      <c r="L25" s="4"/>
    </row>
    <row r="26" spans="1:12" x14ac:dyDescent="0.25">
      <c r="A26" s="4" t="s">
        <v>1</v>
      </c>
      <c r="B26" s="4">
        <v>10</v>
      </c>
      <c r="C26" s="4">
        <v>35</v>
      </c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4" t="s">
        <v>2</v>
      </c>
      <c r="B27" s="4">
        <v>10</v>
      </c>
      <c r="C27" s="4">
        <v>31</v>
      </c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4" t="s">
        <v>3</v>
      </c>
      <c r="B28" s="4">
        <v>10</v>
      </c>
      <c r="C28" s="4">
        <v>34</v>
      </c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5">
      <c r="A29" s="4" t="s">
        <v>4</v>
      </c>
      <c r="B29" s="4">
        <v>10</v>
      </c>
      <c r="C29" s="4">
        <v>33</v>
      </c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4" t="s">
        <v>5</v>
      </c>
      <c r="B30" s="4">
        <v>10</v>
      </c>
      <c r="C30" s="4">
        <v>31</v>
      </c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5">
      <c r="A31" s="4" t="s">
        <v>6</v>
      </c>
      <c r="B31" s="4">
        <v>10</v>
      </c>
      <c r="C31" s="4">
        <v>25</v>
      </c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5">
      <c r="A32" s="4" t="s">
        <v>7</v>
      </c>
      <c r="B32" s="4">
        <v>10</v>
      </c>
      <c r="C32" s="4">
        <v>30</v>
      </c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5">
      <c r="A33" s="4" t="s">
        <v>8</v>
      </c>
      <c r="B33" s="4">
        <v>10</v>
      </c>
      <c r="C33" s="4">
        <v>35</v>
      </c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5">
      <c r="A34" s="4" t="s">
        <v>9</v>
      </c>
      <c r="B34" s="4">
        <v>10</v>
      </c>
      <c r="C34" s="4">
        <v>31</v>
      </c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5">
      <c r="A35" s="4" t="s">
        <v>10</v>
      </c>
      <c r="B35" s="4">
        <v>10</v>
      </c>
      <c r="C35" s="4">
        <v>26</v>
      </c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5">
      <c r="A36" s="4" t="s">
        <v>11</v>
      </c>
      <c r="B36" s="4">
        <v>10</v>
      </c>
      <c r="C36" s="4">
        <v>33</v>
      </c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5">
      <c r="A37" s="4" t="s">
        <v>12</v>
      </c>
      <c r="B37" s="4">
        <v>10</v>
      </c>
      <c r="C37" s="4">
        <v>31</v>
      </c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5">
      <c r="A38" s="4" t="s">
        <v>13</v>
      </c>
      <c r="B38" s="4">
        <v>10</v>
      </c>
      <c r="C38" s="4">
        <v>21</v>
      </c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5">
      <c r="A39" s="4" t="s">
        <v>14</v>
      </c>
      <c r="B39" s="4">
        <v>10</v>
      </c>
      <c r="C39" s="4">
        <v>33</v>
      </c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5">
      <c r="A40" s="4" t="s">
        <v>15</v>
      </c>
      <c r="B40" s="4">
        <v>10</v>
      </c>
      <c r="C40" s="4">
        <v>35</v>
      </c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5">
      <c r="A41" s="4" t="s">
        <v>16</v>
      </c>
      <c r="B41" s="4">
        <v>10</v>
      </c>
      <c r="C41" s="4">
        <v>29</v>
      </c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5">
      <c r="A42" s="4" t="s">
        <v>17</v>
      </c>
      <c r="B42" s="4">
        <v>10</v>
      </c>
      <c r="C42" s="4">
        <v>34</v>
      </c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5">
      <c r="A43" s="4" t="s">
        <v>18</v>
      </c>
      <c r="B43" s="4">
        <v>10</v>
      </c>
      <c r="C43" s="4">
        <v>33</v>
      </c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5">
      <c r="A44" s="4" t="s">
        <v>20</v>
      </c>
      <c r="B44" s="4">
        <v>10</v>
      </c>
      <c r="C44" s="4">
        <v>31</v>
      </c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5">
      <c r="A45" s="4" t="s">
        <v>19</v>
      </c>
      <c r="B45" s="4">
        <v>10</v>
      </c>
      <c r="C45" s="4">
        <v>28</v>
      </c>
      <c r="D45" s="4"/>
      <c r="E45" s="4"/>
      <c r="F45" s="4"/>
      <c r="G45" s="4"/>
      <c r="H45" s="4"/>
      <c r="I45" s="4"/>
      <c r="J45" s="4"/>
      <c r="K45" s="4"/>
      <c r="L45" s="4"/>
    </row>
  </sheetData>
  <mergeCells count="2">
    <mergeCell ref="A4:D4"/>
    <mergeCell ref="F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2023-01-29T06:48:40Z</dcterms:modified>
</cp:coreProperties>
</file>