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omas\Documents\Projects\Truck Loading\"/>
    </mc:Choice>
  </mc:AlternateContent>
  <xr:revisionPtr revIDLastSave="0" documentId="13_ncr:1_{D4494007-29FF-4AF5-B1F6-6A32622B9237}" xr6:coauthVersionLast="45" xr6:coauthVersionMax="45" xr10:uidLastSave="{00000000-0000-0000-0000-000000000000}"/>
  <bookViews>
    <workbookView xWindow="-120" yWindow="-120" windowWidth="29040" windowHeight="15840" xr2:uid="{4508CE57-FD4B-4BF8-A87A-CF0A47058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F2" i="1" l="1"/>
  <c r="K9" i="1"/>
  <c r="J9" i="1"/>
  <c r="I9" i="1"/>
  <c r="F10" i="1" l="1"/>
  <c r="F9" i="1"/>
  <c r="F3" i="1"/>
  <c r="F4" i="1"/>
  <c r="F5" i="1"/>
  <c r="E3" i="1"/>
  <c r="E4" i="1"/>
  <c r="E5" i="1"/>
  <c r="E2" i="1"/>
  <c r="J10" i="1" l="1"/>
  <c r="H10" i="1"/>
  <c r="K10" i="1"/>
  <c r="I10" i="1"/>
</calcChain>
</file>

<file path=xl/sharedStrings.xml><?xml version="1.0" encoding="utf-8"?>
<sst xmlns="http://schemas.openxmlformats.org/spreadsheetml/2006/main" count="14" uniqueCount="11">
  <si>
    <t>Volume (ft^3)</t>
  </si>
  <si>
    <t>Length (ft)</t>
  </si>
  <si>
    <t>Width (ft)</t>
  </si>
  <si>
    <t>Height (ft)</t>
  </si>
  <si>
    <t>Floor Area (ft^2)</t>
  </si>
  <si>
    <t>Max # of pallets/53'</t>
  </si>
  <si>
    <t>Max # of pallets/48'</t>
  </si>
  <si>
    <t>Max # of pallets/45'</t>
  </si>
  <si>
    <t>Max # of pallets/43'</t>
  </si>
  <si>
    <t>Possible Combinations of Pallets</t>
  </si>
  <si>
    <t>Trailer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</si>
</sst>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18</xdr:row>
      <xdr:rowOff>161925</xdr:rowOff>
    </xdr:from>
    <xdr:to>
      <xdr:col>7</xdr:col>
      <xdr:colOff>246898</xdr:colOff>
      <xdr:row>34</xdr:row>
      <xdr:rowOff>66306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75EFB8-4291-4BC6-9094-3A6EABCC4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590925"/>
          <a:ext cx="6019048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47C0-238C-4A2A-BB3C-BB0FC5050BDC}">
  <dimension ref="A1:O12"/>
  <sheetViews>
    <sheetView tabSelected="1" workbookViewId="0">
      <selection activeCell="O9" sqref="O9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0.140625" bestFit="1" customWidth="1"/>
    <col min="5" max="5" width="14.28515625" bestFit="1" customWidth="1"/>
    <col min="6" max="6" width="15.5703125" bestFit="1" customWidth="1"/>
    <col min="7" max="7" width="15.5703125" customWidth="1"/>
    <col min="8" max="8" width="18" bestFit="1" customWidth="1"/>
    <col min="9" max="11" width="18.42578125" bestFit="1" customWidth="1"/>
    <col min="14" max="15" width="30.5703125" bestFit="1" customWidth="1"/>
  </cols>
  <sheetData>
    <row r="1" spans="1:15" x14ac:dyDescent="0.25">
      <c r="A1" t="s">
        <v>1</v>
      </c>
      <c r="B1" t="s">
        <v>2</v>
      </c>
      <c r="C1" t="s">
        <v>3</v>
      </c>
      <c r="E1" t="s">
        <v>0</v>
      </c>
      <c r="F1" t="s">
        <v>4</v>
      </c>
    </row>
    <row r="2" spans="1:15" x14ac:dyDescent="0.25">
      <c r="A2">
        <v>53</v>
      </c>
      <c r="B2">
        <v>8.5</v>
      </c>
      <c r="C2">
        <v>13.5</v>
      </c>
      <c r="E2">
        <f>A2*B2*C2</f>
        <v>6081.75</v>
      </c>
      <c r="F2">
        <f>ROUNDDOWN(A2*B2,0.5)</f>
        <v>450</v>
      </c>
      <c r="I2" s="2"/>
      <c r="J2" s="1"/>
      <c r="K2" s="1"/>
      <c r="L2" s="1"/>
    </row>
    <row r="3" spans="1:15" x14ac:dyDescent="0.25">
      <c r="A3">
        <v>48</v>
      </c>
      <c r="B3">
        <v>8</v>
      </c>
      <c r="C3">
        <v>13.5</v>
      </c>
      <c r="E3">
        <f t="shared" ref="E3:E5" si="0">A3*B3*C3</f>
        <v>5184</v>
      </c>
      <c r="F3">
        <f t="shared" ref="F3:F5" si="1">A3*B3</f>
        <v>384</v>
      </c>
      <c r="I3" s="2"/>
      <c r="J3" s="2"/>
      <c r="K3" s="1"/>
      <c r="L3" s="1"/>
    </row>
    <row r="4" spans="1:15" x14ac:dyDescent="0.25">
      <c r="A4">
        <v>45</v>
      </c>
      <c r="B4">
        <v>8</v>
      </c>
      <c r="C4">
        <v>13.5</v>
      </c>
      <c r="E4">
        <f t="shared" si="0"/>
        <v>4860</v>
      </c>
      <c r="F4">
        <f t="shared" si="1"/>
        <v>360</v>
      </c>
      <c r="I4" s="2"/>
      <c r="J4" s="1"/>
      <c r="K4" s="1"/>
      <c r="L4" s="1"/>
    </row>
    <row r="5" spans="1:15" x14ac:dyDescent="0.25">
      <c r="A5">
        <v>43</v>
      </c>
      <c r="B5">
        <v>8</v>
      </c>
      <c r="C5">
        <v>13</v>
      </c>
      <c r="E5">
        <f t="shared" si="0"/>
        <v>4472</v>
      </c>
      <c r="F5">
        <f t="shared" si="1"/>
        <v>344</v>
      </c>
    </row>
    <row r="6" spans="1:15" x14ac:dyDescent="0.25">
      <c r="A6">
        <v>28</v>
      </c>
    </row>
    <row r="8" spans="1:15" x14ac:dyDescent="0.25">
      <c r="A8" t="s">
        <v>1</v>
      </c>
      <c r="B8" t="s">
        <v>2</v>
      </c>
      <c r="F8" t="s">
        <v>4</v>
      </c>
      <c r="H8" t="s">
        <v>5</v>
      </c>
      <c r="I8" t="s">
        <v>6</v>
      </c>
      <c r="J8" t="s">
        <v>7</v>
      </c>
      <c r="K8" t="s">
        <v>8</v>
      </c>
      <c r="N8" s="4" t="s">
        <v>10</v>
      </c>
      <c r="O8" t="s">
        <v>9</v>
      </c>
    </row>
    <row r="9" spans="1:15" x14ac:dyDescent="0.25">
      <c r="A9">
        <v>4</v>
      </c>
      <c r="B9">
        <v>4</v>
      </c>
      <c r="F9">
        <f>A9*B9</f>
        <v>16</v>
      </c>
      <c r="H9" s="3">
        <f>ROUNDDOWN(F2/F9,0.2)</f>
        <v>28</v>
      </c>
      <c r="I9">
        <f>F3/F9</f>
        <v>24</v>
      </c>
      <c r="J9">
        <f>F4/F9</f>
        <v>22.5</v>
      </c>
      <c r="K9">
        <f>ROUNDDOWN(F5/F9,0.5)</f>
        <v>21</v>
      </c>
      <c r="N9" s="4">
        <v>53</v>
      </c>
      <c r="O9" s="4"/>
    </row>
    <row r="10" spans="1:15" x14ac:dyDescent="0.25">
      <c r="A10">
        <v>4</v>
      </c>
      <c r="B10">
        <v>6</v>
      </c>
      <c r="F10">
        <f t="shared" ref="F10" si="2">A10*B10</f>
        <v>24</v>
      </c>
      <c r="H10" s="3">
        <f>ROUNDDOWN(F2/F10,0.8)</f>
        <v>18</v>
      </c>
      <c r="I10" s="3">
        <f>ROUNDDOWN(F3/F10,0.8)</f>
        <v>16</v>
      </c>
      <c r="J10">
        <f>F4/F10</f>
        <v>15</v>
      </c>
      <c r="K10" s="3">
        <f>ROUNDDOWN(F5/F10,0.3)</f>
        <v>14</v>
      </c>
      <c r="N10" s="4">
        <v>48</v>
      </c>
      <c r="O10" s="4"/>
    </row>
    <row r="11" spans="1:15" x14ac:dyDescent="0.25">
      <c r="N11" s="4">
        <v>45</v>
      </c>
      <c r="O11" s="4"/>
    </row>
    <row r="12" spans="1:15" x14ac:dyDescent="0.25">
      <c r="N12" s="4">
        <v>43</v>
      </c>
      <c r="O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Thomas</dc:creator>
  <cp:lastModifiedBy>Chaz Thomas</cp:lastModifiedBy>
  <dcterms:created xsi:type="dcterms:W3CDTF">2020-09-14T13:25:37Z</dcterms:created>
  <dcterms:modified xsi:type="dcterms:W3CDTF">2020-09-18T16:23:22Z</dcterms:modified>
</cp:coreProperties>
</file>