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070" yWindow="360" windowWidth="12240" windowHeight="6585"/>
  </bookViews>
  <sheets>
    <sheet name="Vocabulary &amp; Code Set" sheetId="2" r:id="rId1"/>
    <sheet name="Service Payloads &amp; Interface" sheetId="3" r:id="rId2"/>
    <sheet name="Transport &amp; Security" sheetId="4" r:id="rId3"/>
  </sheets>
  <definedNames>
    <definedName name="_xlnm._FilterDatabase" localSheetId="1" hidden="1">'Service Payloads &amp; Interface'!$A$2:$AA$12</definedName>
    <definedName name="_xlnm._FilterDatabase" localSheetId="0" hidden="1">'Vocabulary &amp; Code Set'!$A$2:$AA$21</definedName>
  </definedNames>
  <calcPr calcId="145621"/>
</workbook>
</file>

<file path=xl/calcChain.xml><?xml version="1.0" encoding="utf-8"?>
<calcChain xmlns="http://schemas.openxmlformats.org/spreadsheetml/2006/main">
  <c r="B5" i="2" l="1"/>
  <c r="B21" i="2"/>
  <c r="B14" i="2"/>
  <c r="B10" i="2"/>
  <c r="B8" i="2"/>
  <c r="B15" i="2"/>
  <c r="B4" i="2"/>
  <c r="B3" i="2"/>
  <c r="B17" i="2"/>
  <c r="B19" i="2"/>
  <c r="B11" i="2"/>
  <c r="B18" i="2"/>
  <c r="B16" i="2"/>
  <c r="B13" i="2"/>
  <c r="B20" i="2"/>
  <c r="B3" i="4"/>
  <c r="B4" i="4"/>
  <c r="B5" i="4"/>
  <c r="B6" i="4"/>
  <c r="B4" i="3"/>
  <c r="B3" i="3"/>
  <c r="B5" i="3"/>
  <c r="B7" i="3"/>
  <c r="B9" i="3"/>
  <c r="B10" i="3"/>
  <c r="B12" i="3"/>
  <c r="B11" i="3"/>
  <c r="B6" i="3"/>
  <c r="B8" i="3"/>
</calcChain>
</file>

<file path=xl/sharedStrings.xml><?xml version="1.0" encoding="utf-8"?>
<sst xmlns="http://schemas.openxmlformats.org/spreadsheetml/2006/main" count="751" uniqueCount="261">
  <si>
    <t>SDO/Owner</t>
  </si>
  <si>
    <t>Standards Details</t>
  </si>
  <si>
    <t>Standard POC</t>
  </si>
  <si>
    <t>Link</t>
  </si>
  <si>
    <t>CPT</t>
  </si>
  <si>
    <t>Vaccine Administered (CVX)</t>
  </si>
  <si>
    <t>Manufacturers of Vaccines (MVX)</t>
  </si>
  <si>
    <t>ICD-10-PCS</t>
  </si>
  <si>
    <t>HCPCS</t>
  </si>
  <si>
    <t>NDC</t>
  </si>
  <si>
    <t xml:space="preserve">C80 - Clinical Document and Message Terminology Component </t>
  </si>
  <si>
    <t>OID</t>
  </si>
  <si>
    <t>SNOMED CT</t>
  </si>
  <si>
    <t>ICD-9-CM and ICD-10-CM</t>
  </si>
  <si>
    <t>RxNorm</t>
  </si>
  <si>
    <t>NQF Value Sets</t>
  </si>
  <si>
    <t>LOINC</t>
  </si>
  <si>
    <t>UCUM</t>
  </si>
  <si>
    <t>Name</t>
  </si>
  <si>
    <t xml:space="preserve">C154 - HITSP Data Dictionary </t>
  </si>
  <si>
    <t>AMA</t>
  </si>
  <si>
    <t>CDC</t>
  </si>
  <si>
    <t>CMS</t>
  </si>
  <si>
    <t>FDA</t>
  </si>
  <si>
    <t>HITSP/ANSI</t>
  </si>
  <si>
    <t>HL7</t>
  </si>
  <si>
    <t>IHTSDO</t>
  </si>
  <si>
    <t>NCHS</t>
  </si>
  <si>
    <t>NLM</t>
  </si>
  <si>
    <t>NQF</t>
  </si>
  <si>
    <t>Regentsrief Institute</t>
  </si>
  <si>
    <t>Regenstrief Institute</t>
  </si>
  <si>
    <t>http://en.wikipedia.org/wiki/Current_Procedural_Terminology</t>
  </si>
  <si>
    <t>http://www2a.cdc.gov/vaccines/iis/iisstandards/vaccines.asp?rpt=cvx</t>
  </si>
  <si>
    <t>http://www.cms.gov/Medicare/Coding/ICD10/index.html?redirect=/icd10</t>
  </si>
  <si>
    <t>http://www.cms.gov/Medicare/Coding/MedHCPCSGenInfo/index.html?redirect=/medhcpcsgeninfo/</t>
  </si>
  <si>
    <t>http://www.fda.gov/drugs/informationondrugs/ucm142438.htm</t>
  </si>
  <si>
    <t>http://www.hitsp.org/ConstructSet_Details.aspx?&amp;PrefixAlpha=4&amp;PrefixNumeric=80</t>
  </si>
  <si>
    <t>http://www.hitsp.org/ConstructSet_Details.aspx?&amp;PrefixAlpha=4&amp;PrefixNumeric=154</t>
  </si>
  <si>
    <t>www.hl7.org</t>
  </si>
  <si>
    <t>http://www.ihtsdo.org/snomed-ct/</t>
  </si>
  <si>
    <t>http://www.cdc.gov/nchs/icd.htm</t>
  </si>
  <si>
    <t>http://www.nlm.nih.gov/research/umls/rxnorm/</t>
  </si>
  <si>
    <t>http://www.qualityforum.org/Topics/HIT/Resources.aspx</t>
  </si>
  <si>
    <t>http://loinc.org/</t>
  </si>
  <si>
    <t>http://unitsofmeasure.org/trac/</t>
  </si>
  <si>
    <t>CDS Knowledge Artifact Implementation Guide (HeD UC1 IG)</t>
  </si>
  <si>
    <t>CDA R2</t>
  </si>
  <si>
    <t>Consolidated CDA</t>
  </si>
  <si>
    <t>Decision Support Service (DSS)</t>
  </si>
  <si>
    <t>HL7 v2.x</t>
  </si>
  <si>
    <t>HL7 v3</t>
  </si>
  <si>
    <t>Virtual Medical Record (vMR)</t>
  </si>
  <si>
    <t>HL7 Version 3 Standard: Order Set Publication, Release 1</t>
  </si>
  <si>
    <t>Context Aware Retrieval Application (Infobutton)</t>
  </si>
  <si>
    <t>Federal Health Information Model (FHIM)</t>
  </si>
  <si>
    <t>ONC-FHA</t>
  </si>
  <si>
    <t>http://www.hl7.org/implement/standards/product_brief.cfm?product_id=12</t>
  </si>
  <si>
    <t>http://www.hl7.org/implement/standards/product_brief.cfm?product_id=186</t>
  </si>
  <si>
    <t>http://www.hl7.org/implement/standards/product_brief.cfm?product_id=271</t>
  </si>
  <si>
    <t>http://www.hl7.org/implement/standards/product_brief.cfm?product_id=287</t>
  </si>
  <si>
    <t>http://www.hl7.org/implement/standards/product_brief.cfm?product_id=208</t>
  </si>
  <si>
    <t>http://www.fhims.org/</t>
  </si>
  <si>
    <t>TLS</t>
  </si>
  <si>
    <t>SAML</t>
  </si>
  <si>
    <t>SOAP</t>
  </si>
  <si>
    <t>REST</t>
  </si>
  <si>
    <t xml:space="preserve">IETF </t>
  </si>
  <si>
    <t>OASIS</t>
  </si>
  <si>
    <t>W3C</t>
  </si>
  <si>
    <t>http://en.wikipedia.org/wiki/Transport_Layer_Security</t>
  </si>
  <si>
    <t>https://www.oasis-open.org/committees/tc_home.php?wg_abbrev=security</t>
  </si>
  <si>
    <t>http://en.wikipedia.org/wiki/SOAP</t>
  </si>
  <si>
    <t>https://en.wikipedia.org/wiki/Representational_state_transfer</t>
  </si>
  <si>
    <t>Standards Gap</t>
  </si>
  <si>
    <t>II01 - (Sender) CDS Request (Patient Data and Potentially Contextual Information)</t>
  </si>
  <si>
    <t>II02 - (Receiver) CDS Request (Patient Data and Potentially Contextual Information)</t>
  </si>
  <si>
    <t>II03 - (Sender)  CDS Response (Clinical Guidance and/or Other Response Elements)</t>
  </si>
  <si>
    <t>II04 - (Receiver) CDS Response (Clinical Guidance and/or Other Response Elements)</t>
  </si>
  <si>
    <t>S01 - Generate a CDS Request with Patient Data and Potentially Contextual Information</t>
  </si>
  <si>
    <t>S02 - Receive a CDS Response Containing Clinical Guidance and/or Other Response Elements</t>
  </si>
  <si>
    <t>S03 - Process a CDS Guidance Request Containing Patient Data and Potentially Contextual Information</t>
  </si>
  <si>
    <t>S04 - Generate a CDS Response with Clinical Guidance and/or Other Response Elements</t>
  </si>
  <si>
    <t>Proposed Gap Mitigation</t>
  </si>
  <si>
    <t>Gaps</t>
  </si>
  <si>
    <r>
      <t xml:space="preserve">Clinical
o  </t>
    </r>
    <r>
      <rPr>
        <b/>
        <sz val="8"/>
        <rFont val="Arial"/>
        <family val="2"/>
      </rPr>
      <t xml:space="preserve">Person 
o   Insurance Information 
o   Provider 
o   Facility 
o   Specimen 
o   Encounter Event 
o   Observation Event 
o   Procedure Event 
o   Administrable Substance 
o   Substance Event 
o   Body Site 
o   Supply Event 
o   Education /Training Event 
o   Goal 
o   Supporting Resource 
o   Related Clinical Statement or Relevant Entity 
o   Imaging 
o   Laboratory  
o   Respiratory Care </t>
    </r>
    <r>
      <rPr>
        <b/>
        <sz val="10"/>
        <rFont val="Arial"/>
        <family val="2"/>
      </rPr>
      <t xml:space="preserve">
</t>
    </r>
  </si>
  <si>
    <t>Supporting Resource</t>
  </si>
  <si>
    <r>
      <rPr>
        <b/>
        <sz val="10"/>
        <rFont val="Arial"/>
        <family val="2"/>
      </rPr>
      <t>Actions</t>
    </r>
    <r>
      <rPr>
        <b/>
        <sz val="11"/>
        <rFont val="Calibri"/>
        <family val="2"/>
      </rPr>
      <t xml:space="preserve">
</t>
    </r>
    <r>
      <rPr>
        <b/>
        <sz val="8"/>
        <rFont val="Arial"/>
        <family val="2"/>
      </rPr>
      <t>o   Action 
o   Action Sentence
o   Order Set</t>
    </r>
    <r>
      <rPr>
        <b/>
        <sz val="11"/>
        <rFont val="Calibri"/>
        <family val="2"/>
      </rPr>
      <t xml:space="preserve">
</t>
    </r>
  </si>
  <si>
    <t>Attribute-Value List</t>
  </si>
  <si>
    <t>Exceptions</t>
  </si>
  <si>
    <t>Key</t>
  </si>
  <si>
    <t>Standard  meets requirement.  Comment Optional.</t>
  </si>
  <si>
    <t>Standard does not meet requirement.  Provide comment giving an explanation.</t>
  </si>
  <si>
    <t>Standard partially meets requirement.  Provide comment giving an explanation.</t>
  </si>
  <si>
    <t>Standard is not related requirement.  Comment optional.</t>
  </si>
  <si>
    <t>Meets the UCR Information Interchange Functions? (Y/N/P/U)</t>
  </si>
  <si>
    <t>Meets the UCR System Functions? (Y/N/P/U)</t>
  </si>
  <si>
    <t>Unrelated (U)</t>
  </si>
  <si>
    <t>Yes (Y)</t>
  </si>
  <si>
    <t>No (N)</t>
  </si>
  <si>
    <t>Partial (P)</t>
  </si>
  <si>
    <t>Context</t>
  </si>
  <si>
    <t>Supporting Evidence</t>
  </si>
  <si>
    <t>Response Metadata</t>
  </si>
  <si>
    <t>FDA Route Administration</t>
  </si>
  <si>
    <t>HL7 Vocabulary</t>
  </si>
  <si>
    <t>Meets to Data Requirements? (Y/N/P/U)</t>
  </si>
  <si>
    <t>Diagnostic and Statistical Manual of Mental Disorders, Fourth Edition (DSM-IV)</t>
  </si>
  <si>
    <t>APA</t>
  </si>
  <si>
    <t>HITSC Evaluation Total Score</t>
  </si>
  <si>
    <t xml:space="preserve">
Mark R: P</t>
  </si>
  <si>
    <t xml:space="preserve">
Mark R: This document will likely be superseeded by others. Likely HeD UC1 pilot work will help better identify and close these gaps.</t>
  </si>
  <si>
    <t>VL - U
Mark R: U for all, because listed standards address information content and not functionality</t>
  </si>
  <si>
    <t>VL - U
Mark R: U</t>
  </si>
  <si>
    <t>VL - I don't know
Mark R: p</t>
  </si>
  <si>
    <t>VL - I don't know
Mark R: u</t>
  </si>
  <si>
    <t xml:space="preserve">
Mark R: P, some value sets missing, some value sets contain incomplete list of members</t>
  </si>
  <si>
    <t xml:space="preserve">
Mark R: y</t>
  </si>
  <si>
    <t xml:space="preserve">
Mark R: </t>
  </si>
  <si>
    <t>VL - Possibly for Imaging, although I would hope there is a better alternative
Mark R: p (there are gaps related to genetics and molecular biology)</t>
  </si>
  <si>
    <t>VL - U
Mark R: u</t>
  </si>
  <si>
    <t>VL - Y
Mark R: p</t>
  </si>
  <si>
    <t>VL - Possibly for Observation Code
Mark R: y</t>
  </si>
  <si>
    <t>VL - Y?
Mark R: u</t>
  </si>
  <si>
    <t>VL - Y for Delivery Route
Mark R: y</t>
  </si>
  <si>
    <t>VL - Y
Mark R: y</t>
  </si>
  <si>
    <t>VL - I don't know
Mark R: likely Y or P</t>
  </si>
  <si>
    <t>VL - I don't know
Mark R: likely Y</t>
  </si>
  <si>
    <t>VL - Possibly for Observation Code
Mark R: P…although ICd10 is "new" standard  in the US, it's decades old alreadyand contains gaps.</t>
  </si>
  <si>
    <t>VL - U
Mark R: p</t>
  </si>
  <si>
    <t>VL - U
Mark R: n</t>
  </si>
  <si>
    <t xml:space="preserve">
Mark R: p</t>
  </si>
  <si>
    <t xml:space="preserve">
Mark R: ICD-10-CM should be listed separately from ICD-9CM. ICD9 has gaps that ICD-10 addresses. Gaps identified in ICD-10 are likely already covered in ICD-11 but we will likely look first to SNOMED</t>
  </si>
  <si>
    <t xml:space="preserve">
Mark R: p,</t>
  </si>
  <si>
    <t xml:space="preserve">
Mark R: collaborate with Regenstrief to close gaps that are related to laboratory tests or methods.</t>
  </si>
  <si>
    <t>VL - Y for Procedure Code
Mark R: mostly Y, RI is fairly quick in developing new codes if we request them.</t>
  </si>
  <si>
    <t xml:space="preserve">
Mark R: this list requries frequent update. List may not contain all members. These gaps would be identified at Pilot time. Feedback should be consolidated and communicated to CDC.</t>
  </si>
  <si>
    <t>VL - I don't know
Mark R: P, list may need to be updated</t>
  </si>
  <si>
    <t>VL - I don't know
Mark R: y</t>
  </si>
  <si>
    <t>VL - I don't know
Mark R: n</t>
  </si>
  <si>
    <t>VL - Possibly Y for Administrable Substance, but there are better alternatives (RxNorm)
Mark R: N, we will be using RxNorm</t>
  </si>
  <si>
    <t>VL - Possibly Y, but better alternatives
Mark R: n</t>
  </si>
  <si>
    <t>VL - Possibly Y, but better alternatives
Mark R: u</t>
  </si>
  <si>
    <t xml:space="preserve">
Mark R: u</t>
  </si>
  <si>
    <t xml:space="preserve">
Mark R: This may not apply to our case. Relevant are VSAC value sets.</t>
  </si>
  <si>
    <t>VL - I don't know
Mark R: N, we will use VSAC's value sets. We may create our own value sets to close any gaps.</t>
  </si>
  <si>
    <t>VL - U
Mark R: P - we may need to create new Value Sets specifically for HeD UC2 and in such cases we need to create new OIDs.</t>
  </si>
  <si>
    <t>VL - U
Mark R: y</t>
  </si>
  <si>
    <t>VL - Y for Administrable Substance
Mark R: Y</t>
  </si>
  <si>
    <t>VL - Y
Mark R: u</t>
  </si>
  <si>
    <t>VL - Y for many
Mark R: mostly Y; there will be gaps. We may either need to create value sets or contact IHTSDO</t>
  </si>
  <si>
    <t>VL - Y or P
Mark R: p</t>
  </si>
  <si>
    <t>VL - Maybe?
Mark R: u</t>
  </si>
  <si>
    <t>VL - Maybe?
Mark R: likely U</t>
  </si>
  <si>
    <t>VL - Y for Amount, Strength, and many others
Mark R: Y</t>
  </si>
  <si>
    <t>VL - I don't know
Mark R: Y</t>
  </si>
  <si>
    <t>HITSC Evaluation Maturity Score</t>
  </si>
  <si>
    <t>HITSC Evaluation Adoptibility Score</t>
  </si>
  <si>
    <t>HITSC Evaluation S&amp;I Specific Score</t>
  </si>
  <si>
    <t>VL - Possibly for Observation Code
Mark R: P. I recommend splitting these two standards. ICD9 is partial, ICD10 is more complete. Gapsin ICD10 are already being addressed in ICD11. We may want to close gaps using SNOMED CT though sIince we don't know when and if US will adopt ICD-11.</t>
  </si>
  <si>
    <t>ICD - 10</t>
  </si>
  <si>
    <t>y</t>
  </si>
  <si>
    <t>AB :
DS:
BR:
CN:</t>
  </si>
  <si>
    <t>AB :
DS:
BR:
CN:</t>
  </si>
  <si>
    <t>AB :
DS:U
BR:
CN:</t>
  </si>
  <si>
    <t>AB :
DS:Y
BR:
CN:</t>
  </si>
  <si>
    <t>AB :
DS:N
BR:
CN:</t>
  </si>
  <si>
    <t>AB :Only applies to response
DS:
BR:
CN:</t>
  </si>
  <si>
    <t>AB :Only consider spec for response.
DS:
BR:
CN:</t>
  </si>
  <si>
    <t>AB :N
DS:U
BR:
CN:Y</t>
  </si>
  <si>
    <t>AB :Y (in combination with a data model such as VMR)
DS:U
BR:
CN:Y</t>
  </si>
  <si>
    <t>AB :Y
DS:U
BR:
CN:Y</t>
  </si>
  <si>
    <t>AB :Y
DS:Y
BR:
CN:Y</t>
  </si>
  <si>
    <t>AB :Y (but should not use this approach)
DS:Y
BR:
CN:Y - Via standard XML extension mechanisms</t>
  </si>
  <si>
    <t>AB :N
DS:??
BR:
CN:N</t>
  </si>
  <si>
    <t>AB :1. Patient information in infobutton is at a coarse level. 2. The only form of response is text and links to resources. There is insufficient information in the response to provide patient-specific and actionable guidance. 3. Infobutton has many of the context elements needed.
DS:Not designed to carry detailed PHI
BR:
CN:</t>
  </si>
  <si>
    <t>AB : The infobutton response can be used to model a response that sends back knowledge links.
DS:none
BR:
CN:</t>
  </si>
  <si>
    <t>AB :P
DS:P (does not provide robust specification of patient medical record, but does specify context)
BR:
CN:P</t>
  </si>
  <si>
    <t>AB :P (Contextual elements. Infobutton spec contains many of the contextual elements).
DS:P
BR:
CN:P (Request is structured, partial concept coverage)</t>
  </si>
  <si>
    <t>AB :P (Contextual elements. Infobutton spec contains many of the contextual elements).
DS:P
BR:
CN:N (Response is unstructured)</t>
  </si>
  <si>
    <t>AB :P
DS:P
BR:
CN:Y</t>
  </si>
  <si>
    <t>AB :P
DS:P
BR:
CN:N (No guidance provided for response format/semantics)</t>
  </si>
  <si>
    <t>AB :
DS:Y
BR:
CN:P</t>
  </si>
  <si>
    <t>AB :
DS:Y
BR:
CN:Y (Supporting evidence may be provided in response but unstructured.)</t>
  </si>
  <si>
    <t>AB :
DS:Y
BR:
CN:Y (Supporting resources may be provided in response but unstructured.)</t>
  </si>
  <si>
    <t>AB :
DS:N
BR:
CN:N (No expression language)</t>
  </si>
  <si>
    <t>AB :
DS:N
BR:
CN:Unsure</t>
  </si>
  <si>
    <t>AB :
DS:N
BR:
CN:Hum, unsure</t>
  </si>
  <si>
    <t>AB :
DS:??
BR:
CN:Unsure</t>
  </si>
  <si>
    <t>AB :
DS:Needs support for additional context items, and for a response ID
BR:
CN:</t>
  </si>
  <si>
    <t>AB :
DS:Prepare a ballot for updates to DSS standard to include required elements that are currently missing
BR:
CN:</t>
  </si>
  <si>
    <t>AB :
DS:Y (may need enhancement for certain types of context info)
BR:Y
CN:</t>
  </si>
  <si>
    <t>AB :
DS:Y - needs a response ID
BR:P - Not clear whether the InteractionId provided as part of the request is returned in the response.
CN:</t>
  </si>
  <si>
    <t>AB :
DS:Y - needs a response ID
BR:P - Same as II03
CN:</t>
  </si>
  <si>
    <t>AB :
DS:Y
BR:Y
CN:</t>
  </si>
  <si>
    <t>AB :
DS:Y - needs a response ID
BR:Y
CN:</t>
  </si>
  <si>
    <t>AB :
DS:Y
BR:P - Not clear whether InteractionId provided as part of the request is included in the response.
CN:</t>
  </si>
  <si>
    <t>AB :
DS:Y - needs a response ID
BR:P - Same as S03
CN:</t>
  </si>
  <si>
    <t>AB :
DS:Y (for exceptions that are external to the KM)
BR:P - DSS has defined exceptions, but they only have a Message at the base exception class, that would not capture the additional information such as ExceptionSource, ExceptionLevel, etc.
CN:</t>
  </si>
  <si>
    <t>AB :I am not aware of a serialization structure for records in FHIM. Also, seems to lack a model for responses and for context.
DS:
BR:
CN:</t>
  </si>
  <si>
    <t>AB :We would have to develop a serialization format and model actions if we want to use FHIM. But my recommendation would be to not use it in favor of other specs.
DS:
BR:
CN:</t>
  </si>
  <si>
    <t>AB :P
DS:U
BR:
CN:P (inasmuch as the content can be represented as XML)</t>
  </si>
  <si>
    <t>AB :p
DS:U
BR:
CN:P(syntax/semantics supported but some expressivity gaps)</t>
  </si>
  <si>
    <t>AB :P
DS:U
BR:
CN:P(syntax/semantics supported but some expressivity gaps)</t>
  </si>
  <si>
    <t>AB :
DS:N
BR:
CN:U (FHIM does not specify expression language)</t>
  </si>
  <si>
    <t>AB :
DS:N
BR:
CN:N</t>
  </si>
  <si>
    <t>AB :Spec is not completely defined - leaves room for implementers.
DS:
BR:
CN:</t>
  </si>
  <si>
    <t>AB :Since v2 is getting deprecated in favor of v3 and FHIR, avoid use in this spec.
DS:
BR:
CN:</t>
  </si>
  <si>
    <t>AB :P (no context)
DS:U
BR:
CN:</t>
  </si>
  <si>
    <t>AB :N
DS:U
BR:
CN:</t>
  </si>
  <si>
    <t>AB :P
DS:U
BR:
CN:</t>
  </si>
  <si>
    <t>AB :
DS:P
BR:
CN:</t>
  </si>
  <si>
    <t>AB :Inconsistent semantics and complex structure.
DS:
BR:
CN:</t>
  </si>
  <si>
    <t>AB :Suggest using it via VMR. I.e., define an RMIM for the VMR, where we can simplify the structure and clarify the semantics.
DS:
BR:
CN:</t>
  </si>
  <si>
    <t>AB :P (needs RMIM)
DS:U
BR:
CN:</t>
  </si>
  <si>
    <t>AB :Redundant with VMR and with UC1. Also, being deprecated in favor of UC1.
DS:
BR:
CN:</t>
  </si>
  <si>
    <t>AB :
DS:U
BR:
CN:P (Not all request fields represented. Format is amenable.)</t>
  </si>
  <si>
    <t>AB :
DS:U
BR:
CN:P (Not all response fields represented. Format is amenable.)</t>
  </si>
  <si>
    <t>AB :
DS:U
BR:
CN:P (request/response metadata missing. Constrained in expressivity)</t>
  </si>
  <si>
    <t>AB :
DS:P
BR:
CN:P</t>
  </si>
  <si>
    <t xml:space="preserve">AB :
DS:Y?
BR:
CN:P </t>
  </si>
  <si>
    <t>AB :
DS:Y?
BR:
CN:Unsure</t>
  </si>
  <si>
    <t>AB :
DS:Y?
BR:
CN:P (Follows RIM)</t>
  </si>
  <si>
    <t>AB :
DS:Y?
BR:
CN:N</t>
  </si>
  <si>
    <t>AB :
DS:N
BR:
CN:N?</t>
  </si>
  <si>
    <t>AB :1. Incomplete specification - templates need to be created to complete the spec. 2. No ability to organize responses into group.
DS:Needs support for additional context items
BR:
CN:Not all context attributes represented.</t>
  </si>
  <si>
    <t>AB :1. Build a more complete spec (as part of harmonization with QDM). 2. Use in combination with UC1 spec.
DS:Prepare a ballot for updates to vMR standard to include required elements that are currently missing
BR:
CN:</t>
  </si>
  <si>
    <t>AB :P
DS:U
BR:P - Does not have a request Id
CN:P (Not all request fields represented. Format is amenable.)</t>
  </si>
  <si>
    <t>AB :P
DS:U
BR:P - Same as II01
CN:P (Not all request fields represented. Format is amenable.)</t>
  </si>
  <si>
    <t>AB :y (in combination with UC1)
DS:U
BR:P - Does not have a request or response Id
CN:P (Not all response fields represented. Format is amenable.)</t>
  </si>
  <si>
    <t>AB :y (in combination with UC1)
DS:U
BR:P - Same as II03
CN:P (Not all response fields represented. Format is amenable.)</t>
  </si>
  <si>
    <t>AB :P
DS:U
BR:P - Does not have a request Id
CN:P (request/response metadata missing)</t>
  </si>
  <si>
    <t>AB :P
DS:U
BR:P - Same as S01
CN:P (request/response metadata missing)</t>
  </si>
  <si>
    <t>AB :P
DS:U
BR:P - Does not have a request or response id
CN:P (request/response metadata missing)</t>
  </si>
  <si>
    <t>AB :P
DS:U
BR:P - Same as S03'
CN:P (request/response metadata missing)</t>
  </si>
  <si>
    <t>AB :
DS:Y (assumes any known gaps are being addressed by current ballot efforts)
BR:Y
CN:Y</t>
  </si>
  <si>
    <t>AB :
DS:P ("context" in general is not a patient medical record attribute, which could be said in another way as "the patient medical record is the basic context" for the DSS.  Some of the  environmental elements required for context may need to be expanded in the vMR, other context may need to be specified in the DSS service level interface.)
BR:P - Most of the context is covered, but there are some attribute that are missing (Care Setting, Initiating and Receiving Organization and Person information)
CN:P (venue, care setting)</t>
  </si>
  <si>
    <t>AB :
DS:Y
BR:P - vMR has some facilities for returning proposed actions, but is not as complete as the HeD UC1 specification for actions requires.
CN:P (Action and Focus make up clinical statement type)</t>
  </si>
  <si>
    <t>AB :
DS:Y
BR:Y
CN:Y</t>
  </si>
  <si>
    <t>DS:Could alternatively use SSL, but TLS is newer and will scale down to SSL if necessary
CN:</t>
  </si>
  <si>
    <t>DS:None
CN:</t>
  </si>
  <si>
    <t>DS:Y
CN:</t>
  </si>
  <si>
    <t>DS:Authorization and authentication, based on XML, requires the use of SOAP
CN:</t>
  </si>
  <si>
    <t>DS:Robust protocol for handling request/response types of messages
CN:</t>
  </si>
  <si>
    <t>DS:Y
CN:Y</t>
  </si>
  <si>
    <t>DS:Generic protocol for handling client/server types of messages
CN:</t>
  </si>
  <si>
    <t>AB :U
DS:U
BR:U
CN:U</t>
  </si>
  <si>
    <t>AB :Y (in combination with a data model such as VMR) for 
DS:U
BR:
CN:Y</t>
  </si>
  <si>
    <t>AB :Y (indirectly via the referenced data model)
DS:Y
BR:Y
CN:Y (HeD defers to underlying clinical model)</t>
  </si>
  <si>
    <t>AB :P (indirectly via the referenced dataa model)
DS:P
BR:P
CN:P (HeD defers to underlying clinical model)</t>
  </si>
  <si>
    <t>AB :P (will need further development)
DS:P
BR:P
CN:P</t>
  </si>
  <si>
    <t>AB :
DS:N
BR:
CN:N (Some concept codes supported in request but Response unstructured)</t>
  </si>
  <si>
    <t>AB :
DS:U (the DSS specification will cover any payload of any standard type)
BR:U - The DSS standard provides a mechanism for specifying the payload information model, so it is orthogonal to this aspect.
CN:</t>
  </si>
  <si>
    <t>AB :
DS:U
BR:U - DSS itself doesn't have this, but it could be provided as part of the encoded response payload.
CN:</t>
  </si>
  <si>
    <t>AB :
DS:U
BR:U - Same as supporting evidence
CN:</t>
  </si>
  <si>
    <t>AB :
DS: U (the DSS specification will cover any payload of any standard type)
BR:U - Most of the context is covered, but there are a few attributes that are missing (Attribute, Recipient Language, Care Setting, Task Context, Encounter Type, Initiating versus Receiving, Organization versus Person)
CN:</t>
  </si>
  <si>
    <t>AB :
DS:P
BR:P - DSS returns the request Id, but does not have an equivalent of "ResponseId"
CN:</t>
  </si>
  <si>
    <t>AB :
DS:Y
BR:
CN:Y - Via standard UML/XML extension mechanisms</t>
  </si>
  <si>
    <t>AB :
DS:P (not explicitly)
BR:N - vMR doesn't have facilities to express supporting evidence.
CN:P (not explicitly)</t>
  </si>
  <si>
    <t>AB :
DS:N
BR:N - vMR does not have request or response identifier.
CN:N? (Defer to David)</t>
  </si>
  <si>
    <t>AB :
DS:P - not explicitly (for exceptions that can be determined by the KM)
BR:N - vMR does not have exception modeling.
CN:N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</si>
</sst>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21"/>
      <name val="Arial"/>
      <family val="2"/>
    </font>
    <font>
      <b/>
      <sz val="10"/>
      <color indexed="21"/>
      <name val="Arial"/>
      <family val="2"/>
    </font>
    <font>
      <b/>
      <sz val="10"/>
      <name val="Arial"/>
      <family val="2"/>
    </font>
    <font>
      <u/>
      <sz val="10"/>
      <color theme="10"/>
      <name val="Arial"/>
      <family val="2"/>
    </font>
    <font>
      <u/>
      <sz val="11"/>
      <color theme="10"/>
      <name val="Arial"/>
      <family val="2"/>
    </font>
    <font>
      <b/>
      <sz val="11"/>
      <color indexed="21"/>
      <name val="Arial"/>
      <family val="2"/>
    </font>
    <font>
      <sz val="11"/>
      <name val="Arial"/>
      <family val="2"/>
    </font>
    <font>
      <b/>
      <sz val="14"/>
      <color indexed="21"/>
      <name val="Arial"/>
      <family val="2"/>
    </font>
    <font>
      <b/>
      <sz val="14"/>
      <name val="Arial"/>
      <family val="2"/>
    </font>
    <font>
      <b/>
      <sz val="8"/>
      <name val="Arial"/>
      <family val="2"/>
    </font>
    <font>
      <b/>
      <sz val="11"/>
      <name val="Calibri"/>
      <family val="2"/>
    </font>
    <font>
      <sz val="14"/>
      <name val="Arial"/>
      <family val="2"/>
    </font>
    <font>
      <sz val="10"/>
      <name val="Arial"/>
      <family val="2"/>
    </font>
    <font>
      <sz val="10"/>
      <color theme="1"/>
      <name val="Calibri"/>
      <family val="2"/>
      <scheme val="minor"/>
    </font>
    <font>
      <u/>
      <sz val="11"/>
      <color theme="10"/>
      <name val="Calibri"/>
      <family val="2"/>
    </font>
    <font>
      <u/>
      <sz val="11"/>
      <color theme="11"/>
      <name val="Calibri"/>
      <family val="2"/>
      <scheme val="minor"/>
    </font>
    <font>
      <sz val="11"/>
      <color indexed="21"/>
      <name val="Calibri"/>
      <family val="2"/>
      <scheme val="minor"/>
    </font>
    <font>
      <sz val="11"/>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3"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3" tint="-0.499984740745262"/>
        <bgColor indexed="64"/>
      </patternFill>
    </fill>
    <fill>
      <patternFill patternType="solid">
        <fgColor rgb="FF002060"/>
        <bgColor indexed="64"/>
      </patternFill>
    </fill>
  </fills>
  <borders count="3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diagonal/>
    </border>
    <border>
      <left style="medium">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s>
  <cellStyleXfs count="2580">
    <xf numFmtId="0" fontId="0" fillId="0" borderId="0">
      <alignment vertical="center"/>
    </xf>
    <xf numFmtId="0" fontId="9" fillId="0" borderId="0" applyNumberFormat="0" applyFill="0" applyBorder="0" applyAlignment="0" applyProtection="0">
      <alignment vertical="center"/>
    </xf>
    <xf numFmtId="0" fontId="18" fillId="0" borderId="0"/>
    <xf numFmtId="0" fontId="3" fillId="0" borderId="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59">
    <xf numFmtId="0" fontId="0" fillId="0" borderId="0" xfId="0">
      <alignment vertical="center"/>
    </xf>
    <xf numFmtId="0" fontId="7" fillId="3" borderId="4" xfId="0" applyNumberFormat="1" applyFont="1" applyFill="1" applyBorder="1" applyAlignment="1">
      <alignment horizontal="center" vertical="center" wrapText="1"/>
    </xf>
    <xf numFmtId="0" fontId="7" fillId="3" borderId="5" xfId="0" applyNumberFormat="1" applyFont="1" applyFill="1" applyBorder="1" applyAlignment="1">
      <alignment horizontal="center" vertical="center" wrapText="1"/>
    </xf>
    <xf numFmtId="0" fontId="12" fillId="0" borderId="0" xfId="0" applyFont="1">
      <alignment vertical="center"/>
    </xf>
    <xf numFmtId="0" fontId="5" fillId="0" borderId="3" xfId="0" applyFont="1" applyFill="1" applyBorder="1" applyAlignment="1">
      <alignment vertical="top" wrapText="1"/>
    </xf>
    <xf numFmtId="0" fontId="10" fillId="0" borderId="1" xfId="1" applyFont="1" applyFill="1" applyBorder="1" applyAlignment="1" applyProtection="1">
      <alignment vertical="top" wrapText="1"/>
    </xf>
    <xf numFmtId="0" fontId="5" fillId="0" borderId="2" xfId="0" applyFont="1" applyFill="1" applyBorder="1" applyAlignment="1">
      <alignment vertical="top" wrapText="1"/>
    </xf>
    <xf numFmtId="0" fontId="6" fillId="0" borderId="2" xfId="0" applyNumberFormat="1" applyFont="1" applyFill="1" applyBorder="1" applyAlignment="1">
      <alignment horizontal="center" vertical="center" wrapText="1"/>
    </xf>
    <xf numFmtId="0" fontId="11" fillId="0" borderId="2" xfId="0" applyNumberFormat="1" applyFont="1" applyFill="1" applyBorder="1" applyAlignment="1">
      <alignment horizontal="left" vertical="center" wrapText="1"/>
    </xf>
    <xf numFmtId="0" fontId="5" fillId="0" borderId="3" xfId="0" applyFont="1" applyFill="1" applyBorder="1" applyAlignment="1">
      <alignment horizontal="left" vertical="top" wrapText="1"/>
    </xf>
    <xf numFmtId="0" fontId="0" fillId="0" borderId="0" xfId="0" applyAlignment="1">
      <alignment vertical="center" wrapText="1"/>
    </xf>
    <xf numFmtId="0" fontId="12" fillId="0" borderId="0" xfId="0" applyFont="1" applyAlignment="1">
      <alignment vertical="center" wrapText="1"/>
    </xf>
    <xf numFmtId="0" fontId="7" fillId="2" borderId="4" xfId="0" applyNumberFormat="1"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5" fillId="0" borderId="11" xfId="0" applyFont="1" applyFill="1" applyBorder="1" applyAlignment="1">
      <alignment vertical="top" wrapText="1"/>
    </xf>
    <xf numFmtId="0" fontId="10" fillId="0" borderId="13" xfId="1" applyFont="1" applyFill="1" applyBorder="1" applyAlignment="1" applyProtection="1">
      <alignment vertical="top" wrapText="1"/>
    </xf>
    <xf numFmtId="0" fontId="5" fillId="0" borderId="14" xfId="0" applyFont="1" applyFill="1" applyBorder="1" applyAlignment="1">
      <alignment vertical="top" wrapText="1"/>
    </xf>
    <xf numFmtId="0" fontId="5" fillId="0" borderId="0" xfId="0" applyFont="1" applyFill="1" applyBorder="1" applyAlignment="1">
      <alignment vertical="top" wrapText="1"/>
    </xf>
    <xf numFmtId="0" fontId="10" fillId="0" borderId="0" xfId="1" applyFont="1" applyFill="1" applyBorder="1" applyAlignment="1" applyProtection="1">
      <alignment vertical="top" wrapText="1"/>
    </xf>
    <xf numFmtId="0" fontId="6" fillId="0" borderId="0" xfId="0" applyNumberFormat="1" applyFont="1" applyFill="1" applyBorder="1" applyAlignment="1">
      <alignment horizontal="center" vertical="center" wrapText="1"/>
    </xf>
    <xf numFmtId="0" fontId="12" fillId="0" borderId="0" xfId="0" applyNumberFormat="1" applyFont="1" applyFill="1" applyBorder="1" applyAlignment="1">
      <alignment wrapText="1"/>
    </xf>
    <xf numFmtId="0" fontId="12" fillId="0" borderId="0" xfId="0" applyFont="1" applyBorder="1">
      <alignment vertical="center"/>
    </xf>
    <xf numFmtId="0" fontId="11" fillId="0" borderId="0" xfId="0" applyNumberFormat="1" applyFont="1" applyFill="1" applyBorder="1" applyAlignment="1">
      <alignment horizontal="left" vertical="center" wrapText="1"/>
    </xf>
    <xf numFmtId="0" fontId="6" fillId="0" borderId="0" xfId="0" applyNumberFormat="1" applyFont="1" applyFill="1" applyBorder="1" applyAlignment="1">
      <alignment horizontal="center" wrapText="1"/>
    </xf>
    <xf numFmtId="0" fontId="11" fillId="0" borderId="0" xfId="0" applyNumberFormat="1" applyFont="1" applyFill="1" applyBorder="1" applyAlignment="1">
      <alignment vertical="center" wrapText="1"/>
    </xf>
    <xf numFmtId="0" fontId="6" fillId="0" borderId="14" xfId="0" applyNumberFormat="1" applyFont="1" applyFill="1" applyBorder="1" applyAlignment="1">
      <alignment horizontal="center" vertical="center" wrapText="1"/>
    </xf>
    <xf numFmtId="0" fontId="8" fillId="6" borderId="4" xfId="0" applyFont="1" applyFill="1" applyBorder="1" applyAlignment="1">
      <alignment horizontal="left" vertical="center" wrapText="1"/>
    </xf>
    <xf numFmtId="0" fontId="8" fillId="6" borderId="4" xfId="0" applyFont="1" applyFill="1" applyBorder="1" applyAlignment="1">
      <alignment horizontal="center" vertical="center" wrapText="1"/>
    </xf>
    <xf numFmtId="0" fontId="16" fillId="6" borderId="4" xfId="0" applyFont="1" applyFill="1" applyBorder="1" applyAlignment="1">
      <alignment horizontal="left" vertical="center" wrapText="1"/>
    </xf>
    <xf numFmtId="0" fontId="8" fillId="6" borderId="4" xfId="0" applyFont="1" applyFill="1" applyBorder="1" applyAlignment="1">
      <alignment horizontal="center" vertical="center"/>
    </xf>
    <xf numFmtId="0" fontId="16" fillId="6" borderId="4" xfId="0" applyFont="1" applyFill="1" applyBorder="1" applyAlignment="1">
      <alignment horizontal="center" vertical="center"/>
    </xf>
    <xf numFmtId="0" fontId="9" fillId="0" borderId="2" xfId="1" applyNumberFormat="1" applyFill="1" applyBorder="1" applyAlignment="1">
      <alignment horizontal="center" vertical="center" wrapText="1"/>
    </xf>
    <xf numFmtId="0" fontId="9" fillId="0" borderId="16" xfId="1" applyFill="1" applyBorder="1" applyAlignment="1">
      <alignment vertical="top" wrapText="1"/>
    </xf>
    <xf numFmtId="0" fontId="9" fillId="0" borderId="14" xfId="1" applyNumberFormat="1" applyFill="1" applyBorder="1" applyAlignment="1">
      <alignment horizontal="center" vertical="center" wrapText="1"/>
    </xf>
    <xf numFmtId="0" fontId="9" fillId="0" borderId="2" xfId="1" applyFill="1" applyBorder="1" applyAlignment="1">
      <alignment vertical="top" wrapText="1"/>
    </xf>
    <xf numFmtId="0" fontId="10" fillId="0" borderId="2" xfId="1" applyFont="1" applyFill="1" applyBorder="1" applyAlignment="1" applyProtection="1">
      <alignment vertical="top" wrapText="1"/>
    </xf>
    <xf numFmtId="0" fontId="9" fillId="0" borderId="14" xfId="1" applyFill="1" applyBorder="1" applyAlignment="1">
      <alignment vertical="top" wrapText="1"/>
    </xf>
    <xf numFmtId="0" fontId="10" fillId="0" borderId="14" xfId="1" applyFont="1" applyFill="1" applyBorder="1" applyAlignment="1" applyProtection="1">
      <alignment vertical="top" wrapText="1"/>
    </xf>
    <xf numFmtId="0" fontId="5" fillId="0" borderId="17" xfId="0" applyFont="1" applyFill="1" applyBorder="1" applyAlignment="1">
      <alignment vertical="top" wrapText="1"/>
    </xf>
    <xf numFmtId="0" fontId="9" fillId="0" borderId="8" xfId="1" applyFill="1" applyBorder="1" applyAlignment="1">
      <alignment vertical="top" wrapText="1"/>
    </xf>
    <xf numFmtId="0" fontId="10" fillId="0" borderId="8" xfId="1" applyFont="1" applyFill="1" applyBorder="1" applyAlignment="1" applyProtection="1">
      <alignment vertical="top" wrapText="1"/>
    </xf>
    <xf numFmtId="0" fontId="5" fillId="0" borderId="8" xfId="0" applyFont="1" applyFill="1" applyBorder="1" applyAlignment="1">
      <alignment vertical="top" wrapText="1"/>
    </xf>
    <xf numFmtId="0" fontId="9" fillId="0" borderId="2" xfId="1" applyFill="1" applyBorder="1" applyAlignment="1">
      <alignment horizontal="left" vertical="top" wrapText="1"/>
    </xf>
    <xf numFmtId="0" fontId="12" fillId="0" borderId="0" xfId="0" applyFont="1" applyBorder="1" applyAlignment="1">
      <alignment vertical="center" wrapText="1"/>
    </xf>
    <xf numFmtId="0" fontId="9" fillId="0" borderId="20" xfId="1" applyFill="1" applyBorder="1" applyAlignment="1">
      <alignment vertical="top" wrapText="1"/>
    </xf>
    <xf numFmtId="0" fontId="9" fillId="0" borderId="8" xfId="1" applyFill="1" applyBorder="1" applyAlignment="1">
      <alignment horizontal="left" vertical="top" wrapText="1"/>
    </xf>
    <xf numFmtId="0" fontId="12" fillId="0" borderId="8" xfId="0" applyFont="1" applyBorder="1" applyAlignment="1">
      <alignment vertical="center" wrapText="1"/>
    </xf>
    <xf numFmtId="0" fontId="0" fillId="0" borderId="0" xfId="0" applyBorder="1" applyAlignment="1">
      <alignment vertical="center" wrapText="1"/>
    </xf>
    <xf numFmtId="0" fontId="8" fillId="2" borderId="4" xfId="0" applyFont="1" applyFill="1" applyBorder="1" applyAlignment="1">
      <alignment horizontal="center" vertical="center" wrapText="1"/>
    </xf>
    <xf numFmtId="0" fontId="12" fillId="7" borderId="4" xfId="0" applyFont="1" applyFill="1" applyBorder="1">
      <alignment vertical="center"/>
    </xf>
    <xf numFmtId="0" fontId="12" fillId="7" borderId="4" xfId="0" applyFont="1" applyFill="1" applyBorder="1" applyAlignment="1">
      <alignment vertical="center" wrapText="1"/>
    </xf>
    <xf numFmtId="0" fontId="6" fillId="0" borderId="8" xfId="0" applyNumberFormat="1" applyFont="1" applyFill="1" applyBorder="1" applyAlignment="1">
      <alignment horizontal="center" vertical="center" wrapText="1"/>
    </xf>
    <xf numFmtId="0" fontId="10" fillId="0" borderId="12" xfId="1" applyFont="1" applyFill="1" applyBorder="1" applyAlignment="1" applyProtection="1">
      <alignment vertical="top" wrapText="1"/>
    </xf>
    <xf numFmtId="0" fontId="7" fillId="3" borderId="23" xfId="0" applyNumberFormat="1" applyFont="1" applyFill="1" applyBorder="1" applyAlignment="1">
      <alignment horizontal="center" vertical="center" wrapText="1"/>
    </xf>
    <xf numFmtId="0" fontId="9" fillId="0" borderId="19" xfId="1" applyFill="1" applyBorder="1" applyAlignment="1">
      <alignment horizontal="left" vertical="top" wrapText="1"/>
    </xf>
    <xf numFmtId="0" fontId="10" fillId="0" borderId="24" xfId="1" applyFont="1" applyFill="1" applyBorder="1" applyAlignment="1" applyProtection="1">
      <alignment vertical="top" wrapText="1"/>
    </xf>
    <xf numFmtId="0" fontId="5" fillId="0" borderId="19" xfId="0" applyFont="1" applyFill="1" applyBorder="1" applyAlignment="1">
      <alignment vertical="top" wrapText="1"/>
    </xf>
    <xf numFmtId="0" fontId="6" fillId="0" borderId="19" xfId="0" applyNumberFormat="1" applyFont="1" applyFill="1" applyBorder="1" applyAlignment="1">
      <alignment horizontal="center" vertical="center" wrapText="1"/>
    </xf>
    <xf numFmtId="0" fontId="5" fillId="0" borderId="25" xfId="0" applyFont="1" applyFill="1" applyBorder="1" applyAlignment="1">
      <alignment vertical="top" wrapText="1"/>
    </xf>
    <xf numFmtId="0" fontId="5" fillId="0" borderId="23" xfId="0" applyFont="1" applyFill="1" applyBorder="1" applyAlignment="1">
      <alignment vertical="top" wrapText="1"/>
    </xf>
    <xf numFmtId="0" fontId="9" fillId="0" borderId="2" xfId="1" applyFill="1" applyBorder="1" applyAlignment="1">
      <alignment horizontal="left" wrapText="1"/>
    </xf>
    <xf numFmtId="0" fontId="4" fillId="0" borderId="2" xfId="0" applyFont="1" applyFill="1" applyBorder="1" applyAlignment="1">
      <alignment vertical="top" wrapText="1"/>
    </xf>
    <xf numFmtId="0" fontId="9" fillId="0" borderId="0" xfId="1" applyFill="1" applyBorder="1" applyAlignment="1">
      <alignment vertical="top" wrapText="1"/>
    </xf>
    <xf numFmtId="0" fontId="9" fillId="0" borderId="0" xfId="1" applyNumberFormat="1" applyFill="1" applyBorder="1" applyAlignment="1">
      <alignment horizontal="center" vertical="center" wrapText="1"/>
    </xf>
    <xf numFmtId="0" fontId="18" fillId="0" borderId="0" xfId="2" applyFill="1" applyBorder="1" applyAlignment="1">
      <alignment horizontal="center" vertical="center" wrapText="1"/>
    </xf>
    <xf numFmtId="0" fontId="10" fillId="0" borderId="26" xfId="1" applyFont="1" applyFill="1" applyBorder="1" applyAlignment="1" applyProtection="1">
      <alignment vertical="top" wrapText="1"/>
    </xf>
    <xf numFmtId="0" fontId="9" fillId="0" borderId="0" xfId="1" applyFill="1" applyBorder="1" applyAlignment="1">
      <alignment horizontal="left" vertical="center" wrapText="1"/>
    </xf>
    <xf numFmtId="0" fontId="19" fillId="0" borderId="0" xfId="0" applyFont="1" applyFill="1" applyBorder="1" applyAlignment="1">
      <alignment vertical="top" wrapText="1"/>
    </xf>
    <xf numFmtId="2" fontId="5" fillId="0" borderId="8" xfId="0" applyNumberFormat="1" applyFont="1" applyFill="1" applyBorder="1" applyAlignment="1">
      <alignment vertical="top" wrapText="1"/>
    </xf>
    <xf numFmtId="2" fontId="5" fillId="0" borderId="2" xfId="0" applyNumberFormat="1" applyFont="1" applyFill="1" applyBorder="1" applyAlignment="1">
      <alignment vertical="top" wrapText="1"/>
    </xf>
    <xf numFmtId="2" fontId="5" fillId="0" borderId="14" xfId="0" applyNumberFormat="1" applyFont="1" applyFill="1" applyBorder="1" applyAlignment="1">
      <alignment vertical="top" wrapText="1"/>
    </xf>
    <xf numFmtId="2" fontId="5" fillId="0" borderId="2" xfId="0" applyNumberFormat="1" applyFont="1" applyFill="1" applyBorder="1" applyAlignment="1">
      <alignment horizontal="right" vertical="top" wrapText="1"/>
    </xf>
    <xf numFmtId="2" fontId="5" fillId="0" borderId="14" xfId="0" applyNumberFormat="1" applyFont="1" applyFill="1" applyBorder="1" applyAlignment="1">
      <alignment horizontal="right" vertical="top" wrapText="1"/>
    </xf>
    <xf numFmtId="0" fontId="9" fillId="0" borderId="2" xfId="1" applyFill="1" applyBorder="1" applyAlignment="1">
      <alignment horizontal="left" vertical="center" wrapText="1"/>
    </xf>
    <xf numFmtId="0" fontId="9" fillId="0" borderId="26" xfId="1" applyFill="1" applyBorder="1" applyAlignment="1">
      <alignment horizontal="left" vertical="top" wrapText="1"/>
    </xf>
    <xf numFmtId="0" fontId="19" fillId="0" borderId="2" xfId="0" applyFont="1" applyFill="1" applyBorder="1" applyAlignment="1">
      <alignment vertical="top" wrapText="1"/>
    </xf>
    <xf numFmtId="0" fontId="5" fillId="0" borderId="26" xfId="0" applyFont="1" applyFill="1" applyBorder="1" applyAlignment="1">
      <alignment vertical="top" wrapText="1"/>
    </xf>
    <xf numFmtId="0" fontId="6" fillId="0" borderId="26" xfId="0" applyNumberFormat="1" applyFont="1" applyFill="1" applyBorder="1" applyAlignment="1">
      <alignment horizontal="center" vertical="center" wrapText="1"/>
    </xf>
    <xf numFmtId="2" fontId="19" fillId="0" borderId="2" xfId="0" applyNumberFormat="1" applyFont="1" applyFill="1" applyBorder="1" applyAlignment="1">
      <alignment vertical="top" wrapText="1"/>
    </xf>
    <xf numFmtId="2" fontId="4" fillId="0" borderId="2" xfId="0" applyNumberFormat="1" applyFont="1" applyFill="1" applyBorder="1" applyAlignment="1">
      <alignment vertical="top" wrapText="1"/>
    </xf>
    <xf numFmtId="2" fontId="5" fillId="0" borderId="19" xfId="0" applyNumberFormat="1" applyFont="1" applyFill="1" applyBorder="1" applyAlignment="1">
      <alignment vertical="top" wrapText="1"/>
    </xf>
    <xf numFmtId="2" fontId="5" fillId="0" borderId="26" xfId="0" applyNumberFormat="1" applyFont="1" applyFill="1" applyBorder="1" applyAlignment="1">
      <alignment vertical="top" wrapText="1"/>
    </xf>
    <xf numFmtId="2" fontId="22" fillId="0" borderId="19" xfId="0" applyNumberFormat="1" applyFont="1" applyFill="1" applyBorder="1" applyAlignment="1">
      <alignment horizontal="right" vertical="top" wrapText="1"/>
    </xf>
    <xf numFmtId="2" fontId="0" fillId="0" borderId="27" xfId="0" applyNumberFormat="1" applyBorder="1" applyAlignment="1">
      <alignment vertical="top" wrapText="1"/>
    </xf>
    <xf numFmtId="2" fontId="0" fillId="0" borderId="2" xfId="0" applyNumberFormat="1" applyBorder="1" applyAlignment="1">
      <alignment vertical="top" wrapText="1"/>
    </xf>
    <xf numFmtId="2" fontId="1" fillId="0" borderId="2" xfId="0" applyNumberFormat="1" applyFont="1" applyFill="1" applyBorder="1" applyAlignment="1">
      <alignment vertical="top" wrapText="1"/>
    </xf>
    <xf numFmtId="2" fontId="0" fillId="0" borderId="14" xfId="0" applyNumberFormat="1" applyBorder="1" applyAlignment="1">
      <alignment vertical="top" wrapText="1"/>
    </xf>
    <xf numFmtId="0" fontId="12" fillId="0" borderId="9" xfId="0" applyFont="1" applyBorder="1" applyAlignment="1">
      <alignment vertical="center" wrapText="1"/>
    </xf>
    <xf numFmtId="0" fontId="12" fillId="0" borderId="26" xfId="0" applyFont="1" applyBorder="1" applyAlignment="1">
      <alignment vertical="center" wrapText="1"/>
    </xf>
    <xf numFmtId="0" fontId="12" fillId="0" borderId="28" xfId="0" applyFont="1" applyBorder="1" applyAlignment="1">
      <alignment vertical="center" wrapText="1"/>
    </xf>
    <xf numFmtId="2" fontId="23" fillId="0" borderId="2" xfId="0" applyNumberFormat="1" applyFont="1" applyBorder="1" applyAlignment="1">
      <alignment horizontal="right" vertical="top" wrapText="1"/>
    </xf>
    <xf numFmtId="2" fontId="23" fillId="0" borderId="14" xfId="0" applyNumberFormat="1" applyFont="1" applyBorder="1" applyAlignment="1">
      <alignment horizontal="right" vertical="top" wrapText="1"/>
    </xf>
    <xf numFmtId="0" fontId="1" fillId="0" borderId="0" xfId="0" applyFont="1" applyFill="1" applyBorder="1" applyAlignment="1">
      <alignment vertical="top" wrapText="1"/>
    </xf>
    <xf numFmtId="0" fontId="16" fillId="6" borderId="4" xfId="0" applyFont="1" applyFill="1" applyBorder="1" applyAlignment="1">
      <alignment horizontal="center" vertical="center" wrapText="1"/>
    </xf>
    <xf numFmtId="0" fontId="12" fillId="0" borderId="2" xfId="0" applyFont="1" applyBorder="1" applyAlignment="1">
      <alignment vertical="center" wrapText="1"/>
    </xf>
    <xf numFmtId="0" fontId="5" fillId="0" borderId="1" xfId="0" applyFont="1" applyFill="1" applyBorder="1" applyAlignment="1">
      <alignment horizontal="left" vertical="top" wrapText="1"/>
    </xf>
    <xf numFmtId="0" fontId="5" fillId="0" borderId="2" xfId="0" applyFont="1" applyFill="1" applyBorder="1" applyAlignment="1">
      <alignment horizontal="left" vertical="top" wrapText="1"/>
    </xf>
    <xf numFmtId="0" fontId="12" fillId="6" borderId="8" xfId="0" applyFont="1" applyFill="1" applyBorder="1" applyAlignment="1">
      <alignment vertical="center" wrapText="1"/>
    </xf>
    <xf numFmtId="0" fontId="12" fillId="6" borderId="9" xfId="0" applyFont="1" applyFill="1" applyBorder="1" applyAlignment="1">
      <alignment vertical="center" wrapText="1"/>
    </xf>
    <xf numFmtId="0" fontId="12" fillId="0" borderId="8" xfId="0" applyFont="1" applyFill="1" applyBorder="1" applyAlignment="1">
      <alignment vertical="center" wrapText="1"/>
    </xf>
    <xf numFmtId="0" fontId="12" fillId="7" borderId="8" xfId="0" applyFont="1" applyFill="1" applyBorder="1" applyAlignment="1">
      <alignment vertical="center" wrapText="1"/>
    </xf>
    <xf numFmtId="0" fontId="12" fillId="7" borderId="9" xfId="0" applyFont="1" applyFill="1" applyBorder="1" applyAlignment="1">
      <alignment vertical="center" wrapText="1"/>
    </xf>
    <xf numFmtId="0" fontId="12" fillId="0" borderId="9" xfId="0" applyFont="1" applyFill="1" applyBorder="1" applyAlignment="1">
      <alignment vertical="center" wrapText="1"/>
    </xf>
    <xf numFmtId="0" fontId="12" fillId="7" borderId="26" xfId="0" applyFont="1" applyFill="1" applyBorder="1" applyAlignment="1">
      <alignment vertical="center" wrapText="1"/>
    </xf>
    <xf numFmtId="0" fontId="5" fillId="8" borderId="3" xfId="0" applyFont="1" applyFill="1" applyBorder="1" applyAlignment="1">
      <alignment vertical="top" wrapText="1"/>
    </xf>
    <xf numFmtId="0" fontId="9" fillId="8" borderId="2" xfId="1" applyFill="1" applyBorder="1" applyAlignment="1">
      <alignment horizontal="left" vertical="top" wrapText="1"/>
    </xf>
    <xf numFmtId="0" fontId="10" fillId="8" borderId="1" xfId="1" applyFont="1" applyFill="1" applyBorder="1" applyAlignment="1" applyProtection="1">
      <alignment vertical="top" wrapText="1"/>
    </xf>
    <xf numFmtId="0" fontId="5" fillId="8" borderId="2" xfId="0" applyFont="1" applyFill="1" applyBorder="1" applyAlignment="1">
      <alignment vertical="top" wrapText="1"/>
    </xf>
    <xf numFmtId="2" fontId="5" fillId="8" borderId="2" xfId="0" applyNumberFormat="1" applyFont="1" applyFill="1" applyBorder="1" applyAlignment="1">
      <alignment vertical="top" wrapText="1"/>
    </xf>
    <xf numFmtId="2" fontId="0" fillId="8" borderId="2" xfId="0" applyNumberFormat="1" applyFill="1" applyBorder="1" applyAlignment="1">
      <alignment vertical="top" wrapText="1"/>
    </xf>
    <xf numFmtId="0" fontId="6" fillId="8" borderId="2" xfId="0" applyNumberFormat="1" applyFont="1" applyFill="1" applyBorder="1" applyAlignment="1">
      <alignment horizontal="center" vertical="center" wrapText="1"/>
    </xf>
    <xf numFmtId="0" fontId="12" fillId="8" borderId="8" xfId="0" applyFont="1" applyFill="1" applyBorder="1" applyAlignment="1">
      <alignment vertical="center" wrapText="1"/>
    </xf>
    <xf numFmtId="0" fontId="12" fillId="8" borderId="9" xfId="0" applyFont="1" applyFill="1" applyBorder="1" applyAlignment="1">
      <alignment vertical="center" wrapText="1"/>
    </xf>
    <xf numFmtId="0" fontId="12" fillId="8" borderId="0" xfId="0" applyFont="1" applyFill="1" applyBorder="1" applyAlignment="1">
      <alignment vertical="center" wrapText="1"/>
    </xf>
    <xf numFmtId="0" fontId="0" fillId="0" borderId="0" xfId="0" applyFont="1" applyAlignment="1">
      <alignment vertical="center" wrapText="1"/>
    </xf>
    <xf numFmtId="0" fontId="12" fillId="0" borderId="12" xfId="0" applyFont="1" applyBorder="1" applyAlignment="1">
      <alignment vertical="center" wrapText="1"/>
    </xf>
    <xf numFmtId="0" fontId="12" fillId="0" borderId="29" xfId="0" applyFont="1" applyBorder="1" applyAlignment="1">
      <alignment vertical="center" wrapText="1"/>
    </xf>
    <xf numFmtId="0" fontId="12" fillId="7" borderId="2" xfId="0" applyFont="1" applyFill="1" applyBorder="1" applyAlignment="1">
      <alignment vertical="center" wrapText="1"/>
    </xf>
    <xf numFmtId="0" fontId="12" fillId="6" borderId="2" xfId="0" applyFont="1" applyFill="1" applyBorder="1" applyAlignment="1">
      <alignment vertical="center" wrapText="1"/>
    </xf>
    <xf numFmtId="0" fontId="12" fillId="7" borderId="12" xfId="0" applyFont="1" applyFill="1" applyBorder="1" applyAlignment="1">
      <alignment vertical="center" wrapText="1"/>
    </xf>
    <xf numFmtId="0" fontId="12" fillId="7" borderId="29" xfId="0" applyFont="1" applyFill="1" applyBorder="1" applyAlignment="1">
      <alignment vertical="center" wrapText="1"/>
    </xf>
    <xf numFmtId="0" fontId="12" fillId="7" borderId="28" xfId="0" applyFont="1" applyFill="1" applyBorder="1" applyAlignment="1">
      <alignment vertical="center" wrapText="1"/>
    </xf>
    <xf numFmtId="0" fontId="12" fillId="0" borderId="2" xfId="0" applyFont="1" applyFill="1" applyBorder="1" applyAlignment="1">
      <alignment vertical="center" wrapText="1"/>
    </xf>
    <xf numFmtId="0" fontId="5" fillId="9" borderId="3" xfId="0" applyFont="1" applyFill="1" applyBorder="1" applyAlignment="1">
      <alignment vertical="top" wrapText="1"/>
    </xf>
    <xf numFmtId="0" fontId="9" fillId="9" borderId="16" xfId="1" applyFill="1" applyBorder="1" applyAlignment="1">
      <alignment vertical="top" wrapText="1"/>
    </xf>
    <xf numFmtId="0" fontId="10" fillId="9" borderId="1" xfId="1" applyFont="1" applyFill="1" applyBorder="1" applyAlignment="1" applyProtection="1">
      <alignment vertical="top" wrapText="1"/>
    </xf>
    <xf numFmtId="0" fontId="5" fillId="9" borderId="2" xfId="0" applyFont="1" applyFill="1" applyBorder="1" applyAlignment="1">
      <alignment vertical="top" wrapText="1"/>
    </xf>
    <xf numFmtId="2" fontId="5" fillId="9" borderId="2" xfId="0" applyNumberFormat="1" applyFont="1" applyFill="1" applyBorder="1" applyAlignment="1">
      <alignment horizontal="right" vertical="top" wrapText="1"/>
    </xf>
    <xf numFmtId="2" fontId="23" fillId="9" borderId="2" xfId="0" applyNumberFormat="1" applyFont="1" applyFill="1" applyBorder="1" applyAlignment="1">
      <alignment horizontal="right" vertical="top" wrapText="1"/>
    </xf>
    <xf numFmtId="0" fontId="9" fillId="9" borderId="2" xfId="1" applyNumberFormat="1" applyFill="1" applyBorder="1" applyAlignment="1">
      <alignment horizontal="center" vertical="center" wrapText="1"/>
    </xf>
    <xf numFmtId="0" fontId="12" fillId="9" borderId="2" xfId="0" applyFont="1" applyFill="1" applyBorder="1" applyAlignment="1">
      <alignment vertical="center" wrapText="1"/>
    </xf>
    <xf numFmtId="0" fontId="12" fillId="9" borderId="0" xfId="0" applyFont="1" applyFill="1" applyAlignment="1">
      <alignment vertical="center" wrapText="1"/>
    </xf>
    <xf numFmtId="0" fontId="14" fillId="6" borderId="10" xfId="0" applyFont="1" applyFill="1" applyBorder="1" applyAlignment="1">
      <alignment horizontal="center" vertical="center" wrapText="1"/>
    </xf>
    <xf numFmtId="0" fontId="17" fillId="7" borderId="5"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3" fillId="3" borderId="18" xfId="0" applyNumberFormat="1" applyFont="1" applyFill="1" applyBorder="1" applyAlignment="1">
      <alignment horizontal="center" wrapText="1"/>
    </xf>
    <xf numFmtId="0" fontId="13" fillId="3" borderId="15" xfId="0" applyNumberFormat="1" applyFont="1" applyFill="1" applyBorder="1" applyAlignment="1">
      <alignment horizontal="center" wrapText="1"/>
    </xf>
    <xf numFmtId="0" fontId="13" fillId="2" borderId="15" xfId="0" applyNumberFormat="1" applyFont="1" applyFill="1" applyBorder="1" applyAlignment="1">
      <alignment horizontal="center" wrapText="1"/>
    </xf>
    <xf numFmtId="0" fontId="13" fillId="2" borderId="22" xfId="0" applyNumberFormat="1" applyFont="1" applyFill="1" applyBorder="1" applyAlignment="1">
      <alignment horizontal="center" wrapText="1"/>
    </xf>
    <xf numFmtId="0" fontId="13" fillId="5" borderId="18" xfId="0" applyNumberFormat="1" applyFont="1" applyFill="1" applyBorder="1" applyAlignment="1">
      <alignment horizontal="center" wrapText="1"/>
    </xf>
    <xf numFmtId="0" fontId="13" fillId="5" borderId="15" xfId="0" applyNumberFormat="1" applyFont="1" applyFill="1" applyBorder="1" applyAlignment="1">
      <alignment horizontal="center" wrapText="1"/>
    </xf>
    <xf numFmtId="0" fontId="13" fillId="4" borderId="21" xfId="0" applyNumberFormat="1" applyFont="1" applyFill="1" applyBorder="1" applyAlignment="1">
      <alignment horizontal="center" wrapText="1"/>
    </xf>
    <xf numFmtId="0" fontId="17" fillId="7" borderId="5"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7"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13" fillId="3" borderId="5" xfId="0" applyNumberFormat="1" applyFont="1" applyFill="1" applyBorder="1" applyAlignment="1">
      <alignment horizontal="center" wrapText="1"/>
    </xf>
    <xf numFmtId="0" fontId="13" fillId="3" borderId="6" xfId="0" applyNumberFormat="1" applyFont="1" applyFill="1" applyBorder="1" applyAlignment="1">
      <alignment horizontal="center" wrapText="1"/>
    </xf>
    <xf numFmtId="0" fontId="13" fillId="3" borderId="7" xfId="0" applyNumberFormat="1" applyFont="1" applyFill="1" applyBorder="1" applyAlignment="1">
      <alignment horizontal="center" wrapText="1"/>
    </xf>
    <xf numFmtId="0" fontId="13" fillId="2" borderId="5" xfId="0" applyNumberFormat="1" applyFont="1" applyFill="1" applyBorder="1" applyAlignment="1">
      <alignment horizontal="center" wrapText="1"/>
    </xf>
    <xf numFmtId="0" fontId="13" fillId="2" borderId="6" xfId="0" applyNumberFormat="1" applyFont="1" applyFill="1" applyBorder="1" applyAlignment="1">
      <alignment horizontal="center" wrapText="1"/>
    </xf>
    <xf numFmtId="0" fontId="13" fillId="2" borderId="7" xfId="0" applyNumberFormat="1" applyFont="1" applyFill="1" applyBorder="1" applyAlignment="1">
      <alignment horizontal="center" wrapText="1"/>
    </xf>
    <xf numFmtId="0" fontId="13" fillId="5" borderId="5" xfId="0" applyNumberFormat="1" applyFont="1" applyFill="1" applyBorder="1" applyAlignment="1">
      <alignment horizontal="center" wrapText="1"/>
    </xf>
    <xf numFmtId="0" fontId="13" fillId="5" borderId="6" xfId="0" applyNumberFormat="1" applyFont="1" applyFill="1" applyBorder="1" applyAlignment="1">
      <alignment horizontal="center" wrapText="1"/>
    </xf>
    <xf numFmtId="0" fontId="13" fillId="5" borderId="7" xfId="0" applyNumberFormat="1" applyFont="1" applyFill="1" applyBorder="1" applyAlignment="1">
      <alignment horizontal="center" wrapText="1"/>
    </xf>
  </cellXfs>
  <cellStyles count="2580">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Hyperlink" xfId="1" builtinId="8"/>
    <cellStyle name="Hyperlink 2" xfId="4"/>
    <cellStyle name="Normal" xfId="0" builtinId="0"/>
    <cellStyle name="Normal 2" xfId="2"/>
    <cellStyle name="Normal 3" xfId="3"/>
    <cellStyle name="Normal 3 2" xfId="129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CCC1DA"/>
      <rgbColor rgb="00FFC000"/>
      <rgbColor rgb="00A6A6A6"/>
      <rgbColor rgb="00F2F2F2"/>
      <rgbColor rgb="00C3D69B"/>
      <rgbColor rgb="00C0C0C0"/>
      <rgbColor rgb="00969696"/>
      <rgbColor rgb="007992B1"/>
      <rgbColor rgb="0095B3D7"/>
      <rgbColor rgb="00B9CDE5"/>
      <rgbColor rgb="00FAC090"/>
      <rgbColor rgb="00FFFF00"/>
      <rgbColor rgb="00FF0000"/>
      <rgbColor rgb="00000000"/>
      <rgbColor rgb="00BFBFBF"/>
      <rgbColor rgb="00FCD5B5"/>
      <rgbColor rgb="00D9D9D9"/>
      <rgbColor rgb="00D99694"/>
      <rgbColor rgb="00903C3A"/>
      <rgbColor rgb="000070C0"/>
      <rgbColor rgb="00DDDDDD"/>
      <rgbColor rgb="00E6B9B8"/>
      <rgbColor rgb="00FFFFFF"/>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20</xdr:col>
          <xdr:colOff>857250</xdr:colOff>
          <xdr:row>1</xdr:row>
          <xdr:rowOff>228600</xdr:rowOff>
        </xdr:from>
        <xdr:to>
          <xdr:col>20</xdr:col>
          <xdr:colOff>1771650</xdr:colOff>
          <xdr:row>1</xdr:row>
          <xdr:rowOff>914400</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20</xdr:col>
          <xdr:colOff>714375</xdr:colOff>
          <xdr:row>1</xdr:row>
          <xdr:rowOff>428625</xdr:rowOff>
        </xdr:from>
        <xdr:to>
          <xdr:col>20</xdr:col>
          <xdr:colOff>1628775</xdr:colOff>
          <xdr:row>1</xdr:row>
          <xdr:rowOff>1114425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fda.gov/drugs/informationondrugs/ucm142438.htm" TargetMode="External"/><Relationship Id="rId13" Type="http://schemas.openxmlformats.org/officeDocument/2006/relationships/hyperlink" Target="http://www.qualityforum.org/Topics/HIT/Resources.aspx" TargetMode="External"/><Relationship Id="rId18" Type="http://schemas.openxmlformats.org/officeDocument/2006/relationships/hyperlink" Target="http://en.wikipedia.org/wiki/Diagnostic_and_Statistical_Manual_of_Mental_Disorders" TargetMode="External"/><Relationship Id="rId3" Type="http://schemas.openxmlformats.org/officeDocument/2006/relationships/hyperlink" Target="http://www2a.cdc.gov/vaccines/iis/iisstandards/vaccines.asp?rpt=cvx" TargetMode="External"/><Relationship Id="rId21" Type="http://schemas.openxmlformats.org/officeDocument/2006/relationships/vmlDrawing" Target="../drawings/vmlDrawing1.vml"/><Relationship Id="rId7" Type="http://schemas.openxmlformats.org/officeDocument/2006/relationships/hyperlink" Target="http://www.cms.gov/Medicare/Coding/MedHCPCSGenInfo/index.html?redirect=/medhcpcsgeninfo/" TargetMode="External"/><Relationship Id="rId12" Type="http://schemas.openxmlformats.org/officeDocument/2006/relationships/hyperlink" Target="http://www.nlm.nih.gov/research/umls/rxnorm/" TargetMode="External"/><Relationship Id="rId17" Type="http://schemas.openxmlformats.org/officeDocument/2006/relationships/hyperlink" Target="http://www.hl7.org/special/committees/vocab/index.cfm" TargetMode="External"/><Relationship Id="rId2" Type="http://schemas.openxmlformats.org/officeDocument/2006/relationships/hyperlink" Target="http://www2a.cdc.gov/vaccines/iis/iisstandards/vaccines.asp?rpt=cvx" TargetMode="External"/><Relationship Id="rId16" Type="http://schemas.openxmlformats.org/officeDocument/2006/relationships/hyperlink" Target="http://www.fda.gov/Drugs/DevelopmentApprovalProcess/FormsSubmissionRequirements/ElectronicSubmissions/DataStandardsManualmonographs/ucm071667.htm" TargetMode="External"/><Relationship Id="rId20" Type="http://schemas.openxmlformats.org/officeDocument/2006/relationships/drawing" Target="../drawings/drawing1.xml"/><Relationship Id="rId1" Type="http://schemas.openxmlformats.org/officeDocument/2006/relationships/hyperlink" Target="http://en.wikipedia.org/wiki/Current_Procedural_Terminology" TargetMode="External"/><Relationship Id="rId6" Type="http://schemas.openxmlformats.org/officeDocument/2006/relationships/hyperlink" Target="http://www.hitsp.org/ConstructSet_Details.aspx?&amp;PrefixAlpha=4&amp;PrefixNumeric=154" TargetMode="External"/><Relationship Id="rId11" Type="http://schemas.openxmlformats.org/officeDocument/2006/relationships/hyperlink" Target="http://www.cdc.gov/nchs/icd.htm" TargetMode="External"/><Relationship Id="rId5" Type="http://schemas.openxmlformats.org/officeDocument/2006/relationships/hyperlink" Target="http://www.hitsp.org/ConstructSet_Details.aspx?&amp;PrefixAlpha=4&amp;PrefixNumeric=80" TargetMode="External"/><Relationship Id="rId15" Type="http://schemas.openxmlformats.org/officeDocument/2006/relationships/hyperlink" Target="http://unitsofmeasure.org/trac/" TargetMode="External"/><Relationship Id="rId23" Type="http://schemas.openxmlformats.org/officeDocument/2006/relationships/image" Target="../media/image1.emf"/><Relationship Id="rId10" Type="http://schemas.openxmlformats.org/officeDocument/2006/relationships/hyperlink" Target="http://www.hl7.org/" TargetMode="External"/><Relationship Id="rId19" Type="http://schemas.openxmlformats.org/officeDocument/2006/relationships/printerSettings" Target="../printerSettings/printerSettings1.bin"/><Relationship Id="rId4" Type="http://schemas.openxmlformats.org/officeDocument/2006/relationships/hyperlink" Target="http://www.cms.gov/Medicare/Coding/ICD10/index.html?redirect=/icd10" TargetMode="External"/><Relationship Id="rId9" Type="http://schemas.openxmlformats.org/officeDocument/2006/relationships/hyperlink" Target="http://www.ihtsdo.org/snomed-ct/" TargetMode="External"/><Relationship Id="rId14" Type="http://schemas.openxmlformats.org/officeDocument/2006/relationships/hyperlink" Target="http://loinc.org/" TargetMode="External"/><Relationship Id="rId22" Type="http://schemas.openxmlformats.org/officeDocument/2006/relationships/package" Target="../embeddings/Microsoft_Excel_Worksheet1.xlsx"/></Relationships>
</file>

<file path=xl/worksheets/_rels/sheet2.xml.rels><?xml version="1.0" encoding="UTF-8" standalone="yes"?>
<Relationships xmlns="http://schemas.openxmlformats.org/package/2006/relationships"><Relationship Id="rId8" Type="http://schemas.openxmlformats.org/officeDocument/2006/relationships/hyperlink" Target="http://www.hl7.org/implement/standards/product_brief.cfm?product_id=208" TargetMode="External"/><Relationship Id="rId13" Type="http://schemas.openxmlformats.org/officeDocument/2006/relationships/package" Target="../embeddings/Microsoft_Excel_Worksheet2.xlsx"/><Relationship Id="rId3" Type="http://schemas.openxmlformats.org/officeDocument/2006/relationships/hyperlink" Target="http://www.hl7.org/implement/standards/product_brief.cfm?product_id=186" TargetMode="External"/><Relationship Id="rId7" Type="http://schemas.openxmlformats.org/officeDocument/2006/relationships/hyperlink" Target="http://www.hl7.org/implement/standards/product_brief.cfm?product_id=287" TargetMode="External"/><Relationship Id="rId12" Type="http://schemas.openxmlformats.org/officeDocument/2006/relationships/vmlDrawing" Target="../drawings/vmlDrawing2.vml"/><Relationship Id="rId2" Type="http://schemas.openxmlformats.org/officeDocument/2006/relationships/hyperlink" Target="http://www.hl7.org/" TargetMode="External"/><Relationship Id="rId1" Type="http://schemas.openxmlformats.org/officeDocument/2006/relationships/hyperlink" Target="http://www.hl7.org/implement/standards/product_brief.cfm?product_id=271" TargetMode="External"/><Relationship Id="rId6" Type="http://schemas.openxmlformats.org/officeDocument/2006/relationships/hyperlink" Target="http://www.hl7.org/" TargetMode="External"/><Relationship Id="rId11" Type="http://schemas.openxmlformats.org/officeDocument/2006/relationships/drawing" Target="../drawings/drawing2.xml"/><Relationship Id="rId5" Type="http://schemas.openxmlformats.org/officeDocument/2006/relationships/hyperlink" Target="http://www.hl7.org/" TargetMode="External"/><Relationship Id="rId10" Type="http://schemas.openxmlformats.org/officeDocument/2006/relationships/printerSettings" Target="../printerSettings/printerSettings2.bin"/><Relationship Id="rId4" Type="http://schemas.openxmlformats.org/officeDocument/2006/relationships/hyperlink" Target="http://www.hl7.org/implement/standards/product_brief.cfm?product_id=12" TargetMode="External"/><Relationship Id="rId9" Type="http://schemas.openxmlformats.org/officeDocument/2006/relationships/hyperlink" Target="http://www.fhims.org/" TargetMode="External"/><Relationship Id="rId1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hyperlink" Target="http://en.wikipedia.org/wiki/SOAP" TargetMode="External"/><Relationship Id="rId2" Type="http://schemas.openxmlformats.org/officeDocument/2006/relationships/hyperlink" Target="https://www.oasis-open.org/committees/tc_home.php?wg_abbrev=security" TargetMode="External"/><Relationship Id="rId1" Type="http://schemas.openxmlformats.org/officeDocument/2006/relationships/hyperlink" Target="http://en.wikipedia.org/wiki/Transport_Layer_Security" TargetMode="External"/><Relationship Id="rId5" Type="http://schemas.openxmlformats.org/officeDocument/2006/relationships/printerSettings" Target="../printerSettings/printerSettings3.bin"/><Relationship Id="rId4" Type="http://schemas.openxmlformats.org/officeDocument/2006/relationships/hyperlink" Target="https://en.wikipedia.org/wiki/Representational_state_transf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9"/>
  <sheetViews>
    <sheetView tabSelected="1" topLeftCell="B1" zoomScale="80" zoomScaleNormal="80" workbookViewId="0">
      <pane xSplit="2" ySplit="2" topLeftCell="D10" activePane="bottomRight" state="frozen"/>
      <selection activeCell="B1" sqref="B1"/>
      <selection pane="topRight" activeCell="D1" sqref="D1"/>
      <selection pane="bottomLeft" activeCell="B3" sqref="B3"/>
      <selection pane="bottomRight" activeCell="B11" sqref="B11"/>
    </sheetView>
  </sheetViews>
  <sheetFormatPr defaultRowHeight="12.75" x14ac:dyDescent="0.2"/>
  <cols>
    <col min="1" max="1" width="27.85546875" style="10" hidden="1" customWidth="1"/>
    <col min="2" max="2" width="27.85546875" style="10" customWidth="1"/>
    <col min="3" max="3" width="36.42578125" style="10" hidden="1" customWidth="1"/>
    <col min="4" max="8" width="20.7109375" style="10" customWidth="1"/>
    <col min="9" max="12" width="29.85546875" style="10" customWidth="1"/>
    <col min="13" max="13" width="27.28515625" style="10" customWidth="1"/>
    <col min="14" max="14" width="31.42578125" style="10" customWidth="1"/>
    <col min="15" max="15" width="29.28515625" style="10" customWidth="1"/>
    <col min="16" max="16" width="27.85546875" style="10" hidden="1" customWidth="1"/>
    <col min="17" max="17" width="26.7109375" style="10" hidden="1" customWidth="1"/>
    <col min="18" max="18" width="28.5703125" style="10" hidden="1" customWidth="1"/>
    <col min="19" max="19" width="28" style="10" hidden="1" customWidth="1"/>
    <col min="20" max="20" width="43" style="10" customWidth="1"/>
    <col min="21" max="21" width="42.42578125" style="10" customWidth="1"/>
    <col min="22" max="22" width="29.85546875" style="10" customWidth="1"/>
    <col min="23" max="23" width="26.42578125" style="10" customWidth="1"/>
    <col min="24" max="24" width="28.5703125" style="10" customWidth="1"/>
    <col min="25" max="25" width="21" style="10" customWidth="1"/>
    <col min="26" max="26" width="21.7109375" style="10" customWidth="1"/>
    <col min="27" max="27" width="27.85546875" style="10" customWidth="1"/>
    <col min="28" max="16384" width="9.140625" style="10"/>
  </cols>
  <sheetData>
    <row r="1" spans="1:27" ht="34.5" customHeight="1" thickBot="1" x14ac:dyDescent="0.3">
      <c r="A1" s="137" t="s">
        <v>1</v>
      </c>
      <c r="B1" s="138"/>
      <c r="C1" s="138"/>
      <c r="D1" s="138"/>
      <c r="E1" s="138"/>
      <c r="F1" s="138"/>
      <c r="G1" s="138"/>
      <c r="H1" s="138"/>
      <c r="I1" s="138"/>
      <c r="J1" s="143" t="s">
        <v>84</v>
      </c>
      <c r="K1" s="143"/>
      <c r="L1" s="139" t="s">
        <v>95</v>
      </c>
      <c r="M1" s="139"/>
      <c r="N1" s="139"/>
      <c r="O1" s="140"/>
      <c r="P1" s="141" t="s">
        <v>96</v>
      </c>
      <c r="Q1" s="142"/>
      <c r="R1" s="142"/>
      <c r="S1" s="142"/>
      <c r="T1" s="133" t="s">
        <v>106</v>
      </c>
      <c r="U1" s="133"/>
      <c r="V1" s="133"/>
      <c r="W1" s="133"/>
      <c r="X1" s="133"/>
      <c r="Y1" s="133"/>
      <c r="Z1" s="133"/>
      <c r="AA1" s="133"/>
    </row>
    <row r="2" spans="1:27" s="48" customFormat="1" ht="243" thickBot="1" x14ac:dyDescent="0.25">
      <c r="A2" s="54" t="s">
        <v>18</v>
      </c>
      <c r="B2" s="1" t="s">
        <v>18</v>
      </c>
      <c r="C2" s="1" t="s">
        <v>3</v>
      </c>
      <c r="D2" s="1" t="s">
        <v>0</v>
      </c>
      <c r="E2" s="2" t="s">
        <v>109</v>
      </c>
      <c r="F2" s="2" t="s">
        <v>156</v>
      </c>
      <c r="G2" s="2" t="s">
        <v>157</v>
      </c>
      <c r="H2" s="2" t="s">
        <v>158</v>
      </c>
      <c r="I2" s="1" t="s">
        <v>2</v>
      </c>
      <c r="J2" s="13" t="s">
        <v>74</v>
      </c>
      <c r="K2" s="13" t="s">
        <v>83</v>
      </c>
      <c r="L2" s="12" t="s">
        <v>75</v>
      </c>
      <c r="M2" s="12" t="s">
        <v>76</v>
      </c>
      <c r="N2" s="49" t="s">
        <v>77</v>
      </c>
      <c r="O2" s="49" t="s">
        <v>78</v>
      </c>
      <c r="P2" s="14" t="s">
        <v>79</v>
      </c>
      <c r="Q2" s="14" t="s">
        <v>80</v>
      </c>
      <c r="R2" s="14" t="s">
        <v>81</v>
      </c>
      <c r="S2" s="14" t="s">
        <v>82</v>
      </c>
      <c r="T2" s="27" t="s">
        <v>85</v>
      </c>
      <c r="U2" s="28" t="s">
        <v>101</v>
      </c>
      <c r="V2" s="28" t="s">
        <v>102</v>
      </c>
      <c r="W2" s="28" t="s">
        <v>86</v>
      </c>
      <c r="X2" s="29" t="s">
        <v>87</v>
      </c>
      <c r="Y2" s="30" t="s">
        <v>88</v>
      </c>
      <c r="Z2" s="28" t="s">
        <v>103</v>
      </c>
      <c r="AA2" s="31" t="s">
        <v>89</v>
      </c>
    </row>
    <row r="3" spans="1:27" s="44" customFormat="1" ht="85.5" x14ac:dyDescent="0.2">
      <c r="A3" s="39" t="s">
        <v>19</v>
      </c>
      <c r="B3" s="46" t="str">
        <f>HYPERLINK(C3,A3)</f>
        <v xml:space="preserve">C154 - HITSP Data Dictionary </v>
      </c>
      <c r="C3" s="53" t="s">
        <v>38</v>
      </c>
      <c r="D3" s="42" t="s">
        <v>24</v>
      </c>
      <c r="E3" s="69">
        <v>42.690058479532162</v>
      </c>
      <c r="F3" s="83">
        <v>27.004219409282697</v>
      </c>
      <c r="G3" s="83">
        <v>83.333333333333343</v>
      </c>
      <c r="H3" s="84">
        <v>11.904761904761903</v>
      </c>
      <c r="I3" s="52"/>
      <c r="J3" s="47" t="s">
        <v>110</v>
      </c>
      <c r="K3" s="47" t="s">
        <v>111</v>
      </c>
      <c r="L3" s="47" t="s">
        <v>112</v>
      </c>
      <c r="M3" s="47" t="s">
        <v>113</v>
      </c>
      <c r="N3" s="47" t="s">
        <v>113</v>
      </c>
      <c r="O3" s="47" t="s">
        <v>113</v>
      </c>
      <c r="P3" s="100" t="s">
        <v>112</v>
      </c>
      <c r="Q3" s="47" t="s">
        <v>113</v>
      </c>
      <c r="R3" s="47" t="s">
        <v>113</v>
      </c>
      <c r="S3" s="47" t="s">
        <v>113</v>
      </c>
      <c r="T3" s="101" t="s">
        <v>114</v>
      </c>
      <c r="U3" s="101" t="s">
        <v>114</v>
      </c>
      <c r="V3" s="47" t="s">
        <v>115</v>
      </c>
      <c r="W3" s="47" t="s">
        <v>115</v>
      </c>
      <c r="X3" s="47" t="s">
        <v>114</v>
      </c>
      <c r="Y3" s="47" t="s">
        <v>115</v>
      </c>
      <c r="Z3" s="47" t="s">
        <v>115</v>
      </c>
      <c r="AA3" s="88" t="s">
        <v>115</v>
      </c>
    </row>
    <row r="4" spans="1:27" s="44" customFormat="1" ht="85.5" x14ac:dyDescent="0.2">
      <c r="A4" s="4" t="s">
        <v>10</v>
      </c>
      <c r="B4" s="43" t="str">
        <f>HYPERLINK(C4,A4)</f>
        <v xml:space="preserve">C80 - Clinical Document and Message Terminology Component </v>
      </c>
      <c r="C4" s="5" t="s">
        <v>37</v>
      </c>
      <c r="D4" s="6" t="s">
        <v>24</v>
      </c>
      <c r="E4" s="70">
        <v>46.393762183235864</v>
      </c>
      <c r="F4" s="85">
        <v>30.801687763713083</v>
      </c>
      <c r="G4" s="85">
        <v>87.719298245614027</v>
      </c>
      <c r="H4" s="85">
        <v>14.285714285714285</v>
      </c>
      <c r="I4" s="7"/>
      <c r="J4" s="47" t="s">
        <v>116</v>
      </c>
      <c r="K4" s="47" t="s">
        <v>111</v>
      </c>
      <c r="L4" s="47" t="s">
        <v>113</v>
      </c>
      <c r="M4" s="47" t="s">
        <v>113</v>
      </c>
      <c r="N4" s="47" t="s">
        <v>113</v>
      </c>
      <c r="O4" s="47" t="s">
        <v>113</v>
      </c>
      <c r="P4" s="47" t="s">
        <v>113</v>
      </c>
      <c r="Q4" s="47" t="s">
        <v>113</v>
      </c>
      <c r="R4" s="47" t="s">
        <v>113</v>
      </c>
      <c r="S4" s="47" t="s">
        <v>113</v>
      </c>
      <c r="T4" s="101" t="s">
        <v>114</v>
      </c>
      <c r="U4" s="101" t="s">
        <v>114</v>
      </c>
      <c r="V4" s="47" t="s">
        <v>115</v>
      </c>
      <c r="W4" s="47" t="s">
        <v>115</v>
      </c>
      <c r="X4" s="101" t="s">
        <v>114</v>
      </c>
      <c r="Y4" s="47" t="s">
        <v>115</v>
      </c>
      <c r="Z4" s="47" t="s">
        <v>115</v>
      </c>
      <c r="AA4" s="88" t="s">
        <v>115</v>
      </c>
    </row>
    <row r="5" spans="1:27" s="114" customFormat="1" ht="57" x14ac:dyDescent="0.2">
      <c r="A5" s="105" t="s">
        <v>4</v>
      </c>
      <c r="B5" s="106" t="str">
        <f>HYPERLINK(C5,A5)</f>
        <v>CPT</v>
      </c>
      <c r="C5" s="107" t="s">
        <v>32</v>
      </c>
      <c r="D5" s="108" t="s">
        <v>20</v>
      </c>
      <c r="E5" s="109">
        <v>43.461988304093566</v>
      </c>
      <c r="F5" s="110">
        <v>37.974683544303801</v>
      </c>
      <c r="G5" s="110">
        <v>51.438596491228076</v>
      </c>
      <c r="H5" s="110">
        <v>42.857142857142854</v>
      </c>
      <c r="I5" s="111"/>
      <c r="J5" s="112" t="s">
        <v>117</v>
      </c>
      <c r="K5" s="112" t="s">
        <v>118</v>
      </c>
      <c r="L5" s="112" t="s">
        <v>113</v>
      </c>
      <c r="M5" s="112" t="s">
        <v>113</v>
      </c>
      <c r="N5" s="112" t="s">
        <v>113</v>
      </c>
      <c r="O5" s="112" t="s">
        <v>113</v>
      </c>
      <c r="P5" s="112" t="s">
        <v>113</v>
      </c>
      <c r="Q5" s="112" t="s">
        <v>113</v>
      </c>
      <c r="R5" s="112" t="s">
        <v>113</v>
      </c>
      <c r="S5" s="112" t="s">
        <v>113</v>
      </c>
      <c r="T5" s="112" t="s">
        <v>119</v>
      </c>
      <c r="U5" s="112" t="s">
        <v>120</v>
      </c>
      <c r="V5" s="112" t="s">
        <v>120</v>
      </c>
      <c r="W5" s="112" t="s">
        <v>120</v>
      </c>
      <c r="X5" s="112" t="s">
        <v>121</v>
      </c>
      <c r="Y5" s="112" t="s">
        <v>115</v>
      </c>
      <c r="Z5" s="112" t="s">
        <v>120</v>
      </c>
      <c r="AA5" s="113" t="s">
        <v>120</v>
      </c>
    </row>
    <row r="6" spans="1:27" s="44" customFormat="1" ht="38.25" x14ac:dyDescent="0.2">
      <c r="A6" s="4"/>
      <c r="B6" s="74" t="s">
        <v>107</v>
      </c>
      <c r="C6" s="5"/>
      <c r="D6" s="76" t="s">
        <v>108</v>
      </c>
      <c r="E6" s="79">
        <v>47.953216374269005</v>
      </c>
      <c r="F6" s="85">
        <v>34.599156118143462</v>
      </c>
      <c r="G6" s="85">
        <v>66.666666666666657</v>
      </c>
      <c r="H6" s="85">
        <v>47.619047619047613</v>
      </c>
      <c r="I6" s="32"/>
      <c r="J6" s="47" t="s">
        <v>117</v>
      </c>
      <c r="K6" s="47" t="s">
        <v>118</v>
      </c>
      <c r="L6" s="47" t="s">
        <v>113</v>
      </c>
      <c r="M6" s="47" t="s">
        <v>113</v>
      </c>
      <c r="N6" s="47" t="s">
        <v>113</v>
      </c>
      <c r="O6" s="47" t="s">
        <v>113</v>
      </c>
      <c r="P6" s="47" t="s">
        <v>113</v>
      </c>
      <c r="Q6" s="47" t="s">
        <v>113</v>
      </c>
      <c r="R6" s="47" t="s">
        <v>113</v>
      </c>
      <c r="S6" s="47" t="s">
        <v>113</v>
      </c>
      <c r="T6" s="101" t="s">
        <v>122</v>
      </c>
      <c r="U6" s="47" t="s">
        <v>120</v>
      </c>
      <c r="V6" s="47" t="s">
        <v>120</v>
      </c>
      <c r="W6" s="47" t="s">
        <v>120</v>
      </c>
      <c r="X6" s="101" t="s">
        <v>161</v>
      </c>
      <c r="Y6" s="98" t="s">
        <v>123</v>
      </c>
      <c r="Z6" s="47" t="s">
        <v>120</v>
      </c>
      <c r="AA6" s="88" t="s">
        <v>120</v>
      </c>
    </row>
    <row r="7" spans="1:27" s="44" customFormat="1" ht="28.5" x14ac:dyDescent="0.2">
      <c r="A7" s="4"/>
      <c r="B7" s="61" t="s">
        <v>104</v>
      </c>
      <c r="C7" s="5"/>
      <c r="D7" s="62" t="s">
        <v>23</v>
      </c>
      <c r="E7" s="80"/>
      <c r="F7" s="86"/>
      <c r="G7" s="86"/>
      <c r="H7" s="86"/>
      <c r="I7" s="7"/>
      <c r="J7" s="47" t="s">
        <v>117</v>
      </c>
      <c r="K7" s="47" t="s">
        <v>118</v>
      </c>
      <c r="L7" s="47" t="s">
        <v>113</v>
      </c>
      <c r="M7" s="47" t="s">
        <v>113</v>
      </c>
      <c r="N7" s="47" t="s">
        <v>113</v>
      </c>
      <c r="O7" s="47" t="s">
        <v>113</v>
      </c>
      <c r="P7" s="47" t="s">
        <v>113</v>
      </c>
      <c r="Q7" s="47" t="s">
        <v>113</v>
      </c>
      <c r="R7" s="47" t="s">
        <v>113</v>
      </c>
      <c r="S7" s="47" t="s">
        <v>113</v>
      </c>
      <c r="T7" s="101" t="s">
        <v>124</v>
      </c>
      <c r="U7" s="47" t="s">
        <v>120</v>
      </c>
      <c r="V7" s="47" t="s">
        <v>120</v>
      </c>
      <c r="W7" s="47" t="s">
        <v>120</v>
      </c>
      <c r="X7" s="101" t="s">
        <v>125</v>
      </c>
      <c r="Y7" s="47" t="s">
        <v>115</v>
      </c>
      <c r="Z7" s="47" t="s">
        <v>120</v>
      </c>
      <c r="AA7" s="88" t="s">
        <v>120</v>
      </c>
    </row>
    <row r="8" spans="1:27" s="44" customFormat="1" ht="42.75" x14ac:dyDescent="0.2">
      <c r="A8" s="4" t="s">
        <v>8</v>
      </c>
      <c r="B8" s="43" t="str">
        <f>HYPERLINK(C8,A8)</f>
        <v>HCPCS</v>
      </c>
      <c r="C8" s="5" t="s">
        <v>35</v>
      </c>
      <c r="D8" s="6" t="s">
        <v>22</v>
      </c>
      <c r="E8" s="70">
        <v>48.428849902534111</v>
      </c>
      <c r="F8" s="85">
        <v>33.755274261603375</v>
      </c>
      <c r="G8" s="85">
        <v>78.035087719298247</v>
      </c>
      <c r="H8" s="85">
        <v>33.333333333333329</v>
      </c>
      <c r="I8" s="7"/>
      <c r="J8" s="47" t="s">
        <v>117</v>
      </c>
      <c r="K8" s="47" t="s">
        <v>118</v>
      </c>
      <c r="L8" s="47" t="s">
        <v>113</v>
      </c>
      <c r="M8" s="47" t="s">
        <v>113</v>
      </c>
      <c r="N8" s="47" t="s">
        <v>113</v>
      </c>
      <c r="O8" s="47" t="s">
        <v>113</v>
      </c>
      <c r="P8" s="47" t="s">
        <v>113</v>
      </c>
      <c r="Q8" s="47" t="s">
        <v>113</v>
      </c>
      <c r="R8" s="47" t="s">
        <v>113</v>
      </c>
      <c r="S8" s="47" t="s">
        <v>113</v>
      </c>
      <c r="T8" s="101" t="s">
        <v>114</v>
      </c>
      <c r="U8" s="47" t="s">
        <v>115</v>
      </c>
      <c r="V8" s="47" t="s">
        <v>115</v>
      </c>
      <c r="W8" s="47" t="s">
        <v>115</v>
      </c>
      <c r="X8" s="101" t="s">
        <v>114</v>
      </c>
      <c r="Y8" s="47" t="s">
        <v>115</v>
      </c>
      <c r="Z8" s="47" t="s">
        <v>115</v>
      </c>
      <c r="AA8" s="88" t="s">
        <v>115</v>
      </c>
    </row>
    <row r="9" spans="1:27" s="44" customFormat="1" ht="28.5" x14ac:dyDescent="0.2">
      <c r="A9" s="4"/>
      <c r="B9" s="61" t="s">
        <v>105</v>
      </c>
      <c r="C9" s="5"/>
      <c r="D9" s="62" t="s">
        <v>25</v>
      </c>
      <c r="E9" s="80"/>
      <c r="F9" s="86"/>
      <c r="G9" s="86"/>
      <c r="H9" s="86"/>
      <c r="I9" s="7"/>
      <c r="J9" s="47" t="s">
        <v>117</v>
      </c>
      <c r="K9" s="47" t="s">
        <v>118</v>
      </c>
      <c r="L9" s="47" t="s">
        <v>113</v>
      </c>
      <c r="M9" s="47" t="s">
        <v>113</v>
      </c>
      <c r="N9" s="47" t="s">
        <v>113</v>
      </c>
      <c r="O9" s="47" t="s">
        <v>113</v>
      </c>
      <c r="P9" s="47" t="s">
        <v>113</v>
      </c>
      <c r="Q9" s="47" t="s">
        <v>113</v>
      </c>
      <c r="R9" s="47" t="s">
        <v>113</v>
      </c>
      <c r="S9" s="47" t="s">
        <v>113</v>
      </c>
      <c r="T9" s="101" t="s">
        <v>126</v>
      </c>
      <c r="U9" s="101" t="s">
        <v>127</v>
      </c>
      <c r="V9" s="101" t="s">
        <v>127</v>
      </c>
      <c r="W9" s="101" t="s">
        <v>127</v>
      </c>
      <c r="X9" s="101" t="s">
        <v>127</v>
      </c>
      <c r="Y9" s="101" t="s">
        <v>127</v>
      </c>
      <c r="Z9" s="101" t="s">
        <v>127</v>
      </c>
      <c r="AA9" s="102" t="s">
        <v>127</v>
      </c>
    </row>
    <row r="10" spans="1:27" s="44" customFormat="1" ht="57" x14ac:dyDescent="0.2">
      <c r="A10" s="4" t="s">
        <v>7</v>
      </c>
      <c r="B10" s="43" t="str">
        <f t="shared" ref="B10:B21" si="0">HYPERLINK(C10,A10)</f>
        <v>ICD-10-PCS</v>
      </c>
      <c r="C10" s="5" t="s">
        <v>34</v>
      </c>
      <c r="D10" s="6" t="s">
        <v>22</v>
      </c>
      <c r="E10" s="70">
        <v>44.541910331384017</v>
      </c>
      <c r="F10" s="85">
        <v>34.599156118143462</v>
      </c>
      <c r="G10" s="85">
        <v>71.05263157894737</v>
      </c>
      <c r="H10" s="85">
        <v>23.809523809523807</v>
      </c>
      <c r="I10" s="7"/>
      <c r="J10" s="47" t="s">
        <v>117</v>
      </c>
      <c r="K10" s="47" t="s">
        <v>118</v>
      </c>
      <c r="L10" s="47" t="s">
        <v>113</v>
      </c>
      <c r="M10" s="47" t="s">
        <v>113</v>
      </c>
      <c r="N10" s="47" t="s">
        <v>113</v>
      </c>
      <c r="O10" s="47" t="s">
        <v>113</v>
      </c>
      <c r="P10" s="47" t="s">
        <v>113</v>
      </c>
      <c r="Q10" s="47" t="s">
        <v>113</v>
      </c>
      <c r="R10" s="47" t="s">
        <v>113</v>
      </c>
      <c r="S10" s="47" t="s">
        <v>113</v>
      </c>
      <c r="T10" s="101" t="s">
        <v>128</v>
      </c>
      <c r="U10" s="47" t="s">
        <v>120</v>
      </c>
      <c r="V10" s="47" t="s">
        <v>120</v>
      </c>
      <c r="W10" s="47" t="s">
        <v>120</v>
      </c>
      <c r="X10" s="98" t="s">
        <v>129</v>
      </c>
      <c r="Y10" s="98" t="s">
        <v>123</v>
      </c>
      <c r="Z10" s="47" t="s">
        <v>120</v>
      </c>
      <c r="AA10" s="103" t="s">
        <v>130</v>
      </c>
    </row>
    <row r="11" spans="1:27" s="44" customFormat="1" ht="114" x14ac:dyDescent="0.2">
      <c r="A11" s="4" t="s">
        <v>13</v>
      </c>
      <c r="B11" s="43" t="str">
        <f t="shared" si="0"/>
        <v>ICD-9-CM and ICD-10-CM</v>
      </c>
      <c r="C11" s="5" t="s">
        <v>41</v>
      </c>
      <c r="D11" s="6" t="s">
        <v>27</v>
      </c>
      <c r="E11" s="70">
        <v>50.682261208576996</v>
      </c>
      <c r="F11" s="85">
        <v>37.130801687763714</v>
      </c>
      <c r="G11" s="85">
        <v>85.964912280701753</v>
      </c>
      <c r="H11" s="85">
        <v>23.809523809523807</v>
      </c>
      <c r="I11" s="7"/>
      <c r="J11" s="47" t="s">
        <v>131</v>
      </c>
      <c r="K11" s="47" t="s">
        <v>132</v>
      </c>
      <c r="L11" s="47" t="s">
        <v>113</v>
      </c>
      <c r="M11" s="47" t="s">
        <v>113</v>
      </c>
      <c r="N11" s="47" t="s">
        <v>113</v>
      </c>
      <c r="O11" s="47" t="s">
        <v>113</v>
      </c>
      <c r="P11" s="47" t="s">
        <v>113</v>
      </c>
      <c r="Q11" s="47" t="s">
        <v>113</v>
      </c>
      <c r="R11" s="47" t="s">
        <v>113</v>
      </c>
      <c r="S11" s="47" t="s">
        <v>113</v>
      </c>
      <c r="T11" s="101" t="s">
        <v>159</v>
      </c>
      <c r="U11" s="47" t="s">
        <v>120</v>
      </c>
      <c r="V11" s="47" t="s">
        <v>120</v>
      </c>
      <c r="W11" s="47" t="s">
        <v>120</v>
      </c>
      <c r="X11" s="98" t="s">
        <v>129</v>
      </c>
      <c r="Y11" s="98" t="s">
        <v>123</v>
      </c>
      <c r="Z11" s="47" t="s">
        <v>120</v>
      </c>
      <c r="AA11" s="103" t="s">
        <v>130</v>
      </c>
    </row>
    <row r="12" spans="1:27" s="44" customFormat="1" ht="74.25" customHeight="1" x14ac:dyDescent="0.2">
      <c r="A12" s="4"/>
      <c r="B12" s="43" t="s">
        <v>160</v>
      </c>
      <c r="C12" s="5"/>
      <c r="D12" s="6"/>
      <c r="E12" s="70"/>
      <c r="F12" s="85"/>
      <c r="G12" s="85"/>
      <c r="H12" s="85"/>
      <c r="I12" s="7"/>
      <c r="J12" s="47"/>
      <c r="K12" s="47"/>
      <c r="L12" s="47"/>
      <c r="M12" s="47"/>
      <c r="N12" s="47"/>
      <c r="O12" s="47"/>
      <c r="P12" s="47"/>
      <c r="Q12" s="47"/>
      <c r="R12" s="47"/>
      <c r="S12" s="47"/>
      <c r="T12" s="100"/>
      <c r="U12" s="47"/>
      <c r="V12" s="47"/>
      <c r="W12" s="47"/>
      <c r="X12" s="100"/>
      <c r="Y12" s="100"/>
      <c r="Z12" s="47"/>
      <c r="AA12" s="103"/>
    </row>
    <row r="13" spans="1:27" s="44" customFormat="1" ht="71.25" x14ac:dyDescent="0.2">
      <c r="A13" s="4" t="s">
        <v>16</v>
      </c>
      <c r="B13" s="43" t="str">
        <f t="shared" si="0"/>
        <v>LOINC</v>
      </c>
      <c r="C13" s="5" t="s">
        <v>44</v>
      </c>
      <c r="D13" s="6" t="s">
        <v>30</v>
      </c>
      <c r="E13" s="70">
        <v>55.847953216374272</v>
      </c>
      <c r="F13" s="85">
        <v>37.130801687763714</v>
      </c>
      <c r="G13" s="85">
        <v>95.614035087719301</v>
      </c>
      <c r="H13" s="85">
        <v>33.333333333333329</v>
      </c>
      <c r="I13" s="7"/>
      <c r="J13" s="47" t="s">
        <v>133</v>
      </c>
      <c r="K13" s="47" t="s">
        <v>134</v>
      </c>
      <c r="L13" s="47" t="s">
        <v>113</v>
      </c>
      <c r="M13" s="47" t="s">
        <v>113</v>
      </c>
      <c r="N13" s="47" t="s">
        <v>113</v>
      </c>
      <c r="O13" s="47" t="s">
        <v>113</v>
      </c>
      <c r="P13" s="47" t="s">
        <v>113</v>
      </c>
      <c r="Q13" s="47" t="s">
        <v>113</v>
      </c>
      <c r="R13" s="47" t="s">
        <v>113</v>
      </c>
      <c r="S13" s="47" t="s">
        <v>113</v>
      </c>
      <c r="T13" s="101" t="s">
        <v>135</v>
      </c>
      <c r="U13" s="47" t="s">
        <v>120</v>
      </c>
      <c r="V13" s="47" t="s">
        <v>120</v>
      </c>
      <c r="W13" s="47" t="s">
        <v>120</v>
      </c>
      <c r="X13" s="101" t="s">
        <v>121</v>
      </c>
      <c r="Y13" s="98" t="s">
        <v>123</v>
      </c>
      <c r="Z13" s="47" t="s">
        <v>120</v>
      </c>
      <c r="AA13" s="103" t="s">
        <v>130</v>
      </c>
    </row>
    <row r="14" spans="1:27" s="44" customFormat="1" ht="114" x14ac:dyDescent="0.2">
      <c r="A14" s="4" t="s">
        <v>6</v>
      </c>
      <c r="B14" s="43" t="str">
        <f t="shared" si="0"/>
        <v>Manufacturers of Vaccines (MVX)</v>
      </c>
      <c r="C14" s="5" t="s">
        <v>33</v>
      </c>
      <c r="D14" s="6" t="s">
        <v>21</v>
      </c>
      <c r="E14" s="70">
        <v>53.676413255360622</v>
      </c>
      <c r="F14" s="85">
        <v>31.645569620253166</v>
      </c>
      <c r="G14" s="85">
        <v>79.15789473684211</v>
      </c>
      <c r="H14" s="85">
        <v>61.904761904761905</v>
      </c>
      <c r="I14" s="7"/>
      <c r="J14" s="47" t="s">
        <v>133</v>
      </c>
      <c r="K14" s="98" t="s">
        <v>136</v>
      </c>
      <c r="L14" s="47" t="s">
        <v>113</v>
      </c>
      <c r="M14" s="47" t="s">
        <v>113</v>
      </c>
      <c r="N14" s="47" t="s">
        <v>113</v>
      </c>
      <c r="O14" s="47" t="s">
        <v>113</v>
      </c>
      <c r="P14" s="47" t="s">
        <v>113</v>
      </c>
      <c r="Q14" s="47" t="s">
        <v>113</v>
      </c>
      <c r="R14" s="47" t="s">
        <v>113</v>
      </c>
      <c r="S14" s="47" t="s">
        <v>113</v>
      </c>
      <c r="T14" s="101" t="s">
        <v>137</v>
      </c>
      <c r="U14" s="47" t="s">
        <v>115</v>
      </c>
      <c r="V14" s="47" t="s">
        <v>115</v>
      </c>
      <c r="W14" s="47" t="s">
        <v>115</v>
      </c>
      <c r="X14" s="101" t="s">
        <v>138</v>
      </c>
      <c r="Y14" s="47" t="s">
        <v>115</v>
      </c>
      <c r="Z14" s="47" t="s">
        <v>115</v>
      </c>
      <c r="AA14" s="88" t="s">
        <v>139</v>
      </c>
    </row>
    <row r="15" spans="1:27" s="114" customFormat="1" ht="57" x14ac:dyDescent="0.2">
      <c r="A15" s="105" t="s">
        <v>9</v>
      </c>
      <c r="B15" s="106" t="str">
        <f t="shared" si="0"/>
        <v>NDC</v>
      </c>
      <c r="C15" s="107" t="s">
        <v>36</v>
      </c>
      <c r="D15" s="108" t="s">
        <v>23</v>
      </c>
      <c r="E15" s="109">
        <v>39.96101364522417</v>
      </c>
      <c r="F15" s="110">
        <v>22.784810126582279</v>
      </c>
      <c r="G15" s="110">
        <v>73.68421052631578</v>
      </c>
      <c r="H15" s="110">
        <v>23.809523809523807</v>
      </c>
      <c r="I15" s="111"/>
      <c r="J15" s="112" t="s">
        <v>131</v>
      </c>
      <c r="K15" s="112" t="s">
        <v>118</v>
      </c>
      <c r="L15" s="112" t="s">
        <v>113</v>
      </c>
      <c r="M15" s="112" t="s">
        <v>113</v>
      </c>
      <c r="N15" s="112" t="s">
        <v>113</v>
      </c>
      <c r="O15" s="112" t="s">
        <v>113</v>
      </c>
      <c r="P15" s="112" t="s">
        <v>113</v>
      </c>
      <c r="Q15" s="112" t="s">
        <v>113</v>
      </c>
      <c r="R15" s="112" t="s">
        <v>113</v>
      </c>
      <c r="S15" s="112" t="s">
        <v>113</v>
      </c>
      <c r="T15" s="112" t="s">
        <v>140</v>
      </c>
      <c r="U15" s="112" t="s">
        <v>120</v>
      </c>
      <c r="V15" s="112" t="s">
        <v>120</v>
      </c>
      <c r="W15" s="112" t="s">
        <v>120</v>
      </c>
      <c r="X15" s="112" t="s">
        <v>141</v>
      </c>
      <c r="Y15" s="112" t="s">
        <v>142</v>
      </c>
      <c r="Z15" s="112" t="s">
        <v>120</v>
      </c>
      <c r="AA15" s="113" t="s">
        <v>130</v>
      </c>
    </row>
    <row r="16" spans="1:27" s="114" customFormat="1" ht="57" x14ac:dyDescent="0.2">
      <c r="A16" s="105" t="s">
        <v>15</v>
      </c>
      <c r="B16" s="106" t="str">
        <f t="shared" si="0"/>
        <v>NQF Value Sets</v>
      </c>
      <c r="C16" s="107" t="s">
        <v>43</v>
      </c>
      <c r="D16" s="108" t="s">
        <v>29</v>
      </c>
      <c r="E16" s="109">
        <v>45.614035087719294</v>
      </c>
      <c r="F16" s="110">
        <v>28.691983122362899</v>
      </c>
      <c r="G16" s="110">
        <v>78.070175438596493</v>
      </c>
      <c r="H16" s="110">
        <v>30.952380952380953</v>
      </c>
      <c r="I16" s="111"/>
      <c r="J16" s="112" t="s">
        <v>143</v>
      </c>
      <c r="K16" s="112" t="s">
        <v>144</v>
      </c>
      <c r="L16" s="112" t="s">
        <v>113</v>
      </c>
      <c r="M16" s="112" t="s">
        <v>113</v>
      </c>
      <c r="N16" s="112" t="s">
        <v>113</v>
      </c>
      <c r="O16" s="112" t="s">
        <v>113</v>
      </c>
      <c r="P16" s="112" t="s">
        <v>113</v>
      </c>
      <c r="Q16" s="112" t="s">
        <v>113</v>
      </c>
      <c r="R16" s="112" t="s">
        <v>113</v>
      </c>
      <c r="S16" s="112" t="s">
        <v>113</v>
      </c>
      <c r="T16" s="112" t="s">
        <v>145</v>
      </c>
      <c r="U16" s="112" t="s">
        <v>115</v>
      </c>
      <c r="V16" s="112" t="s">
        <v>115</v>
      </c>
      <c r="W16" s="112" t="s">
        <v>115</v>
      </c>
      <c r="X16" s="112" t="s">
        <v>139</v>
      </c>
      <c r="Y16" s="112" t="s">
        <v>115</v>
      </c>
      <c r="Z16" s="112" t="s">
        <v>115</v>
      </c>
      <c r="AA16" s="113" t="s">
        <v>139</v>
      </c>
    </row>
    <row r="17" spans="1:27" s="44" customFormat="1" ht="57" x14ac:dyDescent="0.2">
      <c r="A17" s="4" t="s">
        <v>11</v>
      </c>
      <c r="B17" s="43" t="str">
        <f t="shared" si="0"/>
        <v>OID</v>
      </c>
      <c r="C17" s="5" t="s">
        <v>39</v>
      </c>
      <c r="D17" s="6" t="s">
        <v>25</v>
      </c>
      <c r="E17" s="70">
        <v>51.072124756335278</v>
      </c>
      <c r="F17" s="85">
        <v>42.194092827004219</v>
      </c>
      <c r="G17" s="85">
        <v>85.964912280701753</v>
      </c>
      <c r="H17" s="85">
        <v>14.285714285714285</v>
      </c>
      <c r="I17" s="8"/>
      <c r="J17" s="47" t="s">
        <v>117</v>
      </c>
      <c r="K17" s="47" t="s">
        <v>118</v>
      </c>
      <c r="L17" s="47" t="s">
        <v>113</v>
      </c>
      <c r="M17" s="47" t="s">
        <v>113</v>
      </c>
      <c r="N17" s="47" t="s">
        <v>113</v>
      </c>
      <c r="O17" s="47" t="s">
        <v>113</v>
      </c>
      <c r="P17" s="47" t="s">
        <v>113</v>
      </c>
      <c r="Q17" s="47" t="s">
        <v>113</v>
      </c>
      <c r="R17" s="47" t="s">
        <v>113</v>
      </c>
      <c r="S17" s="47" t="s">
        <v>113</v>
      </c>
      <c r="T17" s="98" t="s">
        <v>146</v>
      </c>
      <c r="U17" s="98" t="s">
        <v>147</v>
      </c>
      <c r="V17" s="47" t="s">
        <v>120</v>
      </c>
      <c r="W17" s="98" t="s">
        <v>147</v>
      </c>
      <c r="X17" s="98" t="s">
        <v>147</v>
      </c>
      <c r="Y17" s="47" t="s">
        <v>120</v>
      </c>
      <c r="Z17" s="47" t="s">
        <v>120</v>
      </c>
      <c r="AA17" s="99" t="s">
        <v>147</v>
      </c>
    </row>
    <row r="18" spans="1:27" s="44" customFormat="1" ht="29.25" thickBot="1" x14ac:dyDescent="0.25">
      <c r="A18" s="15" t="s">
        <v>14</v>
      </c>
      <c r="B18" s="55" t="str">
        <f t="shared" si="0"/>
        <v>RxNorm</v>
      </c>
      <c r="C18" s="56" t="s">
        <v>42</v>
      </c>
      <c r="D18" s="57" t="s">
        <v>28</v>
      </c>
      <c r="E18" s="81">
        <v>50.974658869395718</v>
      </c>
      <c r="F18" s="85">
        <v>35.443037974683541</v>
      </c>
      <c r="G18" s="85">
        <v>83.333333333333343</v>
      </c>
      <c r="H18" s="85">
        <v>33.333333333333329</v>
      </c>
      <c r="I18" s="58"/>
      <c r="J18" s="47" t="s">
        <v>117</v>
      </c>
      <c r="K18" s="47" t="s">
        <v>118</v>
      </c>
      <c r="L18" s="47" t="s">
        <v>113</v>
      </c>
      <c r="M18" s="47" t="s">
        <v>113</v>
      </c>
      <c r="N18" s="47" t="s">
        <v>113</v>
      </c>
      <c r="O18" s="47" t="s">
        <v>113</v>
      </c>
      <c r="P18" s="47" t="s">
        <v>113</v>
      </c>
      <c r="Q18" s="47" t="s">
        <v>113</v>
      </c>
      <c r="R18" s="47" t="s">
        <v>113</v>
      </c>
      <c r="S18" s="47" t="s">
        <v>113</v>
      </c>
      <c r="T18" s="101" t="s">
        <v>148</v>
      </c>
      <c r="U18" s="47" t="s">
        <v>120</v>
      </c>
      <c r="V18" s="47" t="s">
        <v>120</v>
      </c>
      <c r="W18" s="47" t="s">
        <v>120</v>
      </c>
      <c r="X18" s="101" t="s">
        <v>125</v>
      </c>
      <c r="Y18" s="98" t="s">
        <v>149</v>
      </c>
      <c r="Z18" s="47" t="s">
        <v>120</v>
      </c>
      <c r="AA18" s="103" t="s">
        <v>130</v>
      </c>
    </row>
    <row r="19" spans="1:27" s="44" customFormat="1" ht="57" x14ac:dyDescent="0.2">
      <c r="A19" s="59" t="s">
        <v>12</v>
      </c>
      <c r="B19" s="43" t="str">
        <f t="shared" si="0"/>
        <v>SNOMED CT</v>
      </c>
      <c r="C19" s="36" t="s">
        <v>40</v>
      </c>
      <c r="D19" s="6" t="s">
        <v>26</v>
      </c>
      <c r="E19" s="70">
        <v>55.653021442495131</v>
      </c>
      <c r="F19" s="85">
        <v>37.974683544303801</v>
      </c>
      <c r="G19" s="85">
        <v>93.859649122807014</v>
      </c>
      <c r="H19" s="85">
        <v>33.333333333333329</v>
      </c>
      <c r="I19" s="7"/>
      <c r="J19" s="47" t="s">
        <v>118</v>
      </c>
      <c r="K19" s="47" t="s">
        <v>118</v>
      </c>
      <c r="L19" s="47" t="s">
        <v>113</v>
      </c>
      <c r="M19" s="47" t="s">
        <v>113</v>
      </c>
      <c r="N19" s="47" t="s">
        <v>113</v>
      </c>
      <c r="O19" s="47" t="s">
        <v>113</v>
      </c>
      <c r="P19" s="47" t="s">
        <v>113</v>
      </c>
      <c r="Q19" s="47" t="s">
        <v>113</v>
      </c>
      <c r="R19" s="47" t="s">
        <v>113</v>
      </c>
      <c r="S19" s="47" t="s">
        <v>113</v>
      </c>
      <c r="T19" s="101" t="s">
        <v>150</v>
      </c>
      <c r="U19" s="101" t="s">
        <v>151</v>
      </c>
      <c r="V19" s="98" t="s">
        <v>152</v>
      </c>
      <c r="W19" s="98" t="s">
        <v>153</v>
      </c>
      <c r="X19" s="101" t="s">
        <v>121</v>
      </c>
      <c r="Y19" s="98" t="s">
        <v>149</v>
      </c>
      <c r="Z19" s="47" t="s">
        <v>120</v>
      </c>
      <c r="AA19" s="103" t="s">
        <v>130</v>
      </c>
    </row>
    <row r="20" spans="1:27" s="44" customFormat="1" ht="43.5" thickBot="1" x14ac:dyDescent="0.25">
      <c r="A20" s="60" t="s">
        <v>17</v>
      </c>
      <c r="B20" s="43" t="str">
        <f t="shared" si="0"/>
        <v>UCUM</v>
      </c>
      <c r="C20" s="36" t="s">
        <v>45</v>
      </c>
      <c r="D20" s="6" t="s">
        <v>31</v>
      </c>
      <c r="E20" s="70">
        <v>43.567251461988306</v>
      </c>
      <c r="F20" s="85">
        <v>31.223628691983123</v>
      </c>
      <c r="G20" s="85">
        <v>72.807017543859658</v>
      </c>
      <c r="H20" s="85">
        <v>23.809523809523807</v>
      </c>
      <c r="I20" s="7"/>
      <c r="J20" s="47" t="s">
        <v>118</v>
      </c>
      <c r="K20" s="47" t="s">
        <v>118</v>
      </c>
      <c r="L20" s="47" t="s">
        <v>113</v>
      </c>
      <c r="M20" s="47" t="s">
        <v>113</v>
      </c>
      <c r="N20" s="47" t="s">
        <v>113</v>
      </c>
      <c r="O20" s="47" t="s">
        <v>113</v>
      </c>
      <c r="P20" s="47" t="s">
        <v>113</v>
      </c>
      <c r="Q20" s="47" t="s">
        <v>113</v>
      </c>
      <c r="R20" s="47" t="s">
        <v>113</v>
      </c>
      <c r="S20" s="47" t="s">
        <v>113</v>
      </c>
      <c r="T20" s="101" t="s">
        <v>154</v>
      </c>
      <c r="U20" s="47" t="s">
        <v>120</v>
      </c>
      <c r="V20" s="47" t="s">
        <v>120</v>
      </c>
      <c r="W20" s="47" t="s">
        <v>120</v>
      </c>
      <c r="X20" s="101" t="s">
        <v>125</v>
      </c>
      <c r="Y20" s="98" t="s">
        <v>149</v>
      </c>
      <c r="Z20" s="47" t="s">
        <v>120</v>
      </c>
      <c r="AA20" s="103" t="s">
        <v>130</v>
      </c>
    </row>
    <row r="21" spans="1:27" s="3" customFormat="1" ht="29.25" thickBot="1" x14ac:dyDescent="0.25">
      <c r="A21" s="60" t="s">
        <v>5</v>
      </c>
      <c r="B21" s="75" t="str">
        <f t="shared" si="0"/>
        <v>Vaccine Administered (CVX)</v>
      </c>
      <c r="C21" s="66" t="s">
        <v>33</v>
      </c>
      <c r="D21" s="77" t="s">
        <v>21</v>
      </c>
      <c r="E21" s="82">
        <v>54.670565302144261</v>
      </c>
      <c r="F21" s="87">
        <v>43.037974683544306</v>
      </c>
      <c r="G21" s="87">
        <v>83.89473684210526</v>
      </c>
      <c r="H21" s="87">
        <v>33.333333333333329</v>
      </c>
      <c r="I21" s="78"/>
      <c r="J21" s="89" t="s">
        <v>118</v>
      </c>
      <c r="K21" s="89" t="s">
        <v>118</v>
      </c>
      <c r="L21" s="89" t="s">
        <v>113</v>
      </c>
      <c r="M21" s="89" t="s">
        <v>113</v>
      </c>
      <c r="N21" s="89" t="s">
        <v>113</v>
      </c>
      <c r="O21" s="89" t="s">
        <v>113</v>
      </c>
      <c r="P21" s="89" t="s">
        <v>113</v>
      </c>
      <c r="Q21" s="89" t="s">
        <v>113</v>
      </c>
      <c r="R21" s="89" t="s">
        <v>113</v>
      </c>
      <c r="S21" s="89" t="s">
        <v>113</v>
      </c>
      <c r="T21" s="104" t="s">
        <v>155</v>
      </c>
      <c r="U21" s="89" t="s">
        <v>115</v>
      </c>
      <c r="V21" s="89" t="s">
        <v>115</v>
      </c>
      <c r="W21" s="89" t="s">
        <v>115</v>
      </c>
      <c r="X21" s="104" t="s">
        <v>138</v>
      </c>
      <c r="Y21" s="89" t="s">
        <v>115</v>
      </c>
      <c r="Z21" s="89" t="s">
        <v>115</v>
      </c>
      <c r="AA21" s="90" t="s">
        <v>139</v>
      </c>
    </row>
    <row r="22" spans="1:27" s="3" customFormat="1" ht="15" x14ac:dyDescent="0.2">
      <c r="A22" s="18"/>
      <c r="B22" s="67"/>
      <c r="C22" s="19"/>
      <c r="D22" s="68"/>
      <c r="E22" s="68"/>
      <c r="F22" s="68"/>
      <c r="G22" s="68"/>
      <c r="H22" s="68"/>
      <c r="I22" s="64"/>
      <c r="J22" s="22"/>
      <c r="K22" s="22"/>
      <c r="L22" s="22"/>
      <c r="M22" s="22"/>
      <c r="N22" s="22"/>
      <c r="O22" s="22"/>
      <c r="P22" s="22"/>
      <c r="Q22" s="22"/>
      <c r="R22" s="22"/>
      <c r="S22" s="22"/>
      <c r="T22" s="22"/>
      <c r="U22" s="22"/>
      <c r="V22" s="22"/>
      <c r="W22" s="22"/>
      <c r="X22" s="22"/>
      <c r="Y22" s="22"/>
      <c r="Z22" s="22"/>
      <c r="AA22" s="22"/>
    </row>
    <row r="23" spans="1:27" s="11" customFormat="1" ht="15" thickBot="1" x14ac:dyDescent="0.25">
      <c r="K23" s="44"/>
      <c r="L23" s="44"/>
    </row>
    <row r="24" spans="1:27" s="11" customFormat="1" ht="18.75" thickBot="1" x14ac:dyDescent="0.25">
      <c r="B24" s="134" t="s">
        <v>90</v>
      </c>
      <c r="C24" s="135"/>
      <c r="D24" s="136"/>
    </row>
    <row r="25" spans="1:27" s="11" customFormat="1" ht="43.5" thickBot="1" x14ac:dyDescent="0.25">
      <c r="B25" s="50" t="s">
        <v>98</v>
      </c>
      <c r="C25" s="50"/>
      <c r="D25" s="51" t="s">
        <v>91</v>
      </c>
    </row>
    <row r="26" spans="1:27" s="11" customFormat="1" ht="72" thickBot="1" x14ac:dyDescent="0.25">
      <c r="B26" s="50" t="s">
        <v>99</v>
      </c>
      <c r="C26" s="50"/>
      <c r="D26" s="51" t="s">
        <v>92</v>
      </c>
    </row>
    <row r="27" spans="1:27" s="11" customFormat="1" ht="72" thickBot="1" x14ac:dyDescent="0.25">
      <c r="B27" s="50" t="s">
        <v>100</v>
      </c>
      <c r="C27" s="50"/>
      <c r="D27" s="51" t="s">
        <v>93</v>
      </c>
    </row>
    <row r="28" spans="1:27" s="11" customFormat="1" ht="43.5" thickBot="1" x14ac:dyDescent="0.25">
      <c r="B28" s="50" t="s">
        <v>97</v>
      </c>
      <c r="C28" s="50"/>
      <c r="D28" s="51" t="s">
        <v>94</v>
      </c>
    </row>
    <row r="29" spans="1:27" s="11" customFormat="1" ht="14.25" x14ac:dyDescent="0.2"/>
  </sheetData>
  <mergeCells count="6">
    <mergeCell ref="T1:AA1"/>
    <mergeCell ref="B24:D24"/>
    <mergeCell ref="A1:I1"/>
    <mergeCell ref="L1:O1"/>
    <mergeCell ref="P1:S1"/>
    <mergeCell ref="J1:K1"/>
  </mergeCells>
  <hyperlinks>
    <hyperlink ref="C5" r:id="rId1"/>
    <hyperlink ref="C21" r:id="rId2"/>
    <hyperlink ref="C14" r:id="rId3"/>
    <hyperlink ref="C10" r:id="rId4"/>
    <hyperlink ref="C4" r:id="rId5"/>
    <hyperlink ref="C3" r:id="rId6"/>
    <hyperlink ref="C8" r:id="rId7"/>
    <hyperlink ref="C15" r:id="rId8"/>
    <hyperlink ref="C19" r:id="rId9"/>
    <hyperlink ref="C17" r:id="rId10"/>
    <hyperlink ref="C11" r:id="rId11"/>
    <hyperlink ref="C18" r:id="rId12"/>
    <hyperlink ref="C16" r:id="rId13"/>
    <hyperlink ref="C13" r:id="rId14"/>
    <hyperlink ref="C20" r:id="rId15"/>
    <hyperlink ref="B7" r:id="rId16"/>
    <hyperlink ref="B9" r:id="rId17"/>
    <hyperlink ref="B6" r:id="rId18"/>
  </hyperlinks>
  <pageMargins left="0.7" right="0.7" top="0.75" bottom="0.75" header="0.3" footer="0.3"/>
  <pageSetup orientation="portrait" r:id="rId19"/>
  <drawing r:id="rId20"/>
  <legacyDrawing r:id="rId21"/>
  <oleObjects>
    <mc:AlternateContent xmlns:mc="http://schemas.openxmlformats.org/markup-compatibility/2006">
      <mc:Choice Requires="x14">
        <oleObject progId="Worksheet" dvAspect="DVASPECT_ICON" shapeId="1028" r:id="rId22">
          <objectPr defaultSize="0" r:id="rId23">
            <anchor moveWithCells="1">
              <from>
                <xdr:col>20</xdr:col>
                <xdr:colOff>857250</xdr:colOff>
                <xdr:row>1</xdr:row>
                <xdr:rowOff>228600</xdr:rowOff>
              </from>
              <to>
                <xdr:col>20</xdr:col>
                <xdr:colOff>1771650</xdr:colOff>
                <xdr:row>1</xdr:row>
                <xdr:rowOff>914400</xdr:rowOff>
              </to>
            </anchor>
          </objectPr>
        </oleObject>
      </mc:Choice>
      <mc:Fallback>
        <oleObject progId="Worksheet" dvAspect="DVASPECT_ICON" shapeId="1028" r:id="rId22"/>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1"/>
  <sheetViews>
    <sheetView topLeftCell="B1" zoomScale="75" zoomScaleNormal="75" workbookViewId="0">
      <pane xSplit="2" ySplit="2" topLeftCell="D3" activePane="bottomRight" state="frozen"/>
      <selection activeCell="B1" sqref="B1"/>
      <selection pane="topRight" activeCell="D1" sqref="D1"/>
      <selection pane="bottomLeft" activeCell="B3" sqref="B3"/>
      <selection pane="bottomRight" sqref="A1:I1"/>
    </sheetView>
  </sheetViews>
  <sheetFormatPr defaultRowHeight="12.75" x14ac:dyDescent="0.2"/>
  <cols>
    <col min="1" max="1" width="27.85546875" style="10" hidden="1" customWidth="1"/>
    <col min="2" max="2" width="27.85546875" style="10" customWidth="1"/>
    <col min="3" max="3" width="36.42578125" style="10" hidden="1" customWidth="1"/>
    <col min="4" max="8" width="20.7109375" style="10" customWidth="1"/>
    <col min="9" max="11" width="32.5703125" style="10" customWidth="1"/>
    <col min="12" max="12" width="34.28515625" style="10" customWidth="1"/>
    <col min="13" max="14" width="34" style="10" customWidth="1"/>
    <col min="15" max="15" width="33" style="10" customWidth="1"/>
    <col min="16" max="16" width="33.28515625" style="10" hidden="1" customWidth="1"/>
    <col min="17" max="17" width="31.28515625" style="10" hidden="1" customWidth="1"/>
    <col min="18" max="18" width="29.7109375" style="10" hidden="1" customWidth="1"/>
    <col min="19" max="19" width="34.5703125" style="10" hidden="1" customWidth="1"/>
    <col min="20" max="20" width="37.28515625" style="10" customWidth="1"/>
    <col min="21" max="21" width="36.7109375" style="10" customWidth="1"/>
    <col min="22" max="22" width="35.5703125" style="10" customWidth="1"/>
    <col min="23" max="23" width="31.85546875" style="10" customWidth="1"/>
    <col min="24" max="24" width="27.42578125" style="10" customWidth="1"/>
    <col min="25" max="25" width="30.140625" style="10" customWidth="1"/>
    <col min="26" max="26" width="31" style="10" customWidth="1"/>
    <col min="27" max="27" width="28.140625" style="10" customWidth="1"/>
    <col min="28" max="16384" width="9.140625" style="10"/>
  </cols>
  <sheetData>
    <row r="1" spans="1:27" ht="18.75" customHeight="1" thickBot="1" x14ac:dyDescent="0.3">
      <c r="A1" s="150" t="s">
        <v>1</v>
      </c>
      <c r="B1" s="151"/>
      <c r="C1" s="151"/>
      <c r="D1" s="151"/>
      <c r="E1" s="151"/>
      <c r="F1" s="151"/>
      <c r="G1" s="151"/>
      <c r="H1" s="151"/>
      <c r="I1" s="152"/>
      <c r="J1" s="148" t="s">
        <v>84</v>
      </c>
      <c r="K1" s="149"/>
      <c r="L1" s="153" t="s">
        <v>95</v>
      </c>
      <c r="M1" s="154"/>
      <c r="N1" s="154"/>
      <c r="O1" s="155"/>
      <c r="P1" s="156" t="s">
        <v>96</v>
      </c>
      <c r="Q1" s="157"/>
      <c r="R1" s="157"/>
      <c r="S1" s="158"/>
      <c r="T1" s="147" t="s">
        <v>106</v>
      </c>
      <c r="U1" s="147"/>
      <c r="V1" s="147"/>
      <c r="W1" s="147"/>
      <c r="X1" s="147"/>
      <c r="Y1" s="147"/>
      <c r="Z1" s="147"/>
      <c r="AA1" s="147"/>
    </row>
    <row r="2" spans="1:27" ht="254.25" thickBot="1" x14ac:dyDescent="0.25">
      <c r="A2" s="1" t="s">
        <v>18</v>
      </c>
      <c r="B2" s="1" t="s">
        <v>18</v>
      </c>
      <c r="C2" s="1" t="s">
        <v>3</v>
      </c>
      <c r="D2" s="1" t="s">
        <v>0</v>
      </c>
      <c r="E2" s="2" t="s">
        <v>109</v>
      </c>
      <c r="F2" s="2" t="s">
        <v>156</v>
      </c>
      <c r="G2" s="2" t="s">
        <v>157</v>
      </c>
      <c r="H2" s="2" t="s">
        <v>158</v>
      </c>
      <c r="I2" s="2" t="s">
        <v>2</v>
      </c>
      <c r="J2" s="13" t="s">
        <v>74</v>
      </c>
      <c r="K2" s="13" t="s">
        <v>83</v>
      </c>
      <c r="L2" s="12" t="s">
        <v>75</v>
      </c>
      <c r="M2" s="12" t="s">
        <v>76</v>
      </c>
      <c r="N2" s="49" t="s">
        <v>77</v>
      </c>
      <c r="O2" s="49" t="s">
        <v>78</v>
      </c>
      <c r="P2" s="14" t="s">
        <v>79</v>
      </c>
      <c r="Q2" s="14" t="s">
        <v>80</v>
      </c>
      <c r="R2" s="14" t="s">
        <v>81</v>
      </c>
      <c r="S2" s="14" t="s">
        <v>82</v>
      </c>
      <c r="T2" s="27" t="s">
        <v>85</v>
      </c>
      <c r="U2" s="28" t="s">
        <v>101</v>
      </c>
      <c r="V2" s="28" t="s">
        <v>102</v>
      </c>
      <c r="W2" s="28" t="s">
        <v>86</v>
      </c>
      <c r="X2" s="29" t="s">
        <v>87</v>
      </c>
      <c r="Y2" s="28" t="s">
        <v>88</v>
      </c>
      <c r="Z2" s="28" t="s">
        <v>103</v>
      </c>
      <c r="AA2" s="94" t="s">
        <v>89</v>
      </c>
    </row>
    <row r="3" spans="1:27" s="132" customFormat="1" ht="71.25" x14ac:dyDescent="0.2">
      <c r="A3" s="124" t="s">
        <v>47</v>
      </c>
      <c r="B3" s="125" t="str">
        <f t="shared" ref="B3:B12" si="0">HYPERLINK(C3,A3)</f>
        <v>CDA R2</v>
      </c>
      <c r="C3" s="126" t="s">
        <v>39</v>
      </c>
      <c r="D3" s="127" t="s">
        <v>25</v>
      </c>
      <c r="E3" s="128">
        <v>66.081871345029242</v>
      </c>
      <c r="F3" s="129">
        <v>63.713080168776372</v>
      </c>
      <c r="G3" s="129">
        <v>80.701754385964904</v>
      </c>
      <c r="H3" s="129">
        <v>47.619047619047613</v>
      </c>
      <c r="I3" s="130"/>
      <c r="J3" s="131" t="s">
        <v>162</v>
      </c>
      <c r="K3" s="131" t="s">
        <v>163</v>
      </c>
      <c r="L3" s="131" t="s">
        <v>164</v>
      </c>
      <c r="M3" s="131" t="s">
        <v>164</v>
      </c>
      <c r="N3" s="131" t="s">
        <v>164</v>
      </c>
      <c r="O3" s="131" t="s">
        <v>164</v>
      </c>
      <c r="P3" s="131" t="s">
        <v>164</v>
      </c>
      <c r="Q3" s="131" t="s">
        <v>164</v>
      </c>
      <c r="R3" s="131" t="s">
        <v>164</v>
      </c>
      <c r="S3" s="131" t="s">
        <v>164</v>
      </c>
      <c r="T3" s="131" t="s">
        <v>165</v>
      </c>
      <c r="U3" s="131" t="s">
        <v>166</v>
      </c>
      <c r="V3" s="131" t="s">
        <v>166</v>
      </c>
      <c r="W3" s="131" t="s">
        <v>166</v>
      </c>
      <c r="X3" s="131" t="s">
        <v>166</v>
      </c>
      <c r="Y3" s="131" t="s">
        <v>166</v>
      </c>
      <c r="Z3" s="131" t="s">
        <v>166</v>
      </c>
      <c r="AA3" s="131" t="s">
        <v>166</v>
      </c>
    </row>
    <row r="4" spans="1:27" s="11" customFormat="1" ht="85.5" x14ac:dyDescent="0.2">
      <c r="A4" s="9" t="s">
        <v>46</v>
      </c>
      <c r="B4" s="33" t="str">
        <f t="shared" si="0"/>
        <v>CDS Knowledge Artifact Implementation Guide (HeD UC1 IG)</v>
      </c>
      <c r="C4" s="96"/>
      <c r="D4" s="97" t="s">
        <v>25</v>
      </c>
      <c r="E4" s="72">
        <v>64.619883040935676</v>
      </c>
      <c r="F4" s="91">
        <v>61.392405063291143</v>
      </c>
      <c r="G4" s="91">
        <v>86.842105263157904</v>
      </c>
      <c r="H4" s="91">
        <v>35.714285714285715</v>
      </c>
      <c r="I4" s="32"/>
      <c r="J4" s="95" t="s">
        <v>167</v>
      </c>
      <c r="K4" s="95" t="s">
        <v>168</v>
      </c>
      <c r="L4" s="123" t="s">
        <v>246</v>
      </c>
      <c r="M4" s="123" t="s">
        <v>246</v>
      </c>
      <c r="N4" s="119" t="s">
        <v>247</v>
      </c>
      <c r="O4" s="119" t="s">
        <v>170</v>
      </c>
      <c r="P4" s="119" t="s">
        <v>169</v>
      </c>
      <c r="Q4" s="119" t="s">
        <v>169</v>
      </c>
      <c r="R4" s="119" t="s">
        <v>171</v>
      </c>
      <c r="S4" s="119" t="s">
        <v>171</v>
      </c>
      <c r="T4" s="118" t="s">
        <v>248</v>
      </c>
      <c r="U4" s="118" t="s">
        <v>249</v>
      </c>
      <c r="V4" s="118" t="s">
        <v>172</v>
      </c>
      <c r="W4" s="118" t="s">
        <v>172</v>
      </c>
      <c r="X4" s="118" t="s">
        <v>172</v>
      </c>
      <c r="Y4" s="118" t="s">
        <v>173</v>
      </c>
      <c r="Z4" s="118" t="s">
        <v>250</v>
      </c>
      <c r="AA4" s="95" t="s">
        <v>174</v>
      </c>
    </row>
    <row r="5" spans="1:27" s="11" customFormat="1" ht="57" x14ac:dyDescent="0.2">
      <c r="A5" s="4" t="s">
        <v>48</v>
      </c>
      <c r="B5" s="33" t="str">
        <f t="shared" si="0"/>
        <v>Consolidated CDA</v>
      </c>
      <c r="C5" s="5" t="s">
        <v>39</v>
      </c>
      <c r="D5" s="6" t="s">
        <v>25</v>
      </c>
      <c r="E5" s="72">
        <v>58.479532163742689</v>
      </c>
      <c r="F5" s="91">
        <v>53.586497890295362</v>
      </c>
      <c r="G5" s="91">
        <v>80.701754385964904</v>
      </c>
      <c r="H5" s="91">
        <v>33.333333333333329</v>
      </c>
      <c r="I5" s="32"/>
      <c r="J5" s="95" t="s">
        <v>163</v>
      </c>
      <c r="K5" s="95" t="s">
        <v>163</v>
      </c>
      <c r="L5" s="95" t="s">
        <v>164</v>
      </c>
      <c r="M5" s="95" t="s">
        <v>164</v>
      </c>
      <c r="N5" s="95" t="s">
        <v>164</v>
      </c>
      <c r="O5" s="95" t="s">
        <v>164</v>
      </c>
      <c r="P5" s="95" t="s">
        <v>164</v>
      </c>
      <c r="Q5" s="95" t="s">
        <v>164</v>
      </c>
      <c r="R5" s="95" t="s">
        <v>164</v>
      </c>
      <c r="S5" s="95" t="s">
        <v>164</v>
      </c>
      <c r="T5" s="118" t="s">
        <v>165</v>
      </c>
      <c r="U5" s="95" t="s">
        <v>166</v>
      </c>
      <c r="V5" s="95" t="s">
        <v>166</v>
      </c>
      <c r="W5" s="95" t="s">
        <v>166</v>
      </c>
      <c r="X5" s="95" t="s">
        <v>166</v>
      </c>
      <c r="Y5" s="95" t="s">
        <v>166</v>
      </c>
      <c r="Z5" s="95" t="s">
        <v>166</v>
      </c>
      <c r="AA5" s="95" t="s">
        <v>166</v>
      </c>
    </row>
    <row r="6" spans="1:27" s="11" customFormat="1" ht="185.25" x14ac:dyDescent="0.2">
      <c r="A6" s="4" t="s">
        <v>54</v>
      </c>
      <c r="B6" s="33" t="str">
        <f t="shared" si="0"/>
        <v>Context Aware Retrieval Application (Infobutton)</v>
      </c>
      <c r="C6" s="5" t="s">
        <v>61</v>
      </c>
      <c r="D6" s="6" t="s">
        <v>25</v>
      </c>
      <c r="E6" s="72">
        <v>82.06627680311891</v>
      </c>
      <c r="F6" s="91">
        <v>90.084388185654007</v>
      </c>
      <c r="G6" s="91">
        <v>92.10526315789474</v>
      </c>
      <c r="H6" s="91">
        <v>47.619047619047613</v>
      </c>
      <c r="I6" s="32"/>
      <c r="J6" s="95" t="s">
        <v>175</v>
      </c>
      <c r="K6" s="95" t="s">
        <v>176</v>
      </c>
      <c r="L6" s="118" t="s">
        <v>177</v>
      </c>
      <c r="M6" s="118" t="s">
        <v>177</v>
      </c>
      <c r="N6" s="118" t="s">
        <v>177</v>
      </c>
      <c r="O6" s="118" t="s">
        <v>177</v>
      </c>
      <c r="P6" s="118" t="s">
        <v>178</v>
      </c>
      <c r="Q6" s="119" t="s">
        <v>179</v>
      </c>
      <c r="R6" s="118" t="s">
        <v>180</v>
      </c>
      <c r="S6" s="119" t="s">
        <v>181</v>
      </c>
      <c r="T6" s="123" t="s">
        <v>251</v>
      </c>
      <c r="U6" s="118" t="s">
        <v>182</v>
      </c>
      <c r="V6" s="118" t="s">
        <v>183</v>
      </c>
      <c r="W6" s="118" t="s">
        <v>184</v>
      </c>
      <c r="X6" s="95" t="s">
        <v>185</v>
      </c>
      <c r="Y6" s="95" t="s">
        <v>186</v>
      </c>
      <c r="Z6" s="95" t="s">
        <v>187</v>
      </c>
      <c r="AA6" s="95" t="s">
        <v>188</v>
      </c>
    </row>
    <row r="7" spans="1:27" s="11" customFormat="1" ht="171" x14ac:dyDescent="0.2">
      <c r="A7" s="4" t="s">
        <v>49</v>
      </c>
      <c r="B7" s="33" t="str">
        <f t="shared" si="0"/>
        <v>Decision Support Service (DSS)</v>
      </c>
      <c r="C7" s="5" t="s">
        <v>57</v>
      </c>
      <c r="D7" s="6" t="s">
        <v>25</v>
      </c>
      <c r="E7" s="72">
        <v>72.709551656920084</v>
      </c>
      <c r="F7" s="91">
        <v>78.691983122362871</v>
      </c>
      <c r="G7" s="91">
        <v>88.596491228070178</v>
      </c>
      <c r="H7" s="91">
        <v>33.333333333333329</v>
      </c>
      <c r="I7" s="32"/>
      <c r="J7" s="95" t="s">
        <v>189</v>
      </c>
      <c r="K7" s="95" t="s">
        <v>190</v>
      </c>
      <c r="L7" s="118" t="s">
        <v>191</v>
      </c>
      <c r="M7" s="118" t="s">
        <v>191</v>
      </c>
      <c r="N7" s="118" t="s">
        <v>192</v>
      </c>
      <c r="O7" s="118" t="s">
        <v>193</v>
      </c>
      <c r="P7" s="118" t="s">
        <v>194</v>
      </c>
      <c r="Q7" s="118" t="s">
        <v>195</v>
      </c>
      <c r="R7" s="118" t="s">
        <v>196</v>
      </c>
      <c r="S7" s="118" t="s">
        <v>197</v>
      </c>
      <c r="T7" s="123" t="s">
        <v>252</v>
      </c>
      <c r="U7" s="123" t="s">
        <v>255</v>
      </c>
      <c r="V7" s="123" t="s">
        <v>253</v>
      </c>
      <c r="W7" s="123" t="s">
        <v>254</v>
      </c>
      <c r="X7" s="123" t="s">
        <v>254</v>
      </c>
      <c r="Y7" s="123" t="s">
        <v>254</v>
      </c>
      <c r="Z7" s="118" t="s">
        <v>256</v>
      </c>
      <c r="AA7" s="118" t="s">
        <v>198</v>
      </c>
    </row>
    <row r="8" spans="1:27" s="11" customFormat="1" ht="128.25" x14ac:dyDescent="0.2">
      <c r="A8" s="4" t="s">
        <v>55</v>
      </c>
      <c r="B8" s="33" t="str">
        <f t="shared" si="0"/>
        <v>Federal Health Information Model (FHIM)</v>
      </c>
      <c r="C8" s="5" t="s">
        <v>62</v>
      </c>
      <c r="D8" s="6" t="s">
        <v>56</v>
      </c>
      <c r="E8" s="72">
        <v>55.26315789473685</v>
      </c>
      <c r="F8" s="91">
        <v>54.219409282700425</v>
      </c>
      <c r="G8" s="91">
        <v>78.94736842105263</v>
      </c>
      <c r="H8" s="91">
        <v>19.047619047619047</v>
      </c>
      <c r="I8" s="32"/>
      <c r="J8" s="95" t="s">
        <v>199</v>
      </c>
      <c r="K8" s="95" t="s">
        <v>200</v>
      </c>
      <c r="L8" s="119" t="s">
        <v>201</v>
      </c>
      <c r="M8" s="119" t="s">
        <v>201</v>
      </c>
      <c r="N8" s="119" t="s">
        <v>201</v>
      </c>
      <c r="O8" s="119" t="s">
        <v>201</v>
      </c>
      <c r="P8" s="119" t="s">
        <v>202</v>
      </c>
      <c r="Q8" s="119" t="s">
        <v>203</v>
      </c>
      <c r="R8" s="119" t="s">
        <v>203</v>
      </c>
      <c r="S8" s="119" t="s">
        <v>203</v>
      </c>
      <c r="T8" s="118" t="s">
        <v>182</v>
      </c>
      <c r="U8" s="123" t="s">
        <v>205</v>
      </c>
      <c r="V8" s="95" t="s">
        <v>186</v>
      </c>
      <c r="W8" s="95" t="s">
        <v>186</v>
      </c>
      <c r="X8" s="95" t="s">
        <v>204</v>
      </c>
      <c r="Y8" s="118" t="s">
        <v>257</v>
      </c>
      <c r="Z8" s="95" t="s">
        <v>205</v>
      </c>
      <c r="AA8" s="95" t="s">
        <v>205</v>
      </c>
    </row>
    <row r="9" spans="1:27" s="11" customFormat="1" ht="85.5" x14ac:dyDescent="0.2">
      <c r="A9" s="4" t="s">
        <v>50</v>
      </c>
      <c r="B9" s="33" t="str">
        <f t="shared" si="0"/>
        <v>HL7 v2.x</v>
      </c>
      <c r="C9" s="5" t="s">
        <v>39</v>
      </c>
      <c r="D9" s="6" t="s">
        <v>25</v>
      </c>
      <c r="E9" s="72">
        <v>79.044834307992204</v>
      </c>
      <c r="F9" s="91">
        <v>85.232067510548532</v>
      </c>
      <c r="G9" s="91">
        <v>86.842105263157904</v>
      </c>
      <c r="H9" s="91">
        <v>52.380952380952387</v>
      </c>
      <c r="I9" s="32"/>
      <c r="J9" s="95" t="s">
        <v>206</v>
      </c>
      <c r="K9" s="95" t="s">
        <v>207</v>
      </c>
      <c r="L9" s="119" t="s">
        <v>208</v>
      </c>
      <c r="M9" s="119" t="s">
        <v>208</v>
      </c>
      <c r="N9" s="95" t="s">
        <v>209</v>
      </c>
      <c r="O9" s="95" t="s">
        <v>209</v>
      </c>
      <c r="P9" s="119" t="s">
        <v>210</v>
      </c>
      <c r="Q9" s="119" t="s">
        <v>210</v>
      </c>
      <c r="R9" s="95" t="s">
        <v>209</v>
      </c>
      <c r="S9" s="95" t="s">
        <v>209</v>
      </c>
      <c r="T9" s="95" t="s">
        <v>211</v>
      </c>
      <c r="U9" s="95" t="s">
        <v>166</v>
      </c>
      <c r="V9" s="95" t="s">
        <v>166</v>
      </c>
      <c r="W9" s="95" t="s">
        <v>166</v>
      </c>
      <c r="X9" s="95" t="s">
        <v>166</v>
      </c>
      <c r="Y9" s="95" t="s">
        <v>166</v>
      </c>
      <c r="Z9" s="95" t="s">
        <v>166</v>
      </c>
      <c r="AA9" s="95" t="s">
        <v>166</v>
      </c>
    </row>
    <row r="10" spans="1:27" s="11" customFormat="1" ht="114" x14ac:dyDescent="0.2">
      <c r="A10" s="4" t="s">
        <v>51</v>
      </c>
      <c r="B10" s="33" t="str">
        <f t="shared" si="0"/>
        <v>HL7 v3</v>
      </c>
      <c r="C10" s="5" t="s">
        <v>58</v>
      </c>
      <c r="D10" s="6" t="s">
        <v>25</v>
      </c>
      <c r="E10" s="72">
        <v>63.157894736842103</v>
      </c>
      <c r="F10" s="91">
        <v>58.22784810126582</v>
      </c>
      <c r="G10" s="91">
        <v>78.070175438596493</v>
      </c>
      <c r="H10" s="91">
        <v>50</v>
      </c>
      <c r="I10" s="32"/>
      <c r="J10" s="95" t="s">
        <v>212</v>
      </c>
      <c r="K10" s="95" t="s">
        <v>213</v>
      </c>
      <c r="L10" s="119" t="s">
        <v>214</v>
      </c>
      <c r="M10" s="119" t="s">
        <v>210</v>
      </c>
      <c r="N10" s="119" t="s">
        <v>210</v>
      </c>
      <c r="O10" s="119" t="s">
        <v>210</v>
      </c>
      <c r="P10" s="119" t="s">
        <v>210</v>
      </c>
      <c r="Q10" s="119" t="s">
        <v>210</v>
      </c>
      <c r="R10" s="119" t="s">
        <v>210</v>
      </c>
      <c r="S10" s="119" t="s">
        <v>210</v>
      </c>
      <c r="T10" s="118" t="s">
        <v>211</v>
      </c>
      <c r="U10" s="95" t="s">
        <v>166</v>
      </c>
      <c r="V10" s="95" t="s">
        <v>166</v>
      </c>
      <c r="W10" s="95" t="s">
        <v>166</v>
      </c>
      <c r="X10" s="95" t="s">
        <v>166</v>
      </c>
      <c r="Y10" s="95" t="s">
        <v>166</v>
      </c>
      <c r="Z10" s="95" t="s">
        <v>166</v>
      </c>
      <c r="AA10" s="95" t="s">
        <v>166</v>
      </c>
    </row>
    <row r="11" spans="1:27" s="11" customFormat="1" ht="85.5" x14ac:dyDescent="0.2">
      <c r="A11" s="4" t="s">
        <v>53</v>
      </c>
      <c r="B11" s="33" t="str">
        <f t="shared" si="0"/>
        <v>HL7 Version 3 Standard: Order Set Publication, Release 1</v>
      </c>
      <c r="C11" s="5" t="s">
        <v>60</v>
      </c>
      <c r="D11" s="6" t="s">
        <v>25</v>
      </c>
      <c r="E11" s="72">
        <v>53.313840155945428</v>
      </c>
      <c r="F11" s="91">
        <v>46.202531645569621</v>
      </c>
      <c r="G11" s="91">
        <v>75.438596491228068</v>
      </c>
      <c r="H11" s="91">
        <v>33.333333333333329</v>
      </c>
      <c r="I11" s="32"/>
      <c r="J11" s="95" t="s">
        <v>167</v>
      </c>
      <c r="K11" s="95" t="s">
        <v>215</v>
      </c>
      <c r="L11" s="119" t="s">
        <v>216</v>
      </c>
      <c r="M11" s="119" t="s">
        <v>216</v>
      </c>
      <c r="N11" s="119" t="s">
        <v>217</v>
      </c>
      <c r="O11" s="119" t="s">
        <v>217</v>
      </c>
      <c r="P11" s="119" t="s">
        <v>218</v>
      </c>
      <c r="Q11" s="119" t="s">
        <v>218</v>
      </c>
      <c r="R11" s="119" t="s">
        <v>218</v>
      </c>
      <c r="S11" s="119" t="s">
        <v>218</v>
      </c>
      <c r="T11" s="118" t="s">
        <v>219</v>
      </c>
      <c r="U11" s="118" t="s">
        <v>220</v>
      </c>
      <c r="V11" s="118" t="s">
        <v>221</v>
      </c>
      <c r="W11" s="118" t="s">
        <v>221</v>
      </c>
      <c r="X11" s="118" t="s">
        <v>222</v>
      </c>
      <c r="Y11" s="119" t="s">
        <v>223</v>
      </c>
      <c r="Z11" s="118" t="s">
        <v>221</v>
      </c>
      <c r="AA11" s="95" t="s">
        <v>224</v>
      </c>
    </row>
    <row r="12" spans="1:27" s="11" customFormat="1" ht="243" thickBot="1" x14ac:dyDescent="0.25">
      <c r="A12" s="15" t="s">
        <v>52</v>
      </c>
      <c r="B12" s="45" t="str">
        <f t="shared" si="0"/>
        <v>Virtual Medical Record (vMR)</v>
      </c>
      <c r="C12" s="16" t="s">
        <v>59</v>
      </c>
      <c r="D12" s="17" t="s">
        <v>25</v>
      </c>
      <c r="E12" s="73">
        <v>70.077972709551659</v>
      </c>
      <c r="F12" s="92">
        <v>78.059071729957807</v>
      </c>
      <c r="G12" s="92">
        <v>81.578947368421055</v>
      </c>
      <c r="H12" s="92">
        <v>33.333333333333329</v>
      </c>
      <c r="I12" s="34"/>
      <c r="J12" s="95" t="s">
        <v>225</v>
      </c>
      <c r="K12" s="95" t="s">
        <v>226</v>
      </c>
      <c r="L12" s="118" t="s">
        <v>227</v>
      </c>
      <c r="M12" s="118" t="s">
        <v>228</v>
      </c>
      <c r="N12" s="118" t="s">
        <v>229</v>
      </c>
      <c r="O12" s="118" t="s">
        <v>230</v>
      </c>
      <c r="P12" s="118" t="s">
        <v>231</v>
      </c>
      <c r="Q12" s="118" t="s">
        <v>232</v>
      </c>
      <c r="R12" s="118" t="s">
        <v>233</v>
      </c>
      <c r="S12" s="118" t="s">
        <v>234</v>
      </c>
      <c r="T12" s="118" t="s">
        <v>235</v>
      </c>
      <c r="U12" s="118" t="s">
        <v>236</v>
      </c>
      <c r="V12" s="118" t="s">
        <v>258</v>
      </c>
      <c r="W12" s="118" t="s">
        <v>258</v>
      </c>
      <c r="X12" s="118" t="s">
        <v>237</v>
      </c>
      <c r="Y12" s="118" t="s">
        <v>238</v>
      </c>
      <c r="Z12" s="119" t="s">
        <v>259</v>
      </c>
      <c r="AA12" s="119" t="s">
        <v>260</v>
      </c>
    </row>
    <row r="13" spans="1:27" s="11" customFormat="1" ht="15" x14ac:dyDescent="0.2">
      <c r="A13" s="18"/>
      <c r="B13" s="65"/>
      <c r="C13" s="19"/>
      <c r="D13" s="18"/>
      <c r="E13" s="18"/>
      <c r="F13" s="93"/>
      <c r="G13" s="93"/>
      <c r="H13" s="93"/>
      <c r="I13" s="64"/>
      <c r="J13" s="44"/>
      <c r="K13" s="44"/>
      <c r="L13" s="44"/>
      <c r="M13" s="44"/>
      <c r="N13" s="44"/>
      <c r="O13" s="44"/>
      <c r="P13" s="44"/>
      <c r="Q13" s="44"/>
      <c r="R13" s="44"/>
      <c r="S13" s="44"/>
      <c r="T13" s="44"/>
      <c r="U13" s="44"/>
      <c r="V13" s="44"/>
      <c r="W13" s="44"/>
      <c r="X13" s="44"/>
      <c r="Y13" s="44"/>
      <c r="Z13" s="44"/>
      <c r="AA13" s="44"/>
    </row>
    <row r="14" spans="1:27" s="11" customFormat="1" ht="15" thickBot="1" x14ac:dyDescent="0.25">
      <c r="B14" s="44"/>
    </row>
    <row r="15" spans="1:27" s="11" customFormat="1" ht="18.75" thickBot="1" x14ac:dyDescent="0.25">
      <c r="B15" s="144" t="s">
        <v>90</v>
      </c>
      <c r="C15" s="145"/>
      <c r="D15" s="146"/>
    </row>
    <row r="16" spans="1:27" s="11" customFormat="1" ht="43.5" thickBot="1" x14ac:dyDescent="0.25">
      <c r="B16" s="51" t="s">
        <v>98</v>
      </c>
      <c r="C16" s="51"/>
      <c r="D16" s="51" t="s">
        <v>91</v>
      </c>
    </row>
    <row r="17" spans="2:4" s="11" customFormat="1" ht="72" thickBot="1" x14ac:dyDescent="0.25">
      <c r="B17" s="51" t="s">
        <v>99</v>
      </c>
      <c r="C17" s="51"/>
      <c r="D17" s="51" t="s">
        <v>92</v>
      </c>
    </row>
    <row r="18" spans="2:4" s="11" customFormat="1" ht="72" thickBot="1" x14ac:dyDescent="0.25">
      <c r="B18" s="51" t="s">
        <v>100</v>
      </c>
      <c r="C18" s="51"/>
      <c r="D18" s="51" t="s">
        <v>93</v>
      </c>
    </row>
    <row r="19" spans="2:4" s="11" customFormat="1" ht="43.5" thickBot="1" x14ac:dyDescent="0.25">
      <c r="B19" s="51" t="s">
        <v>97</v>
      </c>
      <c r="C19" s="51"/>
      <c r="D19" s="51" t="s">
        <v>94</v>
      </c>
    </row>
    <row r="20" spans="2:4" s="11" customFormat="1" ht="14.25" x14ac:dyDescent="0.2"/>
    <row r="21" spans="2:4" s="11" customFormat="1" ht="14.25" x14ac:dyDescent="0.2"/>
  </sheetData>
  <mergeCells count="6">
    <mergeCell ref="B15:D15"/>
    <mergeCell ref="T1:AA1"/>
    <mergeCell ref="J1:K1"/>
    <mergeCell ref="A1:I1"/>
    <mergeCell ref="L1:O1"/>
    <mergeCell ref="P1:S1"/>
  </mergeCells>
  <hyperlinks>
    <hyperlink ref="C12" r:id="rId1"/>
    <hyperlink ref="C9" r:id="rId2"/>
    <hyperlink ref="C10" r:id="rId3"/>
    <hyperlink ref="C7" r:id="rId4"/>
    <hyperlink ref="C5" r:id="rId5"/>
    <hyperlink ref="C3" r:id="rId6"/>
    <hyperlink ref="C11" r:id="rId7"/>
    <hyperlink ref="C6" r:id="rId8"/>
    <hyperlink ref="C8" r:id="rId9"/>
  </hyperlinks>
  <pageMargins left="0.7" right="0.7" top="0.75" bottom="0.75" header="0.3" footer="0.3"/>
  <pageSetup orientation="portrait" r:id="rId10"/>
  <drawing r:id="rId11"/>
  <legacyDrawing r:id="rId12"/>
  <oleObjects>
    <mc:AlternateContent xmlns:mc="http://schemas.openxmlformats.org/markup-compatibility/2006">
      <mc:Choice Requires="x14">
        <oleObject progId="Worksheet" dvAspect="DVASPECT_ICON" shapeId="2049" r:id="rId13">
          <objectPr defaultSize="0" r:id="rId14">
            <anchor moveWithCells="1">
              <from>
                <xdr:col>20</xdr:col>
                <xdr:colOff>714375</xdr:colOff>
                <xdr:row>1</xdr:row>
                <xdr:rowOff>428625</xdr:rowOff>
              </from>
              <to>
                <xdr:col>20</xdr:col>
                <xdr:colOff>1628775</xdr:colOff>
                <xdr:row>1</xdr:row>
                <xdr:rowOff>1114425</xdr:rowOff>
              </to>
            </anchor>
          </objectPr>
        </oleObject>
      </mc:Choice>
      <mc:Fallback>
        <oleObject progId="Worksheet" dvAspect="DVASPECT_ICON" shapeId="2049" r:id="rId1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opLeftCell="B1" zoomScale="75" zoomScaleNormal="75" workbookViewId="0">
      <pane xSplit="2" topLeftCell="D1" activePane="topRight" state="frozen"/>
      <selection activeCell="B1" sqref="B1"/>
      <selection pane="topRight" activeCell="B10" sqref="B10"/>
    </sheetView>
  </sheetViews>
  <sheetFormatPr defaultRowHeight="12.75" x14ac:dyDescent="0.2"/>
  <cols>
    <col min="1" max="1" width="27.85546875" style="10" hidden="1" customWidth="1"/>
    <col min="2" max="2" width="27.85546875" style="10" customWidth="1"/>
    <col min="3" max="3" width="36.42578125" style="10" hidden="1" customWidth="1"/>
    <col min="4" max="8" width="20.7109375" style="10" customWidth="1"/>
    <col min="9" max="11" width="36.42578125" style="10" customWidth="1"/>
    <col min="12" max="12" width="31.42578125" style="10" customWidth="1"/>
    <col min="13" max="13" width="29.85546875" style="10" customWidth="1"/>
    <col min="14" max="14" width="30.140625" style="10" customWidth="1"/>
    <col min="15" max="15" width="33" style="10" customWidth="1"/>
    <col min="16" max="16" width="33.28515625" style="10" hidden="1" customWidth="1"/>
    <col min="17" max="17" width="34" style="10" hidden="1" customWidth="1"/>
    <col min="18" max="18" width="29.28515625" style="10" hidden="1" customWidth="1"/>
    <col min="19" max="19" width="29.5703125" style="10" hidden="1" customWidth="1"/>
    <col min="20" max="20" width="28.42578125" style="10" customWidth="1"/>
    <col min="21" max="21" width="25.85546875" style="10" customWidth="1"/>
    <col min="22" max="22" width="26.140625" style="10" customWidth="1"/>
    <col min="23" max="23" width="24.140625" style="10" customWidth="1"/>
    <col min="24" max="24" width="26.7109375" style="10" customWidth="1"/>
    <col min="25" max="25" width="29.28515625" style="10" customWidth="1"/>
    <col min="26" max="27" width="29.85546875" style="10" customWidth="1"/>
    <col min="28" max="16384" width="9.140625" style="10"/>
  </cols>
  <sheetData>
    <row r="1" spans="1:21" ht="18.75" customHeight="1" thickBot="1" x14ac:dyDescent="0.3">
      <c r="A1" s="150" t="s">
        <v>1</v>
      </c>
      <c r="B1" s="151"/>
      <c r="C1" s="151"/>
      <c r="D1" s="151"/>
      <c r="E1" s="151"/>
      <c r="F1" s="151"/>
      <c r="G1" s="151"/>
      <c r="H1" s="151"/>
      <c r="I1" s="151"/>
      <c r="J1" s="148" t="s">
        <v>84</v>
      </c>
      <c r="K1" s="149"/>
      <c r="L1" s="153" t="s">
        <v>95</v>
      </c>
      <c r="M1" s="154"/>
      <c r="N1" s="154"/>
      <c r="O1" s="155"/>
      <c r="P1" s="156" t="s">
        <v>96</v>
      </c>
      <c r="Q1" s="157"/>
      <c r="R1" s="157"/>
      <c r="S1" s="158"/>
    </row>
    <row r="2" spans="1:21" s="115" customFormat="1" ht="51.75" thickBot="1" x14ac:dyDescent="0.25">
      <c r="A2" s="1" t="s">
        <v>18</v>
      </c>
      <c r="B2" s="1" t="s">
        <v>18</v>
      </c>
      <c r="C2" s="1" t="s">
        <v>3</v>
      </c>
      <c r="D2" s="1" t="s">
        <v>0</v>
      </c>
      <c r="E2" s="2" t="s">
        <v>109</v>
      </c>
      <c r="F2" s="2" t="s">
        <v>156</v>
      </c>
      <c r="G2" s="2" t="s">
        <v>157</v>
      </c>
      <c r="H2" s="2" t="s">
        <v>158</v>
      </c>
      <c r="I2" s="1" t="s">
        <v>2</v>
      </c>
      <c r="J2" s="13" t="s">
        <v>74</v>
      </c>
      <c r="K2" s="13" t="s">
        <v>83</v>
      </c>
      <c r="L2" s="12" t="s">
        <v>75</v>
      </c>
      <c r="M2" s="12" t="s">
        <v>76</v>
      </c>
      <c r="N2" s="49" t="s">
        <v>77</v>
      </c>
      <c r="O2" s="49" t="s">
        <v>78</v>
      </c>
      <c r="P2" s="14" t="s">
        <v>79</v>
      </c>
      <c r="Q2" s="14" t="s">
        <v>80</v>
      </c>
      <c r="R2" s="14" t="s">
        <v>81</v>
      </c>
      <c r="S2" s="14" t="s">
        <v>82</v>
      </c>
    </row>
    <row r="3" spans="1:21" s="11" customFormat="1" ht="57" x14ac:dyDescent="0.2">
      <c r="A3" s="39" t="s">
        <v>63</v>
      </c>
      <c r="B3" s="40" t="str">
        <f t="shared" ref="B3:B6" si="0">HYPERLINK(C3,A3)</f>
        <v>TLS</v>
      </c>
      <c r="C3" s="41" t="s">
        <v>70</v>
      </c>
      <c r="D3" s="42" t="s">
        <v>67</v>
      </c>
      <c r="E3" s="69">
        <v>88.304090000000002</v>
      </c>
      <c r="F3" s="91">
        <v>100</v>
      </c>
      <c r="G3" s="91">
        <v>100</v>
      </c>
      <c r="H3" s="91">
        <v>42.857142857142854</v>
      </c>
      <c r="I3" s="52"/>
      <c r="J3" s="116" t="s">
        <v>239</v>
      </c>
      <c r="K3" s="116" t="s">
        <v>240</v>
      </c>
      <c r="L3" s="120" t="s">
        <v>241</v>
      </c>
      <c r="M3" s="120" t="s">
        <v>241</v>
      </c>
      <c r="N3" s="120" t="s">
        <v>241</v>
      </c>
      <c r="O3" s="120" t="s">
        <v>241</v>
      </c>
      <c r="P3" s="120" t="s">
        <v>241</v>
      </c>
      <c r="Q3" s="120" t="s">
        <v>241</v>
      </c>
      <c r="R3" s="120" t="s">
        <v>241</v>
      </c>
      <c r="S3" s="102" t="s">
        <v>241</v>
      </c>
    </row>
    <row r="4" spans="1:21" s="11" customFormat="1" ht="57" x14ac:dyDescent="0.2">
      <c r="A4" s="4" t="s">
        <v>64</v>
      </c>
      <c r="B4" s="35" t="str">
        <f t="shared" si="0"/>
        <v>SAML</v>
      </c>
      <c r="C4" s="36" t="s">
        <v>71</v>
      </c>
      <c r="D4" s="6" t="s">
        <v>68</v>
      </c>
      <c r="E4" s="70">
        <v>100</v>
      </c>
      <c r="F4" s="91">
        <v>100</v>
      </c>
      <c r="G4" s="91">
        <v>100</v>
      </c>
      <c r="H4" s="91">
        <v>100</v>
      </c>
      <c r="I4" s="7"/>
      <c r="J4" s="116" t="s">
        <v>242</v>
      </c>
      <c r="K4" s="116" t="s">
        <v>240</v>
      </c>
      <c r="L4" s="120" t="s">
        <v>241</v>
      </c>
      <c r="M4" s="120" t="s">
        <v>241</v>
      </c>
      <c r="N4" s="120" t="s">
        <v>241</v>
      </c>
      <c r="O4" s="120" t="s">
        <v>241</v>
      </c>
      <c r="P4" s="120" t="s">
        <v>241</v>
      </c>
      <c r="Q4" s="120" t="s">
        <v>241</v>
      </c>
      <c r="R4" s="120" t="s">
        <v>241</v>
      </c>
      <c r="S4" s="102" t="s">
        <v>241</v>
      </c>
    </row>
    <row r="5" spans="1:21" s="11" customFormat="1" ht="42.75" x14ac:dyDescent="0.2">
      <c r="A5" s="4" t="s">
        <v>65</v>
      </c>
      <c r="B5" s="35" t="str">
        <f t="shared" si="0"/>
        <v>SOAP</v>
      </c>
      <c r="C5" s="36" t="s">
        <v>72</v>
      </c>
      <c r="D5" s="6" t="s">
        <v>69</v>
      </c>
      <c r="E5" s="70">
        <v>100</v>
      </c>
      <c r="F5" s="91">
        <v>100</v>
      </c>
      <c r="G5" s="91">
        <v>100</v>
      </c>
      <c r="H5" s="91">
        <v>100</v>
      </c>
      <c r="I5" s="7"/>
      <c r="J5" s="116" t="s">
        <v>243</v>
      </c>
      <c r="K5" s="116" t="s">
        <v>240</v>
      </c>
      <c r="L5" s="120" t="s">
        <v>244</v>
      </c>
      <c r="M5" s="120" t="s">
        <v>244</v>
      </c>
      <c r="N5" s="120" t="s">
        <v>244</v>
      </c>
      <c r="O5" s="120" t="s">
        <v>244</v>
      </c>
      <c r="P5" s="120" t="s">
        <v>244</v>
      </c>
      <c r="Q5" s="120" t="s">
        <v>244</v>
      </c>
      <c r="R5" s="120" t="s">
        <v>244</v>
      </c>
      <c r="S5" s="102" t="s">
        <v>244</v>
      </c>
    </row>
    <row r="6" spans="1:21" s="11" customFormat="1" ht="43.5" thickBot="1" x14ac:dyDescent="0.25">
      <c r="A6" s="15" t="s">
        <v>66</v>
      </c>
      <c r="B6" s="37" t="str">
        <f t="shared" si="0"/>
        <v>REST</v>
      </c>
      <c r="C6" s="38" t="s">
        <v>73</v>
      </c>
      <c r="D6" s="17" t="s">
        <v>69</v>
      </c>
      <c r="E6" s="71">
        <v>88.304090000000002</v>
      </c>
      <c r="F6" s="92">
        <v>100</v>
      </c>
      <c r="G6" s="92">
        <v>100</v>
      </c>
      <c r="H6" s="92">
        <v>42.857142857142854</v>
      </c>
      <c r="I6" s="26"/>
      <c r="J6" s="117" t="s">
        <v>245</v>
      </c>
      <c r="K6" s="117" t="s">
        <v>240</v>
      </c>
      <c r="L6" s="121" t="s">
        <v>244</v>
      </c>
      <c r="M6" s="121" t="s">
        <v>244</v>
      </c>
      <c r="N6" s="121" t="s">
        <v>244</v>
      </c>
      <c r="O6" s="121" t="s">
        <v>244</v>
      </c>
      <c r="P6" s="121" t="s">
        <v>244</v>
      </c>
      <c r="Q6" s="121" t="s">
        <v>244</v>
      </c>
      <c r="R6" s="121" t="s">
        <v>244</v>
      </c>
      <c r="S6" s="122" t="s">
        <v>244</v>
      </c>
    </row>
    <row r="7" spans="1:21" s="11" customFormat="1" ht="15" x14ac:dyDescent="0.2">
      <c r="A7" s="18"/>
      <c r="B7" s="63"/>
      <c r="C7" s="19"/>
      <c r="D7" s="18"/>
      <c r="E7" s="20"/>
      <c r="F7" s="20"/>
      <c r="G7" s="20"/>
      <c r="H7" s="20"/>
      <c r="I7" s="20"/>
      <c r="J7" s="44"/>
      <c r="K7" s="44"/>
      <c r="L7" s="20"/>
      <c r="M7" s="20"/>
      <c r="N7" s="20"/>
      <c r="O7" s="20"/>
      <c r="P7" s="20"/>
      <c r="Q7" s="20"/>
      <c r="R7" s="21"/>
      <c r="S7" s="44"/>
    </row>
    <row r="8" spans="1:21" s="11" customFormat="1" ht="15.75" thickBot="1" x14ac:dyDescent="0.25">
      <c r="A8" s="18"/>
      <c r="B8" s="18"/>
      <c r="C8" s="19"/>
      <c r="D8" s="19"/>
      <c r="E8" s="20"/>
      <c r="F8" s="20"/>
      <c r="G8" s="20"/>
      <c r="H8" s="20"/>
      <c r="I8" s="20"/>
      <c r="J8" s="20"/>
      <c r="K8" s="20"/>
      <c r="L8" s="20"/>
      <c r="M8" s="20"/>
      <c r="N8" s="20"/>
      <c r="O8" s="20"/>
      <c r="P8" s="20"/>
      <c r="Q8" s="20"/>
      <c r="R8" s="21"/>
      <c r="S8" s="44"/>
      <c r="T8" s="44"/>
      <c r="U8" s="44"/>
    </row>
    <row r="9" spans="1:21" s="11" customFormat="1" ht="18.75" thickBot="1" x14ac:dyDescent="0.25">
      <c r="A9" s="18"/>
      <c r="B9" s="144" t="s">
        <v>90</v>
      </c>
      <c r="C9" s="145"/>
      <c r="D9" s="146"/>
      <c r="E9" s="20"/>
      <c r="F9" s="20"/>
      <c r="G9" s="20"/>
      <c r="H9" s="20"/>
      <c r="I9" s="20"/>
      <c r="J9" s="20"/>
      <c r="K9" s="20"/>
      <c r="L9" s="20"/>
      <c r="M9" s="20"/>
      <c r="N9" s="20"/>
      <c r="O9" s="20"/>
      <c r="P9" s="20"/>
      <c r="Q9" s="20"/>
      <c r="R9" s="21"/>
      <c r="S9" s="44"/>
      <c r="T9" s="44"/>
      <c r="U9" s="44"/>
    </row>
    <row r="10" spans="1:21" s="11" customFormat="1" ht="43.5" thickBot="1" x14ac:dyDescent="0.25">
      <c r="A10" s="18"/>
      <c r="B10" s="51" t="s">
        <v>98</v>
      </c>
      <c r="C10" s="51"/>
      <c r="D10" s="51" t="s">
        <v>91</v>
      </c>
      <c r="E10" s="20"/>
      <c r="F10" s="20"/>
      <c r="G10" s="20"/>
      <c r="H10" s="20"/>
      <c r="I10" s="20"/>
      <c r="J10" s="23"/>
      <c r="K10" s="23"/>
      <c r="L10" s="20"/>
      <c r="M10" s="20"/>
      <c r="N10" s="20"/>
      <c r="O10" s="20"/>
      <c r="P10" s="20"/>
      <c r="Q10" s="20"/>
      <c r="R10" s="21"/>
      <c r="S10" s="44"/>
      <c r="T10" s="44"/>
      <c r="U10" s="44"/>
    </row>
    <row r="11" spans="1:21" s="11" customFormat="1" ht="72" thickBot="1" x14ac:dyDescent="0.25">
      <c r="A11" s="18"/>
      <c r="B11" s="51" t="s">
        <v>99</v>
      </c>
      <c r="C11" s="51"/>
      <c r="D11" s="51" t="s">
        <v>92</v>
      </c>
      <c r="E11" s="20"/>
      <c r="F11" s="20"/>
      <c r="G11" s="20"/>
      <c r="H11" s="20"/>
      <c r="I11" s="20"/>
      <c r="J11" s="20"/>
      <c r="K11" s="20"/>
      <c r="L11" s="20"/>
      <c r="M11" s="20"/>
      <c r="N11" s="20"/>
      <c r="O11" s="20"/>
      <c r="P11" s="20"/>
      <c r="Q11" s="20"/>
      <c r="R11" s="21"/>
      <c r="S11" s="44"/>
      <c r="T11" s="44"/>
      <c r="U11" s="44"/>
    </row>
    <row r="12" spans="1:21" s="11" customFormat="1" ht="72" thickBot="1" x14ac:dyDescent="0.25">
      <c r="A12" s="18"/>
      <c r="B12" s="51" t="s">
        <v>100</v>
      </c>
      <c r="C12" s="51"/>
      <c r="D12" s="51" t="s">
        <v>93</v>
      </c>
      <c r="E12" s="20"/>
      <c r="F12" s="20"/>
      <c r="G12" s="20"/>
      <c r="H12" s="20"/>
      <c r="I12" s="20"/>
      <c r="J12" s="20"/>
      <c r="K12" s="20"/>
      <c r="L12" s="20"/>
      <c r="M12" s="20"/>
      <c r="N12" s="20"/>
      <c r="O12" s="20"/>
      <c r="P12" s="20"/>
      <c r="Q12" s="20"/>
      <c r="R12" s="21"/>
      <c r="S12" s="44"/>
      <c r="T12" s="44"/>
      <c r="U12" s="44"/>
    </row>
    <row r="13" spans="1:21" s="11" customFormat="1" ht="43.5" thickBot="1" x14ac:dyDescent="0.25">
      <c r="A13" s="18"/>
      <c r="B13" s="51" t="s">
        <v>97</v>
      </c>
      <c r="C13" s="51"/>
      <c r="D13" s="51" t="s">
        <v>94</v>
      </c>
      <c r="E13" s="20"/>
      <c r="F13" s="20"/>
      <c r="G13" s="20"/>
      <c r="H13" s="20"/>
      <c r="I13" s="20"/>
      <c r="J13" s="20"/>
      <c r="K13" s="20"/>
      <c r="L13" s="24"/>
      <c r="M13" s="20"/>
      <c r="N13" s="20"/>
      <c r="O13" s="20"/>
      <c r="P13" s="20"/>
      <c r="Q13" s="20"/>
      <c r="R13" s="21"/>
      <c r="S13" s="44"/>
      <c r="T13" s="44"/>
      <c r="U13" s="44"/>
    </row>
    <row r="14" spans="1:21" s="11" customFormat="1" ht="15" x14ac:dyDescent="0.2">
      <c r="A14" s="18"/>
      <c r="B14" s="18"/>
      <c r="C14" s="19"/>
      <c r="D14" s="19"/>
      <c r="E14" s="20"/>
      <c r="F14" s="20"/>
      <c r="G14" s="20"/>
      <c r="H14" s="20"/>
      <c r="I14" s="20"/>
      <c r="J14" s="20"/>
      <c r="K14" s="20"/>
      <c r="L14" s="21"/>
      <c r="M14" s="21"/>
      <c r="N14" s="21"/>
      <c r="O14" s="21"/>
      <c r="P14" s="21"/>
      <c r="Q14" s="21"/>
      <c r="R14" s="21"/>
      <c r="S14" s="44"/>
      <c r="T14" s="44"/>
      <c r="U14" s="44"/>
    </row>
    <row r="15" spans="1:21" s="11" customFormat="1" ht="15" x14ac:dyDescent="0.2">
      <c r="A15" s="18"/>
      <c r="B15" s="18"/>
      <c r="C15" s="19"/>
      <c r="D15" s="19"/>
      <c r="E15" s="20"/>
      <c r="F15" s="20"/>
      <c r="G15" s="20"/>
      <c r="H15" s="20"/>
      <c r="I15" s="20"/>
      <c r="J15" s="20"/>
      <c r="K15" s="20"/>
      <c r="L15" s="21"/>
      <c r="M15" s="21"/>
      <c r="N15" s="21"/>
      <c r="O15" s="21"/>
      <c r="P15" s="21"/>
      <c r="Q15" s="21"/>
      <c r="R15" s="21"/>
      <c r="S15" s="44"/>
      <c r="T15" s="44"/>
      <c r="U15" s="44"/>
    </row>
    <row r="16" spans="1:21" s="11" customFormat="1" ht="15" x14ac:dyDescent="0.2">
      <c r="A16" s="18"/>
      <c r="B16" s="18"/>
      <c r="C16" s="19"/>
      <c r="D16" s="19"/>
      <c r="E16" s="19"/>
      <c r="F16" s="19"/>
      <c r="G16" s="19"/>
      <c r="H16" s="19"/>
      <c r="I16" s="20"/>
      <c r="J16" s="20"/>
      <c r="K16" s="20"/>
      <c r="L16" s="21"/>
      <c r="M16" s="21"/>
      <c r="N16" s="21"/>
      <c r="O16" s="21"/>
      <c r="P16" s="21"/>
      <c r="Q16" s="21"/>
      <c r="R16" s="21"/>
      <c r="S16" s="44"/>
      <c r="T16" s="44"/>
      <c r="U16" s="44"/>
    </row>
    <row r="17" spans="1:21" s="11" customFormat="1" ht="15" x14ac:dyDescent="0.2">
      <c r="A17" s="18"/>
      <c r="B17" s="18"/>
      <c r="C17" s="19"/>
      <c r="D17" s="19"/>
      <c r="E17" s="19"/>
      <c r="F17" s="19"/>
      <c r="G17" s="19"/>
      <c r="H17" s="19"/>
      <c r="I17" s="20"/>
      <c r="J17" s="20"/>
      <c r="K17" s="20"/>
      <c r="L17" s="21"/>
      <c r="M17" s="21"/>
      <c r="N17" s="21"/>
      <c r="O17" s="21"/>
      <c r="P17" s="21"/>
      <c r="Q17" s="21"/>
      <c r="R17" s="21"/>
      <c r="S17" s="44"/>
      <c r="T17" s="44"/>
      <c r="U17" s="44"/>
    </row>
    <row r="18" spans="1:21" s="11" customFormat="1" ht="15" x14ac:dyDescent="0.2">
      <c r="A18" s="18"/>
      <c r="B18" s="18"/>
      <c r="C18" s="19"/>
      <c r="D18" s="19"/>
      <c r="E18" s="19"/>
      <c r="F18" s="19"/>
      <c r="G18" s="19"/>
      <c r="H18" s="19"/>
      <c r="I18" s="20"/>
      <c r="J18" s="20"/>
      <c r="K18" s="20"/>
      <c r="L18" s="21"/>
      <c r="M18" s="21"/>
      <c r="N18" s="21"/>
      <c r="O18" s="21"/>
      <c r="P18" s="21"/>
      <c r="Q18" s="21"/>
      <c r="R18" s="21"/>
      <c r="S18" s="44"/>
      <c r="T18" s="44"/>
      <c r="U18" s="44"/>
    </row>
    <row r="19" spans="1:21" s="11" customFormat="1" ht="15" x14ac:dyDescent="0.2">
      <c r="A19" s="18"/>
      <c r="B19" s="18"/>
      <c r="C19" s="19"/>
      <c r="D19" s="19"/>
      <c r="E19" s="19"/>
      <c r="F19" s="19"/>
      <c r="G19" s="19"/>
      <c r="H19" s="19"/>
      <c r="I19" s="20"/>
      <c r="J19" s="20"/>
      <c r="K19" s="20"/>
      <c r="L19" s="21"/>
      <c r="M19" s="21"/>
      <c r="N19" s="21"/>
      <c r="O19" s="21"/>
      <c r="P19" s="21"/>
      <c r="Q19" s="21"/>
      <c r="R19" s="21"/>
      <c r="S19" s="44"/>
      <c r="T19" s="44"/>
      <c r="U19" s="44"/>
    </row>
    <row r="20" spans="1:21" s="11" customFormat="1" ht="15" x14ac:dyDescent="0.2">
      <c r="A20" s="18"/>
      <c r="B20" s="18"/>
      <c r="C20" s="19"/>
      <c r="D20" s="19"/>
      <c r="E20" s="19"/>
      <c r="F20" s="19"/>
      <c r="G20" s="19"/>
      <c r="H20" s="19"/>
      <c r="I20" s="20"/>
      <c r="J20" s="20"/>
      <c r="K20" s="20"/>
      <c r="L20" s="21"/>
      <c r="M20" s="21"/>
      <c r="N20" s="21"/>
      <c r="O20" s="21"/>
      <c r="P20" s="21"/>
      <c r="Q20" s="21"/>
      <c r="R20" s="21"/>
      <c r="S20" s="44"/>
      <c r="T20" s="44"/>
      <c r="U20" s="44"/>
    </row>
    <row r="21" spans="1:21" s="11" customFormat="1" ht="15" x14ac:dyDescent="0.2">
      <c r="A21" s="18"/>
      <c r="B21" s="18"/>
      <c r="C21" s="19"/>
      <c r="D21" s="19"/>
      <c r="E21" s="19"/>
      <c r="F21" s="19"/>
      <c r="G21" s="19"/>
      <c r="H21" s="19"/>
      <c r="I21" s="20"/>
      <c r="J21" s="20"/>
      <c r="K21" s="20"/>
      <c r="L21" s="21"/>
      <c r="M21" s="21"/>
      <c r="N21" s="21"/>
      <c r="O21" s="21"/>
      <c r="P21" s="21"/>
      <c r="Q21" s="21"/>
      <c r="R21" s="21"/>
      <c r="S21" s="44"/>
      <c r="T21" s="44"/>
      <c r="U21" s="44"/>
    </row>
    <row r="22" spans="1:21" s="11" customFormat="1" ht="15" x14ac:dyDescent="0.2">
      <c r="A22" s="18"/>
      <c r="B22" s="18"/>
      <c r="C22" s="19"/>
      <c r="D22" s="19"/>
      <c r="E22" s="19"/>
      <c r="F22" s="19"/>
      <c r="G22" s="19"/>
      <c r="H22" s="19"/>
      <c r="I22" s="20"/>
      <c r="J22" s="20"/>
      <c r="K22" s="20"/>
      <c r="L22" s="21"/>
      <c r="M22" s="21"/>
      <c r="N22" s="21"/>
      <c r="O22" s="21"/>
      <c r="P22" s="21"/>
      <c r="Q22" s="21"/>
      <c r="R22" s="21"/>
      <c r="S22" s="44"/>
      <c r="T22" s="44"/>
      <c r="U22" s="44"/>
    </row>
    <row r="23" spans="1:21" s="11" customFormat="1" ht="15" x14ac:dyDescent="0.2">
      <c r="A23" s="18"/>
      <c r="B23" s="18"/>
      <c r="C23" s="19"/>
      <c r="D23" s="19"/>
      <c r="E23" s="19"/>
      <c r="F23" s="19"/>
      <c r="G23" s="19"/>
      <c r="H23" s="19"/>
      <c r="I23" s="25"/>
      <c r="J23" s="25"/>
      <c r="K23" s="25"/>
      <c r="L23" s="21"/>
      <c r="M23" s="21"/>
      <c r="N23" s="21"/>
      <c r="O23" s="21"/>
      <c r="P23" s="21"/>
      <c r="Q23" s="21"/>
      <c r="R23" s="21"/>
      <c r="S23" s="44"/>
      <c r="T23" s="44"/>
      <c r="U23" s="44"/>
    </row>
  </sheetData>
  <mergeCells count="5">
    <mergeCell ref="J1:K1"/>
    <mergeCell ref="A1:I1"/>
    <mergeCell ref="L1:O1"/>
    <mergeCell ref="P1:S1"/>
    <mergeCell ref="B9:D9"/>
  </mergeCells>
  <hyperlinks>
    <hyperlink ref="C3" r:id="rId1"/>
    <hyperlink ref="C4" r:id="rId2"/>
    <hyperlink ref="C5" r:id="rId3"/>
    <hyperlink ref="C6" r:id="rId4"/>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EE94FB1B43AD04AA58D63ADED667475" ma:contentTypeVersion="0" ma:contentTypeDescription="Create a new document." ma:contentTypeScope="" ma:versionID="5c33ef0138b41bf931791fb671ccac2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B6D039-2688-4114-80BB-22D5057ECA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B6A8082-4EB4-466A-8602-222971A22838}">
  <ds:schemaRef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8AE86B1D-391F-4DB6-A47F-42C587E3CB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Vocabulary &amp; Code Set</vt:lpstr>
      <vt:lpstr>Service Payloads &amp; Interface</vt:lpstr>
      <vt:lpstr>Transport &amp; Security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 Horace Valentine (US - Arlington)</dc:creator>
  <cp:lastModifiedBy>Sen, Atanu</cp:lastModifiedBy>
  <dcterms:created xsi:type="dcterms:W3CDTF">2012-02-01T18:10:24Z</dcterms:created>
  <dcterms:modified xsi:type="dcterms:W3CDTF">2013-05-01T15:33:15Z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0x0101003EE94FB1B43AD04AA58D63ADED667475</vt:lpwstr>
  </property>
</Properties>
</file>