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random_mem_grav/"/>
    </mc:Choice>
  </mc:AlternateContent>
  <xr:revisionPtr revIDLastSave="0" documentId="13_ncr:1_{439663EF-FBB1-9144-BE81-7F7F2131BA3E}" xr6:coauthVersionLast="47" xr6:coauthVersionMax="47" xr10:uidLastSave="{00000000-0000-0000-0000-000000000000}"/>
  <bookViews>
    <workbookView xWindow="360" yWindow="500" windowWidth="28040" windowHeight="15620" activeTab="2" xr2:uid="{00000000-000D-0000-FFFF-FFFF00000000}"/>
  </bookViews>
  <sheets>
    <sheet name="13 (old)" sheetId="1" r:id="rId1"/>
    <sheet name="13" sheetId="2" r:id="rId2"/>
    <sheet name="-9.81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3" l="1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T39" i="3"/>
  <c r="S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R39" i="3"/>
  <c r="B17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B34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<sst xmlns="http://schemas.openxmlformats.org/spreadsheetml/2006/main" count="65" uniqueCount="44">
  <si>
    <t>Ind</t>
  </si>
  <si>
    <t>memProtectedDiv(cos(cos(0)), sub(sin(sin(sin(sin(read(a0, a2))))), write(a0, abs(0), a2)))</t>
  </si>
  <si>
    <t>memProtectedDiv(memProtectedDiv(a2, conditional(sin(a1), 0)), protectedLog(cos(write(a0, a2, sin(sin(add(read(a0, 0), a2)))))))</t>
  </si>
  <si>
    <t>memProtectedDiv(add(add(a2, a2), read(a0, a1)), conditional(sin(sin(sin(sin(read(a0, cos(protectedLog(memProtectedDiv(a1, a2)))))))), write(a0, limit(sub(a1, a1), protectedLog(conditional(sin(sin(read(a0, 0))), write(a0, sin(add(a2, a2)), sub(protectedLog(read(a0, 0)), write(a0, 0, cos(conditional(a1, a2))))))), a1), a2)))</t>
  </si>
  <si>
    <t>sub(sub(sub(read(a0, 0), memProtectedDiv(a2, abs(read(a0, sub(cos(protectedLog(add(0, a1))), a1))))), write(a0, sin(read(a0, memProtectedDiv(a2, a1))), a2)), a2)</t>
  </si>
  <si>
    <t>memProtectedDiv(sub(write(a0, a1, sub(sub(sub(read(a0, 0), a2), a2), abs(protectedLog(0)))), write(a0, conditional(cos(a1), a1), add(write(a0, a1, add(write(a0, a1, add(a2, add(0, a2))), add(limit(a2, 0, write(a0, a1, 0)), a2))), a2))), abs(a2))</t>
  </si>
  <si>
    <t>sub(sub(0, memProtectedDiv(conditional(a2, read(a0, a2)), write(a0, 0, sin(a2)))), memProtectedDiv(conditional(read(a0, 0), 0), a2))</t>
  </si>
  <si>
    <t>sub(sub(sub(sub(read(a0, add(add(memProtectedDiv(0, 0), a1), a1)), write(a0, limit(0, sub(add(0, a2), protectedLog(a1)), abs(a2)), add(add(memProtectedDiv(protectedLog(abs(a2)), sin(a2)), memProtectedDiv(a1, conditional(a2, a1))), a2))), sin(read(a0, add(read(a0, a2), a2)))), a2), add(a2, a2))</t>
  </si>
  <si>
    <t>sub(read(a0, a2), memProtectedDiv(abs(memProtectedDiv(memProtectedDiv(write(a0, protectedLog(0), add(a2, a2)), a1), a1)), a2))</t>
  </si>
  <si>
    <t>sub(read(a0, a2), add(a2, add(add(a2, write(a0, sin(a1), sub(a1, memProtectedDiv(conditional(memProtectedDiv(a1, a2), a2), a2)))), add(a2, cos(read(a0, 0))))))</t>
  </si>
  <si>
    <t>Fit</t>
  </si>
  <si>
    <t>sub(sub(sub(sub(sub(sub(sub(sub(sub(write(a0, a1, sin(add(read(a0, cos(protectedLog(abs(abs(a1))))), a2))), a2), memProtectedDiv(0, limit(abs(cos(0)), a2, sin(0)))), sin(a2)), a2), a2), a2), a2), a2), a2)</t>
  </si>
  <si>
    <t>sub(read(a0, a1), add(add(a2, sin(read(a0, abs(0)))), add(add(a2, a2), write(a0, 0, add(a2, memProtectedDiv(sub(write(a0, a1, 0), conditional(add(sub(a1, 0), add(a1, a1)), read(a0, a2))), a2))))))</t>
  </si>
  <si>
    <t>sub(sub(sub(read(a0, a1), a2), add(a2, write(a0, write(a0, 0, 0), add(0, add(memProtectedDiv(protectedLog(cos(a1)), a2), write(a0, limit(limit(a2, add(conditional(abs(a1), 0), 0), abs(sub(memProtectedDiv(sub(a2, a1), a2), write(a0, 0, write(a0, a2, a1))))), 0, a2), add(add(add(a2, add(a2, write(a0, 0, add(add(write(a0, sin(a2), a2), a2), a2)))), 0), write(a0, abs(cos(a2)), add(a2, read(a0, 0)))))))))), sin(read(a0, a1)))</t>
  </si>
  <si>
    <t>sub(sub(0, memProtectedDiv(cos(limit(cos(0), memProtectedDiv(read(a0, 0), write(a0, add(protectedLog(cos(limit(abs(a1), 0, a1))), a1), protectedLog(abs(conditional(a1, sin(0)))))), a1)), a2)), a2)</t>
  </si>
  <si>
    <t>sub(read(a0, 0), add(add(add(write(a0, 0, memProtectedDiv(protectedLog(abs(write(a0, sub(conditional(add(a2, a2), conditional(0, a2)), cos(0)), protectedLog(abs(a1))))), a2)), a2), add(sin(read(a0, a1)), a2)), a2))</t>
  </si>
  <si>
    <t>sub(sub(0, a2), memProtectedDiv(conditional(add(conditional(read(a0, a1), a1), cos(protectedLog(write(a0, sin(memProtectedDiv(0, protectedLog(a2))), a1)))), abs(a1)), a2))</t>
  </si>
  <si>
    <t>sub(memProtectedDiv(a2, sub(0, cos(a1))), memProtectedDiv(cos(memProtectedDiv(read(a0, sub(a1, a2)), a2)), write(a0, a1, memProtectedDiv(a2, read(a0, write(a0, a1, sin(memProtectedDiv(a1, a1))))))))</t>
  </si>
  <si>
    <t>sub(0, add(memProtectedDiv(write(a0, abs(write(a0, a1, sin(read(a0, conditional(0, 0))))), conditional(abs(a2), read(a0, a1))), sin(a2)), memProtectedDiv(write(a0, cos(a2), conditional(a2, sin(0))), a2)))</t>
  </si>
  <si>
    <t>sub(read(a0, abs(a1)), add(add(sin(read(a0, write(a0, a2, add(0, sub(sub(0, memProtectedDiv(cos(a2), a2)), memProtectedDiv(abs(cos(memProtectedDiv(0, sub(a2, sin(write(a0, 0, sin(cos(a2)))))))), a2)))))), add(a2, a2)), add(a2, write(a0, memProtectedDiv(a1, a2), add(add(a2, sub(conditional(a1, protectedLog(a2)), memProtectedDiv(cos(a2), a2))), sub(write(a0, 0, add(a1, sub(a2, memProtectedDiv(cos(0), a2)))), memProtectedDiv(cos(0), a2)))))))</t>
  </si>
  <si>
    <t>sub(sub(sub(read(a0, sin(a1)), a2), write(a0, a1, sub(a2, memProtectedDiv(conditional(memProtectedDiv(a1, a2), a2), a2)))), memProtectedDiv(cos(cos(0)), a2))</t>
  </si>
  <si>
    <t>sub(add(read(a0, add(a1, 0)), sub(sub(0, write(a0, a1, add(a2, write(a0, limit(memProtectedDiv(abs(sub(write(a0, 0, a1), a1)), 0), a1, conditional(conditional(limit(sub(a2, protectedLog(0)), 0, sin(a2)), write(a0, 0, a1)), read(a0, cos(a2)))), add(add(memProtectedDiv(sub(sub(protectedLog(a1), a1), a1), memProtectedDiv(a2, a1)), add(write(a0, sin(a2), a2), a2)), a2))))), memProtectedDiv(abs(a2), a2))), a2)</t>
  </si>
  <si>
    <t>sub(read(a0, a1), add(sin(read(a0, a1)), add(add(a2, add(write(a0, 0, add(a2, add(add(memProtectedDiv(a1, conditional(a2, a1)), a2), memProtectedDiv(a1, conditional(a2, a1))))), a2)), a2)))</t>
  </si>
  <si>
    <t>add(memProtectedDiv(cos(a1), sub(sin(sin(sin(read(a0, 0)))), write(a0, sin(limit(a2, read(a0, a2), a2)), a2))), write(a0, abs(add(memProtectedDiv(a1, a1), limit(a1, a2, a2))), a2))</t>
  </si>
  <si>
    <t>sub(sub(memProtectedDiv(protectedLog(conditional(a2, read(a0, 0))), a2), write(a0, memProtectedDiv(protectedLog(limit(a1, a1, write(a0, abs(a2), conditional(a2, sub(write(a0, 0, a2), 0))))), memProtectedDiv(protectedLog(a2), a2)), a2)), a2)</t>
  </si>
  <si>
    <t>sub(sub(sub(sub(read(a0, read(a0, a2)), add(a2, a2)), sin(read(a0, sub(memProtectedDiv(a2, 0), 0)))), a2), write(a0, add(add(a2, a2), abs(conditional(0, add(sub(sub(a1, a2), add(a2, sub(read(a0, conditional(0, limit(a2, a2, a2))), sin(a1)))), memProtectedDiv(0, 0))))), add(0, memProtectedDiv(a2, protectedLog(abs(a1))))))</t>
  </si>
  <si>
    <t>sub(sub(0, a2), memProtectedDiv(limit(conditional(a1, a2), cos(read(a0, abs(cos(sin(a1))))), 0), write(a0, 0, a2)))</t>
  </si>
  <si>
    <t>add(a1, sub(sub(read(a0, cos(a1)), add(add(a1, add(a2, sin(read(a0, a1)))), add(a2, a2))), write(a0, sub(read(a0, a2), memProtectedDiv(cos(cos(a2)), sin(sin(conditional(sub(0, 0), 0))))), memProtectedDiv(protectedLog(write(a0, a2, abs(protectedLog(cos(a2))))), sin(a2)))))</t>
  </si>
  <si>
    <t>sub(sub(sub(sub(read(a0, 0), a2), sin(read(a0, 0))), a2), write(a0, a2, add(a1, sub(sub(sin(0), memProtectedDiv(conditional(memProtectedDiv(sin(cos(a1)), a2), a2), a2)), memProtectedDiv(conditional(a1, a2), a2)))))</t>
  </si>
  <si>
    <t>sub(sub(sub(read(a0, a2), a2), write(a0, conditional(a1, 0), memProtectedDiv(add(add(a2, a2), a2), protectedLog(conditional(a1, a2))))), memProtectedDiv(add(add(a2, a2), a2), cos(a1)))</t>
  </si>
  <si>
    <t>sub(sub(sub(read(a0, protectedLog(abs(cos(limit(a1, abs(abs(abs(a1))), protectedLog(a2)))))), a2), write(a0, sub(a1, sin(abs(0))), add(add(a2, memProtectedDiv(protectedLog(abs(a2)), a2)), add(a2, memProtectedDiv(protectedLog(abs(a2)), sin(a2)))))), add(a2, add(a2, conditional(a1, add(a1, read(a0, add(conditional(0, 0), a2)))))))</t>
  </si>
  <si>
    <t>sub(add(read(a0, a2), read(a0, a1)), write(a0, 0, sin(add(a2, read(a0, abs(memProtectedDiv(a1, write(a0, write(a0, a2, sin(add(0, read(a0, abs(a1))))), sin(add(0, read(a0, a2)))))))))))</t>
  </si>
  <si>
    <t>add(read(a0, add(a1, 0)), conditional(limit(sub(sin(sub(limit(memProtectedDiv(sub(a2, a1), 0), a1, a2), a1)), read(a0, a2)), read(a0, a1), 0), write(a0, a2, sin(add(a2, read(a0, 0))))))</t>
  </si>
  <si>
    <t>sub(add(a2, read(a0, read(a0, memProtectedDiv(a2, cos(read(a0, a1)))))), write(a0, protectedLog(conditional(0, a2)), add(a2, add(add(a2, a2), a2))))</t>
  </si>
  <si>
    <t>add(read(a0, abs(protectedLog(a2))), sub(read(a0, conditional(0, a2)), memProtectedDiv(write(a0, cos(abs(read(a0, 0))), a2), cos(a1))))</t>
  </si>
  <si>
    <t>sub(memProtectedDiv(add(add(a2, read(a0, 0)), read(a0, a2)), conditional(sin(read(a0, sin(a1))), conditional(a2, a2))), write(a0, memProtectedDiv(0, 0), sin(a2)))</t>
  </si>
  <si>
    <t>add(read(a0, a2), sub(read(a0, 0), write(a0, abs(limit(limit(conditional(a1, a2), a2, a2), 0, a2)), sub(memProtectedDiv(a2, sub(conditional(a1, conditional(a1, a2)), cos(conditional(a2, 0)))), 0))))</t>
  </si>
  <si>
    <t>sub(read(a0, add(memProtectedDiv(0, a1), sub(read(a0, 0), write(a0, 0, memProtectedDiv(read(a0, a1), cos(a1)))))), write(a0, sub(protectedLog(0), protectedLog(0)), memProtectedDiv(abs(a2), sub(sin(sin(a2)), a2))))</t>
  </si>
  <si>
    <t>memProtectedDiv(read(a0, 0), memProtectedDiv(abs(sin(a2)), memProtectedDiv(cos(a1), conditional(read(a0, abs(a1)), sin(write(a0, read(a0, a2), a2))))))</t>
  </si>
  <si>
    <t>sub(read(a0, a2), add(write(a0, limit(a2, write(a0, 0, write(a0, a1, limit(memProtectedDiv(a1, 0), a1, a2))), a1), sub(0, memProtectedDiv(conditional(add(a1, a1), a2), a2))), sin(read(a0, 0))))</t>
  </si>
  <si>
    <t>limit(a2, sin(read(a0, add(0, protectedLog(a2)))), memProtectedDiv(memProtectedDiv(add(protectedLog(a2), a2), a2), write(a0, abs(write(a0, cos(a2), 0)), a2)))</t>
  </si>
  <si>
    <t>sub(read(a0, protectedLog(a1)), write(a0, read(a0, protectedLog(cos(0))), sub(sub(0, 0), memProtectedDiv(abs(memProtectedDiv(memProtectedDiv(a1, a2), a2)), a2))))</t>
  </si>
  <si>
    <t>memProtectedDiv(sub(memProtectedDiv(read(a0, a1), a2), add(cos(a1), a1)), write(a0, a2, memProtectedDiv(a2, a1)))</t>
  </si>
  <si>
    <t>limit(0, sub(read(a0, 0), write(a0, limit(a1, conditional(cos(limit(limit(a1, 0, write(a0, a1, protectedLog(sub(0, a2)))), a2, cos(0))), protectedLog(read(a0, a1))), limit(limit(0, read(a0, limit(a2, a1, a1)), a1), protectedLog(memProtectedDiv(0, a1)), 0)), add(a2, add(a2, add(sub(limit(a1, a2, add(a2, memProtectedDiv(sub(0, a1), a2))), a1), a2))))), memProtectedDiv(sub(sub(0, a2), a1), a2))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</si>
</sst>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'13'!$A$12</c:f>
              <c:strCache>
                <c:ptCount val="1"/>
                <c:pt idx="0">
                  <c:v>Fit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'13'!$B$12:$Q$12</c:f>
              <c:numCache>
                <c:formatCode>General</c:formatCode>
                <c:ptCount val="16"/>
                <c:pt idx="0">
                  <c:v>-74.88</c:v>
                </c:pt>
                <c:pt idx="1">
                  <c:v>-81.260000000000005</c:v>
                </c:pt>
                <c:pt idx="2">
                  <c:v>-91.76</c:v>
                </c:pt>
                <c:pt idx="3">
                  <c:v>-235.43</c:v>
                </c:pt>
                <c:pt idx="4">
                  <c:v>-250.69</c:v>
                </c:pt>
                <c:pt idx="5">
                  <c:v>-240.51</c:v>
                </c:pt>
                <c:pt idx="6">
                  <c:v>-252.71</c:v>
                </c:pt>
                <c:pt idx="7">
                  <c:v>-269.37</c:v>
                </c:pt>
                <c:pt idx="8">
                  <c:v>-337.12</c:v>
                </c:pt>
                <c:pt idx="9">
                  <c:v>-389.56</c:v>
                </c:pt>
                <c:pt idx="10">
                  <c:v>-461.34</c:v>
                </c:pt>
                <c:pt idx="11">
                  <c:v>-659.53</c:v>
                </c:pt>
                <c:pt idx="12">
                  <c:v>-865.5</c:v>
                </c:pt>
                <c:pt idx="13">
                  <c:v>-1276.58</c:v>
                </c:pt>
                <c:pt idx="14">
                  <c:v>-1585.51</c:v>
                </c:pt>
                <c:pt idx="15">
                  <c:v>-1710.7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E-5944-A40C-DAFFCC2B9658}"/>
            </c:ext>
          </c:extLst>
        </c:ser>
        <c:ser>
          <c:idx val="1"/>
          <c:order val="1"/>
          <c:tx>
            <c:strRef>
              <c:f>'[1]13'!$A$17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'[1]13'!$B$16:$Q$16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'[1]13'!$B$17:$Q$17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E-5944-A40C-DAFFCC2B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768928"/>
        <c:axId val="1342846688"/>
      </c:lineChart>
      <c:catAx>
        <c:axId val="13427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46688"/>
        <c:crosses val="autoZero"/>
        <c:auto val="1"/>
        <c:lblAlgn val="ctr"/>
        <c:lblOffset val="100"/>
        <c:noMultiLvlLbl val="0"/>
      </c:catAx>
      <c:valAx>
        <c:axId val="13428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6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'-9.81'!$A$17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'-9.81'!$B$16:$Q$16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'-9.81'!$B$17:$Q$17</c:f>
              <c:numCache>
                <c:formatCode>General</c:formatCode>
                <c:ptCount val="16"/>
                <c:pt idx="0">
                  <c:v>-1052.1500000000001</c:v>
                </c:pt>
                <c:pt idx="1">
                  <c:v>-992.49</c:v>
                </c:pt>
                <c:pt idx="2">
                  <c:v>-1041.42</c:v>
                </c:pt>
                <c:pt idx="3">
                  <c:v>-1009.52</c:v>
                </c:pt>
                <c:pt idx="4">
                  <c:v>-1060.03</c:v>
                </c:pt>
                <c:pt idx="5">
                  <c:v>-1052.8399999999999</c:v>
                </c:pt>
                <c:pt idx="6">
                  <c:v>-1154.6300000000001</c:v>
                </c:pt>
                <c:pt idx="7">
                  <c:v>-1086.07</c:v>
                </c:pt>
                <c:pt idx="8">
                  <c:v>-581.9</c:v>
                </c:pt>
                <c:pt idx="9">
                  <c:v>-1274.58</c:v>
                </c:pt>
                <c:pt idx="10">
                  <c:v>-1604.6</c:v>
                </c:pt>
                <c:pt idx="11">
                  <c:v>-1706.97</c:v>
                </c:pt>
                <c:pt idx="12">
                  <c:v>-1823.38</c:v>
                </c:pt>
                <c:pt idx="13">
                  <c:v>-1873.41</c:v>
                </c:pt>
                <c:pt idx="14">
                  <c:v>-1964.1</c:v>
                </c:pt>
                <c:pt idx="15">
                  <c:v>-2018.06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B-7C4C-A534-1B8EB9BF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508576"/>
        <c:axId val="1226737408"/>
      </c:lineChart>
      <c:catAx>
        <c:axId val="12265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37408"/>
        <c:crosses val="autoZero"/>
        <c:auto val="1"/>
        <c:lblAlgn val="ctr"/>
        <c:lblOffset val="100"/>
        <c:noMultiLvlLbl val="0"/>
      </c:catAx>
      <c:valAx>
        <c:axId val="12267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085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'-9.81'!$A$39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'-9.81'!$B$38:$AG$38</c:f>
              <c:numCache>
                <c:formatCode>General</c:formatCode>
                <c:ptCount val="32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-9.81</c:v>
                </c:pt>
                <c:pt idx="8">
                  <c:v>-8</c:v>
                </c:pt>
                <c:pt idx="9">
                  <c:v>-7</c:v>
                </c:pt>
                <c:pt idx="10">
                  <c:v>-6</c:v>
                </c:pt>
                <c:pt idx="11">
                  <c:v>-5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9.81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</c:numCache>
            </c:numRef>
          </c:cat>
          <c:val>
            <c:numRef>
              <c:f>'-9.81'!$B$39:$AG$39</c:f>
              <c:numCache>
                <c:formatCode>General</c:formatCode>
                <c:ptCount val="32"/>
                <c:pt idx="0">
                  <c:v>-135.125</c:v>
                </c:pt>
                <c:pt idx="1">
                  <c:v>-143.02000000000001</c:v>
                </c:pt>
                <c:pt idx="2">
                  <c:v>-147.15</c:v>
                </c:pt>
                <c:pt idx="3">
                  <c:v>-142.58000000000001</c:v>
                </c:pt>
                <c:pt idx="4">
                  <c:v>-139.52000000000001</c:v>
                </c:pt>
                <c:pt idx="5">
                  <c:v>-123.64</c:v>
                </c:pt>
                <c:pt idx="6">
                  <c:v>-139.74</c:v>
                </c:pt>
                <c:pt idx="7">
                  <c:v>-130.66999999999999</c:v>
                </c:pt>
                <c:pt idx="8">
                  <c:v>-126.87</c:v>
                </c:pt>
                <c:pt idx="9">
                  <c:v>-119</c:v>
                </c:pt>
                <c:pt idx="10">
                  <c:v>-109.43</c:v>
                </c:pt>
                <c:pt idx="11">
                  <c:v>-114.8</c:v>
                </c:pt>
                <c:pt idx="12">
                  <c:v>-111.07</c:v>
                </c:pt>
                <c:pt idx="13">
                  <c:v>-115.19</c:v>
                </c:pt>
                <c:pt idx="14">
                  <c:v>-176.79</c:v>
                </c:pt>
                <c:pt idx="15">
                  <c:v>-355.14</c:v>
                </c:pt>
                <c:pt idx="16">
                  <c:v>-1052.1500000000001</c:v>
                </c:pt>
                <c:pt idx="17">
                  <c:v>-992.49</c:v>
                </c:pt>
                <c:pt idx="18">
                  <c:v>-1041.42</c:v>
                </c:pt>
                <c:pt idx="19">
                  <c:v>-1009.52</c:v>
                </c:pt>
                <c:pt idx="20">
                  <c:v>-1060.03</c:v>
                </c:pt>
                <c:pt idx="21">
                  <c:v>-1052.8399999999999</c:v>
                </c:pt>
                <c:pt idx="22">
                  <c:v>-1154.6300000000001</c:v>
                </c:pt>
                <c:pt idx="23">
                  <c:v>-1086.07</c:v>
                </c:pt>
                <c:pt idx="24">
                  <c:v>-581.9</c:v>
                </c:pt>
                <c:pt idx="25">
                  <c:v>-1274.58</c:v>
                </c:pt>
                <c:pt idx="26">
                  <c:v>-1604.6</c:v>
                </c:pt>
                <c:pt idx="27">
                  <c:v>-1706.97</c:v>
                </c:pt>
                <c:pt idx="28">
                  <c:v>-1823.38</c:v>
                </c:pt>
                <c:pt idx="29">
                  <c:v>-1873.41</c:v>
                </c:pt>
                <c:pt idx="30">
                  <c:v>-1964.1</c:v>
                </c:pt>
                <c:pt idx="31">
                  <c:v>-2018.06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3-A848-8399-4B2E04C6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013888"/>
        <c:axId val="1673309840"/>
      </c:lineChart>
      <c:catAx>
        <c:axId val="15630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09840"/>
        <c:crosses val="autoZero"/>
        <c:auto val="1"/>
        <c:lblAlgn val="ctr"/>
        <c:lblOffset val="100"/>
        <c:noMultiLvlLbl val="0"/>
      </c:catAx>
      <c:valAx>
        <c:axId val="16733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chart" Target="../charts/chart2.xml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10" Type="http://schemas.openxmlformats.org/officeDocument/2006/relationships/chart" Target="../charts/chart3.xml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830584</xdr:colOff>
      <xdr:row>37</xdr:row>
      <xdr:rowOff>127982</xdr:rowOff>
    </xdr:from>
    <xdr:to>
      <xdr:col>31</xdr:col>
      <xdr:colOff>127000</xdr:colOff>
      <xdr:row>59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418830</xdr:colOff>
      <xdr:row>15</xdr:row>
      <xdr:rowOff>31820</xdr:rowOff>
    </xdr:from>
    <xdr:to>
      <xdr:col>7</xdr:col>
      <xdr:colOff>491787</xdr:colOff>
      <xdr:row>36</xdr:row>
      <xdr:rowOff>158010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830" y="2833291"/>
          <a:ext cx="5825310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702553</xdr:colOff>
      <xdr:row>15</xdr:row>
      <xdr:rowOff>18310</xdr:rowOff>
    </xdr:from>
    <xdr:to>
      <xdr:col>14</xdr:col>
      <xdr:colOff>775511</xdr:colOff>
      <xdr:row>36</xdr:row>
      <xdr:rowOff>144500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4906" y="2819781"/>
          <a:ext cx="5825311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337766</xdr:colOff>
      <xdr:row>14</xdr:row>
      <xdr:rowOff>151033</xdr:rowOff>
    </xdr:from>
    <xdr:to>
      <xdr:col>22</xdr:col>
      <xdr:colOff>410723</xdr:colOff>
      <xdr:row>36</xdr:row>
      <xdr:rowOff>89918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4237" y="2765739"/>
          <a:ext cx="5825310" cy="404770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378298</xdr:colOff>
      <xdr:row>37</xdr:row>
      <xdr:rowOff>126394</xdr:rowOff>
    </xdr:from>
    <xdr:to>
      <xdr:col>7</xdr:col>
      <xdr:colOff>451255</xdr:colOff>
      <xdr:row>59</xdr:row>
      <xdr:rowOff>49384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8298" y="7036688"/>
          <a:ext cx="5825310" cy="40318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702553</xdr:colOff>
      <xdr:row>38</xdr:row>
      <xdr:rowOff>31820</xdr:rowOff>
    </xdr:from>
    <xdr:to>
      <xdr:col>14</xdr:col>
      <xdr:colOff>775511</xdr:colOff>
      <xdr:row>59</xdr:row>
      <xdr:rowOff>158009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54906" y="7128879"/>
          <a:ext cx="5825311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337765</xdr:colOff>
      <xdr:row>37</xdr:row>
      <xdr:rowOff>153957</xdr:rowOff>
    </xdr:from>
    <xdr:to>
      <xdr:col>22</xdr:col>
      <xdr:colOff>410722</xdr:colOff>
      <xdr:row>59</xdr:row>
      <xdr:rowOff>76406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4236" y="7064251"/>
          <a:ext cx="5825310" cy="403127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310744</xdr:colOff>
      <xdr:row>61</xdr:row>
      <xdr:rowOff>18310</xdr:rowOff>
    </xdr:from>
    <xdr:to>
      <xdr:col>7</xdr:col>
      <xdr:colOff>383701</xdr:colOff>
      <xdr:row>82</xdr:row>
      <xdr:rowOff>144499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0744" y="11410957"/>
          <a:ext cx="5825310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743084</xdr:colOff>
      <xdr:row>60</xdr:row>
      <xdr:rowOff>164543</xdr:rowOff>
    </xdr:from>
    <xdr:to>
      <xdr:col>14</xdr:col>
      <xdr:colOff>816042</xdr:colOff>
      <xdr:row>82</xdr:row>
      <xdr:rowOff>103427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95437" y="11370425"/>
          <a:ext cx="5825311" cy="404770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283723</xdr:colOff>
      <xdr:row>60</xdr:row>
      <xdr:rowOff>164543</xdr:rowOff>
    </xdr:from>
    <xdr:to>
      <xdr:col>22</xdr:col>
      <xdr:colOff>356680</xdr:colOff>
      <xdr:row>82</xdr:row>
      <xdr:rowOff>103427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610194" y="11370425"/>
          <a:ext cx="5825310" cy="404770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23</xdr:col>
      <xdr:colOff>152400</xdr:colOff>
      <xdr:row>15</xdr:row>
      <xdr:rowOff>13446</xdr:rowOff>
    </xdr:from>
    <xdr:to>
      <xdr:col>30</xdr:col>
      <xdr:colOff>127000</xdr:colOff>
      <xdr:row>36</xdr:row>
      <xdr:rowOff>127747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052988" y="2814917"/>
          <a:ext cx="5726953" cy="403635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138956</xdr:colOff>
      <xdr:row>7</xdr:row>
      <xdr:rowOff>70645</xdr:rowOff>
    </xdr:from>
    <xdr:to>
      <xdr:col>36</xdr:col>
      <xdr:colOff>328003</xdr:colOff>
      <xdr:row>25</xdr:row>
      <xdr:rowOff>177482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410308</xdr:colOff>
      <xdr:row>44</xdr:row>
      <xdr:rowOff>0</xdr:rowOff>
    </xdr:from>
    <xdr:to>
      <xdr:col>9</xdr:col>
      <xdr:colOff>273539</xdr:colOff>
      <xdr:row>66</xdr:row>
      <xdr:rowOff>83038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308" y="8596923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10</xdr:col>
      <xdr:colOff>273538</xdr:colOff>
      <xdr:row>44</xdr:row>
      <xdr:rowOff>97692</xdr:rowOff>
    </xdr:from>
    <xdr:to>
      <xdr:col>19</xdr:col>
      <xdr:colOff>136769</xdr:colOff>
      <xdr:row>66</xdr:row>
      <xdr:rowOff>180730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6615" y="8694615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20</xdr:col>
      <xdr:colOff>175846</xdr:colOff>
      <xdr:row>44</xdr:row>
      <xdr:rowOff>136769</xdr:rowOff>
    </xdr:from>
    <xdr:to>
      <xdr:col>29</xdr:col>
      <xdr:colOff>39077</xdr:colOff>
      <xdr:row>67</xdr:row>
      <xdr:rowOff>24423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62000" y="8733692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29</xdr:col>
      <xdr:colOff>547078</xdr:colOff>
      <xdr:row>44</xdr:row>
      <xdr:rowOff>156308</xdr:rowOff>
    </xdr:from>
    <xdr:to>
      <xdr:col>38</xdr:col>
      <xdr:colOff>410309</xdr:colOff>
      <xdr:row>67</xdr:row>
      <xdr:rowOff>43962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12001" y="8753231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371230</xdr:colOff>
      <xdr:row>68</xdr:row>
      <xdr:rowOff>19538</xdr:rowOff>
    </xdr:from>
    <xdr:to>
      <xdr:col>9</xdr:col>
      <xdr:colOff>234461</xdr:colOff>
      <xdr:row>90</xdr:row>
      <xdr:rowOff>102577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1230" y="13305692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10</xdr:col>
      <xdr:colOff>234461</xdr:colOff>
      <xdr:row>68</xdr:row>
      <xdr:rowOff>58615</xdr:rowOff>
    </xdr:from>
    <xdr:to>
      <xdr:col>19</xdr:col>
      <xdr:colOff>97692</xdr:colOff>
      <xdr:row>90</xdr:row>
      <xdr:rowOff>141654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77538" y="13344769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20</xdr:col>
      <xdr:colOff>19538</xdr:colOff>
      <xdr:row>68</xdr:row>
      <xdr:rowOff>117231</xdr:rowOff>
    </xdr:from>
    <xdr:to>
      <xdr:col>28</xdr:col>
      <xdr:colOff>547077</xdr:colOff>
      <xdr:row>91</xdr:row>
      <xdr:rowOff>4885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05692" y="13403385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29</xdr:col>
      <xdr:colOff>566616</xdr:colOff>
      <xdr:row>68</xdr:row>
      <xdr:rowOff>97691</xdr:rowOff>
    </xdr:from>
    <xdr:to>
      <xdr:col>38</xdr:col>
      <xdr:colOff>429847</xdr:colOff>
      <xdr:row>90</xdr:row>
      <xdr:rowOff>180730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831539" y="13383845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37</xdr:col>
      <xdr:colOff>254000</xdr:colOff>
      <xdr:row>21</xdr:row>
      <xdr:rowOff>73660</xdr:rowOff>
    </xdr:from>
    <xdr:to>
      <xdr:col>48</xdr:col>
      <xdr:colOff>228600</xdr:colOff>
      <xdr:row>43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53F9FA-6F5C-F573-E99E-6B86084A2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 (old)"/>
      <sheetName val="15"/>
      <sheetName val="13"/>
      <sheetName val="-9.81"/>
    </sheetNames>
    <sheetDataSet>
      <sheetData sheetId="0"/>
      <sheetData sheetId="1"/>
      <sheetData sheetId="2">
        <row r="16">
          <cell r="B16">
            <v>1</v>
          </cell>
          <cell r="C16">
            <v>2</v>
          </cell>
          <cell r="D16">
            <v>3</v>
          </cell>
          <cell r="E16">
            <v>4</v>
          </cell>
          <cell r="F16">
            <v>5</v>
          </cell>
          <cell r="G16">
            <v>6</v>
          </cell>
          <cell r="H16">
            <v>7</v>
          </cell>
          <cell r="I16">
            <v>8</v>
          </cell>
          <cell r="J16">
            <v>9.81</v>
          </cell>
          <cell r="K16">
            <v>11</v>
          </cell>
          <cell r="L16">
            <v>12</v>
          </cell>
          <cell r="M16">
            <v>13</v>
          </cell>
          <cell r="N16">
            <v>14</v>
          </cell>
          <cell r="O16">
            <v>15</v>
          </cell>
          <cell r="P16">
            <v>16</v>
          </cell>
          <cell r="Q16">
            <v>17</v>
          </cell>
        </row>
        <row r="17">
          <cell r="A17" t="str">
            <v>Fit</v>
          </cell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sqref="A1:XFD1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</v>
      </c>
      <c r="B2">
        <v>-53.31</v>
      </c>
      <c r="C2">
        <v>-57.58</v>
      </c>
      <c r="D2">
        <v>-102.85</v>
      </c>
      <c r="E2">
        <v>-583.54999999999995</v>
      </c>
      <c r="F2">
        <v>-590.15</v>
      </c>
      <c r="G2">
        <v>-540</v>
      </c>
      <c r="H2">
        <v>-460</v>
      </c>
      <c r="I2">
        <v>-372.36</v>
      </c>
      <c r="J2">
        <v>-297.39999999999998</v>
      </c>
      <c r="K2">
        <v>-347.22</v>
      </c>
      <c r="L2">
        <v>-321.08999999999997</v>
      </c>
      <c r="M2">
        <v>-664.26</v>
      </c>
      <c r="N2">
        <v>-766.38</v>
      </c>
      <c r="O2">
        <v>-1101.6600000000001</v>
      </c>
      <c r="P2">
        <v>-1474.13</v>
      </c>
      <c r="Q2">
        <v>-1690.89</v>
      </c>
    </row>
    <row r="3" spans="1:17" x14ac:dyDescent="0.2">
      <c r="A3" t="s">
        <v>2</v>
      </c>
      <c r="B3">
        <v>-298.07</v>
      </c>
      <c r="C3">
        <v>-268.19</v>
      </c>
      <c r="D3">
        <v>-179.47</v>
      </c>
      <c r="E3">
        <v>-200.48</v>
      </c>
      <c r="F3">
        <v>-856.99</v>
      </c>
      <c r="G3">
        <v>-796.25</v>
      </c>
      <c r="H3">
        <v>-816.22</v>
      </c>
      <c r="I3">
        <v>-918.39</v>
      </c>
      <c r="J3">
        <v>-1041.32</v>
      </c>
      <c r="K3">
        <v>-1206.02</v>
      </c>
      <c r="L3">
        <v>-1225.25</v>
      </c>
      <c r="M3">
        <v>-1296.17</v>
      </c>
      <c r="N3">
        <v>-1394</v>
      </c>
      <c r="O3">
        <v>-1396.53</v>
      </c>
      <c r="P3">
        <v>-1378.41</v>
      </c>
      <c r="Q3">
        <v>-1731.88</v>
      </c>
    </row>
    <row r="4" spans="1:17" x14ac:dyDescent="0.2">
      <c r="A4" t="s">
        <v>3</v>
      </c>
      <c r="B4">
        <v>-88.03</v>
      </c>
      <c r="C4">
        <v>-76.05</v>
      </c>
      <c r="D4">
        <v>-68.040000000000006</v>
      </c>
      <c r="E4">
        <v>-129.26</v>
      </c>
      <c r="F4">
        <v>-651.54999999999995</v>
      </c>
      <c r="G4">
        <v>-547.71</v>
      </c>
      <c r="H4">
        <v>-427.1</v>
      </c>
      <c r="I4">
        <v>-376.66</v>
      </c>
      <c r="J4">
        <v>-414.86</v>
      </c>
      <c r="K4">
        <v>-387.87</v>
      </c>
      <c r="L4">
        <v>-434.88</v>
      </c>
      <c r="M4">
        <v>-796.75</v>
      </c>
      <c r="N4">
        <v>-969.4</v>
      </c>
      <c r="O4">
        <v>-1125.8499999999999</v>
      </c>
      <c r="P4">
        <v>-1421.98</v>
      </c>
      <c r="Q4">
        <v>-1678.01</v>
      </c>
    </row>
    <row r="5" spans="1:17" x14ac:dyDescent="0.2">
      <c r="A5" t="s">
        <v>4</v>
      </c>
      <c r="B5">
        <v>-157.44999999999999</v>
      </c>
      <c r="C5">
        <v>-122.33</v>
      </c>
      <c r="D5">
        <v>-110.08</v>
      </c>
      <c r="E5">
        <v>-182.15</v>
      </c>
      <c r="F5">
        <v>-675.09</v>
      </c>
      <c r="G5">
        <v>-771.44</v>
      </c>
      <c r="H5">
        <v>-846.36</v>
      </c>
      <c r="I5">
        <v>-894.27</v>
      </c>
      <c r="J5">
        <v>-1034.44</v>
      </c>
      <c r="K5">
        <v>-1097.06</v>
      </c>
      <c r="L5">
        <v>-1186.2</v>
      </c>
      <c r="M5">
        <v>-1255.08</v>
      </c>
      <c r="N5">
        <v>-1269.79</v>
      </c>
      <c r="O5">
        <v>-1316.21</v>
      </c>
      <c r="P5">
        <v>-1345.97</v>
      </c>
      <c r="Q5">
        <v>-1634.54</v>
      </c>
    </row>
    <row r="6" spans="1:17" x14ac:dyDescent="0.2">
      <c r="A6" t="s">
        <v>5</v>
      </c>
      <c r="B6">
        <v>-63.25</v>
      </c>
      <c r="C6">
        <v>-63.72</v>
      </c>
      <c r="D6">
        <v>-58.33</v>
      </c>
      <c r="E6">
        <v>-106.62</v>
      </c>
      <c r="F6">
        <v>-371.9</v>
      </c>
      <c r="G6">
        <v>-386.74</v>
      </c>
      <c r="H6">
        <v>-493.96</v>
      </c>
      <c r="I6">
        <v>-638.32000000000005</v>
      </c>
      <c r="J6">
        <v>-870.07</v>
      </c>
      <c r="K6">
        <v>-844.96</v>
      </c>
      <c r="L6">
        <v>-982.09</v>
      </c>
      <c r="M6">
        <v>-957.25</v>
      </c>
      <c r="N6">
        <v>-928.68</v>
      </c>
      <c r="O6">
        <v>-355.68</v>
      </c>
      <c r="P6">
        <v>-616.04999999999995</v>
      </c>
      <c r="Q6">
        <v>-1483.02</v>
      </c>
    </row>
    <row r="7" spans="1:17" x14ac:dyDescent="0.2">
      <c r="A7" t="s">
        <v>6</v>
      </c>
      <c r="B7">
        <v>-68.2</v>
      </c>
      <c r="C7">
        <v>-77.67</v>
      </c>
      <c r="D7">
        <v>-68.23</v>
      </c>
      <c r="E7">
        <v>-101.44</v>
      </c>
      <c r="F7">
        <v>-422.63</v>
      </c>
      <c r="G7">
        <v>-382.93</v>
      </c>
      <c r="H7">
        <v>-373.76</v>
      </c>
      <c r="I7">
        <v>-365.42</v>
      </c>
      <c r="J7">
        <v>-487.3</v>
      </c>
      <c r="K7">
        <v>-624.72</v>
      </c>
      <c r="L7">
        <v>-714.51</v>
      </c>
      <c r="M7">
        <v>-789.68</v>
      </c>
      <c r="N7">
        <v>-771.95</v>
      </c>
      <c r="O7">
        <v>-594</v>
      </c>
      <c r="P7">
        <v>-1362.07</v>
      </c>
      <c r="Q7">
        <v>-1493.48</v>
      </c>
    </row>
    <row r="8" spans="1:17" x14ac:dyDescent="0.2">
      <c r="A8" t="s">
        <v>7</v>
      </c>
      <c r="B8">
        <v>-87.09</v>
      </c>
      <c r="C8">
        <v>-88.99</v>
      </c>
      <c r="D8">
        <v>-84.65</v>
      </c>
      <c r="E8">
        <v>-189.07</v>
      </c>
      <c r="F8">
        <v>-210.36</v>
      </c>
      <c r="G8">
        <v>-219.76</v>
      </c>
      <c r="H8">
        <v>-246.34</v>
      </c>
      <c r="I8">
        <v>-244.69</v>
      </c>
      <c r="J8">
        <v>-338.3</v>
      </c>
      <c r="K8">
        <v>-422.06</v>
      </c>
      <c r="L8">
        <v>-457.37</v>
      </c>
      <c r="M8">
        <v>-538.99</v>
      </c>
      <c r="N8">
        <v>-921.07</v>
      </c>
      <c r="O8">
        <v>-1432.88</v>
      </c>
      <c r="P8">
        <v>-1572.6</v>
      </c>
      <c r="Q8">
        <v>-1684.28</v>
      </c>
    </row>
    <row r="9" spans="1:17" x14ac:dyDescent="0.2">
      <c r="A9" t="s">
        <v>8</v>
      </c>
      <c r="B9">
        <v>-254.59</v>
      </c>
      <c r="C9">
        <v>-305.07</v>
      </c>
      <c r="D9">
        <v>-251.89</v>
      </c>
      <c r="E9">
        <v>-306.77999999999997</v>
      </c>
      <c r="F9">
        <v>-803.49</v>
      </c>
      <c r="G9">
        <v>-902.97</v>
      </c>
      <c r="H9">
        <v>-1105.06</v>
      </c>
      <c r="I9">
        <v>-1204.28</v>
      </c>
      <c r="J9">
        <v>-1313.37</v>
      </c>
      <c r="K9">
        <v>-1460.39</v>
      </c>
      <c r="L9">
        <v>-1477.73</v>
      </c>
      <c r="M9">
        <v>-1497.64</v>
      </c>
      <c r="N9">
        <v>-1543.71</v>
      </c>
      <c r="O9">
        <v>-1529.84</v>
      </c>
      <c r="P9">
        <v>-1460.22</v>
      </c>
      <c r="Q9">
        <v>-1714.57</v>
      </c>
    </row>
    <row r="10" spans="1:17" x14ac:dyDescent="0.2">
      <c r="A10" t="s">
        <v>9</v>
      </c>
      <c r="B10">
        <v>-99.49</v>
      </c>
      <c r="C10">
        <v>-92.16</v>
      </c>
      <c r="D10">
        <v>-97.34</v>
      </c>
      <c r="E10">
        <v>-180.29</v>
      </c>
      <c r="F10">
        <v>-194.12</v>
      </c>
      <c r="G10">
        <v>-205.33</v>
      </c>
      <c r="H10">
        <v>-251.55</v>
      </c>
      <c r="I10">
        <v>-278.61</v>
      </c>
      <c r="J10">
        <v>-351.4</v>
      </c>
      <c r="K10">
        <v>-402.72</v>
      </c>
      <c r="L10">
        <v>-483.8</v>
      </c>
      <c r="M10">
        <v>-627.41999999999996</v>
      </c>
      <c r="N10">
        <v>-1101.22</v>
      </c>
      <c r="O10">
        <v>-1375.39</v>
      </c>
      <c r="P10">
        <v>-1565.57</v>
      </c>
      <c r="Q10">
        <v>-1757.59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10</v>
      </c>
      <c r="B12">
        <f t="shared" ref="B12:Q12" si="0">AVERAGE(B2:B10)</f>
        <v>-129.94222222222223</v>
      </c>
      <c r="C12">
        <f t="shared" si="0"/>
        <v>-127.97333333333333</v>
      </c>
      <c r="D12">
        <f t="shared" si="0"/>
        <v>-113.43111111111111</v>
      </c>
      <c r="E12">
        <f t="shared" si="0"/>
        <v>-219.95999999999998</v>
      </c>
      <c r="F12">
        <f t="shared" si="0"/>
        <v>-530.69777777777779</v>
      </c>
      <c r="G12">
        <f t="shared" si="0"/>
        <v>-528.12555555555559</v>
      </c>
      <c r="H12">
        <f t="shared" si="0"/>
        <v>-557.81666666666683</v>
      </c>
      <c r="I12">
        <f t="shared" si="0"/>
        <v>-588.11111111111109</v>
      </c>
      <c r="J12">
        <f t="shared" si="0"/>
        <v>-683.16222222222223</v>
      </c>
      <c r="K12">
        <f t="shared" si="0"/>
        <v>-754.7800000000002</v>
      </c>
      <c r="L12">
        <f t="shared" si="0"/>
        <v>-809.21333333333348</v>
      </c>
      <c r="M12">
        <f t="shared" si="0"/>
        <v>-935.91555555555556</v>
      </c>
      <c r="N12">
        <f t="shared" si="0"/>
        <v>-1074.0222222222221</v>
      </c>
      <c r="O12">
        <f t="shared" si="0"/>
        <v>-1136.4488888888889</v>
      </c>
      <c r="P12">
        <f t="shared" si="0"/>
        <v>-1355.2222222222222</v>
      </c>
      <c r="Q12">
        <f t="shared" si="0"/>
        <v>-1652.028888888889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10</v>
      </c>
      <c r="B14">
        <f t="shared" ref="B14:Q14" si="1">MEDIAN(B2:B10)</f>
        <v>-88.03</v>
      </c>
      <c r="C14">
        <f t="shared" si="1"/>
        <v>-88.99</v>
      </c>
      <c r="D14">
        <f t="shared" si="1"/>
        <v>-97.34</v>
      </c>
      <c r="E14">
        <f t="shared" si="1"/>
        <v>-182.15</v>
      </c>
      <c r="F14">
        <f t="shared" si="1"/>
        <v>-590.15</v>
      </c>
      <c r="G14">
        <f t="shared" si="1"/>
        <v>-540</v>
      </c>
      <c r="H14">
        <f t="shared" si="1"/>
        <v>-460</v>
      </c>
      <c r="I14">
        <f t="shared" si="1"/>
        <v>-376.66</v>
      </c>
      <c r="J14">
        <f t="shared" si="1"/>
        <v>-487.3</v>
      </c>
      <c r="K14">
        <f t="shared" si="1"/>
        <v>-624.72</v>
      </c>
      <c r="L14">
        <f t="shared" si="1"/>
        <v>-714.51</v>
      </c>
      <c r="M14">
        <f t="shared" si="1"/>
        <v>-796.75</v>
      </c>
      <c r="N14">
        <f t="shared" si="1"/>
        <v>-969.4</v>
      </c>
      <c r="O14">
        <f t="shared" si="1"/>
        <v>-1316.21</v>
      </c>
      <c r="P14">
        <f t="shared" si="1"/>
        <v>-1421.98</v>
      </c>
      <c r="Q14">
        <f t="shared" si="1"/>
        <v>-1684.28</v>
      </c>
    </row>
    <row r="16" spans="1:17" x14ac:dyDescent="0.2">
      <c r="A16" t="s">
        <v>11</v>
      </c>
      <c r="B16">
        <v>-261.82</v>
      </c>
      <c r="C16">
        <v>-205.62</v>
      </c>
      <c r="D16">
        <v>-174.18</v>
      </c>
      <c r="E16">
        <v>-172.21</v>
      </c>
      <c r="F16">
        <v>-745.77</v>
      </c>
      <c r="G16">
        <v>-767.63</v>
      </c>
      <c r="H16">
        <v>-825.81</v>
      </c>
      <c r="I16">
        <v>-802.79</v>
      </c>
      <c r="J16">
        <v>-1210.19</v>
      </c>
      <c r="K16">
        <v>-1253.99</v>
      </c>
      <c r="L16">
        <v>-1312.27</v>
      </c>
      <c r="M16">
        <v>-1378.42</v>
      </c>
      <c r="N16">
        <v>-1464.8</v>
      </c>
      <c r="O16">
        <v>-1488.46</v>
      </c>
      <c r="P16">
        <v>-1473.62</v>
      </c>
      <c r="Q16">
        <v>-1708.91</v>
      </c>
    </row>
    <row r="17" spans="1:17" x14ac:dyDescent="0.2">
      <c r="A17" t="s">
        <v>12</v>
      </c>
      <c r="B17">
        <v>-83.89</v>
      </c>
      <c r="C17">
        <v>-64.44</v>
      </c>
      <c r="D17">
        <v>-79.650000000000006</v>
      </c>
      <c r="E17">
        <v>-181.46</v>
      </c>
      <c r="F17">
        <v>-203.06</v>
      </c>
      <c r="G17">
        <v>-228.78</v>
      </c>
      <c r="H17">
        <v>-256.88</v>
      </c>
      <c r="I17">
        <v>-289.43</v>
      </c>
      <c r="J17">
        <v>-293.89999999999998</v>
      </c>
      <c r="K17">
        <v>-387.92</v>
      </c>
      <c r="L17">
        <v>-427.01</v>
      </c>
      <c r="M17">
        <v>-513.55999999999995</v>
      </c>
      <c r="N17">
        <v>-1163.42</v>
      </c>
      <c r="O17">
        <v>-1397.56</v>
      </c>
      <c r="P17">
        <v>-1620.53</v>
      </c>
      <c r="Q17">
        <v>-1712.15</v>
      </c>
    </row>
    <row r="18" spans="1:17" x14ac:dyDescent="0.2">
      <c r="A18" t="s">
        <v>13</v>
      </c>
      <c r="B18">
        <v>-72.510000000000005</v>
      </c>
      <c r="C18">
        <v>-97.24</v>
      </c>
      <c r="D18">
        <v>-148.68</v>
      </c>
      <c r="E18">
        <v>-228.51</v>
      </c>
      <c r="F18">
        <v>-206.8</v>
      </c>
      <c r="G18">
        <v>-240.4</v>
      </c>
      <c r="H18">
        <v>-296.66000000000003</v>
      </c>
      <c r="I18">
        <v>-345.65</v>
      </c>
      <c r="J18">
        <v>-434.75</v>
      </c>
      <c r="K18">
        <v>-384.97</v>
      </c>
      <c r="L18">
        <v>-449.64</v>
      </c>
      <c r="M18">
        <v>-528.02</v>
      </c>
      <c r="N18">
        <v>-1246.95</v>
      </c>
      <c r="O18">
        <v>-1510.78</v>
      </c>
      <c r="P18">
        <v>-1593.99</v>
      </c>
      <c r="Q18">
        <v>-1701.65</v>
      </c>
    </row>
    <row r="19" spans="1:17" x14ac:dyDescent="0.2">
      <c r="A19" t="s">
        <v>14</v>
      </c>
      <c r="B19">
        <v>-64.78</v>
      </c>
      <c r="C19">
        <v>-56.12</v>
      </c>
      <c r="D19">
        <v>-82.95</v>
      </c>
      <c r="E19">
        <v>-262.55</v>
      </c>
      <c r="F19">
        <v>-248.56</v>
      </c>
      <c r="G19">
        <v>-307.49</v>
      </c>
      <c r="H19">
        <v>-341.89</v>
      </c>
      <c r="I19">
        <v>-390.96</v>
      </c>
      <c r="J19">
        <v>-394.95</v>
      </c>
      <c r="K19">
        <v>-449.76</v>
      </c>
      <c r="L19">
        <v>-447.65</v>
      </c>
      <c r="M19">
        <v>-422.43</v>
      </c>
      <c r="N19">
        <v>-397.36</v>
      </c>
      <c r="O19">
        <v>-884.04</v>
      </c>
      <c r="P19">
        <v>-1520.8</v>
      </c>
      <c r="Q19">
        <v>-1656.59</v>
      </c>
    </row>
    <row r="20" spans="1:17" x14ac:dyDescent="0.2">
      <c r="A20" t="s">
        <v>15</v>
      </c>
      <c r="B20">
        <v>-79.650000000000006</v>
      </c>
      <c r="C20">
        <v>-84.63</v>
      </c>
      <c r="D20">
        <v>-89.99</v>
      </c>
      <c r="E20">
        <v>-207.69</v>
      </c>
      <c r="F20">
        <v>-200.68</v>
      </c>
      <c r="G20">
        <v>-212.52</v>
      </c>
      <c r="H20">
        <v>-225.48</v>
      </c>
      <c r="I20">
        <v>-261.39999999999998</v>
      </c>
      <c r="J20">
        <v>-335.59</v>
      </c>
      <c r="K20">
        <v>-365.92</v>
      </c>
      <c r="L20">
        <v>-503.08</v>
      </c>
      <c r="M20">
        <v>-605.98</v>
      </c>
      <c r="N20">
        <v>-1189.29</v>
      </c>
      <c r="O20">
        <v>-1387.66</v>
      </c>
      <c r="P20">
        <v>-1603.75</v>
      </c>
      <c r="Q20">
        <v>-1704.46</v>
      </c>
    </row>
    <row r="21" spans="1:17" x14ac:dyDescent="0.2">
      <c r="A21" t="s">
        <v>16</v>
      </c>
      <c r="B21">
        <v>-124.3</v>
      </c>
      <c r="C21">
        <v>-100.64</v>
      </c>
      <c r="D21">
        <v>-256.77999999999997</v>
      </c>
      <c r="E21">
        <v>-325.22000000000003</v>
      </c>
      <c r="F21">
        <v>-222.88</v>
      </c>
      <c r="G21">
        <v>-337.24</v>
      </c>
      <c r="H21">
        <v>-347.76</v>
      </c>
      <c r="I21">
        <v>-383.14</v>
      </c>
      <c r="J21">
        <v>-646.61</v>
      </c>
      <c r="K21">
        <v>-640.54999999999995</v>
      </c>
      <c r="L21">
        <v>-757.76</v>
      </c>
      <c r="M21">
        <v>-930.42</v>
      </c>
      <c r="N21">
        <v>-961.13</v>
      </c>
      <c r="O21">
        <v>-1369.77</v>
      </c>
      <c r="P21">
        <v>-1573.8</v>
      </c>
      <c r="Q21">
        <v>-1753.07</v>
      </c>
    </row>
    <row r="22" spans="1:17" x14ac:dyDescent="0.2">
      <c r="A22" t="s">
        <v>17</v>
      </c>
      <c r="B22">
        <v>-82.24</v>
      </c>
      <c r="C22">
        <v>-73.94</v>
      </c>
      <c r="D22">
        <v>-311.12</v>
      </c>
      <c r="E22">
        <v>-481.96</v>
      </c>
      <c r="F22">
        <v>-498.83</v>
      </c>
      <c r="G22">
        <v>-526.21</v>
      </c>
      <c r="H22">
        <v>-592.96</v>
      </c>
      <c r="I22">
        <v>-587.63</v>
      </c>
      <c r="J22">
        <v>-603.73</v>
      </c>
      <c r="K22">
        <v>-704.13</v>
      </c>
      <c r="L22">
        <v>-654.01</v>
      </c>
      <c r="M22">
        <v>-662.51</v>
      </c>
      <c r="N22">
        <v>-639.94000000000005</v>
      </c>
      <c r="O22">
        <v>-718.69</v>
      </c>
      <c r="P22">
        <v>-1504.48</v>
      </c>
      <c r="Q22">
        <v>-1619.79</v>
      </c>
    </row>
    <row r="23" spans="1:17" x14ac:dyDescent="0.2">
      <c r="A23" t="s">
        <v>18</v>
      </c>
      <c r="B23">
        <v>-79.180000000000007</v>
      </c>
      <c r="C23">
        <v>-85.97</v>
      </c>
      <c r="D23">
        <v>-71.97</v>
      </c>
      <c r="E23">
        <v>-106.19</v>
      </c>
      <c r="F23">
        <v>-488.95</v>
      </c>
      <c r="G23">
        <v>-338.77</v>
      </c>
      <c r="H23">
        <v>-298.52999999999997</v>
      </c>
      <c r="I23">
        <v>-350.88</v>
      </c>
      <c r="J23">
        <v>-357.36</v>
      </c>
      <c r="K23">
        <v>-439.75</v>
      </c>
      <c r="L23">
        <v>-541.46</v>
      </c>
      <c r="M23">
        <v>-622.84</v>
      </c>
      <c r="N23">
        <v>-793.75</v>
      </c>
      <c r="O23">
        <v>-660.19</v>
      </c>
      <c r="P23">
        <v>-1439.64</v>
      </c>
      <c r="Q23">
        <v>-1536.79</v>
      </c>
    </row>
    <row r="24" spans="1:17" x14ac:dyDescent="0.2">
      <c r="A24" t="s">
        <v>19</v>
      </c>
      <c r="B24">
        <v>-96.05</v>
      </c>
      <c r="C24">
        <v>-82.69</v>
      </c>
      <c r="D24">
        <v>-88.46</v>
      </c>
      <c r="E24">
        <v>-244.31</v>
      </c>
      <c r="F24">
        <v>-215.14</v>
      </c>
      <c r="G24">
        <v>-212.83</v>
      </c>
      <c r="H24">
        <v>-259.8</v>
      </c>
      <c r="I24">
        <v>-286.77</v>
      </c>
      <c r="J24">
        <v>-345.32</v>
      </c>
      <c r="K24">
        <v>-458.16</v>
      </c>
      <c r="L24">
        <v>-484.45</v>
      </c>
      <c r="M24">
        <v>-561.57000000000005</v>
      </c>
      <c r="N24">
        <v>-947.98</v>
      </c>
      <c r="O24">
        <v>-1389.04</v>
      </c>
      <c r="P24">
        <v>-1614.95</v>
      </c>
      <c r="Q24">
        <v>-1728.51</v>
      </c>
    </row>
    <row r="25" spans="1:17" x14ac:dyDescent="0.2">
      <c r="A25" t="s">
        <v>20</v>
      </c>
      <c r="B25">
        <v>-88.3</v>
      </c>
      <c r="C25">
        <v>-68.510000000000005</v>
      </c>
      <c r="D25">
        <v>-94.32</v>
      </c>
      <c r="E25">
        <v>-207.88</v>
      </c>
      <c r="F25">
        <v>-188.69</v>
      </c>
      <c r="G25">
        <v>-216.55</v>
      </c>
      <c r="H25">
        <v>-232.06</v>
      </c>
      <c r="I25">
        <v>-250.84</v>
      </c>
      <c r="J25">
        <v>-300.38</v>
      </c>
      <c r="K25">
        <v>-325</v>
      </c>
      <c r="L25">
        <v>-357.31</v>
      </c>
      <c r="M25">
        <v>-371.75</v>
      </c>
      <c r="N25">
        <v>-693.77</v>
      </c>
      <c r="O25">
        <v>-1475.91</v>
      </c>
      <c r="P25">
        <v>-1598.52</v>
      </c>
      <c r="Q25">
        <v>-1762.98</v>
      </c>
    </row>
    <row r="26" spans="1:17" x14ac:dyDescent="0.2">
      <c r="A26" t="s">
        <v>21</v>
      </c>
      <c r="B26">
        <v>-68.2</v>
      </c>
      <c r="C26">
        <v>-62.47</v>
      </c>
      <c r="D26">
        <v>-62.8</v>
      </c>
      <c r="E26">
        <v>-122.33</v>
      </c>
      <c r="F26">
        <v>-181.92</v>
      </c>
      <c r="G26">
        <v>-199.98</v>
      </c>
      <c r="H26">
        <v>-236.04</v>
      </c>
      <c r="I26">
        <v>-263.88</v>
      </c>
      <c r="J26">
        <v>-313.45999999999998</v>
      </c>
      <c r="K26">
        <v>-358.06</v>
      </c>
      <c r="L26">
        <v>-473.07</v>
      </c>
      <c r="M26">
        <v>-455.16</v>
      </c>
      <c r="N26">
        <v>-1129.9000000000001</v>
      </c>
      <c r="O26">
        <v>-1448.84</v>
      </c>
      <c r="P26">
        <v>-1605.38</v>
      </c>
      <c r="Q26">
        <v>-1742.42</v>
      </c>
    </row>
    <row r="27" spans="1:17" x14ac:dyDescent="0.2">
      <c r="A27" t="s">
        <v>22</v>
      </c>
      <c r="B27">
        <v>-72.180000000000007</v>
      </c>
      <c r="C27">
        <v>-73.97</v>
      </c>
      <c r="D27">
        <v>-90.68</v>
      </c>
      <c r="E27">
        <v>-158.4</v>
      </c>
      <c r="F27">
        <v>-241.49</v>
      </c>
      <c r="G27">
        <v>-236.79</v>
      </c>
      <c r="H27">
        <v>-237.05</v>
      </c>
      <c r="I27">
        <v>-256.12</v>
      </c>
      <c r="J27">
        <v>-360.78</v>
      </c>
      <c r="K27">
        <v>-410.22</v>
      </c>
      <c r="L27">
        <v>-470.08</v>
      </c>
      <c r="M27">
        <v>-557.5</v>
      </c>
      <c r="N27">
        <v>-1169.22</v>
      </c>
      <c r="O27">
        <v>-1438.98</v>
      </c>
      <c r="P27">
        <v>-1574.6</v>
      </c>
      <c r="Q27">
        <v>-1668.03</v>
      </c>
    </row>
    <row r="29" spans="1:17" x14ac:dyDescent="0.2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9.81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17</v>
      </c>
    </row>
    <row r="30" spans="1:17" x14ac:dyDescent="0.2">
      <c r="A30" t="s">
        <v>10</v>
      </c>
      <c r="B30">
        <f t="shared" ref="B30:Q30" si="2">MEDIAN(B16:B27)</f>
        <v>-80.944999999999993</v>
      </c>
      <c r="C30">
        <f t="shared" si="2"/>
        <v>-78.33</v>
      </c>
      <c r="D30">
        <f t="shared" si="2"/>
        <v>-90.335000000000008</v>
      </c>
      <c r="E30">
        <f t="shared" si="2"/>
        <v>-207.785</v>
      </c>
      <c r="F30">
        <f t="shared" si="2"/>
        <v>-219.01</v>
      </c>
      <c r="G30">
        <f t="shared" si="2"/>
        <v>-238.595</v>
      </c>
      <c r="H30">
        <f t="shared" si="2"/>
        <v>-278.23</v>
      </c>
      <c r="I30">
        <f t="shared" si="2"/>
        <v>-317.53999999999996</v>
      </c>
      <c r="J30">
        <f t="shared" si="2"/>
        <v>-359.07</v>
      </c>
      <c r="K30">
        <f t="shared" si="2"/>
        <v>-424.98500000000001</v>
      </c>
      <c r="L30">
        <f t="shared" si="2"/>
        <v>-478.76</v>
      </c>
      <c r="M30">
        <f t="shared" si="2"/>
        <v>-559.53500000000008</v>
      </c>
      <c r="N30">
        <f t="shared" si="2"/>
        <v>-1045.5150000000001</v>
      </c>
      <c r="O30">
        <f t="shared" si="2"/>
        <v>-1393.3</v>
      </c>
      <c r="P30">
        <f t="shared" si="2"/>
        <v>-1584.2950000000001</v>
      </c>
      <c r="Q30">
        <f t="shared" si="2"/>
        <v>-1706.6849999999999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zoomScale="44" zoomScaleNormal="115" zoomScalePageLayoutView="82" workbookViewId="0">
      <selection activeCell="AH1" sqref="AH1"/>
    </sheetView>
  </sheetViews>
  <sheetFormatPr baseColWidth="10" defaultRowHeight="16" x14ac:dyDescent="0.2"/>
  <sheetData>
    <row r="1" spans="1:17" x14ac:dyDescent="0.2">
      <c r="A1" t="s">
        <v>22</v>
      </c>
      <c r="B1">
        <v>-75.77</v>
      </c>
      <c r="C1">
        <v>-70.86</v>
      </c>
      <c r="D1">
        <v>-77.19</v>
      </c>
      <c r="E1">
        <v>-164.69</v>
      </c>
      <c r="F1">
        <v>-249.4</v>
      </c>
      <c r="G1">
        <v>-230.34</v>
      </c>
      <c r="H1">
        <v>-249.78</v>
      </c>
      <c r="I1">
        <v>-264.62</v>
      </c>
      <c r="J1">
        <v>-337.12</v>
      </c>
      <c r="K1">
        <v>-425.88</v>
      </c>
      <c r="L1">
        <v>-461.34</v>
      </c>
      <c r="M1">
        <v>-611.12</v>
      </c>
      <c r="N1">
        <v>-1197.6199999999999</v>
      </c>
      <c r="O1">
        <v>-1391.36</v>
      </c>
      <c r="P1">
        <v>-1590.54</v>
      </c>
      <c r="Q1">
        <v>-1713.61</v>
      </c>
    </row>
    <row r="2" spans="1:17" x14ac:dyDescent="0.2">
      <c r="A2" t="s">
        <v>23</v>
      </c>
      <c r="B2">
        <v>-65</v>
      </c>
      <c r="C2">
        <v>-60.39</v>
      </c>
      <c r="D2">
        <v>-64.819999999999993</v>
      </c>
      <c r="E2">
        <v>-125.31</v>
      </c>
      <c r="F2">
        <v>-611.12</v>
      </c>
      <c r="G2">
        <v>-498.13</v>
      </c>
      <c r="H2">
        <v>-491.94</v>
      </c>
      <c r="I2">
        <v>-356.41</v>
      </c>
      <c r="J2">
        <v>-326.86</v>
      </c>
      <c r="K2">
        <v>-300.56</v>
      </c>
      <c r="L2">
        <v>-639.91999999999996</v>
      </c>
      <c r="M2">
        <v>-659.53</v>
      </c>
      <c r="N2">
        <v>-860.38</v>
      </c>
      <c r="O2">
        <v>-1201.52</v>
      </c>
      <c r="P2">
        <v>-1275.5</v>
      </c>
      <c r="Q2">
        <v>-1619.78</v>
      </c>
    </row>
    <row r="3" spans="1:17" x14ac:dyDescent="0.2">
      <c r="A3" t="s">
        <v>24</v>
      </c>
      <c r="B3">
        <v>-143.74</v>
      </c>
      <c r="C3">
        <v>-116.56</v>
      </c>
      <c r="D3">
        <v>-133.36000000000001</v>
      </c>
      <c r="E3">
        <v>-400.24</v>
      </c>
      <c r="F3">
        <v>-299.47000000000003</v>
      </c>
      <c r="G3">
        <v>-362.38</v>
      </c>
      <c r="H3">
        <v>-461.91</v>
      </c>
      <c r="I3">
        <v>-486.31</v>
      </c>
      <c r="J3">
        <v>-597.41999999999996</v>
      </c>
      <c r="K3">
        <v>-635.21</v>
      </c>
      <c r="L3">
        <v>-672.08</v>
      </c>
      <c r="M3">
        <v>-678.22</v>
      </c>
      <c r="N3">
        <v>-825.2</v>
      </c>
      <c r="O3">
        <v>-817.86</v>
      </c>
      <c r="P3">
        <v>-1333.34</v>
      </c>
      <c r="Q3">
        <v>-1590.8</v>
      </c>
    </row>
    <row r="4" spans="1:17" x14ac:dyDescent="0.2">
      <c r="A4" t="s">
        <v>25</v>
      </c>
      <c r="B4">
        <v>-74.88</v>
      </c>
      <c r="C4">
        <v>-71.849999999999994</v>
      </c>
      <c r="D4">
        <v>-86.38</v>
      </c>
      <c r="E4">
        <v>-248.93</v>
      </c>
      <c r="F4">
        <v>-196.86</v>
      </c>
      <c r="G4">
        <v>-240.51</v>
      </c>
      <c r="H4">
        <v>-252.71</v>
      </c>
      <c r="I4">
        <v>-298.94</v>
      </c>
      <c r="J4">
        <v>-401.35</v>
      </c>
      <c r="K4">
        <v>-399.46</v>
      </c>
      <c r="L4">
        <v>-446.48</v>
      </c>
      <c r="M4">
        <v>-492.97</v>
      </c>
      <c r="N4">
        <v>-865.5</v>
      </c>
      <c r="O4">
        <v>-1441.16</v>
      </c>
      <c r="P4">
        <v>-1628.48</v>
      </c>
      <c r="Q4">
        <v>-1708.7</v>
      </c>
    </row>
    <row r="5" spans="1:17" x14ac:dyDescent="0.2">
      <c r="A5" t="s">
        <v>26</v>
      </c>
      <c r="B5">
        <v>-109.59</v>
      </c>
      <c r="C5">
        <v>-86.65</v>
      </c>
      <c r="D5">
        <v>-97.96</v>
      </c>
      <c r="E5">
        <v>-407.15</v>
      </c>
      <c r="F5">
        <v>-407.98</v>
      </c>
      <c r="G5">
        <v>-343.55</v>
      </c>
      <c r="H5">
        <v>-365.37</v>
      </c>
      <c r="I5">
        <v>-391.63</v>
      </c>
      <c r="J5">
        <v>-460.9</v>
      </c>
      <c r="K5">
        <v>-535.77</v>
      </c>
      <c r="L5">
        <v>-601.24</v>
      </c>
      <c r="M5">
        <v>-705.01</v>
      </c>
      <c r="N5">
        <v>-785.77</v>
      </c>
      <c r="O5">
        <v>-1042.3699999999999</v>
      </c>
      <c r="P5">
        <v>-1441.2</v>
      </c>
      <c r="Q5">
        <v>-1665.2</v>
      </c>
    </row>
    <row r="6" spans="1:17" x14ac:dyDescent="0.2">
      <c r="A6" t="s">
        <v>27</v>
      </c>
      <c r="B6">
        <v>-63.64</v>
      </c>
      <c r="C6">
        <v>-66.91</v>
      </c>
      <c r="D6">
        <v>-91.76</v>
      </c>
      <c r="E6">
        <v>-235.43</v>
      </c>
      <c r="F6">
        <v>-191.66</v>
      </c>
      <c r="G6">
        <v>-206.26</v>
      </c>
      <c r="H6">
        <v>-228.47</v>
      </c>
      <c r="I6">
        <v>-253.36</v>
      </c>
      <c r="J6">
        <v>-344.24</v>
      </c>
      <c r="K6">
        <v>-379.66</v>
      </c>
      <c r="L6">
        <v>-446.05</v>
      </c>
      <c r="M6">
        <v>-691.59</v>
      </c>
      <c r="N6">
        <v>-1168.97</v>
      </c>
      <c r="O6">
        <v>-1420.22</v>
      </c>
      <c r="P6">
        <v>-1602.92</v>
      </c>
      <c r="Q6">
        <v>-1762.95</v>
      </c>
    </row>
    <row r="7" spans="1:17" x14ac:dyDescent="0.2">
      <c r="A7" t="s">
        <v>28</v>
      </c>
      <c r="B7">
        <v>-70.959999999999994</v>
      </c>
      <c r="C7">
        <v>-85.11</v>
      </c>
      <c r="D7">
        <v>-123.05</v>
      </c>
      <c r="E7">
        <v>-296.86</v>
      </c>
      <c r="F7">
        <v>-185.3</v>
      </c>
      <c r="G7">
        <v>-229.27</v>
      </c>
      <c r="H7">
        <v>-227.96</v>
      </c>
      <c r="I7">
        <v>-269.37</v>
      </c>
      <c r="J7">
        <v>-319.5</v>
      </c>
      <c r="K7">
        <v>-389.56</v>
      </c>
      <c r="L7">
        <v>-478.42</v>
      </c>
      <c r="M7">
        <v>-881.69</v>
      </c>
      <c r="N7">
        <v>-1222.4000000000001</v>
      </c>
      <c r="O7">
        <v>-1509.18</v>
      </c>
      <c r="P7">
        <v>-1669.32</v>
      </c>
      <c r="Q7">
        <v>-1774.16</v>
      </c>
    </row>
    <row r="8" spans="1:17" x14ac:dyDescent="0.2">
      <c r="A8" t="s">
        <v>29</v>
      </c>
      <c r="B8">
        <v>-65.25</v>
      </c>
      <c r="C8">
        <v>-81.260000000000005</v>
      </c>
      <c r="D8">
        <v>-71.56</v>
      </c>
      <c r="E8">
        <v>-108.53</v>
      </c>
      <c r="F8">
        <v>-393.51</v>
      </c>
      <c r="G8">
        <v>-321.11</v>
      </c>
      <c r="H8">
        <v>-281.11</v>
      </c>
      <c r="I8">
        <v>-248.88</v>
      </c>
      <c r="J8">
        <v>-303.25</v>
      </c>
      <c r="K8">
        <v>-334.52</v>
      </c>
      <c r="L8">
        <v>-352.78</v>
      </c>
      <c r="M8">
        <v>-514.62</v>
      </c>
      <c r="N8">
        <v>-909.32</v>
      </c>
      <c r="O8">
        <v>-1276.58</v>
      </c>
      <c r="P8">
        <v>-1570.66</v>
      </c>
      <c r="Q8">
        <v>-1710.7</v>
      </c>
    </row>
    <row r="9" spans="1:17" x14ac:dyDescent="0.2">
      <c r="A9" t="s">
        <v>30</v>
      </c>
      <c r="B9">
        <v>-185.97</v>
      </c>
      <c r="C9">
        <v>-103.38</v>
      </c>
      <c r="D9">
        <v>-110.34</v>
      </c>
      <c r="E9">
        <v>-146.34</v>
      </c>
      <c r="F9">
        <v>-250.69</v>
      </c>
      <c r="G9">
        <v>-180.61</v>
      </c>
      <c r="H9">
        <v>-203.83</v>
      </c>
      <c r="I9">
        <v>-227.02</v>
      </c>
      <c r="J9">
        <v>-296.11</v>
      </c>
      <c r="K9">
        <v>-347.48</v>
      </c>
      <c r="L9">
        <v>-392.12</v>
      </c>
      <c r="M9">
        <v>-459.72</v>
      </c>
      <c r="N9">
        <v>-521.29999999999995</v>
      </c>
      <c r="O9">
        <v>-1248.47</v>
      </c>
      <c r="P9">
        <v>-1585.51</v>
      </c>
      <c r="Q9">
        <v>-1711.28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10</v>
      </c>
      <c r="B12">
        <f t="shared" ref="B12:Q12" si="0">MEDIAN(B1:B9)</f>
        <v>-74.88</v>
      </c>
      <c r="C12">
        <f t="shared" si="0"/>
        <v>-81.260000000000005</v>
      </c>
      <c r="D12">
        <f t="shared" si="0"/>
        <v>-91.76</v>
      </c>
      <c r="E12">
        <f t="shared" si="0"/>
        <v>-235.43</v>
      </c>
      <c r="F12">
        <f t="shared" si="0"/>
        <v>-250.69</v>
      </c>
      <c r="G12">
        <f t="shared" si="0"/>
        <v>-240.51</v>
      </c>
      <c r="H12">
        <f t="shared" si="0"/>
        <v>-252.71</v>
      </c>
      <c r="I12">
        <f t="shared" si="0"/>
        <v>-269.37</v>
      </c>
      <c r="J12">
        <f t="shared" si="0"/>
        <v>-337.12</v>
      </c>
      <c r="K12">
        <f t="shared" si="0"/>
        <v>-389.56</v>
      </c>
      <c r="L12">
        <f t="shared" si="0"/>
        <v>-461.34</v>
      </c>
      <c r="M12">
        <f t="shared" si="0"/>
        <v>-659.53</v>
      </c>
      <c r="N12">
        <f t="shared" si="0"/>
        <v>-865.5</v>
      </c>
      <c r="O12">
        <f t="shared" si="0"/>
        <v>-1276.58</v>
      </c>
      <c r="P12">
        <f t="shared" si="0"/>
        <v>-1585.51</v>
      </c>
      <c r="Q12">
        <f t="shared" si="0"/>
        <v>-1710.7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9"/>
  <sheetViews>
    <sheetView tabSelected="1" topLeftCell="A2" zoomScale="75" workbookViewId="0">
      <selection activeCell="A28" sqref="A28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31</v>
      </c>
      <c r="B2">
        <v>-1582.88</v>
      </c>
      <c r="C2">
        <v>-1714.55</v>
      </c>
      <c r="D2">
        <v>-1825.4</v>
      </c>
      <c r="E2">
        <v>-1882.9</v>
      </c>
      <c r="F2">
        <v>-1894.82</v>
      </c>
      <c r="G2">
        <v>-1864.29</v>
      </c>
      <c r="H2">
        <v>-1791.92</v>
      </c>
      <c r="I2">
        <v>-1686.94</v>
      </c>
      <c r="J2">
        <v>-1105.1400000000001</v>
      </c>
      <c r="K2">
        <v>-1569.94</v>
      </c>
      <c r="L2">
        <v>-1737.6</v>
      </c>
      <c r="M2">
        <v>-1845.04</v>
      </c>
      <c r="N2">
        <v>-1939.47</v>
      </c>
      <c r="O2">
        <v>-2028.49</v>
      </c>
      <c r="P2">
        <v>-2088.84</v>
      </c>
      <c r="Q2">
        <v>-2152.44</v>
      </c>
    </row>
    <row r="3" spans="1:17" x14ac:dyDescent="0.2">
      <c r="A3" t="s">
        <v>32</v>
      </c>
      <c r="B3">
        <v>-1598.48</v>
      </c>
      <c r="C3">
        <v>-1730.09</v>
      </c>
      <c r="D3">
        <v>-1828.37</v>
      </c>
      <c r="E3">
        <v>-1881.95</v>
      </c>
      <c r="F3">
        <v>-1890.21</v>
      </c>
      <c r="G3">
        <v>-1845.98</v>
      </c>
      <c r="H3">
        <v>-1779.63</v>
      </c>
      <c r="I3">
        <v>-1681.38</v>
      </c>
      <c r="J3">
        <v>-1060.6199999999999</v>
      </c>
      <c r="K3">
        <v>-1552.81</v>
      </c>
      <c r="L3">
        <v>-1693</v>
      </c>
      <c r="M3">
        <v>-1819.5</v>
      </c>
      <c r="N3">
        <v>-1923.44</v>
      </c>
      <c r="O3">
        <v>-2013.62</v>
      </c>
      <c r="P3">
        <v>-2084</v>
      </c>
      <c r="Q3">
        <v>-2144.0500000000002</v>
      </c>
    </row>
    <row r="4" spans="1:17" x14ac:dyDescent="0.2">
      <c r="A4" t="s">
        <v>33</v>
      </c>
      <c r="B4">
        <v>-1539.95</v>
      </c>
      <c r="C4">
        <v>-1711.23</v>
      </c>
      <c r="D4">
        <v>-1819.75</v>
      </c>
      <c r="E4">
        <v>-1870.94</v>
      </c>
      <c r="F4">
        <v>-1876.12</v>
      </c>
      <c r="G4">
        <v>-1839.66</v>
      </c>
      <c r="H4">
        <v>-1761.78</v>
      </c>
      <c r="I4">
        <v>-1665.56</v>
      </c>
      <c r="J4">
        <v>-1067.07</v>
      </c>
      <c r="K4">
        <v>-1574.14</v>
      </c>
      <c r="L4">
        <v>-1746.27</v>
      </c>
      <c r="M4">
        <v>-1847.75</v>
      </c>
      <c r="N4">
        <v>-1960.46</v>
      </c>
      <c r="O4">
        <v>-2024.03</v>
      </c>
      <c r="P4">
        <v>-2096.5700000000002</v>
      </c>
      <c r="Q4">
        <v>-2153.2199999999998</v>
      </c>
    </row>
    <row r="5" spans="1:17" x14ac:dyDescent="0.2">
      <c r="A5" t="s">
        <v>34</v>
      </c>
      <c r="B5">
        <v>-1256.52</v>
      </c>
      <c r="C5">
        <v>-1418.32</v>
      </c>
      <c r="D5">
        <v>-1487.99</v>
      </c>
      <c r="E5">
        <v>-1611.2</v>
      </c>
      <c r="F5">
        <v>-1681.09</v>
      </c>
      <c r="G5">
        <v>-1706.69</v>
      </c>
      <c r="H5">
        <v>-1729.34</v>
      </c>
      <c r="I5">
        <v>-1713.26</v>
      </c>
      <c r="J5">
        <v>-1393.13</v>
      </c>
      <c r="K5">
        <v>-1705.8</v>
      </c>
      <c r="L5">
        <v>-1842.95</v>
      </c>
      <c r="M5">
        <v>-1929.08</v>
      </c>
      <c r="N5">
        <v>-2011.87</v>
      </c>
      <c r="O5">
        <v>-2093.23</v>
      </c>
      <c r="P5">
        <v>-2128.33</v>
      </c>
      <c r="Q5">
        <v>-2190.71</v>
      </c>
    </row>
    <row r="6" spans="1:17" x14ac:dyDescent="0.2">
      <c r="A6" t="s">
        <v>35</v>
      </c>
      <c r="B6">
        <v>-62.73</v>
      </c>
      <c r="C6">
        <v>-71.400000000000006</v>
      </c>
      <c r="D6">
        <v>-62.37</v>
      </c>
      <c r="E6">
        <v>-110.78</v>
      </c>
      <c r="F6">
        <v>-580.91</v>
      </c>
      <c r="G6">
        <v>-464.18</v>
      </c>
      <c r="H6">
        <v>-421.87</v>
      </c>
      <c r="I6">
        <v>-291.66000000000003</v>
      </c>
      <c r="J6">
        <v>-285.66000000000003</v>
      </c>
      <c r="K6">
        <v>-629.24</v>
      </c>
      <c r="L6">
        <v>-854.52</v>
      </c>
      <c r="M6">
        <v>-920.84</v>
      </c>
      <c r="N6">
        <v>-772.24</v>
      </c>
      <c r="O6">
        <v>-1251.6099999999999</v>
      </c>
      <c r="P6">
        <v>-1410.03</v>
      </c>
      <c r="Q6">
        <v>-1602.26</v>
      </c>
    </row>
    <row r="7" spans="1:17" x14ac:dyDescent="0.2">
      <c r="A7" t="s">
        <v>36</v>
      </c>
      <c r="B7">
        <v>-65.27</v>
      </c>
      <c r="C7">
        <v>-86.28</v>
      </c>
      <c r="D7">
        <v>-108.86</v>
      </c>
      <c r="E7">
        <v>-192.46</v>
      </c>
      <c r="F7">
        <v>-405.73</v>
      </c>
      <c r="G7">
        <v>-553.58000000000004</v>
      </c>
      <c r="H7">
        <v>-518.66999999999996</v>
      </c>
      <c r="I7">
        <v>-502.39</v>
      </c>
      <c r="J7">
        <v>-517.79999999999995</v>
      </c>
      <c r="K7">
        <v>-513.52</v>
      </c>
      <c r="L7">
        <v>-629.24</v>
      </c>
      <c r="M7">
        <v>-643.82000000000005</v>
      </c>
      <c r="N7">
        <v>-781.8</v>
      </c>
      <c r="O7">
        <v>-1361.95</v>
      </c>
      <c r="P7">
        <v>-1715.07</v>
      </c>
      <c r="Q7">
        <v>-1864.72</v>
      </c>
    </row>
    <row r="8" spans="1:17" x14ac:dyDescent="0.2">
      <c r="A8" t="s">
        <v>37</v>
      </c>
      <c r="B8">
        <v>-133.75</v>
      </c>
      <c r="C8">
        <v>-203.32</v>
      </c>
      <c r="D8">
        <v>-329.97</v>
      </c>
      <c r="E8">
        <v>-360.63</v>
      </c>
      <c r="F8">
        <v>-443.79</v>
      </c>
      <c r="G8">
        <v>-540.04</v>
      </c>
      <c r="H8">
        <v>-601.04999999999995</v>
      </c>
      <c r="I8">
        <v>-647.30999999999995</v>
      </c>
      <c r="J8">
        <v>-581.9</v>
      </c>
      <c r="K8">
        <v>-532.74</v>
      </c>
      <c r="L8">
        <v>-676.71</v>
      </c>
      <c r="M8">
        <v>-677.76</v>
      </c>
      <c r="N8">
        <v>-1589.88</v>
      </c>
      <c r="O8">
        <v>-1819.67</v>
      </c>
      <c r="P8">
        <v>-1896.32</v>
      </c>
      <c r="Q8">
        <v>-2011.32</v>
      </c>
    </row>
    <row r="9" spans="1:17" x14ac:dyDescent="0.2">
      <c r="A9" t="s">
        <v>38</v>
      </c>
      <c r="B9">
        <v>-1576.82</v>
      </c>
      <c r="C9">
        <v>-1692.84</v>
      </c>
      <c r="D9">
        <v>-1759.99</v>
      </c>
      <c r="E9">
        <v>-1763.52</v>
      </c>
      <c r="F9">
        <v>-1764.32</v>
      </c>
      <c r="G9">
        <v>-1757.44</v>
      </c>
      <c r="H9">
        <v>-1663.53</v>
      </c>
      <c r="I9">
        <v>-1513.56</v>
      </c>
      <c r="J9">
        <v>-619.96</v>
      </c>
      <c r="K9">
        <v>-1353.64</v>
      </c>
      <c r="L9">
        <v>-1620.46</v>
      </c>
      <c r="M9">
        <v>-1786.07</v>
      </c>
      <c r="N9">
        <v>-1885.6</v>
      </c>
      <c r="O9">
        <v>-1996.28</v>
      </c>
      <c r="P9">
        <v>-2057.9699999999998</v>
      </c>
      <c r="Q9">
        <v>-2119.1999999999998</v>
      </c>
    </row>
    <row r="10" spans="1:17" x14ac:dyDescent="0.2">
      <c r="A10" t="s">
        <v>39</v>
      </c>
      <c r="B10">
        <v>-608.61</v>
      </c>
      <c r="C10">
        <v>-574.72</v>
      </c>
      <c r="D10">
        <v>-726.01</v>
      </c>
      <c r="E10">
        <v>-857.1</v>
      </c>
      <c r="F10">
        <v>-1004.67</v>
      </c>
      <c r="G10">
        <v>-1052.8399999999999</v>
      </c>
      <c r="H10">
        <v>-1138.42</v>
      </c>
      <c r="I10">
        <v>-969.68</v>
      </c>
      <c r="J10">
        <v>-422.99</v>
      </c>
      <c r="K10">
        <v>-1274.58</v>
      </c>
      <c r="L10">
        <v>-1604.6</v>
      </c>
      <c r="M10">
        <v>-1706.97</v>
      </c>
      <c r="N10">
        <v>-1823.38</v>
      </c>
      <c r="O10">
        <v>-1873.41</v>
      </c>
      <c r="P10">
        <v>-1964.1</v>
      </c>
      <c r="Q10">
        <v>-2018.06</v>
      </c>
    </row>
    <row r="11" spans="1:17" x14ac:dyDescent="0.2">
      <c r="A11" t="s">
        <v>40</v>
      </c>
      <c r="B11">
        <v>-2019.81</v>
      </c>
      <c r="C11">
        <v>-2000.12</v>
      </c>
      <c r="D11">
        <v>-1944.95</v>
      </c>
      <c r="E11">
        <v>-1847.23</v>
      </c>
      <c r="F11">
        <v>-1791.4</v>
      </c>
      <c r="G11">
        <v>-1728.94</v>
      </c>
      <c r="H11">
        <v>-1656.16</v>
      </c>
      <c r="I11">
        <v>-1432.12</v>
      </c>
      <c r="J11">
        <v>-585.16999999999996</v>
      </c>
      <c r="K11">
        <v>-1653.41</v>
      </c>
      <c r="L11">
        <v>-1774.46</v>
      </c>
      <c r="M11">
        <v>-1882.34</v>
      </c>
      <c r="N11">
        <v>-1962.22</v>
      </c>
      <c r="O11">
        <v>-2029.02</v>
      </c>
      <c r="P11">
        <v>-2099.23</v>
      </c>
      <c r="Q11">
        <v>-2155.91</v>
      </c>
    </row>
    <row r="12" spans="1:17" x14ac:dyDescent="0.2">
      <c r="A12" t="s">
        <v>41</v>
      </c>
      <c r="B12">
        <v>-942.54</v>
      </c>
      <c r="C12">
        <v>-992.49</v>
      </c>
      <c r="D12">
        <v>-1012.06</v>
      </c>
      <c r="E12">
        <v>-1007.92</v>
      </c>
      <c r="F12">
        <v>-1004.09</v>
      </c>
      <c r="G12">
        <v>-968.08</v>
      </c>
      <c r="H12">
        <v>-946.13</v>
      </c>
      <c r="I12">
        <v>-698.29</v>
      </c>
      <c r="J12">
        <v>-558.41999999999996</v>
      </c>
      <c r="K12">
        <v>-1149.55</v>
      </c>
      <c r="L12">
        <v>-1471.72</v>
      </c>
      <c r="M12">
        <v>-1607.61</v>
      </c>
      <c r="N12">
        <v>-1744.51</v>
      </c>
      <c r="O12">
        <v>-1850.59</v>
      </c>
      <c r="P12">
        <v>-1939.19</v>
      </c>
      <c r="Q12">
        <v>-2013.93</v>
      </c>
    </row>
    <row r="13" spans="1:17" x14ac:dyDescent="0.2">
      <c r="A13" t="s">
        <v>42</v>
      </c>
      <c r="B13">
        <v>-637.29</v>
      </c>
      <c r="C13">
        <v>-684.29</v>
      </c>
      <c r="D13">
        <v>-798.3</v>
      </c>
      <c r="E13">
        <v>-748.21</v>
      </c>
      <c r="F13">
        <v>-650.02</v>
      </c>
      <c r="G13">
        <v>-753.06</v>
      </c>
      <c r="H13">
        <v>-692.09</v>
      </c>
      <c r="I13">
        <v>-715.01</v>
      </c>
      <c r="J13">
        <v>-333.68</v>
      </c>
      <c r="K13">
        <v>-1254.0999999999999</v>
      </c>
      <c r="L13">
        <v>-1506.79</v>
      </c>
      <c r="M13">
        <v>-1641.01</v>
      </c>
      <c r="N13">
        <v>-1743.7</v>
      </c>
      <c r="O13">
        <v>-1820.35</v>
      </c>
      <c r="P13">
        <v>-1836.14</v>
      </c>
      <c r="Q13">
        <v>-2015.64</v>
      </c>
    </row>
    <row r="14" spans="1:17" x14ac:dyDescent="0.2">
      <c r="A14" t="s">
        <v>43</v>
      </c>
      <c r="B14">
        <v>-1052.1500000000001</v>
      </c>
      <c r="C14">
        <v>-985.01</v>
      </c>
      <c r="D14">
        <v>-1041.42</v>
      </c>
      <c r="E14">
        <v>-1009.52</v>
      </c>
      <c r="F14">
        <v>-1060.03</v>
      </c>
      <c r="G14">
        <v>-1024.5899999999999</v>
      </c>
      <c r="H14">
        <v>-1154.6300000000001</v>
      </c>
      <c r="I14">
        <v>-1086.07</v>
      </c>
      <c r="J14">
        <v>-522.21</v>
      </c>
      <c r="K14">
        <v>-649.35</v>
      </c>
      <c r="L14">
        <v>-1366.73</v>
      </c>
      <c r="M14">
        <v>-1567.52</v>
      </c>
      <c r="N14">
        <v>-1718.19</v>
      </c>
      <c r="O14">
        <v>-1863.55</v>
      </c>
      <c r="P14">
        <v>-1951.74</v>
      </c>
      <c r="Q14">
        <v>-2014.13</v>
      </c>
    </row>
    <row r="16" spans="1:17" x14ac:dyDescent="0.2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9.81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17</v>
      </c>
    </row>
    <row r="17" spans="1:17" x14ac:dyDescent="0.2">
      <c r="A17" t="s">
        <v>10</v>
      </c>
      <c r="B17">
        <f>MEDIAN(B2:B14)</f>
        <v>-1052.1500000000001</v>
      </c>
      <c r="C17">
        <f t="shared" ref="B17:Q17" si="0">MEDIAN(C2:C14)</f>
        <v>-992.49</v>
      </c>
      <c r="D17">
        <f t="shared" si="0"/>
        <v>-1041.42</v>
      </c>
      <c r="E17">
        <f t="shared" si="0"/>
        <v>-1009.52</v>
      </c>
      <c r="F17">
        <f t="shared" si="0"/>
        <v>-1060.03</v>
      </c>
      <c r="G17">
        <f t="shared" si="0"/>
        <v>-1052.8399999999999</v>
      </c>
      <c r="H17">
        <f t="shared" si="0"/>
        <v>-1154.6300000000001</v>
      </c>
      <c r="I17">
        <f t="shared" si="0"/>
        <v>-1086.07</v>
      </c>
      <c r="J17">
        <f t="shared" si="0"/>
        <v>-581.9</v>
      </c>
      <c r="K17">
        <f t="shared" si="0"/>
        <v>-1274.58</v>
      </c>
      <c r="L17">
        <f t="shared" si="0"/>
        <v>-1604.6</v>
      </c>
      <c r="M17">
        <f t="shared" si="0"/>
        <v>-1706.97</v>
      </c>
      <c r="N17">
        <f t="shared" si="0"/>
        <v>-1823.38</v>
      </c>
      <c r="O17">
        <f t="shared" si="0"/>
        <v>-1873.41</v>
      </c>
      <c r="P17">
        <f t="shared" si="0"/>
        <v>-1964.1</v>
      </c>
      <c r="Q17">
        <f t="shared" si="0"/>
        <v>-2018.06</v>
      </c>
    </row>
    <row r="19" spans="1:17" x14ac:dyDescent="0.2">
      <c r="A19" t="s">
        <v>31</v>
      </c>
      <c r="B19">
        <v>-1255.77</v>
      </c>
      <c r="C19">
        <v>-1082.69</v>
      </c>
      <c r="D19">
        <v>-267.99</v>
      </c>
      <c r="E19">
        <v>-152.41</v>
      </c>
      <c r="F19">
        <v>-118.9</v>
      </c>
      <c r="G19">
        <v>-121.18</v>
      </c>
      <c r="H19">
        <v>-127.88</v>
      </c>
      <c r="I19">
        <v>-110.85</v>
      </c>
      <c r="J19">
        <v>-130.66999999999999</v>
      </c>
      <c r="K19">
        <v>-151.08000000000001</v>
      </c>
      <c r="L19">
        <v>-142.1</v>
      </c>
      <c r="M19">
        <v>-166.75</v>
      </c>
      <c r="N19">
        <v>-150.75</v>
      </c>
      <c r="O19">
        <v>-153.93</v>
      </c>
      <c r="P19">
        <v>-157.83000000000001</v>
      </c>
      <c r="Q19">
        <v>-124.18</v>
      </c>
    </row>
    <row r="20" spans="1:17" x14ac:dyDescent="0.2">
      <c r="A20" t="s">
        <v>32</v>
      </c>
      <c r="B20">
        <v>-1303.32</v>
      </c>
      <c r="C20">
        <v>-1079.99</v>
      </c>
      <c r="D20">
        <v>-415.87</v>
      </c>
      <c r="E20">
        <v>-199.02</v>
      </c>
      <c r="F20">
        <v>-138.13</v>
      </c>
      <c r="G20">
        <v>-137.19</v>
      </c>
      <c r="H20">
        <v>-123.83</v>
      </c>
      <c r="I20">
        <v>-126.87</v>
      </c>
      <c r="J20">
        <v>-117.44</v>
      </c>
      <c r="K20">
        <v>-151.74</v>
      </c>
      <c r="L20">
        <v>-129.26</v>
      </c>
      <c r="M20">
        <v>-147.29</v>
      </c>
      <c r="N20">
        <v>-149.06</v>
      </c>
      <c r="O20">
        <v>-163.47</v>
      </c>
      <c r="P20">
        <v>-141.66</v>
      </c>
      <c r="Q20">
        <v>-157.41999999999999</v>
      </c>
    </row>
    <row r="21" spans="1:17" x14ac:dyDescent="0.2">
      <c r="A21" t="s">
        <v>33</v>
      </c>
      <c r="B21">
        <v>-1119.28</v>
      </c>
      <c r="C21">
        <v>-484.65</v>
      </c>
      <c r="D21">
        <v>-101.76</v>
      </c>
      <c r="E21">
        <v>-103.09</v>
      </c>
      <c r="F21">
        <v>-112.6</v>
      </c>
      <c r="G21">
        <v>-94.63</v>
      </c>
      <c r="H21">
        <v>-119</v>
      </c>
      <c r="I21">
        <v>-129.32</v>
      </c>
      <c r="J21">
        <v>-137.71</v>
      </c>
      <c r="K21">
        <v>-148.99</v>
      </c>
      <c r="L21">
        <v>-129.47999999999999</v>
      </c>
      <c r="M21">
        <v>-143.33000000000001</v>
      </c>
      <c r="N21">
        <v>-148.32</v>
      </c>
      <c r="O21">
        <v>-166.09</v>
      </c>
      <c r="P21">
        <v>-145.96</v>
      </c>
      <c r="Q21">
        <v>-153.56</v>
      </c>
    </row>
    <row r="22" spans="1:17" x14ac:dyDescent="0.2">
      <c r="A22" t="s">
        <v>34</v>
      </c>
      <c r="B22">
        <v>-911.35</v>
      </c>
      <c r="C22">
        <v>-249.02</v>
      </c>
      <c r="D22">
        <v>-201.15</v>
      </c>
      <c r="E22">
        <v>-206.38</v>
      </c>
      <c r="F22">
        <v>-186.01</v>
      </c>
      <c r="G22">
        <v>-216.23</v>
      </c>
      <c r="H22">
        <v>-213.71</v>
      </c>
      <c r="I22">
        <v>-235.22</v>
      </c>
      <c r="J22">
        <v>-235.74</v>
      </c>
      <c r="K22">
        <v>-278.58999999999997</v>
      </c>
      <c r="L22">
        <v>-247.65</v>
      </c>
      <c r="M22">
        <v>-274.8</v>
      </c>
      <c r="N22">
        <v>-270.91000000000003</v>
      </c>
      <c r="O22">
        <v>-274.33</v>
      </c>
      <c r="P22">
        <v>-319.3</v>
      </c>
      <c r="Q22">
        <v>-265.76</v>
      </c>
    </row>
    <row r="23" spans="1:17" x14ac:dyDescent="0.2">
      <c r="A23" t="s">
        <v>35</v>
      </c>
      <c r="B23">
        <v>-78.62</v>
      </c>
      <c r="C23">
        <v>-78.42</v>
      </c>
      <c r="D23">
        <v>-94.11</v>
      </c>
      <c r="E23">
        <v>-77.95</v>
      </c>
      <c r="F23">
        <v>-85.15</v>
      </c>
      <c r="G23">
        <v>-103.56</v>
      </c>
      <c r="H23">
        <v>-126.17</v>
      </c>
      <c r="I23">
        <v>-113.96</v>
      </c>
      <c r="J23">
        <v>-114.8</v>
      </c>
      <c r="K23">
        <v>-110.94</v>
      </c>
      <c r="L23">
        <v>-112.94</v>
      </c>
      <c r="M23">
        <v>-103.99</v>
      </c>
      <c r="N23">
        <v>-117.7</v>
      </c>
      <c r="O23">
        <v>-123.01</v>
      </c>
      <c r="P23">
        <v>-110.35</v>
      </c>
      <c r="Q23">
        <v>-109.31</v>
      </c>
    </row>
    <row r="24" spans="1:17" x14ac:dyDescent="0.2">
      <c r="A24" t="s">
        <v>36</v>
      </c>
      <c r="B24">
        <v>-69.09</v>
      </c>
      <c r="C24">
        <v>-77.41</v>
      </c>
      <c r="D24">
        <v>-73.83</v>
      </c>
      <c r="E24">
        <v>-90.83</v>
      </c>
      <c r="F24">
        <v>-86.95</v>
      </c>
      <c r="G24">
        <v>-106.98</v>
      </c>
      <c r="H24">
        <v>-98.01</v>
      </c>
      <c r="I24">
        <v>-126.86</v>
      </c>
      <c r="J24">
        <v>-136.18</v>
      </c>
      <c r="K24">
        <v>-139.74</v>
      </c>
      <c r="L24">
        <v>-123.64</v>
      </c>
      <c r="M24">
        <v>-133.65</v>
      </c>
      <c r="N24">
        <v>-142.58000000000001</v>
      </c>
      <c r="O24">
        <v>-141.19999999999999</v>
      </c>
      <c r="P24">
        <v>-143.02000000000001</v>
      </c>
      <c r="Q24">
        <v>-134.88999999999999</v>
      </c>
    </row>
    <row r="25" spans="1:17" x14ac:dyDescent="0.2">
      <c r="A25" t="s">
        <v>37</v>
      </c>
      <c r="B25">
        <v>-65.31</v>
      </c>
      <c r="C25">
        <v>-68.16</v>
      </c>
      <c r="D25">
        <v>-77.72</v>
      </c>
      <c r="E25">
        <v>-91.9</v>
      </c>
      <c r="F25">
        <v>-97.64</v>
      </c>
      <c r="G25">
        <v>-104.28</v>
      </c>
      <c r="H25">
        <v>-114.83</v>
      </c>
      <c r="I25">
        <v>-132.84</v>
      </c>
      <c r="J25">
        <v>-133.55000000000001</v>
      </c>
      <c r="K25">
        <v>-133.29</v>
      </c>
      <c r="L25">
        <v>-118.07</v>
      </c>
      <c r="M25">
        <v>-136.30000000000001</v>
      </c>
      <c r="N25">
        <v>-135.78</v>
      </c>
      <c r="O25">
        <v>-135.79</v>
      </c>
      <c r="P25">
        <v>-143.88999999999999</v>
      </c>
      <c r="Q25">
        <v>-141.66</v>
      </c>
    </row>
    <row r="26" spans="1:17" x14ac:dyDescent="0.2">
      <c r="A26" t="s">
        <v>38</v>
      </c>
      <c r="B26">
        <v>-1450.61</v>
      </c>
      <c r="C26">
        <v>-1368.21</v>
      </c>
      <c r="D26">
        <v>-457.73</v>
      </c>
      <c r="E26">
        <v>-258.18</v>
      </c>
      <c r="F26">
        <v>-215.37</v>
      </c>
      <c r="G26">
        <v>-136.69</v>
      </c>
      <c r="H26">
        <v>-97.55</v>
      </c>
      <c r="I26">
        <v>-107.78</v>
      </c>
      <c r="J26">
        <v>-108.05</v>
      </c>
      <c r="K26">
        <v>-93.34</v>
      </c>
      <c r="L26">
        <v>-96</v>
      </c>
      <c r="M26">
        <v>-104.5</v>
      </c>
      <c r="N26">
        <v>-99.98</v>
      </c>
      <c r="O26">
        <v>-89.65</v>
      </c>
      <c r="P26">
        <v>-100.14</v>
      </c>
      <c r="Q26">
        <v>-102.94</v>
      </c>
    </row>
    <row r="27" spans="1:17" x14ac:dyDescent="0.2">
      <c r="A27" t="s">
        <v>39</v>
      </c>
      <c r="B27">
        <v>-332.71</v>
      </c>
      <c r="C27">
        <v>-176.79</v>
      </c>
      <c r="D27">
        <v>-102.56</v>
      </c>
      <c r="E27">
        <v>-90.26</v>
      </c>
      <c r="F27">
        <v>-95.39</v>
      </c>
      <c r="G27">
        <v>-107.78</v>
      </c>
      <c r="H27">
        <v>-105.32</v>
      </c>
      <c r="I27">
        <v>-142.94999999999999</v>
      </c>
      <c r="J27">
        <v>-122.91</v>
      </c>
      <c r="K27">
        <v>-125.3</v>
      </c>
      <c r="L27">
        <v>-120.39</v>
      </c>
      <c r="M27">
        <v>-143.27000000000001</v>
      </c>
      <c r="N27">
        <v>-121.44</v>
      </c>
      <c r="O27">
        <v>-147.15</v>
      </c>
      <c r="P27">
        <v>-133.59</v>
      </c>
      <c r="Q27">
        <v>-135.36000000000001</v>
      </c>
    </row>
    <row r="28" spans="1:17" x14ac:dyDescent="0.2">
      <c r="A28" t="s">
        <v>40</v>
      </c>
      <c r="B28">
        <v>-2013.3</v>
      </c>
      <c r="C28">
        <v>-494.87</v>
      </c>
      <c r="D28">
        <v>-377.43</v>
      </c>
      <c r="E28">
        <v>-264.99</v>
      </c>
      <c r="F28">
        <v>-374.18</v>
      </c>
      <c r="G28">
        <v>-343</v>
      </c>
      <c r="H28">
        <v>-335.51</v>
      </c>
      <c r="I28">
        <v>-301.02999999999997</v>
      </c>
      <c r="J28">
        <v>-247.46</v>
      </c>
      <c r="K28">
        <v>-281.97000000000003</v>
      </c>
      <c r="L28">
        <v>-306.2</v>
      </c>
      <c r="M28">
        <v>-213.13</v>
      </c>
      <c r="N28">
        <v>-177.21</v>
      </c>
      <c r="O28">
        <v>-180.01</v>
      </c>
      <c r="P28">
        <v>-168.94</v>
      </c>
      <c r="Q28">
        <v>-174.77</v>
      </c>
    </row>
    <row r="29" spans="1:17" x14ac:dyDescent="0.2">
      <c r="A29" t="s">
        <v>41</v>
      </c>
      <c r="B29">
        <v>-147.44</v>
      </c>
      <c r="C29">
        <v>-147.78</v>
      </c>
      <c r="D29">
        <v>-153.9</v>
      </c>
      <c r="E29">
        <v>-143.36000000000001</v>
      </c>
      <c r="F29">
        <v>-161.76</v>
      </c>
      <c r="G29">
        <v>-271.26</v>
      </c>
      <c r="H29">
        <v>-262.83999999999997</v>
      </c>
      <c r="I29">
        <v>-238.19</v>
      </c>
      <c r="J29">
        <v>-263.83999999999997</v>
      </c>
      <c r="K29">
        <v>-113.38</v>
      </c>
      <c r="L29">
        <v>-120.3</v>
      </c>
      <c r="M29">
        <v>-121.94</v>
      </c>
      <c r="N29">
        <v>-107.58</v>
      </c>
      <c r="O29">
        <v>-110.56</v>
      </c>
      <c r="P29">
        <v>-113.62</v>
      </c>
      <c r="Q29">
        <v>-103.9</v>
      </c>
    </row>
    <row r="30" spans="1:17" x14ac:dyDescent="0.2">
      <c r="A30" t="s">
        <v>42</v>
      </c>
      <c r="B30">
        <v>-355.14</v>
      </c>
      <c r="C30">
        <v>-131.37</v>
      </c>
      <c r="D30">
        <v>-107.95</v>
      </c>
      <c r="E30">
        <v>-77.45</v>
      </c>
      <c r="F30">
        <v>-89.78</v>
      </c>
      <c r="G30">
        <v>-86.58</v>
      </c>
      <c r="H30">
        <v>-89.94</v>
      </c>
      <c r="I30">
        <v>-89.18</v>
      </c>
      <c r="J30">
        <v>-90.22</v>
      </c>
      <c r="K30">
        <v>-99.79</v>
      </c>
      <c r="L30">
        <v>-103.37</v>
      </c>
      <c r="M30">
        <v>-93.77</v>
      </c>
      <c r="N30">
        <v>-109.15</v>
      </c>
      <c r="O30">
        <v>-112.9</v>
      </c>
      <c r="P30">
        <v>-118.06</v>
      </c>
      <c r="Q30">
        <v>-102.45</v>
      </c>
    </row>
    <row r="31" spans="1:17" x14ac:dyDescent="0.2">
      <c r="A31" t="s">
        <v>43</v>
      </c>
      <c r="B31">
        <v>-156.88</v>
      </c>
      <c r="C31">
        <v>-127.71</v>
      </c>
      <c r="D31">
        <v>-115.19</v>
      </c>
      <c r="E31">
        <v>-111.07</v>
      </c>
      <c r="F31">
        <v>-114.8</v>
      </c>
      <c r="G31">
        <v>-109.43</v>
      </c>
      <c r="H31">
        <v>-112.49</v>
      </c>
      <c r="I31">
        <v>-125.54</v>
      </c>
      <c r="J31">
        <v>-112.96</v>
      </c>
      <c r="K31">
        <v>-148.19</v>
      </c>
      <c r="L31">
        <v>-136.04</v>
      </c>
      <c r="M31">
        <v>-139.52000000000001</v>
      </c>
      <c r="N31">
        <v>-144.19999999999999</v>
      </c>
      <c r="O31">
        <v>-159.12</v>
      </c>
      <c r="P31">
        <v>-165.73</v>
      </c>
      <c r="Q31">
        <v>-153.01</v>
      </c>
    </row>
    <row r="33" spans="1:33" x14ac:dyDescent="0.2">
      <c r="B33">
        <v>-1</v>
      </c>
      <c r="C33">
        <v>-2</v>
      </c>
      <c r="D33">
        <v>-3</v>
      </c>
      <c r="E33">
        <v>-4</v>
      </c>
      <c r="F33">
        <v>-5</v>
      </c>
      <c r="G33">
        <v>-6</v>
      </c>
      <c r="H33">
        <v>-7</v>
      </c>
      <c r="I33">
        <v>-8</v>
      </c>
      <c r="J33">
        <v>-9.81</v>
      </c>
      <c r="K33">
        <v>-11</v>
      </c>
      <c r="L33">
        <v>-12</v>
      </c>
      <c r="M33">
        <v>-13</v>
      </c>
      <c r="N33">
        <v>-14</v>
      </c>
      <c r="O33">
        <v>-15</v>
      </c>
      <c r="P33">
        <v>-16</v>
      </c>
      <c r="Q33">
        <v>-17</v>
      </c>
    </row>
    <row r="34" spans="1:33" x14ac:dyDescent="0.2">
      <c r="A34" t="s">
        <v>10</v>
      </c>
      <c r="B34">
        <f>MEDIAN(B19:B31)</f>
        <v>-355.14</v>
      </c>
      <c r="C34">
        <f t="shared" ref="C34:Q34" si="1">MEDIAN(C19:C31)</f>
        <v>-176.79</v>
      </c>
      <c r="D34">
        <f t="shared" si="1"/>
        <v>-115.19</v>
      </c>
      <c r="E34">
        <f t="shared" si="1"/>
        <v>-111.07</v>
      </c>
      <c r="F34">
        <f t="shared" si="1"/>
        <v>-114.8</v>
      </c>
      <c r="G34">
        <f t="shared" si="1"/>
        <v>-109.43</v>
      </c>
      <c r="H34">
        <f t="shared" si="1"/>
        <v>-119</v>
      </c>
      <c r="I34">
        <f t="shared" si="1"/>
        <v>-126.87</v>
      </c>
      <c r="J34">
        <f t="shared" si="1"/>
        <v>-130.66999999999999</v>
      </c>
      <c r="K34">
        <f t="shared" si="1"/>
        <v>-139.74</v>
      </c>
      <c r="L34">
        <f t="shared" si="1"/>
        <v>-123.64</v>
      </c>
      <c r="M34">
        <f t="shared" si="1"/>
        <v>-139.52000000000001</v>
      </c>
      <c r="N34">
        <f t="shared" si="1"/>
        <v>-142.58000000000001</v>
      </c>
      <c r="O34">
        <f t="shared" si="1"/>
        <v>-147.15</v>
      </c>
      <c r="P34">
        <f t="shared" si="1"/>
        <v>-143.02000000000001</v>
      </c>
      <c r="Q34">
        <f t="shared" si="1"/>
        <v>-135.36000000000001</v>
      </c>
    </row>
    <row r="38" spans="1:33" x14ac:dyDescent="0.2">
      <c r="B38">
        <v>-17</v>
      </c>
      <c r="C38">
        <v>-16</v>
      </c>
      <c r="D38">
        <v>-15</v>
      </c>
      <c r="E38">
        <v>-14</v>
      </c>
      <c r="F38">
        <v>-13</v>
      </c>
      <c r="G38">
        <v>-12</v>
      </c>
      <c r="H38">
        <v>-11</v>
      </c>
      <c r="I38">
        <v>-9.81</v>
      </c>
      <c r="J38">
        <v>-8</v>
      </c>
      <c r="K38">
        <v>-7</v>
      </c>
      <c r="L38">
        <v>-6</v>
      </c>
      <c r="M38">
        <v>-5</v>
      </c>
      <c r="N38">
        <v>-4</v>
      </c>
      <c r="O38">
        <v>-3</v>
      </c>
      <c r="P38">
        <v>-2</v>
      </c>
      <c r="Q38">
        <v>-1</v>
      </c>
      <c r="R38">
        <v>1</v>
      </c>
      <c r="S38">
        <v>2</v>
      </c>
      <c r="T38">
        <v>3</v>
      </c>
      <c r="U38">
        <v>4</v>
      </c>
      <c r="V38">
        <v>5</v>
      </c>
      <c r="W38">
        <v>6</v>
      </c>
      <c r="X38">
        <v>7</v>
      </c>
      <c r="Y38">
        <v>8</v>
      </c>
      <c r="Z38">
        <v>9.81</v>
      </c>
      <c r="AA38">
        <v>11</v>
      </c>
      <c r="AB38">
        <v>12</v>
      </c>
      <c r="AC38">
        <v>13</v>
      </c>
      <c r="AD38">
        <v>14</v>
      </c>
      <c r="AE38">
        <v>15</v>
      </c>
      <c r="AF38">
        <v>16</v>
      </c>
      <c r="AG38">
        <v>17</v>
      </c>
    </row>
    <row r="39" spans="1:33" x14ac:dyDescent="0.2">
      <c r="A39" t="s">
        <v>10</v>
      </c>
      <c r="B39">
        <f>MEDIAN(Q19:Q30)</f>
        <v>-135.125</v>
      </c>
      <c r="C39">
        <f>MEDIAN(P19:P31)</f>
        <v>-143.02000000000001</v>
      </c>
      <c r="D39">
        <f>MEDIAN(O19:O31)</f>
        <v>-147.15</v>
      </c>
      <c r="E39">
        <f>MEDIAN(N19:N31)</f>
        <v>-142.58000000000001</v>
      </c>
      <c r="F39">
        <f>MEDIAN(M19:M31)</f>
        <v>-139.52000000000001</v>
      </c>
      <c r="G39">
        <f>MEDIAN(L19:L31)</f>
        <v>-123.64</v>
      </c>
      <c r="H39">
        <f>MEDIAN(K19:K31)</f>
        <v>-139.74</v>
      </c>
      <c r="I39">
        <f>MEDIAN(J19:J31)</f>
        <v>-130.66999999999999</v>
      </c>
      <c r="J39">
        <f>MEDIAN(I19:I31)</f>
        <v>-126.87</v>
      </c>
      <c r="K39">
        <f>MEDIAN(H19:H31)</f>
        <v>-119</v>
      </c>
      <c r="L39">
        <f>MEDIAN(G19:G31)</f>
        <v>-109.43</v>
      </c>
      <c r="M39">
        <f>MEDIAN(F19:F31)</f>
        <v>-114.8</v>
      </c>
      <c r="N39">
        <f>MEDIAN(E19:E31)</f>
        <v>-111.07</v>
      </c>
      <c r="O39">
        <f>MEDIAN(D19:D31)</f>
        <v>-115.19</v>
      </c>
      <c r="P39">
        <f>MEDIAN(C19:C31)</f>
        <v>-176.79</v>
      </c>
      <c r="Q39">
        <f>MEDIAN(B19:B31)</f>
        <v>-355.14</v>
      </c>
      <c r="R39">
        <f>MEDIAN(B2:B14)</f>
        <v>-1052.1500000000001</v>
      </c>
      <c r="S39">
        <f>MEDIAN(C2:C14)</f>
        <v>-992.49</v>
      </c>
      <c r="T39">
        <f>MEDIAN(D2:D14)</f>
        <v>-1041.42</v>
      </c>
      <c r="U39">
        <f t="shared" ref="S39:AG39" si="2">MEDIAN(E2:E14)</f>
        <v>-1009.52</v>
      </c>
      <c r="V39">
        <f t="shared" si="2"/>
        <v>-1060.03</v>
      </c>
      <c r="W39">
        <f t="shared" si="2"/>
        <v>-1052.8399999999999</v>
      </c>
      <c r="X39">
        <f t="shared" si="2"/>
        <v>-1154.6300000000001</v>
      </c>
      <c r="Y39">
        <f t="shared" si="2"/>
        <v>-1086.07</v>
      </c>
      <c r="Z39">
        <f t="shared" si="2"/>
        <v>-581.9</v>
      </c>
      <c r="AA39">
        <f t="shared" si="2"/>
        <v>-1274.58</v>
      </c>
      <c r="AB39">
        <f t="shared" si="2"/>
        <v>-1604.6</v>
      </c>
      <c r="AC39">
        <f t="shared" si="2"/>
        <v>-1706.97</v>
      </c>
      <c r="AD39">
        <f t="shared" si="2"/>
        <v>-1823.38</v>
      </c>
      <c r="AE39">
        <f t="shared" si="2"/>
        <v>-1873.41</v>
      </c>
      <c r="AF39">
        <f t="shared" si="2"/>
        <v>-1964.1</v>
      </c>
      <c r="AG39">
        <f t="shared" si="2"/>
        <v>-2018.06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 (old)</vt:lpstr>
      <vt:lpstr>13</vt:lpstr>
      <vt:lpstr>-9.81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2023-08-16T17:47:40Z</dcterms:created>
  <dcterms:modified xsi:type="dcterms:W3CDTF">2023-08-24T18:19:53Z</dcterms:modified>
</cp:coreProperties>
</file>