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random_full_grav/"/>
    </mc:Choice>
  </mc:AlternateContent>
  <xr:revisionPtr revIDLastSave="0" documentId="13_ncr:1_{A78BAFAB-1691-E148-93B3-57B8A8C8FA08}" xr6:coauthVersionLast="47" xr6:coauthVersionMax="47" xr10:uidLastSave="{00000000-0000-0000-0000-000000000000}"/>
  <bookViews>
    <workbookView xWindow="0" yWindow="500" windowWidth="28800" windowHeight="15620" activeTab="2" xr2:uid="{00000000-000D-0000-FFFF-FFFF00000000}"/>
  </bookViews>
  <sheets>
    <sheet name="13 (old)" sheetId="1" r:id="rId1"/>
    <sheet name="15" sheetId="2" r:id="rId2"/>
    <sheet name="1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B17" i="3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<sst xmlns="http://schemas.openxmlformats.org/spreadsheetml/2006/main" count="37" uniqueCount="33">
  <si>
    <t>Ind</t>
  </si>
  <si>
    <t>conditional(add(add(y, y), y), add(add(add(vel, add(x, add(conditional(y, conditional(y, conditional(conditional(conditional(conditional(x, add(vel, y)), x), conditional(add(vel, vel), add(add(add(y, y), add(add(x, x), add(y, x))), vel))), vel))), conditional(x, x)))), x), add(add(x, y), y)))</t>
  </si>
  <si>
    <t>conditional(add(y, add(y, y)), add(add(y, add(add(conditional(x, conditional(y, conditional(vel, conditional(conditional(vel, add(conditional(conditional(vel, x), add(add(add(y, conditional(add(y, vel), conditional(y, y))), conditional(y, add(add(vel, vel), conditional(x, y)))), add(x, y))), vel)), x)))), add(x, y)), add(x, vel))), add(y, x)))</t>
  </si>
  <si>
    <t>conditional(add(add(y, x), y), add(add(add(x, x), add(add(x, x), add(add(vel, x), conditional(x, add(y, conditional(add(add(y, add(add(x, x), add(add(add(vel, add(vel, x)), x), conditional(x, add(y, vel))))), y), y)))))), add(y, y)))</t>
  </si>
  <si>
    <t>conditional(add(add(y, y), y), add(x, add(vel, add(add(add(add(x, y), conditional(vel, add(add(conditional(add(conditional(vel, y), conditional(y, conditional(x, add(vel, vel)))), conditional(x, x)), x), add(add(x, add(conditional(add(x, x), conditional(x, x)), add(add(add(vel, conditional(y, y)), conditional(x, vel)), add(conditional(conditional(y, vel), x), add(add(y, conditional(x, y)), add(conditional(conditional(vel, y), add(vel, y)), conditional(x, x))))))), x)))), conditional(x, conditional(add(vel, add(add(add(y, y), add(x, add(x, x))), add(add(vel, y), conditional(vel, x)))), add(conditional(vel, x), add(x, x))))), add(add(add(y, vel), add(x, add(x, x))), y)))))</t>
  </si>
  <si>
    <t>conditional(add(y, y), add(add(add(x, conditional(conditional(add(add(add(x, x), y), x), add(conditional(vel, vel), add(add(vel, x), conditional(x, add(x, conditional(conditional(vel, x), add(conditional(add(vel, add(x, add(x, x))), add(add(y, y), conditional(vel, y))), vel))))))), add(x, conditional(add(add(x, vel), add(x, x)), add(conditional(y, vel), add(x, x)))))), vel), add(add(add(x, x), x), add(x, add(x, add(vel, y))))))</t>
  </si>
  <si>
    <t>conditional(add(add(x, y), add(add(add(y, y), conditional(x, x)), y)), add(add(add(add(add(add(y, x), add(vel, x)), add(add(y, x), add(add(x, x), add(y, x)))), x), add(conditional(conditional(add(x, x), conditional(add(add(y, y), add(vel, y)), x)), add(add(x, add(x, y)), add(y, y))), x)), add(vel, add(add(conditional(x, add(vel, vel)), x), add(y, x)))))</t>
  </si>
  <si>
    <t>conditional(add(add(y, conditional(conditional(conditional(conditional(x, x), add(vel, vel)), add(add(x, vel), add(conditional(add(x, y), conditional(vel, vel)), y))), add(y, add(add(x, conditional(conditional(y, y), conditional(conditional(x, vel), x))), add(conditional(add(y, vel), add(y, x)), vel))))), y), add(x, add(y, add(add(x, y), add(x, add(x, vel))))))</t>
  </si>
  <si>
    <t>conditional(add(y, y), add(add(add(x, x), add(add(x, x), conditional(x, x))), add(add(vel, vel), add(add(add(x, x), add(add(x, add(conditional(x, add(add(add(add(add(add(vel, y), add(x, x)), add(conditional(vel, x), add(x, vel))), x), add(vel, y)), conditional(x, add(add(vel, add(conditional(x, vel), x)), add(vel, conditional(conditional(conditional(y, x), conditional(y, x)), conditional(x, conditional(add(vel, y), add(x, x))))))))), conditional(y, vel))), x)), y))))</t>
  </si>
  <si>
    <t>Fit</t>
  </si>
  <si>
    <t>conditional(add(y, add(conditional(y, y), y)), add(add(add(x, add(x, add(conditional(add(x, conditional(y, y)), conditional(conditional(x, add(x, add(y, add(y, add(conditional(conditional(vel, vel), conditional(y, x)), conditional(vel, x)))))), add(add(vel, vel), conditional(conditional(y, x), y)))), vel))), add(add(add(x, add(conditional(conditional(x, x), add(add(add(x, x), vel), conditional(conditional(conditional(x, vel), add(conditional(conditional(y, y), add(x, y)), add(y, add(conditional(add(x, y), add(x, x)), conditional(conditional(vel, y), add(vel, vel)))))), conditional(conditional(vel, y), conditional(vel, vel))))), add(add(add(vel, x), conditional(vel, add(conditional(conditional(conditional(vel, vel), add(vel, y)), y), conditional(y, x)))), vel))), conditional(add(conditional(x, vel), x), conditional(x, conditional(add(y, vel), add(y, vel))))), add(y, x))), add(add(x, y), x)))</t>
  </si>
  <si>
    <t>conditional(add(add(y, conditional(x, conditional(conditional(conditional(x, vel), add(add(y, x), vel)), add(y, x)))), y), add(add(x, add(add(vel, y), conditional(x, x))), add(add(conditional(y, conditional(y, conditional(conditional(conditional(add(x, add(vel, vel)), add(x, add(conditional(x, vel), conditional(x, vel)))), x), add(add(x, add(add(vel, y), add(y, conditional(x, conditional(conditional(conditional(x, vel), add(add(add(vel, x), conditional(y, y)), vel)), add(y, x)))))), add(add(conditional(y, conditional(y, add(add(y, add(conditional(x, y), conditional(y, x))), conditional(x, vel)))), add(x, conditional(x, vel))), x))))), x), x)))</t>
  </si>
  <si>
    <t>conditional(add(y, conditional(add(y, y), add(y, y))), add(add(add(conditional(x, y), conditional(x, x)), vel), add(x, add(conditional(conditional(x, vel), add(conditional(add(add(vel, conditional(y, x)), add(y, y)), x), vel)), add(x, add(add(add(y, x), y), add(x, conditional(y, x))))))))</t>
  </si>
  <si>
    <t>conditional(add(add(add(y, y), y), y), add(add(x, add(conditional(conditional(x, add(conditional(add(conditional(x, y), y), x), add(conditional(x, vel), x))), conditional(conditional(add(add(y, y), conditional(y, vel)), conditional(add(add(add(conditional(y, y), x), conditional(y, x)), vel), conditional(add(conditional(vel, vel), add(vel, add(y, vel))), vel))), conditional(conditional(conditional(conditional(x, y), x), conditional(y, y)), conditional(vel, x)))), add(x, x))), add(y, add(add(add(x, y), vel), add(y, y)))))</t>
  </si>
  <si>
    <t>conditional(add(add(y, y), y), add(add(x, add(x, x)), add(add(add(vel, add(add(conditional(conditional(add(add(vel, y), conditional(vel, y)), conditional(add(x, y), y)), conditional(add(add(y, y), conditional(x, x)), add(x, add(x, add(x, x))))), add(y, x)), add(add(vel, x), add(x, x)))), add(add(conditional(add(vel, vel), add(add(add(y, vel), add(y, vel)), add(x, add(conditional(conditional(y, x), x), conditional(y, y))))), add(y, x)), add(add(vel, x), add(x, x)))), vel)))</t>
  </si>
  <si>
    <t>conditional(add(y, add(y, add(y, y))), add(add(add(add(add(x, add(x, x)), add(vel, x)), y), conditional(x, x)), add(add(add(add(add(add(add(conditional(vel, y), conditional(add(x, y), conditional(y, add(y, x)))), add(x, x)), conditional(add(vel, x), add(vel, vel))), add(x, add(x, add(conditional(vel, vel), add(add(vel, add(y, x)), x))))), y), add(add(y, x), x)), conditional(x, y))))</t>
  </si>
  <si>
    <t>conditional(add(y, add(add(y, x), add(conditional(y, y), y))), add(add(add(conditional(conditional(y, vel), conditional(add(add(y, y), conditional(y, add(add(add(x, x), add(y, y)), x))), add(vel, vel))), add(x, add(add(add(add(vel, y), add(add(y, vel), x)), x), add(x, add(x, x))))), x), add(x, add(add(y, add(add(add(x, add(x, x)), add(x, add(add(add(conditional(vel, vel), x), add(x, y)), conditional(conditional(x, add(conditional(x, x), vel)), conditional(add(conditional(vel, vel), add(y, add(conditional(add(y, y), add(vel, vel)), add(y, y)))), x))))), x)), x))))</t>
  </si>
  <si>
    <t>conditional(add(add(y, y), add(y, y)), add(add(add(add(add(add(y, add(add(vel, y), add(x, x))), add(conditional(y, y), add(y, x))), add(add(x, x), conditional(conditional(x, y), add(x, conditional(add(y, y), add(x, y)))))), conditional(vel, vel)), x), x))</t>
  </si>
  <si>
    <t>add(conditional(x, add(x, add(add(y, add(add(conditional(add(x, add(add(add(add(x, x), add(add(add(x, x), x), add(add(x, x), x))), add(x, vel)), x)), x), conditional(conditional(conditional(x, vel), y), add(y, y))), conditional(add(vel, vel), conditional(y, x)))), conditional(add(add(conditional(vel, x), vel), conditional(conditional(vel, x), conditional(vel, y))), add(y, vel))))), conditional(add(y, y), add(vel, add(add(add(add(add(add(add(x, x), x), add(y, x)), y), add(conditional(x, add(vel, x)), add(x, x))), add(conditional(x, x), vel)), x))))</t>
  </si>
  <si>
    <t>conditional(add(add(y, y), add(y, x)), add(add(add(y, x), add(add(x, y), add(x, x))), add(add(y, add(vel, x)), conditional(conditional(x, add(conditional(add(conditional(add(add(x, conditional(add(x, x), add(add(vel, x), conditional(y, vel)))), add(conditional(conditional(vel, add(add(y, x), conditional(x, vel))), add(conditional(conditional(vel, y), vel), conditional(x, vel))), vel)), vel), add(conditional(vel, y), add(vel, x))), conditional(conditional(conditional(conditional(x, add(conditional(y, x), add(y, vel))), conditional(add(x, x), conditional(y, y))), add(conditional(add(vel, vel), x), conditional(x, vel))), y)), add(conditional(conditional(x, y), conditional(x, y)), conditional(conditional(x, add(conditional(vel, conditional(conditional(conditional(x, x), add(add(vel, y), add(add(add(y, y), add(vel, x)), add(y, vel)))), add(x, y))), add(conditional(add(conditional(conditional(y, add(vel, x)), conditional(x, y)), add(add(vel, add(add(x, y), add(y, vel))), conditional(add(x, y), x))), conditional(add(vel, y), x)), conditional(add(x, vel), add(vel, x))))), add(conditional(add(y, vel), conditional(conditional(vel, conditional(conditional(vel, conditional(conditional(x, vel), vel)), add(conditional(conditional(add(y, x), x), y), conditional(x, x)))), add(conditional(y, y), conditional(y, x)))), add(x, y)))))), add(conditional(add(y, vel), conditional(conditional(vel, conditional(add(y, add(y, add(vel, x))), add(conditional(add(add(conditional(x, y), add(x, vel)), add(conditional(conditional(vel, conditional(conditional(vel, x), add(vel, vel))), add(conditional(add(x, vel), vel), conditional(x, vel))), vel)), vel), add(conditional(vel, x), add(conditional(x, y), x))))), y)), conditional(conditional(x, conditional(conditional(x, vel), y)), add(add(x, y), conditional(y, conditional(x, x)))))))))</t>
  </si>
  <si>
    <t>conditional(add(y, add(conditional(y, y), add(x, y))), add(add(vel, add(vel, add(add(add(conditional(add(vel, add(add(add(conditional(add(x, x), x), add(add(x, y), x)), x), add(x, conditional(vel, y)))), x), add(add(x, y), add(x, x))), x), y))), add(x, add(x, x))))</t>
  </si>
  <si>
    <t>conditional(add(y, y), add(vel, add(y, add(add(add(y, x), add(x, x)), vel))))</t>
  </si>
  <si>
    <t>conditional(add(add(y, conditional(x, vel)), y), add(y, add(add(x, add(vel, x)), add(add(conditional(x, x), add(conditional(x, conditional(conditional(x, x), conditional(x, vel))), add(x, y))), x))))</t>
  </si>
  <si>
    <t>conditional(add(y, add(y, y)), add(add(add(add(add(add(x, add(x, add(add(add(x, add(conditional(x, add(y, vel)), add(conditional(x, x), x))), add(x, conditional(x, conditional(y, y)))), vel))), add(x, add(add(x, add(y, x)), y))), vel), x), add(x, add(x, conditional(y, conditional(vel, vel))))), vel))</t>
  </si>
  <si>
    <t>conditional(add(y, y), add(conditional(y, conditional(conditional(y, y), add(conditional(y, conditional(y, x)), add(vel, x)))), add(x, add(add(add(add(x, y), conditional(x, x)), x), add(vel, x)))))</t>
  </si>
  <si>
    <t>conditional(add(y, y), add(add(add(y, add(conditional(conditional(x, add(x, x)), conditional(add(x, x), conditional(conditional(y, vel), x))), vel)), add(add(x, conditional(x, x)), add(y, x))), x))</t>
  </si>
  <si>
    <t>conditional(add(add(y, y), y), add(add(add(add(x, y), vel), x), add(add(add(add(y, vel), x), add(add(conditional(conditional(x, conditional(conditional(y, conditional(add(vel, x), conditional(y, vel))), vel)), add(conditional(add(y, vel), vel), y)), add(conditional(y, y), conditional(conditional(x, x), x))), x)), add(x, add(x, x)))))</t>
  </si>
  <si>
    <t>conditional(add(y, y), add(add(add(x, y), add(add(add(conditional(conditional(x, y), add(add(y, vel), x)), add(conditional(add(x, vel), conditional(vel, x)), x)), vel), add(add(x, x), y))), add(x, vel)))</t>
  </si>
  <si>
    <t>conditional(add(y, y), add(add(conditional(conditional(vel, vel), add(add(conditional(conditional(conditional(vel, vel), conditional(y, vel)), conditional(vel, conditional(add(y, vel), add(add(x, vel), add(conditional(y, x), y))))), add(add(add(vel, x), add(x, y)), x)), add(y, add(x, add(x, vel))))), add(add(add(vel, x), add(x, y)), x)), add(y, add(x, vel))))</t>
  </si>
  <si>
    <t>add(conditional(add(y, add(y, y)), add(add(x, add(add(add(x, x), add(conditional(conditional(y, conditional(add(x, x), add(x, x))), conditional(conditional(conditional(x, y), conditional(vel, vel)), vel)), x)), add(add(add(conditional(add(conditional(y, vel), conditional(vel, y)), x), add(x, vel)), y), vel))), vel)), conditional(conditional(conditional(x, conditional(vel, x)), y), add(x, x)))</t>
  </si>
  <si>
    <t>conditional(add(y, add(y, y)), add(add(add(x, y), add(conditional(conditional(x, add(add(y, x), add(y, add(conditional(add(conditional(add(vel, conditional(x, y)), conditional(y, x)), y), conditional(x, y)), add(add(x, y), add(conditional(conditional(x, x), add(x, x)), conditional(conditional(x, y), add(conditional(vel, add(y, x)), conditional(y, vel))))))))), conditional(add(add(conditional(conditional(x, y), add(y, x)), add(add(conditional(add(vel, vel), add(vel, x)), conditional(add(y, y), add(x, x))), add(add(x, vel), add(add(add(vel, conditional(conditional(vel, vel), x)), add(vel, y)), conditional(conditional(y, vel), add(vel, x)))))), add(conditional(x, vel), vel)), add(conditional(conditional(y, x), add(y, x)), add(add(add(y, x), vel), add(add(y, add(x, add(conditional(conditional(vel, vel), add(x, x)), add(x, add(x, add(add(conditional(vel, y), x), conditional(x, x))))))), add(add(conditional(conditional(x, x), add(add(x, vel), x)), conditional(add(vel, x), conditional(y, add(x, conditional(y, vel))))), add(x, y))))))), add(add(x, y), add(x, add(x, vel))))), y))</t>
  </si>
  <si>
    <t>conditional(add(y, add(conditional(x, x), add(y, y))), add(add(x, add(conditional(conditional(add(add(x, y), x), y), conditional(y, y)), add(add(x, x), add(y, vel)))), add(add(conditional(conditional(conditional(conditional(vel, x), y), add(y, vel)), conditional(x, y)), add(add(add(x, x), conditional(conditional(y, vel), conditional(conditional(y, y), add(y, y)))), add(add(add(x, y), add(vel, vel)), x))), x)))</t>
  </si>
  <si>
    <t>conditional(add(conditional(y, conditional(conditional(y, x), add(conditional(y, add(add(add(add(add(vel, vel), x), add(x, vel)), add(vel, x)), conditional(add(conditional(conditional(y, add(vel, y)), add(conditional(y, add(y, x)), conditional(vel, x))), conditional(x, conditional(vel, y))), conditional(vel, conditional(y, vel))))), conditional(vel, add(add(x, y), conditional(x, vel)))))), add(y, y)), add(add(add(add(y, x), add(vel, add(x, x))), y), conditional(add(conditional(y, conditional(conditional(y, x), add(conditional(y, add(add(add(conditional(vel, y), add(vel, vel)), x), x)), y))), conditional(x, x)), x)))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</si>
</sst>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CA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'15'!$A$14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'15'!$B$13:$Q$13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'15'!$B$14:$Q$14</c:f>
              <c:numCache>
                <c:formatCode>General</c:formatCode>
                <c:ptCount val="16"/>
                <c:pt idx="0">
                  <c:v>-134.446</c:v>
                </c:pt>
                <c:pt idx="1">
                  <c:v>-126.43200000000002</c:v>
                </c:pt>
                <c:pt idx="2">
                  <c:v>-137.16399999999999</c:v>
                </c:pt>
                <c:pt idx="3">
                  <c:v>-143.74699999999999</c:v>
                </c:pt>
                <c:pt idx="4">
                  <c:v>-162.54400000000001</c:v>
                </c:pt>
                <c:pt idx="5">
                  <c:v>-176.85300000000001</c:v>
                </c:pt>
                <c:pt idx="6">
                  <c:v>-170.24900000000002</c:v>
                </c:pt>
                <c:pt idx="7">
                  <c:v>-186.14800000000002</c:v>
                </c:pt>
                <c:pt idx="8">
                  <c:v>-194.95500000000001</c:v>
                </c:pt>
                <c:pt idx="9">
                  <c:v>-205.99299999999999</c:v>
                </c:pt>
                <c:pt idx="10">
                  <c:v>-221.80700000000002</c:v>
                </c:pt>
                <c:pt idx="11">
                  <c:v>-228.94399999999996</c:v>
                </c:pt>
                <c:pt idx="12">
                  <c:v>-316.56899999999996</c:v>
                </c:pt>
                <c:pt idx="13">
                  <c:v>-784.322</c:v>
                </c:pt>
                <c:pt idx="14">
                  <c:v>-1543.931</c:v>
                </c:pt>
                <c:pt idx="15">
                  <c:v>-1681.5169999999998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5-2048-8A04-5D1C2133F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166048"/>
        <c:axId val="1208154272"/>
      </c:lineChart>
      <c:catAx>
        <c:axId val="120816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54272"/>
        <c:crosses val="autoZero"/>
        <c:auto val="1"/>
        <c:lblAlgn val="ctr"/>
        <c:lblOffset val="100"/>
        <c:noMultiLvlLbl val="0"/>
      </c:catAx>
      <c:valAx>
        <c:axId val="1208154272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6604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'13'!$A$17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'13'!$B$16:$Q$16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'13'!$B$17:$Q$17</c:f>
              <c:numCache>
                <c:formatCode>General</c:formatCode>
                <c:ptCount val="16"/>
                <c:pt idx="0">
                  <c:v>-161.05000000000001</c:v>
                </c:pt>
                <c:pt idx="1">
                  <c:v>-144.6</c:v>
                </c:pt>
                <c:pt idx="2">
                  <c:v>-154.85</c:v>
                </c:pt>
                <c:pt idx="3">
                  <c:v>-151.53</c:v>
                </c:pt>
                <c:pt idx="4">
                  <c:v>-168.55</c:v>
                </c:pt>
                <c:pt idx="5">
                  <c:v>-186.86</c:v>
                </c:pt>
                <c:pt idx="6">
                  <c:v>-184.81</c:v>
                </c:pt>
                <c:pt idx="7">
                  <c:v>-201.46</c:v>
                </c:pt>
                <c:pt idx="8">
                  <c:v>-219.42</c:v>
                </c:pt>
                <c:pt idx="9">
                  <c:v>-215.04</c:v>
                </c:pt>
                <c:pt idx="10">
                  <c:v>-219.11</c:v>
                </c:pt>
                <c:pt idx="11">
                  <c:v>-246.13</c:v>
                </c:pt>
                <c:pt idx="12">
                  <c:v>-1016.62</c:v>
                </c:pt>
                <c:pt idx="13">
                  <c:v>-1482.42</c:v>
                </c:pt>
                <c:pt idx="14">
                  <c:v>-1666.6</c:v>
                </c:pt>
                <c:pt idx="15">
                  <c:v>-1801.21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8-D342-8ED1-85D2D3E3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768928"/>
        <c:axId val="1342846688"/>
      </c:lineChart>
      <c:catAx>
        <c:axId val="134276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46688"/>
        <c:crosses val="autoZero"/>
        <c:auto val="1"/>
        <c:lblAlgn val="ctr"/>
        <c:lblOffset val="100"/>
        <c:noMultiLvlLbl val="0"/>
      </c:catAx>
      <c:valAx>
        <c:axId val="13428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6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450850</xdr:colOff>
      <xdr:row>14</xdr:row>
      <xdr:rowOff>107950</xdr:rowOff>
    </xdr:from>
    <xdr:to>
      <xdr:col>20</xdr:col>
      <xdr:colOff>444500</xdr:colOff>
      <xdr:row>30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15532</xdr:colOff>
      <xdr:row>66</xdr:row>
      <xdr:rowOff>20818</xdr:rowOff>
    </xdr:from>
    <xdr:to>
      <xdr:col>20</xdr:col>
      <xdr:colOff>359226</xdr:colOff>
      <xdr:row>86</xdr:row>
      <xdr:rowOff>145737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CE4D0-09A8-77EB-51E4-0A00CCAA2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592667</xdr:colOff>
      <xdr:row>19</xdr:row>
      <xdr:rowOff>84667</xdr:rowOff>
    </xdr:from>
    <xdr:to>
      <xdr:col>9</xdr:col>
      <xdr:colOff>338667</xdr:colOff>
      <xdr:row>40</xdr:row>
      <xdr:rowOff>198967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67DEE8-79C3-D589-ED48-00F782C74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667" y="3945467"/>
          <a:ext cx="5842000" cy="4381500"/>
        </a:xfrm>
        <a:prstGeom prst="rect">
          <a:avLst/>
        </a:prstGeom>
      </xdr:spPr>
    </xdr:pic>
    <xdr:clientData/>
  </xdr:twoCellAnchor>
  <xdr:twoCellAnchor editAs="oneCell">
    <xdr:from>
      <xdr:col>9</xdr:col>
      <xdr:colOff>643467</xdr:colOff>
      <xdr:row>19</xdr:row>
      <xdr:rowOff>101599</xdr:rowOff>
    </xdr:from>
    <xdr:to>
      <xdr:col>18</xdr:col>
      <xdr:colOff>389467</xdr:colOff>
      <xdr:row>41</xdr:row>
      <xdr:rowOff>12699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980403-C1DC-4D19-4791-87E686937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39467" y="3962399"/>
          <a:ext cx="5842000" cy="4381500"/>
        </a:xfrm>
        <a:prstGeom prst="rect">
          <a:avLst/>
        </a:prstGeom>
      </xdr:spPr>
    </xdr:pic>
    <xdr:clientData/>
  </xdr:twoCellAnchor>
  <xdr:twoCellAnchor editAs="oneCell">
    <xdr:from>
      <xdr:col>19</xdr:col>
      <xdr:colOff>67734</xdr:colOff>
      <xdr:row>19</xdr:row>
      <xdr:rowOff>84667</xdr:rowOff>
    </xdr:from>
    <xdr:to>
      <xdr:col>27</xdr:col>
      <xdr:colOff>491067</xdr:colOff>
      <xdr:row>40</xdr:row>
      <xdr:rowOff>198967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CEFEE6-B8A5-D35A-DC3E-FE91AEC60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37067" y="3945467"/>
          <a:ext cx="5842000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291475</xdr:colOff>
      <xdr:row>19</xdr:row>
      <xdr:rowOff>104098</xdr:rowOff>
    </xdr:from>
    <xdr:to>
      <xdr:col>37</xdr:col>
      <xdr:colOff>137409</xdr:colOff>
      <xdr:row>40</xdr:row>
      <xdr:rowOff>113467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8866BB-9E75-07B8-3FAB-AFB822B7D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945901" y="4059836"/>
          <a:ext cx="5842000" cy="4381500"/>
        </a:xfrm>
        <a:prstGeom prst="rect">
          <a:avLst/>
        </a:prstGeom>
      </xdr:spPr>
    </xdr:pic>
    <xdr:clientData/>
  </xdr:twoCellAnchor>
  <xdr:twoCellAnchor editAs="oneCell">
    <xdr:from>
      <xdr:col>0</xdr:col>
      <xdr:colOff>458033</xdr:colOff>
      <xdr:row>42</xdr:row>
      <xdr:rowOff>145738</xdr:rowOff>
    </xdr:from>
    <xdr:to>
      <xdr:col>9</xdr:col>
      <xdr:colOff>303967</xdr:colOff>
      <xdr:row>63</xdr:row>
      <xdr:rowOff>155107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21FE5A-1136-BA42-DACE-11567800D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8033" y="8890000"/>
          <a:ext cx="5842000" cy="4381500"/>
        </a:xfrm>
        <a:prstGeom prst="rect">
          <a:avLst/>
        </a:prstGeom>
      </xdr:spPr>
    </xdr:pic>
    <xdr:clientData/>
  </xdr:twoCellAnchor>
  <xdr:twoCellAnchor editAs="oneCell">
    <xdr:from>
      <xdr:col>9</xdr:col>
      <xdr:colOff>624589</xdr:colOff>
      <xdr:row>42</xdr:row>
      <xdr:rowOff>166557</xdr:rowOff>
    </xdr:from>
    <xdr:to>
      <xdr:col>18</xdr:col>
      <xdr:colOff>470524</xdr:colOff>
      <xdr:row>63</xdr:row>
      <xdr:rowOff>175926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E192FD-3E54-9EB4-C8B9-47890E9F6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20655" y="8910819"/>
          <a:ext cx="5842000" cy="4381500"/>
        </a:xfrm>
        <a:prstGeom prst="rect">
          <a:avLst/>
        </a:prstGeom>
      </xdr:spPr>
    </xdr:pic>
    <xdr:clientData/>
  </xdr:twoCellAnchor>
  <xdr:twoCellAnchor editAs="oneCell">
    <xdr:from>
      <xdr:col>19</xdr:col>
      <xdr:colOff>145738</xdr:colOff>
      <xdr:row>42</xdr:row>
      <xdr:rowOff>145738</xdr:rowOff>
    </xdr:from>
    <xdr:to>
      <xdr:col>27</xdr:col>
      <xdr:colOff>657902</xdr:colOff>
      <xdr:row>63</xdr:row>
      <xdr:rowOff>155107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DA19E3-1278-015D-6F94-D43E88B6E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04099" y="8890000"/>
          <a:ext cx="5842000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312295</xdr:colOff>
      <xdr:row>42</xdr:row>
      <xdr:rowOff>62460</xdr:rowOff>
    </xdr:from>
    <xdr:to>
      <xdr:col>37</xdr:col>
      <xdr:colOff>158229</xdr:colOff>
      <xdr:row>63</xdr:row>
      <xdr:rowOff>71829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B221D54-6065-7EB5-A1E5-6366F49D8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966721" y="8806722"/>
          <a:ext cx="5842000" cy="4381500"/>
        </a:xfrm>
        <a:prstGeom prst="rect">
          <a:avLst/>
        </a:prstGeom>
      </xdr:spPr>
    </xdr:pic>
    <xdr:clientData/>
  </xdr:twoCellAnchor>
  <xdr:twoCellAnchor editAs="oneCell">
    <xdr:from>
      <xdr:col>0</xdr:col>
      <xdr:colOff>374754</xdr:colOff>
      <xdr:row>66</xdr:row>
      <xdr:rowOff>62458</xdr:rowOff>
    </xdr:from>
    <xdr:to>
      <xdr:col>9</xdr:col>
      <xdr:colOff>220688</xdr:colOff>
      <xdr:row>87</xdr:row>
      <xdr:rowOff>71827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59FDC0A-816B-28F2-3C16-FDFA50B9B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4754" y="13803442"/>
          <a:ext cx="5842000" cy="438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zoomScale="93" workbookViewId="0">
      <selection sqref="A1:Q1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1</v>
      </c>
      <c r="B2">
        <v>-144.79</v>
      </c>
      <c r="C2">
        <v>-165.52</v>
      </c>
      <c r="D2">
        <v>-141.1</v>
      </c>
      <c r="E2">
        <v>-177.26</v>
      </c>
      <c r="F2">
        <v>-158.30000000000001</v>
      </c>
      <c r="G2">
        <v>-171.49</v>
      </c>
      <c r="H2">
        <v>-187.61</v>
      </c>
      <c r="I2">
        <v>-183.55</v>
      </c>
      <c r="J2">
        <v>-202.67</v>
      </c>
      <c r="K2">
        <v>-244.01</v>
      </c>
      <c r="L2">
        <v>-217.68</v>
      </c>
      <c r="M2">
        <v>-232.62</v>
      </c>
      <c r="N2">
        <v>-729.37</v>
      </c>
      <c r="O2">
        <v>-1419.86</v>
      </c>
      <c r="P2">
        <v>-1648.98</v>
      </c>
      <c r="Q2">
        <v>-1749.75</v>
      </c>
    </row>
    <row r="3" spans="1:17" x14ac:dyDescent="0.2">
      <c r="A3" t="s">
        <v>2</v>
      </c>
      <c r="B3">
        <v>-174.77</v>
      </c>
      <c r="C3">
        <v>-145.4</v>
      </c>
      <c r="D3">
        <v>-182.09</v>
      </c>
      <c r="E3">
        <v>-125.31</v>
      </c>
      <c r="F3">
        <v>-148.87</v>
      </c>
      <c r="G3">
        <v>-165.02</v>
      </c>
      <c r="H3">
        <v>-160.97</v>
      </c>
      <c r="I3">
        <v>-167.19</v>
      </c>
      <c r="J3">
        <v>-206.26</v>
      </c>
      <c r="K3">
        <v>-185.81</v>
      </c>
      <c r="L3">
        <v>-213.59</v>
      </c>
      <c r="M3">
        <v>-239.81</v>
      </c>
      <c r="N3">
        <v>-1115.77</v>
      </c>
      <c r="O3">
        <v>-1481.79</v>
      </c>
      <c r="P3">
        <v>-1594.41</v>
      </c>
      <c r="Q3">
        <v>-1762.18</v>
      </c>
    </row>
    <row r="4" spans="1:17" x14ac:dyDescent="0.2">
      <c r="A4" t="s">
        <v>3</v>
      </c>
      <c r="B4">
        <v>-138.22</v>
      </c>
      <c r="C4">
        <v>-130.41999999999999</v>
      </c>
      <c r="D4">
        <v>-173.22</v>
      </c>
      <c r="E4">
        <v>-170.63</v>
      </c>
      <c r="F4">
        <v>-177.82</v>
      </c>
      <c r="G4">
        <v>-184.06</v>
      </c>
      <c r="H4">
        <v>-197.36</v>
      </c>
      <c r="I4">
        <v>-193.96</v>
      </c>
      <c r="J4">
        <v>-212.77</v>
      </c>
      <c r="K4">
        <v>-255.75</v>
      </c>
      <c r="L4">
        <v>-294.14</v>
      </c>
      <c r="M4">
        <v>-324.68</v>
      </c>
      <c r="N4">
        <v>-1391.5</v>
      </c>
      <c r="O4">
        <v>-1616.33</v>
      </c>
      <c r="P4">
        <v>-1683.17</v>
      </c>
      <c r="Q4">
        <v>-1856.04</v>
      </c>
    </row>
    <row r="5" spans="1:17" x14ac:dyDescent="0.2">
      <c r="A5" t="s">
        <v>4</v>
      </c>
      <c r="B5">
        <v>-211.15</v>
      </c>
      <c r="C5">
        <v>-228.47</v>
      </c>
      <c r="D5">
        <v>-235.07</v>
      </c>
      <c r="E5">
        <v>-206.46</v>
      </c>
      <c r="F5">
        <v>-255.92</v>
      </c>
      <c r="G5">
        <v>-216.91</v>
      </c>
      <c r="H5">
        <v>-261.95999999999998</v>
      </c>
      <c r="I5">
        <v>-213.46</v>
      </c>
      <c r="J5">
        <v>-195.3</v>
      </c>
      <c r="K5">
        <v>-181.47</v>
      </c>
      <c r="L5">
        <v>-186.06</v>
      </c>
      <c r="M5">
        <v>-209.38</v>
      </c>
      <c r="N5">
        <v>-258.75</v>
      </c>
      <c r="O5">
        <v>-1340.06</v>
      </c>
      <c r="P5">
        <v>-1636.01</v>
      </c>
      <c r="Q5">
        <v>-1804.48</v>
      </c>
    </row>
    <row r="6" spans="1:17" x14ac:dyDescent="0.2">
      <c r="A6" t="s">
        <v>5</v>
      </c>
      <c r="B6">
        <v>-187.85</v>
      </c>
      <c r="C6">
        <v>-173.05</v>
      </c>
      <c r="D6">
        <v>-154.04</v>
      </c>
      <c r="E6">
        <v>-161.04</v>
      </c>
      <c r="F6">
        <v>-174.16</v>
      </c>
      <c r="G6">
        <v>-177.7</v>
      </c>
      <c r="H6">
        <v>-195.09</v>
      </c>
      <c r="I6">
        <v>-220.15</v>
      </c>
      <c r="J6">
        <v>-251</v>
      </c>
      <c r="K6">
        <v>-240.41</v>
      </c>
      <c r="L6">
        <v>-253.25</v>
      </c>
      <c r="M6">
        <v>-307.17</v>
      </c>
      <c r="N6">
        <v>-1341.49</v>
      </c>
      <c r="O6">
        <v>-1632.21</v>
      </c>
      <c r="P6">
        <v>-1739.47</v>
      </c>
      <c r="Q6">
        <v>-1840.85</v>
      </c>
    </row>
    <row r="7" spans="1:17" x14ac:dyDescent="0.2">
      <c r="A7" t="s">
        <v>6</v>
      </c>
      <c r="B7">
        <v>-297.8</v>
      </c>
      <c r="C7">
        <v>-316.06</v>
      </c>
      <c r="D7">
        <v>-236.99</v>
      </c>
      <c r="E7">
        <v>-203.92</v>
      </c>
      <c r="F7">
        <v>-161.91</v>
      </c>
      <c r="G7">
        <v>-177.67</v>
      </c>
      <c r="H7">
        <v>-172.71</v>
      </c>
      <c r="I7">
        <v>-166.92</v>
      </c>
      <c r="J7">
        <v>-190.67</v>
      </c>
      <c r="K7">
        <v>-184.74</v>
      </c>
      <c r="L7">
        <v>-205.05</v>
      </c>
      <c r="M7">
        <v>-226.69</v>
      </c>
      <c r="N7">
        <v>-300.07</v>
      </c>
      <c r="O7">
        <v>-1394.58</v>
      </c>
      <c r="P7">
        <v>-1476.16</v>
      </c>
      <c r="Q7">
        <v>-1743.69</v>
      </c>
    </row>
    <row r="8" spans="1:17" x14ac:dyDescent="0.2">
      <c r="A8" t="s">
        <v>7</v>
      </c>
      <c r="B8">
        <v>-182.13</v>
      </c>
      <c r="C8">
        <v>-197.23</v>
      </c>
      <c r="D8">
        <v>-171.95</v>
      </c>
      <c r="E8">
        <v>-213.96</v>
      </c>
      <c r="F8">
        <v>-274.73</v>
      </c>
      <c r="G8">
        <v>-281.07</v>
      </c>
      <c r="H8">
        <v>-274.41000000000003</v>
      </c>
      <c r="I8">
        <v>-227.74</v>
      </c>
      <c r="J8">
        <v>-236.7</v>
      </c>
      <c r="K8">
        <v>-207.46</v>
      </c>
      <c r="L8">
        <v>-239.05</v>
      </c>
      <c r="M8">
        <v>-281.19</v>
      </c>
      <c r="N8">
        <v>-1390.66</v>
      </c>
      <c r="O8">
        <v>-1508.14</v>
      </c>
      <c r="P8">
        <v>-1695.53</v>
      </c>
      <c r="Q8">
        <v>-1765.78</v>
      </c>
    </row>
    <row r="9" spans="1:17" x14ac:dyDescent="0.2">
      <c r="A9" t="s">
        <v>8</v>
      </c>
      <c r="B9">
        <v>-218.39</v>
      </c>
      <c r="C9">
        <v>-178.56</v>
      </c>
      <c r="D9">
        <v>-162.72999999999999</v>
      </c>
      <c r="E9">
        <v>-188.4</v>
      </c>
      <c r="F9">
        <v>-167.24</v>
      </c>
      <c r="G9">
        <v>-198.62</v>
      </c>
      <c r="H9">
        <v>-243.79</v>
      </c>
      <c r="I9">
        <v>-188.51</v>
      </c>
      <c r="J9">
        <v>-228.41</v>
      </c>
      <c r="K9">
        <v>-233.06</v>
      </c>
      <c r="L9">
        <v>-215.97</v>
      </c>
      <c r="M9">
        <v>-230.57</v>
      </c>
      <c r="N9">
        <v>-1030.8</v>
      </c>
      <c r="O9">
        <v>-1477.98</v>
      </c>
      <c r="P9">
        <v>-1683.81</v>
      </c>
      <c r="Q9">
        <v>-1803.85</v>
      </c>
    </row>
    <row r="13" spans="1:17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9.81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</row>
    <row r="14" spans="1:17" x14ac:dyDescent="0.2">
      <c r="A14" t="s">
        <v>9</v>
      </c>
      <c r="B14">
        <f t="shared" ref="B14:Q14" si="0">AVERAGE(B2:B11)</f>
        <v>-194.38749999999999</v>
      </c>
      <c r="C14">
        <f t="shared" si="0"/>
        <v>-191.83875</v>
      </c>
      <c r="D14">
        <f t="shared" si="0"/>
        <v>-182.14875000000001</v>
      </c>
      <c r="E14">
        <f t="shared" si="0"/>
        <v>-180.8725</v>
      </c>
      <c r="F14">
        <f t="shared" si="0"/>
        <v>-189.86875000000001</v>
      </c>
      <c r="G14">
        <f t="shared" si="0"/>
        <v>-196.5675</v>
      </c>
      <c r="H14">
        <f t="shared" si="0"/>
        <v>-211.73750000000001</v>
      </c>
      <c r="I14">
        <f t="shared" si="0"/>
        <v>-195.185</v>
      </c>
      <c r="J14">
        <f t="shared" si="0"/>
        <v>-215.47250000000003</v>
      </c>
      <c r="K14">
        <f t="shared" si="0"/>
        <v>-216.58875</v>
      </c>
      <c r="L14">
        <f t="shared" si="0"/>
        <v>-228.09875</v>
      </c>
      <c r="M14">
        <f t="shared" si="0"/>
        <v>-256.51375000000002</v>
      </c>
      <c r="N14">
        <f t="shared" si="0"/>
        <v>-944.80124999999998</v>
      </c>
      <c r="O14">
        <f t="shared" si="0"/>
        <v>-1483.8687499999996</v>
      </c>
      <c r="P14">
        <f t="shared" si="0"/>
        <v>-1644.6925000000001</v>
      </c>
      <c r="Q14">
        <f t="shared" si="0"/>
        <v>-1790.8275000000003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"/>
  <sheetViews>
    <sheetView zoomScale="75" workbookViewId="0">
      <selection activeCell="K28" sqref="K28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10</v>
      </c>
      <c r="B2">
        <v>-155.97</v>
      </c>
      <c r="C2">
        <v>-123.65</v>
      </c>
      <c r="D2">
        <v>-173.25</v>
      </c>
      <c r="E2">
        <v>-144.44999999999999</v>
      </c>
      <c r="F2">
        <v>-156.19</v>
      </c>
      <c r="G2">
        <v>-178.47</v>
      </c>
      <c r="H2">
        <v>-187.63</v>
      </c>
      <c r="I2">
        <v>-168.83</v>
      </c>
      <c r="J2">
        <v>-177</v>
      </c>
      <c r="K2">
        <v>-196.58</v>
      </c>
      <c r="L2">
        <v>-199.08</v>
      </c>
      <c r="M2">
        <v>-236.5</v>
      </c>
      <c r="N2">
        <v>-258.51</v>
      </c>
      <c r="O2">
        <v>-1092.1199999999999</v>
      </c>
      <c r="P2">
        <v>-1600.51</v>
      </c>
      <c r="Q2">
        <v>-1712.94</v>
      </c>
    </row>
    <row r="3" spans="1:17" x14ac:dyDescent="0.2">
      <c r="A3" t="s">
        <v>11</v>
      </c>
      <c r="B3">
        <v>-85.38</v>
      </c>
      <c r="C3">
        <v>-95.44</v>
      </c>
      <c r="D3">
        <v>-95.54</v>
      </c>
      <c r="E3">
        <v>-107.69</v>
      </c>
      <c r="F3">
        <v>-114.55</v>
      </c>
      <c r="G3">
        <v>-138.68</v>
      </c>
      <c r="H3">
        <v>-145.88</v>
      </c>
      <c r="I3">
        <v>-176.41</v>
      </c>
      <c r="J3">
        <v>-223.04</v>
      </c>
      <c r="K3">
        <v>-268.73</v>
      </c>
      <c r="L3">
        <v>-391.07</v>
      </c>
      <c r="M3">
        <v>-344.78</v>
      </c>
      <c r="N3">
        <v>-416.86</v>
      </c>
      <c r="O3">
        <v>-575.91</v>
      </c>
      <c r="P3">
        <v>-1556.9</v>
      </c>
      <c r="Q3">
        <v>-1727.9</v>
      </c>
    </row>
    <row r="4" spans="1:17" x14ac:dyDescent="0.2">
      <c r="A4" t="s">
        <v>12</v>
      </c>
      <c r="B4">
        <v>-134.38</v>
      </c>
      <c r="C4">
        <v>-153.08000000000001</v>
      </c>
      <c r="D4">
        <v>-126.96</v>
      </c>
      <c r="E4">
        <v>-154.02000000000001</v>
      </c>
      <c r="F4">
        <v>-191.94</v>
      </c>
      <c r="G4">
        <v>-182.74</v>
      </c>
      <c r="H4">
        <v>-181.74</v>
      </c>
      <c r="I4">
        <v>-220.15</v>
      </c>
      <c r="J4">
        <v>-195.63</v>
      </c>
      <c r="K4">
        <v>-197.6</v>
      </c>
      <c r="L4">
        <v>-230.94</v>
      </c>
      <c r="M4">
        <v>-215.05</v>
      </c>
      <c r="N4">
        <v>-241.29</v>
      </c>
      <c r="O4">
        <v>-1264.43</v>
      </c>
      <c r="P4">
        <v>-1565.99</v>
      </c>
      <c r="Q4">
        <v>-1686.79</v>
      </c>
    </row>
    <row r="5" spans="1:17" x14ac:dyDescent="0.2">
      <c r="A5" t="s">
        <v>13</v>
      </c>
      <c r="B5">
        <v>-126.81</v>
      </c>
      <c r="C5">
        <v>-121.9</v>
      </c>
      <c r="D5">
        <v>-132.53</v>
      </c>
      <c r="E5">
        <v>-133.19999999999999</v>
      </c>
      <c r="F5">
        <v>-152.81</v>
      </c>
      <c r="G5">
        <v>-167.91</v>
      </c>
      <c r="H5">
        <v>-164.63</v>
      </c>
      <c r="I5">
        <v>-202.47</v>
      </c>
      <c r="J5">
        <v>-215.61</v>
      </c>
      <c r="K5">
        <v>-193.56</v>
      </c>
      <c r="L5">
        <v>-193.86</v>
      </c>
      <c r="M5">
        <v>-210.05</v>
      </c>
      <c r="N5">
        <v>-254.75</v>
      </c>
      <c r="O5">
        <v>-801.34</v>
      </c>
      <c r="P5">
        <v>-1570.81</v>
      </c>
      <c r="Q5">
        <v>-1647.61</v>
      </c>
    </row>
    <row r="6" spans="1:17" x14ac:dyDescent="0.2">
      <c r="A6" t="s">
        <v>14</v>
      </c>
      <c r="B6">
        <v>-116.93</v>
      </c>
      <c r="C6">
        <v>-131.38999999999999</v>
      </c>
      <c r="D6">
        <v>-124.91</v>
      </c>
      <c r="E6">
        <v>-162.25</v>
      </c>
      <c r="F6">
        <v>-175.94</v>
      </c>
      <c r="G6">
        <v>-161.49</v>
      </c>
      <c r="H6">
        <v>-168.34</v>
      </c>
      <c r="I6">
        <v>-197.48</v>
      </c>
      <c r="J6">
        <v>-181.21</v>
      </c>
      <c r="K6">
        <v>-189.51</v>
      </c>
      <c r="L6">
        <v>-198.57</v>
      </c>
      <c r="M6">
        <v>-232.45</v>
      </c>
      <c r="N6">
        <v>-264.07</v>
      </c>
      <c r="O6">
        <v>-1275.67</v>
      </c>
      <c r="P6">
        <v>-1584.52</v>
      </c>
      <c r="Q6">
        <v>-1709.57</v>
      </c>
    </row>
    <row r="7" spans="1:17" x14ac:dyDescent="0.2">
      <c r="A7" t="s">
        <v>15</v>
      </c>
      <c r="B7">
        <v>-142.44999999999999</v>
      </c>
      <c r="C7">
        <v>-142.58000000000001</v>
      </c>
      <c r="D7">
        <v>-135.44</v>
      </c>
      <c r="E7">
        <v>-146.65</v>
      </c>
      <c r="F7">
        <v>-169.26</v>
      </c>
      <c r="G7">
        <v>-194.92</v>
      </c>
      <c r="H7">
        <v>-206.67</v>
      </c>
      <c r="I7">
        <v>-171.46</v>
      </c>
      <c r="J7">
        <v>-190.58</v>
      </c>
      <c r="K7">
        <v>-189.5</v>
      </c>
      <c r="L7">
        <v>-197.18</v>
      </c>
      <c r="M7">
        <v>-222.47</v>
      </c>
      <c r="N7">
        <v>-266.5</v>
      </c>
      <c r="O7">
        <v>-340.74</v>
      </c>
      <c r="P7">
        <v>-1512.64</v>
      </c>
      <c r="Q7">
        <v>-1629.09</v>
      </c>
    </row>
    <row r="8" spans="1:17" x14ac:dyDescent="0.2">
      <c r="A8" t="s">
        <v>16</v>
      </c>
      <c r="B8">
        <v>-140.85</v>
      </c>
      <c r="C8">
        <v>-136.06</v>
      </c>
      <c r="D8">
        <v>-166.29</v>
      </c>
      <c r="E8">
        <v>-154.53</v>
      </c>
      <c r="F8">
        <v>-173.56</v>
      </c>
      <c r="G8">
        <v>-185.65</v>
      </c>
      <c r="H8">
        <v>-168.65</v>
      </c>
      <c r="I8">
        <v>-192</v>
      </c>
      <c r="J8">
        <v>-176.62</v>
      </c>
      <c r="K8">
        <v>-197.22</v>
      </c>
      <c r="L8">
        <v>-204.54</v>
      </c>
      <c r="M8">
        <v>-207.54</v>
      </c>
      <c r="N8">
        <v>-240.16</v>
      </c>
      <c r="O8">
        <v>-293</v>
      </c>
      <c r="P8">
        <v>-1516.29</v>
      </c>
      <c r="Q8">
        <v>-1648.88</v>
      </c>
    </row>
    <row r="9" spans="1:17" x14ac:dyDescent="0.2">
      <c r="A9" t="s">
        <v>17</v>
      </c>
      <c r="B9">
        <v>-113.12</v>
      </c>
      <c r="C9">
        <v>-101</v>
      </c>
      <c r="D9">
        <v>-105.06</v>
      </c>
      <c r="E9">
        <v>-142.74</v>
      </c>
      <c r="F9">
        <v>-162.66</v>
      </c>
      <c r="G9">
        <v>-157.93</v>
      </c>
      <c r="H9">
        <v>-142.01</v>
      </c>
      <c r="I9">
        <v>-164.66</v>
      </c>
      <c r="J9">
        <v>-190.16</v>
      </c>
      <c r="K9">
        <v>-189.32</v>
      </c>
      <c r="L9">
        <v>-202.37</v>
      </c>
      <c r="M9">
        <v>-194.2</v>
      </c>
      <c r="N9">
        <v>-762.94</v>
      </c>
      <c r="O9">
        <v>-1452.16</v>
      </c>
      <c r="P9">
        <v>-1610.83</v>
      </c>
      <c r="Q9">
        <v>-1698.27</v>
      </c>
    </row>
    <row r="10" spans="1:17" x14ac:dyDescent="0.2">
      <c r="A10" t="s">
        <v>18</v>
      </c>
      <c r="B10">
        <v>-180.46</v>
      </c>
      <c r="C10">
        <v>-152.76</v>
      </c>
      <c r="D10">
        <v>-177.3</v>
      </c>
      <c r="E10">
        <v>-163.54</v>
      </c>
      <c r="F10">
        <v>-169</v>
      </c>
      <c r="G10">
        <v>-203.31</v>
      </c>
      <c r="H10">
        <v>-179.57</v>
      </c>
      <c r="I10">
        <v>-192.61</v>
      </c>
      <c r="J10">
        <v>-205.91</v>
      </c>
      <c r="K10">
        <v>-239.01</v>
      </c>
      <c r="L10">
        <v>-204.37</v>
      </c>
      <c r="M10">
        <v>-225.95</v>
      </c>
      <c r="N10">
        <v>-222.7</v>
      </c>
      <c r="O10">
        <v>-325.89</v>
      </c>
      <c r="P10">
        <v>-1404.22</v>
      </c>
      <c r="Q10">
        <v>-1582.08</v>
      </c>
    </row>
    <row r="11" spans="1:17" x14ac:dyDescent="0.2">
      <c r="A11" t="s">
        <v>19</v>
      </c>
      <c r="B11">
        <v>-148.11000000000001</v>
      </c>
      <c r="C11">
        <v>-106.46</v>
      </c>
      <c r="D11">
        <v>-134.36000000000001</v>
      </c>
      <c r="E11">
        <v>-128.4</v>
      </c>
      <c r="F11">
        <v>-159.53</v>
      </c>
      <c r="G11">
        <v>-197.43</v>
      </c>
      <c r="H11">
        <v>-157.37</v>
      </c>
      <c r="I11">
        <v>-175.41</v>
      </c>
      <c r="J11">
        <v>-193.79</v>
      </c>
      <c r="K11">
        <v>-198.9</v>
      </c>
      <c r="L11">
        <v>-196.09</v>
      </c>
      <c r="M11">
        <v>-200.45</v>
      </c>
      <c r="N11">
        <v>-237.91</v>
      </c>
      <c r="O11">
        <v>-421.96</v>
      </c>
      <c r="P11">
        <v>-1516.6</v>
      </c>
      <c r="Q11">
        <v>-1772.04</v>
      </c>
    </row>
    <row r="13" spans="1:17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9.81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</row>
    <row r="14" spans="1:17" x14ac:dyDescent="0.2">
      <c r="A14" t="s">
        <v>9</v>
      </c>
      <c r="B14">
        <f t="shared" ref="B14:Q14" si="0">AVERAGE(B2:B11)</f>
        <v>-134.446</v>
      </c>
      <c r="C14">
        <f t="shared" si="0"/>
        <v>-126.43200000000002</v>
      </c>
      <c r="D14">
        <f t="shared" si="0"/>
        <v>-137.16399999999999</v>
      </c>
      <c r="E14">
        <f t="shared" si="0"/>
        <v>-143.74699999999999</v>
      </c>
      <c r="F14">
        <f t="shared" si="0"/>
        <v>-162.54400000000001</v>
      </c>
      <c r="G14">
        <f t="shared" si="0"/>
        <v>-176.85300000000001</v>
      </c>
      <c r="H14">
        <f t="shared" si="0"/>
        <v>-170.24900000000002</v>
      </c>
      <c r="I14">
        <f t="shared" si="0"/>
        <v>-186.14800000000002</v>
      </c>
      <c r="J14">
        <f t="shared" si="0"/>
        <v>-194.95500000000001</v>
      </c>
      <c r="K14">
        <f t="shared" si="0"/>
        <v>-205.99299999999999</v>
      </c>
      <c r="L14">
        <f t="shared" si="0"/>
        <v>-221.80700000000002</v>
      </c>
      <c r="M14">
        <f t="shared" si="0"/>
        <v>-228.94399999999996</v>
      </c>
      <c r="N14">
        <f t="shared" si="0"/>
        <v>-316.56899999999996</v>
      </c>
      <c r="O14">
        <f t="shared" si="0"/>
        <v>-784.322</v>
      </c>
      <c r="P14">
        <f t="shared" si="0"/>
        <v>-1543.931</v>
      </c>
      <c r="Q14">
        <f t="shared" si="0"/>
        <v>-1681.5169999999998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"/>
  <sheetViews>
    <sheetView tabSelected="1" zoomScale="61" workbookViewId="0">
      <selection activeCell="X73" sqref="X73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20</v>
      </c>
      <c r="B2">
        <v>-439.56</v>
      </c>
      <c r="C2">
        <v>-386.96</v>
      </c>
      <c r="D2">
        <v>-395.09</v>
      </c>
      <c r="E2">
        <v>-459.18</v>
      </c>
      <c r="F2">
        <v>-388.2</v>
      </c>
      <c r="G2">
        <v>-334.02</v>
      </c>
      <c r="H2">
        <v>-290.52</v>
      </c>
      <c r="I2">
        <v>-280.41000000000003</v>
      </c>
      <c r="J2">
        <v>-226.23</v>
      </c>
      <c r="K2">
        <v>-239.31</v>
      </c>
      <c r="L2">
        <v>-245.25</v>
      </c>
      <c r="M2">
        <v>-334.11</v>
      </c>
      <c r="N2">
        <v>-339.51</v>
      </c>
      <c r="O2">
        <v>-938.81</v>
      </c>
      <c r="P2">
        <v>-1645.14</v>
      </c>
      <c r="Q2">
        <v>-1771.41</v>
      </c>
    </row>
    <row r="3" spans="1:17" x14ac:dyDescent="0.2">
      <c r="A3" t="s">
        <v>21</v>
      </c>
      <c r="B3">
        <v>-161.44</v>
      </c>
      <c r="C3">
        <v>-144.6</v>
      </c>
      <c r="D3">
        <v>-154.85</v>
      </c>
      <c r="E3">
        <v>-173.85</v>
      </c>
      <c r="F3">
        <v>-168.55</v>
      </c>
      <c r="G3">
        <v>-206.05</v>
      </c>
      <c r="H3">
        <v>-219.13</v>
      </c>
      <c r="I3">
        <v>-220.42</v>
      </c>
      <c r="J3">
        <v>-265.66000000000003</v>
      </c>
      <c r="K3">
        <v>-259.12</v>
      </c>
      <c r="L3">
        <v>-1130.6400000000001</v>
      </c>
      <c r="M3">
        <v>-1360.67</v>
      </c>
      <c r="N3">
        <v>-1549.48</v>
      </c>
      <c r="O3">
        <v>-1694.02</v>
      </c>
      <c r="P3">
        <v>-1793.85</v>
      </c>
      <c r="Q3">
        <v>-1886.73</v>
      </c>
    </row>
    <row r="4" spans="1:17" x14ac:dyDescent="0.2">
      <c r="A4" t="s">
        <v>22</v>
      </c>
      <c r="B4">
        <v>-196.41</v>
      </c>
      <c r="C4">
        <v>-129.99</v>
      </c>
      <c r="D4">
        <v>-116.02</v>
      </c>
      <c r="E4">
        <v>-143.91999999999999</v>
      </c>
      <c r="F4">
        <v>-149.65</v>
      </c>
      <c r="G4">
        <v>-159.72999999999999</v>
      </c>
      <c r="H4">
        <v>-184.81</v>
      </c>
      <c r="I4">
        <v>-170.35</v>
      </c>
      <c r="J4">
        <v>-180.54</v>
      </c>
      <c r="K4">
        <v>-203.52</v>
      </c>
      <c r="L4">
        <v>-210.48</v>
      </c>
      <c r="M4">
        <v>-233.34</v>
      </c>
      <c r="N4">
        <v>-1285.3699999999999</v>
      </c>
      <c r="O4">
        <v>-1563.02</v>
      </c>
      <c r="P4">
        <v>-1736.02</v>
      </c>
      <c r="Q4">
        <v>-1879.7</v>
      </c>
    </row>
    <row r="5" spans="1:17" x14ac:dyDescent="0.2">
      <c r="A5" t="s">
        <v>23</v>
      </c>
      <c r="B5">
        <v>-161.05000000000001</v>
      </c>
      <c r="C5">
        <v>-145.08000000000001</v>
      </c>
      <c r="D5">
        <v>-154.12</v>
      </c>
      <c r="E5">
        <v>-145.31</v>
      </c>
      <c r="F5">
        <v>-166.2</v>
      </c>
      <c r="G5">
        <v>-186.8</v>
      </c>
      <c r="H5">
        <v>-181.35</v>
      </c>
      <c r="I5">
        <v>-172.42</v>
      </c>
      <c r="J5">
        <v>-189.76</v>
      </c>
      <c r="K5">
        <v>-181.48</v>
      </c>
      <c r="L5">
        <v>-193.52</v>
      </c>
      <c r="M5">
        <v>-216.19</v>
      </c>
      <c r="N5">
        <v>-349.99</v>
      </c>
      <c r="O5">
        <v>-1351.79</v>
      </c>
      <c r="P5">
        <v>-1543.63</v>
      </c>
      <c r="Q5">
        <v>-1710.69</v>
      </c>
    </row>
    <row r="6" spans="1:17" x14ac:dyDescent="0.2">
      <c r="A6" t="s">
        <v>24</v>
      </c>
      <c r="B6">
        <v>-244.2</v>
      </c>
      <c r="C6">
        <v>-159.78</v>
      </c>
      <c r="D6">
        <v>-159.43</v>
      </c>
      <c r="E6">
        <v>-166.34</v>
      </c>
      <c r="F6">
        <v>-178.58</v>
      </c>
      <c r="G6">
        <v>-187.3</v>
      </c>
      <c r="H6">
        <v>-188.49</v>
      </c>
      <c r="I6">
        <v>-218.03</v>
      </c>
      <c r="J6">
        <v>-238.22</v>
      </c>
      <c r="K6">
        <v>-215.04</v>
      </c>
      <c r="L6">
        <v>-224.66</v>
      </c>
      <c r="M6">
        <v>-240.94</v>
      </c>
      <c r="N6">
        <v>-1016.62</v>
      </c>
      <c r="O6">
        <v>-1498.51</v>
      </c>
      <c r="P6">
        <v>-1606.45</v>
      </c>
      <c r="Q6">
        <v>-1870.03</v>
      </c>
    </row>
    <row r="7" spans="1:17" x14ac:dyDescent="0.2">
      <c r="A7" t="s">
        <v>25</v>
      </c>
      <c r="B7">
        <v>-179.03</v>
      </c>
      <c r="C7">
        <v>-166.78</v>
      </c>
      <c r="D7">
        <v>-175.45</v>
      </c>
      <c r="E7">
        <v>-151.53</v>
      </c>
      <c r="F7">
        <v>-166.5</v>
      </c>
      <c r="G7">
        <v>-198.34</v>
      </c>
      <c r="H7">
        <v>-223.61</v>
      </c>
      <c r="I7">
        <v>-220.82</v>
      </c>
      <c r="J7">
        <v>-216.27</v>
      </c>
      <c r="K7">
        <v>-232.06</v>
      </c>
      <c r="L7">
        <v>-222.81</v>
      </c>
      <c r="M7">
        <v>-289.17</v>
      </c>
      <c r="N7">
        <v>-1162.96</v>
      </c>
      <c r="O7">
        <v>-1571</v>
      </c>
      <c r="P7">
        <v>-1682.03</v>
      </c>
      <c r="Q7">
        <v>-1834.89</v>
      </c>
    </row>
    <row r="8" spans="1:17" x14ac:dyDescent="0.2">
      <c r="A8" t="s">
        <v>26</v>
      </c>
      <c r="B8">
        <v>-136.05000000000001</v>
      </c>
      <c r="C8">
        <v>-126.06</v>
      </c>
      <c r="D8">
        <v>-151.41</v>
      </c>
      <c r="E8">
        <v>-147.19999999999999</v>
      </c>
      <c r="F8">
        <v>-154.56</v>
      </c>
      <c r="G8">
        <v>-166.96</v>
      </c>
      <c r="H8">
        <v>-182.92</v>
      </c>
      <c r="I8">
        <v>-179.43</v>
      </c>
      <c r="J8">
        <v>-177.99</v>
      </c>
      <c r="K8">
        <v>-194.98</v>
      </c>
      <c r="L8">
        <v>-188.43</v>
      </c>
      <c r="M8">
        <v>-206.22</v>
      </c>
      <c r="N8">
        <v>-281.55</v>
      </c>
      <c r="O8">
        <v>-1336.49</v>
      </c>
      <c r="P8">
        <v>-1576.13</v>
      </c>
      <c r="Q8">
        <v>-1746.56</v>
      </c>
    </row>
    <row r="9" spans="1:17" x14ac:dyDescent="0.2">
      <c r="A9" t="s">
        <v>27</v>
      </c>
      <c r="B9">
        <v>-182.64</v>
      </c>
      <c r="C9">
        <v>-177.37</v>
      </c>
      <c r="D9">
        <v>-161.41999999999999</v>
      </c>
      <c r="E9">
        <v>-163.53</v>
      </c>
      <c r="F9">
        <v>-177.96</v>
      </c>
      <c r="G9">
        <v>-187.78</v>
      </c>
      <c r="H9">
        <v>-196.36</v>
      </c>
      <c r="I9">
        <v>-205.07</v>
      </c>
      <c r="J9">
        <v>-219.42</v>
      </c>
      <c r="K9">
        <v>-218.05</v>
      </c>
      <c r="L9">
        <v>-205.8</v>
      </c>
      <c r="M9">
        <v>-234.93</v>
      </c>
      <c r="N9">
        <v>-1104.8900000000001</v>
      </c>
      <c r="O9">
        <v>-1470.47</v>
      </c>
      <c r="P9">
        <v>-1673.23</v>
      </c>
      <c r="Q9">
        <v>-1805.12</v>
      </c>
    </row>
    <row r="10" spans="1:17" x14ac:dyDescent="0.2">
      <c r="A10" t="s">
        <v>28</v>
      </c>
      <c r="B10">
        <v>-137.54</v>
      </c>
      <c r="C10">
        <v>-167.58</v>
      </c>
      <c r="D10">
        <v>-167.04</v>
      </c>
      <c r="E10">
        <v>-164.37</v>
      </c>
      <c r="F10">
        <v>-156.25</v>
      </c>
      <c r="G10">
        <v>-198.92</v>
      </c>
      <c r="H10">
        <v>-179.28</v>
      </c>
      <c r="I10">
        <v>-205.48</v>
      </c>
      <c r="J10">
        <v>-222.5</v>
      </c>
      <c r="K10">
        <v>-209.62</v>
      </c>
      <c r="L10">
        <v>-224.38</v>
      </c>
      <c r="M10">
        <v>-324.05</v>
      </c>
      <c r="N10">
        <v>-1331.22</v>
      </c>
      <c r="O10">
        <v>-1594.65</v>
      </c>
      <c r="P10">
        <v>-1740.42</v>
      </c>
      <c r="Q10">
        <v>-1801.21</v>
      </c>
    </row>
    <row r="11" spans="1:17" x14ac:dyDescent="0.2">
      <c r="A11" t="s">
        <v>29</v>
      </c>
      <c r="B11">
        <v>-128.66</v>
      </c>
      <c r="C11">
        <v>-128.82</v>
      </c>
      <c r="D11">
        <v>-146.76</v>
      </c>
      <c r="E11">
        <v>-137.41</v>
      </c>
      <c r="F11">
        <v>-207.06</v>
      </c>
      <c r="G11">
        <v>-186.86</v>
      </c>
      <c r="H11">
        <v>-187.11</v>
      </c>
      <c r="I11">
        <v>-201.46</v>
      </c>
      <c r="J11">
        <v>-237.12</v>
      </c>
      <c r="K11">
        <v>-293.99</v>
      </c>
      <c r="L11">
        <v>-271.33999999999997</v>
      </c>
      <c r="M11">
        <v>-344.28</v>
      </c>
      <c r="N11">
        <v>-1222.94</v>
      </c>
      <c r="O11">
        <v>-1459.7</v>
      </c>
      <c r="P11">
        <v>-1560.77</v>
      </c>
      <c r="Q11">
        <v>-1647.76</v>
      </c>
    </row>
    <row r="12" spans="1:17" x14ac:dyDescent="0.2">
      <c r="A12" t="s">
        <v>30</v>
      </c>
      <c r="B12">
        <v>-145.19</v>
      </c>
      <c r="C12">
        <v>-117.25</v>
      </c>
      <c r="D12">
        <v>-148.66</v>
      </c>
      <c r="E12">
        <v>-130.78</v>
      </c>
      <c r="F12">
        <v>-177.13</v>
      </c>
      <c r="G12">
        <v>-186.79</v>
      </c>
      <c r="H12">
        <v>-173.05</v>
      </c>
      <c r="I12">
        <v>-189.67</v>
      </c>
      <c r="J12">
        <v>-168.19</v>
      </c>
      <c r="K12">
        <v>-182.31</v>
      </c>
      <c r="L12">
        <v>-198.04</v>
      </c>
      <c r="M12">
        <v>-224.09</v>
      </c>
      <c r="N12">
        <v>-255.22</v>
      </c>
      <c r="O12">
        <v>-1302.1600000000001</v>
      </c>
      <c r="P12">
        <v>-1490.29</v>
      </c>
      <c r="Q12">
        <v>-1684.83</v>
      </c>
    </row>
    <row r="13" spans="1:17" x14ac:dyDescent="0.2">
      <c r="A13" t="s">
        <v>31</v>
      </c>
      <c r="B13">
        <v>-142.19999999999999</v>
      </c>
      <c r="C13">
        <v>-138.30000000000001</v>
      </c>
      <c r="D13">
        <v>-155.22999999999999</v>
      </c>
      <c r="E13">
        <v>-159.5</v>
      </c>
      <c r="F13">
        <v>-187.26</v>
      </c>
      <c r="G13">
        <v>-182.83</v>
      </c>
      <c r="H13">
        <v>-181.06</v>
      </c>
      <c r="I13">
        <v>-194.99</v>
      </c>
      <c r="J13">
        <v>-221.73</v>
      </c>
      <c r="K13">
        <v>-227.1</v>
      </c>
      <c r="L13">
        <v>-219.11</v>
      </c>
      <c r="M13">
        <v>-261.7</v>
      </c>
      <c r="N13">
        <v>-814.94</v>
      </c>
      <c r="O13">
        <v>-1536.52</v>
      </c>
      <c r="P13">
        <v>-1720.53</v>
      </c>
      <c r="Q13">
        <v>-1859.14</v>
      </c>
    </row>
    <row r="14" spans="1:17" x14ac:dyDescent="0.2">
      <c r="A14" t="s">
        <v>32</v>
      </c>
      <c r="B14">
        <v>-113.56</v>
      </c>
      <c r="C14">
        <v>-118.71</v>
      </c>
      <c r="D14">
        <v>-109.63</v>
      </c>
      <c r="E14">
        <v>-127.46</v>
      </c>
      <c r="F14">
        <v>-133.97</v>
      </c>
      <c r="G14">
        <v>-139.16</v>
      </c>
      <c r="H14">
        <v>-153.18</v>
      </c>
      <c r="I14">
        <v>-167.51</v>
      </c>
      <c r="J14">
        <v>-188.74</v>
      </c>
      <c r="K14">
        <v>-187.25</v>
      </c>
      <c r="L14">
        <v>-211.39</v>
      </c>
      <c r="M14">
        <v>-246.13</v>
      </c>
      <c r="N14">
        <v>-935.17</v>
      </c>
      <c r="O14">
        <v>-1482.42</v>
      </c>
      <c r="P14">
        <v>-1666.6</v>
      </c>
      <c r="Q14">
        <v>-1714.91</v>
      </c>
    </row>
    <row r="16" spans="1:17" x14ac:dyDescent="0.2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9.81</v>
      </c>
      <c r="K16">
        <v>11</v>
      </c>
      <c r="L16">
        <v>12</v>
      </c>
      <c r="M16">
        <v>13</v>
      </c>
      <c r="N16">
        <v>14</v>
      </c>
      <c r="O16">
        <v>15</v>
      </c>
      <c r="P16">
        <v>16</v>
      </c>
      <c r="Q16">
        <v>17</v>
      </c>
    </row>
    <row r="17" spans="1:17" x14ac:dyDescent="0.2">
      <c r="A17" t="s">
        <v>9</v>
      </c>
      <c r="B17">
        <f>MEDIAN(B2:B14)</f>
        <v>-161.05000000000001</v>
      </c>
      <c r="C17">
        <f t="shared" ref="C17:Q17" si="0">MEDIAN(C2:C14)</f>
        <v>-144.6</v>
      </c>
      <c r="D17">
        <f t="shared" si="0"/>
        <v>-154.85</v>
      </c>
      <c r="E17">
        <f t="shared" si="0"/>
        <v>-151.53</v>
      </c>
      <c r="F17">
        <f t="shared" si="0"/>
        <v>-168.55</v>
      </c>
      <c r="G17">
        <f t="shared" si="0"/>
        <v>-186.86</v>
      </c>
      <c r="H17">
        <f t="shared" si="0"/>
        <v>-184.81</v>
      </c>
      <c r="I17">
        <f t="shared" si="0"/>
        <v>-201.46</v>
      </c>
      <c r="J17">
        <f t="shared" si="0"/>
        <v>-219.42</v>
      </c>
      <c r="K17">
        <f t="shared" si="0"/>
        <v>-215.04</v>
      </c>
      <c r="L17">
        <f t="shared" si="0"/>
        <v>-219.11</v>
      </c>
      <c r="M17">
        <f t="shared" si="0"/>
        <v>-246.13</v>
      </c>
      <c r="N17">
        <f t="shared" si="0"/>
        <v>-1016.62</v>
      </c>
      <c r="O17">
        <f t="shared" si="0"/>
        <v>-1482.42</v>
      </c>
      <c r="P17">
        <f t="shared" si="0"/>
        <v>-1666.6</v>
      </c>
      <c r="Q17">
        <f t="shared" si="0"/>
        <v>-1801.21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 (old)</vt:lpstr>
      <vt:lpstr>15</vt:lpstr>
      <vt:lpstr>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2023-08-16T16:22:02Z</dcterms:created>
  <dcterms:modified xsi:type="dcterms:W3CDTF">2023-08-22T14:58:45Z</dcterms:modified>
</cp:coreProperties>
</file>