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larissa_okamoto_sptech_school/Documents/Documentos/1º Semestre/Sprint2/"/>
    </mc:Choice>
  </mc:AlternateContent>
  <xr:revisionPtr revIDLastSave="678" documentId="8_{3C86BA1A-0517-42E7-A913-E0B349E54040}" xr6:coauthVersionLast="47" xr6:coauthVersionMax="47" xr10:uidLastSave="{CA2B9EFA-BF69-446F-A88C-136DC1568BE0}"/>
  <bookViews>
    <workbookView minimized="1" xWindow="3336" yWindow="2448" windowWidth="17280" windowHeight="8880" firstSheet="1" xr2:uid="{DD9689D5-43A6-416D-B1E4-A330E4E8338E}"/>
  </bookViews>
  <sheets>
    <sheet name="Backlog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R5" i="1"/>
  <c r="R4" i="1"/>
  <c r="R3" i="1"/>
  <c r="Q3" i="1"/>
  <c r="P3" i="1"/>
  <c r="O3" i="1"/>
  <c r="L4" i="1"/>
  <c r="L5" i="1"/>
  <c r="L3" i="1"/>
  <c r="L2" i="1" l="1"/>
  <c r="L6" i="1"/>
</calcChain>
</file>

<file path=xl/sharedStrings.xml><?xml version="1.0" encoding="utf-8"?>
<sst xmlns="http://schemas.openxmlformats.org/spreadsheetml/2006/main" count="243" uniqueCount="119">
  <si>
    <t>ID</t>
  </si>
  <si>
    <t>Requisitos</t>
  </si>
  <si>
    <t>Descrição</t>
  </si>
  <si>
    <t>Classificação</t>
  </si>
  <si>
    <t>Tamanho</t>
  </si>
  <si>
    <t>Tam (#)</t>
  </si>
  <si>
    <t>Prioridade</t>
  </si>
  <si>
    <t>Status</t>
  </si>
  <si>
    <t>Sprint</t>
  </si>
  <si>
    <t>Criação da identidade visual da empresa</t>
  </si>
  <si>
    <r>
      <rPr>
        <sz val="12"/>
        <color rgb="FF000000"/>
        <rFont val="Aptos Display"/>
        <scheme val="major"/>
      </rPr>
      <t xml:space="preserve">Criação do </t>
    </r>
    <r>
      <rPr>
        <i/>
        <sz val="12"/>
        <color rgb="FF000000"/>
        <rFont val="Aptos Display"/>
        <scheme val="major"/>
      </rPr>
      <t>Style Guide</t>
    </r>
    <r>
      <rPr>
        <sz val="12"/>
        <color rgb="FF000000"/>
        <rFont val="Aptos Display"/>
        <scheme val="major"/>
      </rPr>
      <t xml:space="preserve"> da empresa que determina o padrão de cores, fontes e formatos a serem utilizados para tudo que envolver a imagem da empresa, como apresentações, documentação, site, etc.</t>
    </r>
  </si>
  <si>
    <t>Importante</t>
  </si>
  <si>
    <t>M</t>
  </si>
  <si>
    <t>Feito</t>
  </si>
  <si>
    <t>SP1</t>
  </si>
  <si>
    <t>TOTAL</t>
  </si>
  <si>
    <t>Pontos Fibonacci</t>
  </si>
  <si>
    <t>Planejado</t>
  </si>
  <si>
    <t>Entregue</t>
  </si>
  <si>
    <t>Pendente</t>
  </si>
  <si>
    <t>Criação da tabela de controle do Arduino</t>
  </si>
  <si>
    <t>tabela elaborada no MySQL constando a coleta dos dados do Arduino referente à temperatura e umidade (xx tempo) e colocar na tabela elaborada no MySQL; (tabelas do MySQL)</t>
  </si>
  <si>
    <t>Essencial</t>
  </si>
  <si>
    <t>G</t>
  </si>
  <si>
    <t>Criação da tabela de dados de cadastro</t>
  </si>
  <si>
    <t>tabela elaborada no MySQL constando a coleta dos dados dos clientes para cadastro, com nome da empresa, CNPJ, e-mail, CEP, responsável, telefone, data de cadastro e senha;</t>
  </si>
  <si>
    <t>P</t>
  </si>
  <si>
    <t>SP2</t>
  </si>
  <si>
    <t>Criação da tabela para o cliente</t>
  </si>
  <si>
    <t>tabela elaborada no MySQL constando a coleta dos dados do Arduino com dados relevantes para visualização do cliente, com a temperatura: “Temperatura baixa”, “Temperatura ideal”, “Temperatura alta”; e a umidade: “Umidade baixa”, “Umidade ideal”, “Umidade alta” (colunas da tabela do MySQL)</t>
  </si>
  <si>
    <t>SP3</t>
  </si>
  <si>
    <t>Elaboração da documentação do projeto</t>
  </si>
  <si>
    <t xml:space="preserve"> desenvolvimento do documento com o detalhamento do projeto, contemplando contexto, objetivo, justificativa, escopo, requisitos, diagramação da solução, premissas e restrições, marcos do projeto, equipe envolvida, orçamento, sustentação e diagrama de solução técnica; (tudo que constará em nossa documentação)</t>
  </si>
  <si>
    <t>GG</t>
  </si>
  <si>
    <t>Média</t>
  </si>
  <si>
    <t>Simulação com Arduino</t>
  </si>
  <si>
    <t>montar o Arduino físico de DHT11, conectando-o ao computador para coletar os dados referentes à temperatura e umidade;</t>
  </si>
  <si>
    <t>Criação do protótipo do site institucional</t>
  </si>
  <si>
    <t>desenvolver o prototipo do site da empresa, para visualização do cliente da nossa história, missões, visões e valores, com página principal (Sobre nós), página de contato, página do cliente (com as informações referentes ao Arduino) ;(o que terá em nosso site)</t>
  </si>
  <si>
    <t>Criação do protótipo da página de cadastro</t>
  </si>
  <si>
    <t>desenvolver o protótipo da página de cadastro do cliente, contendo, nome da empresa, CNPJ, e-mail, telefone e endereço.</t>
  </si>
  <si>
    <t>Criação do protótipo página de login do usuário</t>
  </si>
  <si>
    <t>desenvolvero protótipo da página de login do cliente na qual ele poderá visualizar todos os Arduino da empresa em tempo real, junto com a análise da temperatura e umidade; (o que terá em nosso site)</t>
  </si>
  <si>
    <t>Criar simulador financeiro</t>
  </si>
  <si>
    <t>desenvolver uma calculadora financeira que irá simular (o que será simulado na calculadora) de acordo com os dados captados pelo Arduino;</t>
  </si>
  <si>
    <t>Montar o Arduino</t>
  </si>
  <si>
    <t xml:space="preserve"> montar o Arduino de controle de temperatura e umidade, juntando os componentes (protoboard, Arduino, jumpers, cabo HDMI, DHT11) que realizarão a leitura e conectando ao notebook para captação de dados; </t>
  </si>
  <si>
    <t>PP</t>
  </si>
  <si>
    <t>Configurar o projeto no GitHub</t>
  </si>
  <si>
    <t xml:space="preserve"> passar toda a parte técnica (códigos, tabelas) para o GitHub, para melhor desempenho no trabalho em equipe do projeto;</t>
  </si>
  <si>
    <t>Criação do projeto no Trello</t>
  </si>
  <si>
    <t>desenvolver um dashboard dos backlogs para uma gestão de projeto detalhada, organizada e planejada, com todos os membros da equipe, para controle de prazos, atividades, responsáveis, tarefas e a classificação (Importante, Necessário e Oportunidade);</t>
  </si>
  <si>
    <t>Criação do diagrama de visão de negócio</t>
  </si>
  <si>
    <t>desenvolver um diagrama que apresentará de forma ilustrativa e de fácil compreensão todo o processo que envolverá o negócio, para melhor entendimento do cliente;</t>
  </si>
  <si>
    <t>Criação do Virtual Box</t>
  </si>
  <si>
    <t xml:space="preserve">criar um ambiente virtual para implementação do projeto, no sistema Lubuntu extensão Linux. </t>
  </si>
  <si>
    <t>Criação do site institucional estático</t>
  </si>
  <si>
    <t>criação do site institucional estático utilizando o Visual Code com HTML, JavaScript e CSS.</t>
  </si>
  <si>
    <t>Criar modelagem lógica do projeto</t>
  </si>
  <si>
    <t>criação de modelo com coerrencia nas tabelas e nos diagramas</t>
  </si>
  <si>
    <t>Criar script do banco de dados</t>
  </si>
  <si>
    <t>desenvolvimento de script da criação do banco/tabelas criadas em BD local</t>
  </si>
  <si>
    <t>Criação da página de login do usuário estático</t>
  </si>
  <si>
    <t>criação da página de login estático utilizando o Visual Code com HTML, JavaScript e CSS.</t>
  </si>
  <si>
    <t>Criação da página de cadastro estática</t>
  </si>
  <si>
    <t>criação da página de cadastro estático utilizando o Visual Code com HTML, JavaScript e CSS.</t>
  </si>
  <si>
    <t>Criação da dashboard estática</t>
  </si>
  <si>
    <t xml:space="preserve">criar uma dashboard que seja significativa para o negócio, demonstrando o que é importante para o cliente; </t>
  </si>
  <si>
    <t>Criação de gráficos da variação de registros</t>
  </si>
  <si>
    <t>desenvolver a partir dos dados coletados com o Arduino, os gráficos da variação, mostrando a importância da nossa solução para as empresas;</t>
  </si>
  <si>
    <t>Criação de métricas estatícas</t>
  </si>
  <si>
    <t xml:space="preserve">desenvolver análise a partir dos dados coletados, para criação de métricas para comparação de cada implementação realizada; </t>
  </si>
  <si>
    <t>Configurar o projeto no SharePoint</t>
  </si>
  <si>
    <t>passar todas as documentações para o SharePoint, para melhor desempenho no trabalho em equipe do projeto e fácil acesso a todos os integrantes do projeto;</t>
  </si>
  <si>
    <t>Criação do diagrama de solução técnica</t>
  </si>
  <si>
    <t>desenvolver um diagrama que apresentará de forma ilustrativa e de fácil compreensão como funciona a nossa solução, para melhor entendimento do cliente;</t>
  </si>
  <si>
    <t>Criação da planilha de riscos</t>
  </si>
  <si>
    <t>criar uma tabela que apontará todos os possíveis riscos do projeto;</t>
  </si>
  <si>
    <t>Configurar API Local/Sensor</t>
  </si>
  <si>
    <t>utilizar APIs para envio de dados para o Banco de Dados local;</t>
  </si>
  <si>
    <t>Instalação do MySQL na VM</t>
  </si>
  <si>
    <t xml:space="preserve"> instalar o MySQL no servidor de dados da solução, para inserção de dados do Arduino (VM Linux).</t>
  </si>
  <si>
    <t>Criação do site institucional funcional</t>
  </si>
  <si>
    <t>desenvolver o site institucional funcional utilizando a ferramenta adequada para a aplicação</t>
  </si>
  <si>
    <t>Criação da página de cadastro funcional</t>
  </si>
  <si>
    <t>criação da página de login funcional utilizando a ferramenta adequada para a aplicação</t>
  </si>
  <si>
    <t>Criação da página de login do usuário funcional</t>
  </si>
  <si>
    <t>desenvolver a página de cadastro funcional utilizando a ferramenta adequada para a aplicação</t>
  </si>
  <si>
    <t>Criação da dashboard dinâmica</t>
  </si>
  <si>
    <t>desenvolver a dashboard dinâmica, utilizando a ferramenta adequada para a aplicação</t>
  </si>
  <si>
    <t>Criação do fluxograma do suporte</t>
  </si>
  <si>
    <t>desenvolvimento de um fluxograma do suporte, utilizando a ferramenta adequada para a aplicação</t>
  </si>
  <si>
    <t>Criação da Ferramenta de help desk</t>
  </si>
  <si>
    <t>desenvolvimento da ferramenta de help desk, utilizando a ferramenta adequada para a aplicação</t>
  </si>
  <si>
    <t> </t>
  </si>
  <si>
    <r>
      <t>Criação da tabela de controle do Arduino</t>
    </r>
    <r>
      <rPr>
        <sz val="12"/>
        <rFont val="Aptos"/>
        <charset val="1"/>
      </rPr>
      <t>: Tabela elaborada no MySQL constando a coleta dos dados do Arduino referente a temperatura e umidade </t>
    </r>
    <r>
      <rPr>
        <b/>
        <sz val="12"/>
        <color rgb="FFEE0000"/>
        <rFont val="Aptos"/>
        <charset val="1"/>
      </rPr>
      <t>(xx tempo) e colocar na tabela elaborada no MySQL; </t>
    </r>
    <r>
      <rPr>
        <b/>
        <sz val="12"/>
        <color rgb="FFA02B93"/>
        <rFont val="Aptos"/>
        <charset val="1"/>
      </rPr>
      <t>(tabelas do MySQL)</t>
    </r>
    <r>
      <rPr>
        <sz val="12"/>
        <color rgb="FFA02B93"/>
        <rFont val="Aptos"/>
        <charset val="1"/>
      </rPr>
      <t> </t>
    </r>
  </si>
  <si>
    <r>
      <t>Criação da tabela de dados de cadastro</t>
    </r>
    <r>
      <rPr>
        <sz val="12"/>
        <rFont val="Aptos"/>
        <charset val="1"/>
      </rPr>
      <t>: Tabela elaborada no MySQL constando a coleta dos dados dos clientes para cadastro, com nome da empresa, CNPJ, e-mail, CEP, responsável, telefone, data de cadastro e senha; </t>
    </r>
  </si>
  <si>
    <r>
      <t>Criação da tabela para o cliente</t>
    </r>
    <r>
      <rPr>
        <sz val="12"/>
        <rFont val="Aptos"/>
        <charset val="1"/>
      </rPr>
      <t>: Tabela elaborada no MySQL constando a coleta dos dados do Arduino com dados relevantes para visualização do cliente, com a temperatura: </t>
    </r>
    <r>
      <rPr>
        <b/>
        <sz val="12"/>
        <color rgb="FFEE0000"/>
        <rFont val="Aptos"/>
        <charset val="1"/>
      </rPr>
      <t>“Temperatura baixa”, “Temperatura ideal”, “Temperatura alta”; e a umidade: “Umidade baixa”, “Umidade ideal”, “Umidade alta” </t>
    </r>
    <r>
      <rPr>
        <b/>
        <sz val="12"/>
        <color rgb="FFA02B93"/>
        <rFont val="Aptos"/>
        <charset val="1"/>
      </rPr>
      <t>(colunas da tabela do MySQL)</t>
    </r>
    <r>
      <rPr>
        <sz val="12"/>
        <color rgb="FFA02B93"/>
        <rFont val="Aptos"/>
        <charset val="1"/>
      </rPr>
      <t> </t>
    </r>
  </si>
  <si>
    <r>
      <t>Elaboração da documentação do projeto</t>
    </r>
    <r>
      <rPr>
        <sz val="12"/>
        <rFont val="Aptos"/>
        <charset val="1"/>
      </rPr>
      <t>: Desenvolvimento do documento com o detalhamento do projeto contemplando, contexto, objetivo, justificativa, escopo, requisitos, diagramação da solução, premissas e restrições, marcos do projeto, equipe envolvida, orçamento, sustentação e diagrama de solução técnica; </t>
    </r>
    <r>
      <rPr>
        <b/>
        <sz val="12"/>
        <color rgb="FFA02B93"/>
        <rFont val="Aptos"/>
        <charset val="1"/>
      </rPr>
      <t>(tudo que constará em nossa documentação)</t>
    </r>
    <r>
      <rPr>
        <sz val="12"/>
        <color rgb="FFA02B93"/>
        <rFont val="Aptos"/>
        <charset val="1"/>
      </rPr>
      <t> </t>
    </r>
  </si>
  <si>
    <r>
      <t>Simulação com Arduino:</t>
    </r>
    <r>
      <rPr>
        <sz val="12"/>
        <rFont val="Aptos"/>
        <charset val="1"/>
      </rPr>
      <t> Montar o Arduino físico de DHT11, conectando no computador para coletar os dados referentes a temperatura e umidade; </t>
    </r>
  </si>
  <si>
    <r>
      <t>Criação do site institucional:</t>
    </r>
    <r>
      <rPr>
        <sz val="12"/>
        <rFont val="Aptos"/>
        <charset val="1"/>
      </rPr>
      <t> Desenvolver o site da empresa, para visualização do cliente da nossa história, missões, visões e valores, com </t>
    </r>
    <r>
      <rPr>
        <b/>
        <sz val="12"/>
        <color rgb="FFEE0000"/>
        <rFont val="Aptos"/>
        <charset val="1"/>
      </rPr>
      <t>página principal (Sobre nós), página de contato, página do cliente (com as informações referentes ao Arduino) ;(</t>
    </r>
    <r>
      <rPr>
        <b/>
        <sz val="12"/>
        <color rgb="FFA02B93"/>
        <rFont val="Aptos"/>
        <charset val="1"/>
      </rPr>
      <t>o que terá em nosso site)</t>
    </r>
    <r>
      <rPr>
        <sz val="12"/>
        <color rgb="FFA02B93"/>
        <rFont val="Aptos"/>
        <charset val="1"/>
      </rPr>
      <t> </t>
    </r>
  </si>
  <si>
    <r>
      <t>Criação da página de cadastro e login:</t>
    </r>
    <r>
      <rPr>
        <sz val="12"/>
        <rFont val="Aptos"/>
        <charset val="1"/>
      </rPr>
      <t> Desenvolver a página de cadastro do cliente, contendo, nome da empresa, CNPJ, e-mail, telefone e endereço. </t>
    </r>
  </si>
  <si>
    <r>
      <t>Criação da página de login do usuário</t>
    </r>
    <r>
      <rPr>
        <sz val="12"/>
        <rFont val="Aptos"/>
        <charset val="1"/>
      </rPr>
      <t>: Desenvolver a página de login do cliente onde ele </t>
    </r>
    <r>
      <rPr>
        <b/>
        <sz val="12"/>
        <color rgb="FFFF0000"/>
        <rFont val="Aptos"/>
        <charset val="1"/>
      </rPr>
      <t>poderá visualizar todos os Arduinos da empresa em tempo real, junto com a análise da temperatura e umidade; </t>
    </r>
    <r>
      <rPr>
        <sz val="12"/>
        <color rgb="FFFF0000"/>
        <rFont val="Aptos"/>
        <charset val="1"/>
      </rPr>
      <t> </t>
    </r>
  </si>
  <si>
    <r>
      <t>Criação da dashboard</t>
    </r>
    <r>
      <rPr>
        <sz val="12"/>
        <rFont val="Aptos"/>
        <charset val="1"/>
      </rPr>
      <t>: Criar uma dashboard que seja significativa para o negócio, demonstrando o que é importante para o cliente;  </t>
    </r>
  </si>
  <si>
    <r>
      <t>Criação de gráficos da variação de registros:</t>
    </r>
    <r>
      <rPr>
        <sz val="12"/>
        <rFont val="Aptos"/>
        <charset val="1"/>
      </rPr>
      <t> Desenvolver a partir dos dados coletados com o Arduino, os gráficos da variação, mostrando a importância da nossa solução para as empresas; </t>
    </r>
  </si>
  <si>
    <r>
      <t>Criação de Métricas estatísticas</t>
    </r>
    <r>
      <rPr>
        <sz val="12"/>
        <rFont val="Aptos"/>
        <charset val="1"/>
      </rPr>
      <t>: Desenvolver análise a partir dos dados coletados, para criação de métricas para comparação de cada implementação realizada;  </t>
    </r>
  </si>
  <si>
    <r>
      <t>Criar calculadora do DHT11</t>
    </r>
    <r>
      <rPr>
        <sz val="12"/>
        <rFont val="Aptos"/>
        <charset val="1"/>
      </rPr>
      <t>: Desenvolver calculadora que mostrará ao cliente a os dados captados pelo Arduino, de temperatura em </t>
    </r>
    <r>
      <rPr>
        <sz val="12"/>
        <color rgb="FFFF0000"/>
        <rFont val="Aptos"/>
        <charset val="1"/>
      </rPr>
      <t>ºC </t>
    </r>
    <r>
      <rPr>
        <sz val="12"/>
        <rFont val="Aptos"/>
        <charset val="1"/>
      </rPr>
      <t>e Umidade em %; </t>
    </r>
  </si>
  <si>
    <r>
      <t>Criar simulador financeiro</t>
    </r>
    <r>
      <rPr>
        <sz val="12"/>
        <rFont val="Aptos"/>
        <charset val="1"/>
      </rPr>
      <t>: Desenvolver uma calculadora financeira que irá simular (</t>
    </r>
    <r>
      <rPr>
        <b/>
        <sz val="12"/>
        <color rgb="FFEE0000"/>
        <rFont val="Aptos"/>
        <charset val="1"/>
      </rPr>
      <t>o que será simulado na calculadora)</t>
    </r>
    <r>
      <rPr>
        <sz val="12"/>
        <color rgb="FFEE0000"/>
        <rFont val="Aptos"/>
        <charset val="1"/>
      </rPr>
      <t> </t>
    </r>
    <r>
      <rPr>
        <sz val="12"/>
        <rFont val="Aptos"/>
        <charset val="1"/>
      </rPr>
      <t>de acordo com os dados captados pelo Arduino; </t>
    </r>
  </si>
  <si>
    <r>
      <t>Montar o Arduino</t>
    </r>
    <r>
      <rPr>
        <sz val="12"/>
        <rFont val="Aptos"/>
        <charset val="1"/>
      </rPr>
      <t>: Montar o Arduino de controle de temperatura e umidade, juntando os componentes (protoboard, Arduino, jumpers, cabo HDMI, DHT11) que realizarão a leitura e conectando ao notebook para captação de dados;  </t>
    </r>
  </si>
  <si>
    <r>
      <t>Configurar o projeto no GitHub</t>
    </r>
    <r>
      <rPr>
        <sz val="12"/>
        <rFont val="Aptos"/>
        <charset val="1"/>
      </rPr>
      <t>: Passar toda a parte técnica (códigos, tabelas) para o GitHub, para melhor desempenho no trabalho em equipe do projeto; </t>
    </r>
  </si>
  <si>
    <r>
      <t>Configurar o projeto no SharePoint</t>
    </r>
    <r>
      <rPr>
        <sz val="12"/>
        <rFont val="Aptos"/>
        <charset val="1"/>
      </rPr>
      <t>: Passar todas as documentações para o SharePoint, para melhor desempenho no trabalho em equipe do projeto e fácil acesso a todos os integrantes do projeto; </t>
    </r>
  </si>
  <si>
    <r>
      <t>Criação do projeto no </t>
    </r>
    <r>
      <rPr>
        <b/>
        <i/>
        <sz val="12"/>
        <rFont val="Aptos"/>
        <charset val="1"/>
      </rPr>
      <t>Trello</t>
    </r>
    <r>
      <rPr>
        <sz val="12"/>
        <rFont val="Aptos"/>
        <charset val="1"/>
      </rPr>
      <t>: Desenvolver um dashboard dos backlogs para uma gestão de projeto detalhada, organizada e planejada, com todos os membros da equipe, para controle de prazos, atividades, responsáveis, tarefas e a classificação (Importante, Necessário e Oportunidade); </t>
    </r>
  </si>
  <si>
    <r>
      <t>Criação do diagrama de visão de negócio:</t>
    </r>
    <r>
      <rPr>
        <sz val="12"/>
        <rFont val="Aptos"/>
        <charset val="1"/>
      </rPr>
      <t> Desenvolver um diagrama que apresentará de forma ilustrativa e de fácil compreensão todo o processo que envolverá o negócio, para melhor entendimento do cliente; </t>
    </r>
  </si>
  <si>
    <r>
      <t>Criação do diagrama de solução técnica:</t>
    </r>
    <r>
      <rPr>
        <sz val="12"/>
        <rFont val="Aptos"/>
        <charset val="1"/>
      </rPr>
      <t> Desenvolver um diagrama que apresentará de forma ilustrativa e de fácil compreensão como funciona a nossa solução, para melhor entendimento do cliente; </t>
    </r>
  </si>
  <si>
    <r>
      <t>Criação do Virtual Box</t>
    </r>
    <r>
      <rPr>
        <sz val="12"/>
        <rFont val="Aptos"/>
        <charset val="1"/>
      </rPr>
      <t>: Criar um ambiente virtual para implementação do projeto, no sistema </t>
    </r>
    <r>
      <rPr>
        <i/>
        <sz val="12"/>
        <rFont val="Aptos"/>
        <charset val="1"/>
      </rPr>
      <t>Lubuntu</t>
    </r>
    <r>
      <rPr>
        <sz val="12"/>
        <rFont val="Aptos"/>
        <charset val="1"/>
      </rPr>
      <t>, extensão Linux.  </t>
    </r>
  </si>
  <si>
    <r>
      <t>Criação da modelagem lógica do projeto V1</t>
    </r>
    <r>
      <rPr>
        <sz val="12"/>
        <rFont val="Aptos"/>
        <charset val="1"/>
      </rPr>
      <t>: Criar tabelas e diagramas relacionais que envolvem a solução do projeto; </t>
    </r>
  </si>
  <si>
    <r>
      <t>Criação da planilha de riscos</t>
    </r>
    <r>
      <rPr>
        <sz val="12"/>
        <rFont val="Aptos"/>
        <charset val="1"/>
      </rPr>
      <t>: Criar uma tabela que apontará todos os possíveis riscos do projeto; </t>
    </r>
  </si>
  <si>
    <r>
      <t>Configurar API Local/Sensor</t>
    </r>
    <r>
      <rPr>
        <sz val="12"/>
        <rFont val="Aptos"/>
        <charset val="1"/>
      </rPr>
      <t>: Utilizar APIs para envio de dados para o Banco de Dados local; </t>
    </r>
  </si>
  <si>
    <r>
      <t>Instalação do MySQL na VM</t>
    </r>
    <r>
      <rPr>
        <sz val="12"/>
        <rFont val="Aptos"/>
        <charset val="1"/>
      </rPr>
      <t>: Instalar o MySQL no servidor de dados da solução, para inserção de dados do Arduino (VM Linux).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</si>
</sst>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  <font>
      <sz val="12"/>
      <color rgb="FF000000"/>
      <name val="Aptos Display"/>
      <scheme val="major"/>
    </font>
    <font>
      <i/>
      <sz val="12"/>
      <color rgb="FF000000"/>
      <name val="Aptos Display"/>
      <scheme val="major"/>
    </font>
    <font>
      <sz val="12"/>
      <color rgb="FF000000"/>
      <name val="Aptos Display"/>
      <charset val="1"/>
    </font>
    <font>
      <sz val="12"/>
      <name val="Aptos"/>
      <charset val="1"/>
    </font>
    <font>
      <b/>
      <sz val="12"/>
      <color rgb="FFEE0000"/>
      <name val="Aptos"/>
      <charset val="1"/>
    </font>
    <font>
      <b/>
      <sz val="12"/>
      <color rgb="FFA02B93"/>
      <name val="Aptos"/>
      <charset val="1"/>
    </font>
    <font>
      <sz val="12"/>
      <color rgb="FFA02B93"/>
      <name val="Aptos"/>
      <charset val="1"/>
    </font>
    <font>
      <b/>
      <sz val="12"/>
      <name val="Aptos"/>
      <charset val="1"/>
    </font>
    <font>
      <b/>
      <sz val="12"/>
      <color rgb="FFFF0000"/>
      <name val="Aptos"/>
      <charset val="1"/>
    </font>
    <font>
      <sz val="12"/>
      <color rgb="FFFF0000"/>
      <name val="Aptos"/>
      <charset val="1"/>
    </font>
    <font>
      <sz val="12"/>
      <color rgb="FFEE0000"/>
      <name val="Aptos"/>
      <charset val="1"/>
    </font>
    <font>
      <b/>
      <i/>
      <sz val="12"/>
      <name val="Aptos"/>
      <charset val="1"/>
    </font>
    <font>
      <i/>
      <sz val="12"/>
      <name val="Aptos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theme="9" tint="0.79998168889431442"/>
      </left>
      <right style="thin">
        <color theme="9" tint="0.79998168889431442"/>
      </right>
      <top style="medium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medium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medium">
        <color theme="9" tint="0.79998168889431442"/>
      </right>
      <top style="medium">
        <color theme="9" tint="0.79998168889431442"/>
      </top>
      <bottom style="thin">
        <color theme="9" tint="0.79998168889431442"/>
      </bottom>
      <diagonal/>
    </border>
    <border>
      <left style="medium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medium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medium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medium">
        <color theme="9" tint="0.79998168889431442"/>
      </bottom>
      <diagonal/>
    </border>
    <border>
      <left style="thin">
        <color theme="9" tint="0.79998168889431442"/>
      </left>
      <right style="medium">
        <color theme="9" tint="0.79998168889431442"/>
      </right>
      <top style="thin">
        <color theme="9" tint="0.79998168889431442"/>
      </top>
      <bottom style="medium">
        <color theme="9" tint="0.79998168889431442"/>
      </bottom>
      <diagonal/>
    </border>
    <border>
      <left style="medium">
        <color theme="9" tint="0.79998168889431442"/>
      </left>
      <right style="thin">
        <color theme="9" tint="0.79998168889431442"/>
      </right>
      <top style="medium">
        <color theme="9" tint="0.79998168889431442"/>
      </top>
      <bottom style="medium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medium">
        <color theme="9" tint="0.79998168889431442"/>
      </top>
      <bottom style="medium">
        <color theme="9" tint="0.79998168889431442"/>
      </bottom>
      <diagonal/>
    </border>
    <border>
      <left style="thin">
        <color theme="9" tint="0.79998168889431442"/>
      </left>
      <right style="medium">
        <color theme="9" tint="0.79998168889431442"/>
      </right>
      <top style="medium">
        <color theme="9" tint="0.79998168889431442"/>
      </top>
      <bottom style="medium">
        <color theme="9" tint="0.79998168889431442"/>
      </bottom>
      <diagonal/>
    </border>
    <border>
      <left style="medium">
        <color theme="9" tint="0.79998168889431442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medium">
        <color theme="9" tint="0.79998168889431442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/>
      <top style="medium">
        <color theme="9" tint="0.79998168889431442"/>
      </top>
      <bottom style="medium">
        <color theme="9" tint="0.79998168889431442"/>
      </bottom>
      <diagonal/>
    </border>
    <border>
      <left style="thin">
        <color theme="9" tint="0.79998168889431442"/>
      </left>
      <right/>
      <top/>
      <bottom style="thin">
        <color theme="9" tint="0.79998168889431442"/>
      </bottom>
      <diagonal/>
    </border>
    <border>
      <left style="thin">
        <color theme="9" tint="0.79998168889431442"/>
      </left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/>
      <top style="thin">
        <color theme="9" tint="0.79998168889431442"/>
      </top>
      <bottom style="medium">
        <color theme="9" tint="0.79998168889431442"/>
      </bottom>
      <diagonal/>
    </border>
    <border>
      <left style="thin">
        <color theme="9" tint="0.79998168889431442"/>
      </left>
      <right/>
      <top style="medium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164" fontId="2" fillId="3" borderId="9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Backlog!$P$2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rgbClr val="A02B93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Backlog!$N$3:$N$6</c:f>
              <c:strCache>
                <c:ptCount val="4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</c:strCache>
            </c:strRef>
          </c:cat>
          <c:val>
            <c:numRef>
              <c:f>Backlog!$P$3:$P$6</c:f>
              <c:numCache>
                <c:formatCode>General</c:formatCode>
                <c:ptCount val="4"/>
                <c:pt idx="0">
                  <c:v>267</c:v>
                </c:pt>
                <c:pt idx="1">
                  <c:v>107</c:v>
                </c:pt>
                <c:pt idx="2">
                  <c:v>92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2E-4480-B41C-6F57D34D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256200"/>
        <c:axId val="1533258248"/>
      </c:lineChart>
      <c:catAx>
        <c:axId val="153325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58248"/>
        <c:crosses val="autoZero"/>
        <c:auto val="1"/>
        <c:lblAlgn val="ctr"/>
        <c:lblOffset val="100"/>
        <c:noMultiLvlLbl val="0"/>
      </c:catAx>
      <c:valAx>
        <c:axId val="153325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5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Burndown (em andamento)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Backlog!$P$2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rgbClr val="A02B93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Backlog!$N$3:$N$6</c:f>
              <c:strCache>
                <c:ptCount val="4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</c:strCache>
            </c:strRef>
          </c:cat>
          <c:val>
            <c:numRef>
              <c:f>Backlog!$P$3:$P$6</c:f>
              <c:numCache>
                <c:formatCode>General</c:formatCode>
                <c:ptCount val="4"/>
                <c:pt idx="0">
                  <c:v>267</c:v>
                </c:pt>
                <c:pt idx="1">
                  <c:v>107</c:v>
                </c:pt>
                <c:pt idx="2">
                  <c:v>92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0-4293-BFD5-317868ED5410}"/>
            </c:ext>
          </c:extLst>
        </c:ser>
        <c:ser>
          <c:idx val="0"/>
          <c:order val="1"/>
          <c:tx>
            <c:strRef>
              <c:f>{"Entregue"}</c:f>
              <c:strCache>
                <c:ptCount val="1"/>
                <c:pt idx="0">
                  <c:v>Entregue</c:v>
                </c:pt>
              </c:strCache>
            </c:strRef>
          </c:tx>
          <c:spPr>
            <a:ln w="28575" cap="rnd">
              <a:solidFill>
                <a:srgbClr val="4EA72E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Backlog!$N$3:$N$6</c:f>
              <c:strCache>
                <c:ptCount val="4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</c:strCache>
            </c:strRef>
          </c:cat>
          <c:val>
            <c:numRef>
              <c:f>Backlog!Q3:Q6</c:f>
              <c:numCache>
                <c:formatCode>General</c:formatCode>
                <c:ptCount val="4"/>
                <c:pt idx="0">
                  <c:v>186</c:v>
                </c:pt>
                <c:pt idx="1">
                  <c:v>107</c:v>
                </c:pt>
                <c:pt idx="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7-492D-B0F4-62D0E55C5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256200"/>
        <c:axId val="1533258248"/>
      </c:lineChart>
      <c:catAx>
        <c:axId val="153325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58248"/>
        <c:crosses val="autoZero"/>
        <c:auto val="1"/>
        <c:lblAlgn val="ctr"/>
        <c:lblOffset val="100"/>
        <c:noMultiLvlLbl val="0"/>
      </c:catAx>
      <c:valAx>
        <c:axId val="153325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5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476250</xdr:colOff>
      <xdr:row>1</xdr:row>
      <xdr:rowOff>323850</xdr:rowOff>
    </xdr:from>
    <xdr:to>
      <xdr:col>25</xdr:col>
      <xdr:colOff>314325</xdr:colOff>
      <xdr:row>5</xdr:row>
      <xdr:rowOff>514350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1D5279-FFF9-F982-5CB1-D9C5CB0E2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495300</xdr:colOff>
      <xdr:row>6</xdr:row>
      <xdr:rowOff>361950</xdr:rowOff>
    </xdr:from>
    <xdr:to>
      <xdr:col>25</xdr:col>
      <xdr:colOff>333375</xdr:colOff>
      <xdr:row>12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E74314-0CFC-4BF6-B5F8-5463D48100CE}"/>
            </a:ext>
            <a:ext uri="{147F2762-F138-4A5C-976F-8EAC2B608ADB}">
              <a16:predDERef xmlns:a16="http://schemas.microsoft.com/office/drawing/2014/main" pred="{6F1D5279-FFF9-F982-5CB1-D9C5CB0E2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3764-20B6-4FA1-A669-BCFBC5F70006}">
  <dimension ref="A1:R62"/>
  <sheetViews>
    <sheetView showGridLines="0" tabSelected="1" topLeftCell="M2" zoomScaleNormal="115" workbookViewId="0">
      <selection activeCell="AA7" sqref="AA7"/>
    </sheetView>
  </sheetViews>
  <sheetFormatPr defaultColWidth="8.85546875" defaultRowHeight="15.75" customHeight="1"/>
  <cols>
    <col min="1" max="1" width="8.85546875" style="27"/>
    <col min="2" max="2" width="53" style="1" customWidth="1"/>
    <col min="3" max="3" width="82.7109375" style="2" customWidth="1"/>
    <col min="4" max="4" width="14" style="27" customWidth="1"/>
    <col min="5" max="5" width="16.140625" style="27" customWidth="1"/>
    <col min="6" max="6" width="8.85546875" style="27"/>
    <col min="7" max="8" width="14.7109375" style="27" customWidth="1"/>
    <col min="9" max="9" width="12.5703125" style="27" customWidth="1"/>
    <col min="10" max="10" width="8.85546875" style="1"/>
    <col min="11" max="11" width="14.5703125" style="1" customWidth="1"/>
    <col min="12" max="12" width="16.5703125" style="1" customWidth="1"/>
    <col min="13" max="13" width="13.5703125" style="1" customWidth="1"/>
    <col min="14" max="14" width="14.85546875" style="1" bestFit="1" customWidth="1"/>
    <col min="15" max="17" width="20.85546875" style="1" customWidth="1"/>
    <col min="18" max="18" width="22.42578125" style="1" customWidth="1"/>
    <col min="19" max="19" width="10.85546875" style="1" bestFit="1" customWidth="1"/>
    <col min="20" max="20" width="15.85546875" style="1" bestFit="1" customWidth="1"/>
    <col min="21" max="16384" width="8.85546875" style="1"/>
  </cols>
  <sheetData>
    <row r="1" spans="1:18" ht="34.5" customHeight="1">
      <c r="A1" s="28" t="s">
        <v>0</v>
      </c>
      <c r="B1" s="11" t="s">
        <v>1</v>
      </c>
      <c r="C1" s="1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4" t="s">
        <v>8</v>
      </c>
      <c r="L1" s="3"/>
    </row>
    <row r="2" spans="1:18" ht="46.5">
      <c r="A2" s="29">
        <v>1</v>
      </c>
      <c r="B2" s="13" t="s">
        <v>9</v>
      </c>
      <c r="C2" s="14" t="s">
        <v>10</v>
      </c>
      <c r="D2" s="25" t="s">
        <v>11</v>
      </c>
      <c r="E2" s="25" t="s">
        <v>12</v>
      </c>
      <c r="F2" s="25">
        <v>8</v>
      </c>
      <c r="G2" s="25">
        <v>5</v>
      </c>
      <c r="H2" s="42" t="s">
        <v>13</v>
      </c>
      <c r="I2" s="26" t="s">
        <v>14</v>
      </c>
      <c r="K2" s="6" t="s">
        <v>15</v>
      </c>
      <c r="L2" s="7">
        <f>SUM(L3:L5)</f>
        <v>267</v>
      </c>
      <c r="N2" s="33"/>
      <c r="O2" s="34" t="s">
        <v>16</v>
      </c>
      <c r="P2" s="35" t="s">
        <v>17</v>
      </c>
      <c r="Q2" s="45" t="s">
        <v>18</v>
      </c>
      <c r="R2" s="36" t="s">
        <v>19</v>
      </c>
    </row>
    <row r="3" spans="1:18" ht="46.5">
      <c r="A3" s="30">
        <v>2</v>
      </c>
      <c r="B3" s="4" t="s">
        <v>20</v>
      </c>
      <c r="C3" s="5" t="s">
        <v>21</v>
      </c>
      <c r="D3" s="19" t="s">
        <v>22</v>
      </c>
      <c r="E3" s="19" t="s">
        <v>23</v>
      </c>
      <c r="F3" s="19">
        <v>13</v>
      </c>
      <c r="G3" s="19">
        <v>8</v>
      </c>
      <c r="H3" s="43" t="s">
        <v>13</v>
      </c>
      <c r="I3" s="20" t="s">
        <v>14</v>
      </c>
      <c r="K3" s="8" t="s">
        <v>14</v>
      </c>
      <c r="L3" s="9">
        <f>SUM(F2:F16)</f>
        <v>107</v>
      </c>
      <c r="N3" s="32" t="s">
        <v>15</v>
      </c>
      <c r="O3" s="18">
        <f>SUM(O4:O6)</f>
        <v>267</v>
      </c>
      <c r="P3" s="17">
        <f>SUM(P4:P6)</f>
        <v>267</v>
      </c>
      <c r="Q3" s="46">
        <f>SUM(Q4:Q6)</f>
        <v>186</v>
      </c>
      <c r="R3" s="46">
        <f>SUM(R4:R6)</f>
        <v>13</v>
      </c>
    </row>
    <row r="4" spans="1:18" ht="46.5">
      <c r="A4" s="30">
        <v>3</v>
      </c>
      <c r="B4" s="4" t="s">
        <v>24</v>
      </c>
      <c r="C4" s="5" t="s">
        <v>25</v>
      </c>
      <c r="D4" s="19" t="s">
        <v>22</v>
      </c>
      <c r="E4" s="19" t="s">
        <v>26</v>
      </c>
      <c r="F4" s="19">
        <v>5</v>
      </c>
      <c r="G4" s="19">
        <v>9</v>
      </c>
      <c r="H4" s="43" t="s">
        <v>13</v>
      </c>
      <c r="I4" s="20" t="s">
        <v>14</v>
      </c>
      <c r="K4" s="8" t="s">
        <v>27</v>
      </c>
      <c r="L4" s="9">
        <f>SUM(F17:F29)</f>
        <v>92</v>
      </c>
      <c r="N4" s="37" t="s">
        <v>14</v>
      </c>
      <c r="O4" s="19">
        <v>107</v>
      </c>
      <c r="P4" s="19">
        <v>107</v>
      </c>
      <c r="Q4" s="43">
        <v>107</v>
      </c>
      <c r="R4" s="20">
        <f>P4-Q4</f>
        <v>0</v>
      </c>
    </row>
    <row r="5" spans="1:18" ht="61.5">
      <c r="A5" s="30">
        <v>4</v>
      </c>
      <c r="B5" s="4" t="s">
        <v>28</v>
      </c>
      <c r="C5" s="5" t="s">
        <v>29</v>
      </c>
      <c r="D5" s="19" t="s">
        <v>22</v>
      </c>
      <c r="E5" s="19" t="s">
        <v>26</v>
      </c>
      <c r="F5" s="19">
        <v>5</v>
      </c>
      <c r="G5" s="19">
        <v>10</v>
      </c>
      <c r="H5" s="43" t="s">
        <v>13</v>
      </c>
      <c r="I5" s="20" t="s">
        <v>14</v>
      </c>
      <c r="K5" s="8" t="s">
        <v>30</v>
      </c>
      <c r="L5" s="9">
        <f>SUM(F30:F35)</f>
        <v>68</v>
      </c>
      <c r="N5" s="37" t="s">
        <v>27</v>
      </c>
      <c r="O5" s="19">
        <v>92</v>
      </c>
      <c r="P5" s="19">
        <v>92</v>
      </c>
      <c r="Q5" s="43">
        <f>92-13</f>
        <v>79</v>
      </c>
      <c r="R5" s="20">
        <f t="shared" ref="R5:R6" si="0">P5-Q5</f>
        <v>13</v>
      </c>
    </row>
    <row r="6" spans="1:18" ht="61.5">
      <c r="A6" s="30">
        <v>5</v>
      </c>
      <c r="B6" s="4" t="s">
        <v>31</v>
      </c>
      <c r="C6" s="5" t="s">
        <v>32</v>
      </c>
      <c r="D6" s="19" t="s">
        <v>22</v>
      </c>
      <c r="E6" s="19" t="s">
        <v>33</v>
      </c>
      <c r="F6" s="19">
        <v>21</v>
      </c>
      <c r="G6" s="19">
        <v>1</v>
      </c>
      <c r="H6" s="43" t="s">
        <v>13</v>
      </c>
      <c r="I6" s="20" t="s">
        <v>14</v>
      </c>
      <c r="K6" s="15" t="s">
        <v>34</v>
      </c>
      <c r="L6" s="16">
        <f>(SUM(L3:L5))/34</f>
        <v>7.8529411764705879</v>
      </c>
      <c r="N6" s="38" t="s">
        <v>30</v>
      </c>
      <c r="O6" s="21">
        <v>68</v>
      </c>
      <c r="P6" s="21">
        <v>68</v>
      </c>
      <c r="Q6" s="44"/>
      <c r="R6" s="20"/>
    </row>
    <row r="7" spans="1:18" ht="30.75">
      <c r="A7" s="30">
        <v>6</v>
      </c>
      <c r="B7" s="4" t="s">
        <v>35</v>
      </c>
      <c r="C7" s="5" t="s">
        <v>36</v>
      </c>
      <c r="D7" s="19" t="s">
        <v>22</v>
      </c>
      <c r="E7" s="19" t="s">
        <v>12</v>
      </c>
      <c r="F7" s="19">
        <v>8</v>
      </c>
      <c r="G7" s="19">
        <v>7</v>
      </c>
      <c r="H7" s="43" t="s">
        <v>13</v>
      </c>
      <c r="I7" s="20" t="s">
        <v>14</v>
      </c>
    </row>
    <row r="8" spans="1:18" ht="46.5">
      <c r="A8" s="30">
        <v>7</v>
      </c>
      <c r="B8" s="4" t="s">
        <v>37</v>
      </c>
      <c r="C8" s="5" t="s">
        <v>38</v>
      </c>
      <c r="D8" s="19" t="s">
        <v>22</v>
      </c>
      <c r="E8" s="19" t="s">
        <v>26</v>
      </c>
      <c r="F8" s="19">
        <v>5</v>
      </c>
      <c r="G8" s="19">
        <v>11</v>
      </c>
      <c r="H8" s="43" t="s">
        <v>13</v>
      </c>
      <c r="I8" s="20" t="s">
        <v>14</v>
      </c>
    </row>
    <row r="9" spans="1:18" ht="30.75">
      <c r="A9" s="30">
        <v>8</v>
      </c>
      <c r="B9" s="4" t="s">
        <v>39</v>
      </c>
      <c r="C9" s="5" t="s">
        <v>40</v>
      </c>
      <c r="D9" s="19" t="s">
        <v>22</v>
      </c>
      <c r="E9" s="19" t="s">
        <v>26</v>
      </c>
      <c r="F9" s="19">
        <v>5</v>
      </c>
      <c r="G9" s="19">
        <v>12</v>
      </c>
      <c r="H9" s="43" t="s">
        <v>13</v>
      </c>
      <c r="I9" s="20" t="s">
        <v>14</v>
      </c>
    </row>
    <row r="10" spans="1:18" ht="46.5">
      <c r="A10" s="30">
        <v>9</v>
      </c>
      <c r="B10" s="4" t="s">
        <v>41</v>
      </c>
      <c r="C10" s="5" t="s">
        <v>42</v>
      </c>
      <c r="D10" s="19" t="s">
        <v>22</v>
      </c>
      <c r="E10" s="19" t="s">
        <v>26</v>
      </c>
      <c r="F10" s="19">
        <v>5</v>
      </c>
      <c r="G10" s="19">
        <v>13</v>
      </c>
      <c r="H10" s="43" t="s">
        <v>13</v>
      </c>
      <c r="I10" s="20" t="s">
        <v>14</v>
      </c>
    </row>
    <row r="11" spans="1:18" ht="30.75">
      <c r="A11" s="30">
        <v>10</v>
      </c>
      <c r="B11" s="4" t="s">
        <v>43</v>
      </c>
      <c r="C11" s="5" t="s">
        <v>44</v>
      </c>
      <c r="D11" s="19" t="s">
        <v>22</v>
      </c>
      <c r="E11" s="19" t="s">
        <v>23</v>
      </c>
      <c r="F11" s="19">
        <v>13</v>
      </c>
      <c r="G11" s="19">
        <v>3</v>
      </c>
      <c r="H11" s="43" t="s">
        <v>13</v>
      </c>
      <c r="I11" s="20" t="s">
        <v>14</v>
      </c>
    </row>
    <row r="12" spans="1:18" ht="46.5">
      <c r="A12" s="30">
        <v>11</v>
      </c>
      <c r="B12" s="4" t="s">
        <v>45</v>
      </c>
      <c r="C12" s="5" t="s">
        <v>46</v>
      </c>
      <c r="D12" s="19" t="s">
        <v>11</v>
      </c>
      <c r="E12" s="19" t="s">
        <v>47</v>
      </c>
      <c r="F12" s="19">
        <v>3</v>
      </c>
      <c r="G12" s="19">
        <v>6</v>
      </c>
      <c r="H12" s="43" t="s">
        <v>13</v>
      </c>
      <c r="I12" s="20" t="s">
        <v>14</v>
      </c>
    </row>
    <row r="13" spans="1:18" ht="30.75">
      <c r="A13" s="30">
        <v>12</v>
      </c>
      <c r="B13" s="4" t="s">
        <v>48</v>
      </c>
      <c r="C13" s="5" t="s">
        <v>49</v>
      </c>
      <c r="D13" s="19" t="s">
        <v>11</v>
      </c>
      <c r="E13" s="19" t="s">
        <v>26</v>
      </c>
      <c r="F13" s="19">
        <v>3</v>
      </c>
      <c r="G13" s="19">
        <v>1</v>
      </c>
      <c r="H13" s="43" t="s">
        <v>13</v>
      </c>
      <c r="I13" s="20" t="s">
        <v>14</v>
      </c>
    </row>
    <row r="14" spans="1:18" ht="61.5">
      <c r="A14" s="30">
        <v>13</v>
      </c>
      <c r="B14" s="4" t="s">
        <v>50</v>
      </c>
      <c r="C14" s="5" t="s">
        <v>51</v>
      </c>
      <c r="D14" s="19" t="s">
        <v>11</v>
      </c>
      <c r="E14" s="19" t="s">
        <v>26</v>
      </c>
      <c r="F14" s="19">
        <v>5</v>
      </c>
      <c r="G14" s="19">
        <v>2</v>
      </c>
      <c r="H14" s="43" t="s">
        <v>13</v>
      </c>
      <c r="I14" s="20" t="s">
        <v>14</v>
      </c>
    </row>
    <row r="15" spans="1:18" ht="30.75">
      <c r="A15" s="30">
        <v>14</v>
      </c>
      <c r="B15" s="4" t="s">
        <v>52</v>
      </c>
      <c r="C15" s="5" t="s">
        <v>53</v>
      </c>
      <c r="D15" s="19" t="s">
        <v>11</v>
      </c>
      <c r="E15" s="19" t="s">
        <v>26</v>
      </c>
      <c r="F15" s="19">
        <v>5</v>
      </c>
      <c r="G15" s="19">
        <v>4</v>
      </c>
      <c r="H15" s="43" t="s">
        <v>13</v>
      </c>
      <c r="I15" s="20" t="s">
        <v>14</v>
      </c>
    </row>
    <row r="16" spans="1:18" ht="30.75">
      <c r="A16" s="30">
        <v>15</v>
      </c>
      <c r="B16" s="4" t="s">
        <v>54</v>
      </c>
      <c r="C16" s="5" t="s">
        <v>55</v>
      </c>
      <c r="D16" s="19" t="s">
        <v>11</v>
      </c>
      <c r="E16" s="19" t="s">
        <v>47</v>
      </c>
      <c r="F16" s="19">
        <v>3</v>
      </c>
      <c r="G16" s="19">
        <v>14</v>
      </c>
      <c r="H16" s="43" t="s">
        <v>13</v>
      </c>
      <c r="I16" s="20" t="s">
        <v>14</v>
      </c>
    </row>
    <row r="17" spans="1:9" ht="30.75">
      <c r="A17" s="30">
        <v>16</v>
      </c>
      <c r="B17" s="4" t="s">
        <v>56</v>
      </c>
      <c r="C17" s="5" t="s">
        <v>57</v>
      </c>
      <c r="D17" s="19" t="s">
        <v>22</v>
      </c>
      <c r="E17" s="19" t="s">
        <v>12</v>
      </c>
      <c r="F17" s="19">
        <v>8</v>
      </c>
      <c r="G17" s="19">
        <v>10</v>
      </c>
      <c r="H17" s="43"/>
      <c r="I17" s="20" t="s">
        <v>27</v>
      </c>
    </row>
    <row r="18" spans="1:9">
      <c r="A18" s="30">
        <v>17</v>
      </c>
      <c r="B18" s="4" t="s">
        <v>58</v>
      </c>
      <c r="C18" s="5" t="s">
        <v>59</v>
      </c>
      <c r="D18" s="19" t="s">
        <v>22</v>
      </c>
      <c r="E18" s="19" t="s">
        <v>26</v>
      </c>
      <c r="F18" s="19">
        <v>5</v>
      </c>
      <c r="G18" s="19">
        <v>5</v>
      </c>
      <c r="H18" s="43" t="s">
        <v>13</v>
      </c>
      <c r="I18" s="20" t="s">
        <v>27</v>
      </c>
    </row>
    <row r="19" spans="1:9">
      <c r="A19" s="30">
        <v>18</v>
      </c>
      <c r="B19" s="4" t="s">
        <v>60</v>
      </c>
      <c r="C19" s="5" t="s">
        <v>61</v>
      </c>
      <c r="D19" s="19" t="s">
        <v>22</v>
      </c>
      <c r="E19" s="19" t="s">
        <v>26</v>
      </c>
      <c r="F19" s="19">
        <v>5</v>
      </c>
      <c r="G19" s="19">
        <v>6</v>
      </c>
      <c r="H19" s="43" t="s">
        <v>13</v>
      </c>
      <c r="I19" s="20" t="s">
        <v>27</v>
      </c>
    </row>
    <row r="20" spans="1:9" ht="36.75" customHeight="1">
      <c r="A20" s="30">
        <v>19</v>
      </c>
      <c r="B20" s="4" t="s">
        <v>62</v>
      </c>
      <c r="C20" s="5" t="s">
        <v>63</v>
      </c>
      <c r="D20" s="19" t="s">
        <v>22</v>
      </c>
      <c r="E20" s="19" t="s">
        <v>12</v>
      </c>
      <c r="F20" s="19">
        <v>8</v>
      </c>
      <c r="G20" s="19">
        <v>11</v>
      </c>
      <c r="H20" s="43" t="s">
        <v>13</v>
      </c>
      <c r="I20" s="20" t="s">
        <v>27</v>
      </c>
    </row>
    <row r="21" spans="1:9" ht="30.75">
      <c r="A21" s="30">
        <v>20</v>
      </c>
      <c r="B21" s="4" t="s">
        <v>64</v>
      </c>
      <c r="C21" s="5" t="s">
        <v>65</v>
      </c>
      <c r="D21" s="19" t="s">
        <v>22</v>
      </c>
      <c r="E21" s="19" t="s">
        <v>12</v>
      </c>
      <c r="F21" s="19">
        <v>8</v>
      </c>
      <c r="G21" s="19">
        <v>12</v>
      </c>
      <c r="H21" s="43" t="s">
        <v>13</v>
      </c>
      <c r="I21" s="20" t="s">
        <v>27</v>
      </c>
    </row>
    <row r="22" spans="1:9" ht="30.75">
      <c r="A22" s="30">
        <v>21</v>
      </c>
      <c r="B22" s="4" t="s">
        <v>66</v>
      </c>
      <c r="C22" s="5" t="s">
        <v>67</v>
      </c>
      <c r="D22" s="19" t="s">
        <v>22</v>
      </c>
      <c r="E22" s="19" t="s">
        <v>26</v>
      </c>
      <c r="F22" s="19">
        <v>5</v>
      </c>
      <c r="G22" s="19">
        <v>7</v>
      </c>
      <c r="H22" s="43"/>
      <c r="I22" s="20" t="s">
        <v>27</v>
      </c>
    </row>
    <row r="23" spans="1:9" ht="30.75">
      <c r="A23" s="30">
        <v>22</v>
      </c>
      <c r="B23" s="4" t="s">
        <v>68</v>
      </c>
      <c r="C23" s="5" t="s">
        <v>69</v>
      </c>
      <c r="D23" s="19" t="s">
        <v>22</v>
      </c>
      <c r="E23" s="19" t="s">
        <v>12</v>
      </c>
      <c r="F23" s="19">
        <v>8</v>
      </c>
      <c r="G23" s="19">
        <v>8</v>
      </c>
      <c r="H23" s="43" t="s">
        <v>13</v>
      </c>
      <c r="I23" s="20" t="s">
        <v>27</v>
      </c>
    </row>
    <row r="24" spans="1:9" ht="30.75">
      <c r="A24" s="30">
        <v>23</v>
      </c>
      <c r="B24" s="4" t="s">
        <v>70</v>
      </c>
      <c r="C24" s="5" t="s">
        <v>71</v>
      </c>
      <c r="D24" s="19" t="s">
        <v>22</v>
      </c>
      <c r="E24" s="19" t="s">
        <v>12</v>
      </c>
      <c r="F24" s="19">
        <v>8</v>
      </c>
      <c r="G24" s="19">
        <v>9</v>
      </c>
      <c r="H24" s="43" t="s">
        <v>13</v>
      </c>
      <c r="I24" s="20" t="s">
        <v>27</v>
      </c>
    </row>
    <row r="25" spans="1:9" ht="30.75">
      <c r="A25" s="30">
        <v>24</v>
      </c>
      <c r="B25" s="4" t="s">
        <v>72</v>
      </c>
      <c r="C25" s="5" t="s">
        <v>73</v>
      </c>
      <c r="D25" s="19" t="s">
        <v>11</v>
      </c>
      <c r="E25" s="19" t="s">
        <v>47</v>
      </c>
      <c r="F25" s="19">
        <v>3</v>
      </c>
      <c r="G25" s="19">
        <v>1</v>
      </c>
      <c r="H25" s="43" t="s">
        <v>13</v>
      </c>
      <c r="I25" s="20" t="s">
        <v>27</v>
      </c>
    </row>
    <row r="26" spans="1:9" ht="30.75">
      <c r="A26" s="30">
        <v>25</v>
      </c>
      <c r="B26" s="4" t="s">
        <v>74</v>
      </c>
      <c r="C26" s="5" t="s">
        <v>75</v>
      </c>
      <c r="D26" s="19" t="s">
        <v>11</v>
      </c>
      <c r="E26" s="19" t="s">
        <v>12</v>
      </c>
      <c r="F26" s="19">
        <v>8</v>
      </c>
      <c r="G26" s="19">
        <v>13</v>
      </c>
      <c r="H26" s="43" t="s">
        <v>13</v>
      </c>
      <c r="I26" s="20" t="s">
        <v>27</v>
      </c>
    </row>
    <row r="27" spans="1:9">
      <c r="A27" s="30">
        <v>26</v>
      </c>
      <c r="B27" s="4" t="s">
        <v>76</v>
      </c>
      <c r="C27" s="5" t="s">
        <v>77</v>
      </c>
      <c r="D27" s="19" t="s">
        <v>11</v>
      </c>
      <c r="E27" s="19" t="s">
        <v>26</v>
      </c>
      <c r="F27" s="19">
        <v>5</v>
      </c>
      <c r="G27" s="19">
        <v>2</v>
      </c>
      <c r="H27" s="43" t="s">
        <v>13</v>
      </c>
      <c r="I27" s="20" t="s">
        <v>27</v>
      </c>
    </row>
    <row r="28" spans="1:9">
      <c r="A28" s="30">
        <v>27</v>
      </c>
      <c r="B28" s="4" t="s">
        <v>78</v>
      </c>
      <c r="C28" s="5" t="s">
        <v>79</v>
      </c>
      <c r="D28" s="19" t="s">
        <v>22</v>
      </c>
      <c r="E28" s="19" t="s">
        <v>12</v>
      </c>
      <c r="F28" s="19">
        <v>8</v>
      </c>
      <c r="G28" s="19">
        <v>3</v>
      </c>
      <c r="H28" s="43" t="s">
        <v>13</v>
      </c>
      <c r="I28" s="20" t="s">
        <v>27</v>
      </c>
    </row>
    <row r="29" spans="1:9" ht="30.75">
      <c r="A29" s="30">
        <v>28</v>
      </c>
      <c r="B29" s="4" t="s">
        <v>80</v>
      </c>
      <c r="C29" s="5" t="s">
        <v>81</v>
      </c>
      <c r="D29" s="19" t="s">
        <v>11</v>
      </c>
      <c r="E29" s="19" t="s">
        <v>23</v>
      </c>
      <c r="F29" s="19">
        <v>13</v>
      </c>
      <c r="G29" s="19">
        <v>4</v>
      </c>
      <c r="H29" s="43" t="s">
        <v>13</v>
      </c>
      <c r="I29" s="20" t="s">
        <v>27</v>
      </c>
    </row>
    <row r="30" spans="1:9" ht="30.75">
      <c r="A30" s="30">
        <v>29</v>
      </c>
      <c r="B30" s="4" t="s">
        <v>82</v>
      </c>
      <c r="C30" s="5" t="s">
        <v>83</v>
      </c>
      <c r="D30" s="19" t="s">
        <v>22</v>
      </c>
      <c r="E30" s="19" t="s">
        <v>23</v>
      </c>
      <c r="F30" s="19">
        <v>13</v>
      </c>
      <c r="G30" s="19">
        <v>3</v>
      </c>
      <c r="H30" s="43"/>
      <c r="I30" s="20" t="s">
        <v>30</v>
      </c>
    </row>
    <row r="31" spans="1:9">
      <c r="A31" s="30">
        <v>30</v>
      </c>
      <c r="B31" s="4" t="s">
        <v>84</v>
      </c>
      <c r="C31" s="5" t="s">
        <v>85</v>
      </c>
      <c r="D31" s="19" t="s">
        <v>22</v>
      </c>
      <c r="E31" s="19" t="s">
        <v>23</v>
      </c>
      <c r="F31" s="19">
        <v>13</v>
      </c>
      <c r="G31" s="19">
        <v>4</v>
      </c>
      <c r="H31" s="43"/>
      <c r="I31" s="20" t="s">
        <v>30</v>
      </c>
    </row>
    <row r="32" spans="1:9" ht="30.75">
      <c r="A32" s="30">
        <v>31</v>
      </c>
      <c r="B32" s="4" t="s">
        <v>86</v>
      </c>
      <c r="C32" s="5" t="s">
        <v>87</v>
      </c>
      <c r="D32" s="19" t="s">
        <v>22</v>
      </c>
      <c r="E32" s="19" t="s">
        <v>23</v>
      </c>
      <c r="F32" s="19">
        <v>13</v>
      </c>
      <c r="G32" s="19">
        <v>5</v>
      </c>
      <c r="H32" s="43"/>
      <c r="I32" s="20" t="s">
        <v>30</v>
      </c>
    </row>
    <row r="33" spans="1:9">
      <c r="A33" s="30">
        <v>32</v>
      </c>
      <c r="B33" s="4" t="s">
        <v>88</v>
      </c>
      <c r="C33" s="5" t="s">
        <v>89</v>
      </c>
      <c r="D33" s="19" t="s">
        <v>22</v>
      </c>
      <c r="E33" s="19" t="s">
        <v>12</v>
      </c>
      <c r="F33" s="19">
        <v>8</v>
      </c>
      <c r="G33" s="19">
        <v>1</v>
      </c>
      <c r="H33" s="43"/>
      <c r="I33" s="20" t="s">
        <v>30</v>
      </c>
    </row>
    <row r="34" spans="1:9" ht="30.75">
      <c r="A34" s="30">
        <v>33</v>
      </c>
      <c r="B34" s="4" t="s">
        <v>90</v>
      </c>
      <c r="C34" s="5" t="s">
        <v>91</v>
      </c>
      <c r="D34" s="19" t="s">
        <v>22</v>
      </c>
      <c r="E34" s="19" t="s">
        <v>12</v>
      </c>
      <c r="F34" s="19">
        <v>8</v>
      </c>
      <c r="G34" s="19">
        <v>2</v>
      </c>
      <c r="H34" s="43"/>
      <c r="I34" s="20" t="s">
        <v>30</v>
      </c>
    </row>
    <row r="35" spans="1:9" ht="30.75">
      <c r="A35" s="31">
        <v>34</v>
      </c>
      <c r="B35" s="10" t="s">
        <v>92</v>
      </c>
      <c r="C35" s="5" t="s">
        <v>93</v>
      </c>
      <c r="D35" s="21" t="s">
        <v>22</v>
      </c>
      <c r="E35" s="21" t="s">
        <v>23</v>
      </c>
      <c r="F35" s="21">
        <v>13</v>
      </c>
      <c r="G35" s="21">
        <v>6</v>
      </c>
      <c r="H35" s="44"/>
      <c r="I35" s="22" t="s">
        <v>30</v>
      </c>
    </row>
    <row r="36" spans="1:9"/>
    <row r="38" spans="1:9"/>
    <row r="40" spans="1:9"/>
    <row r="41" spans="1:9"/>
    <row r="42" spans="1:9"/>
    <row r="46" spans="1:9"/>
    <row r="47" spans="1:9"/>
    <row r="48" spans="1:9"/>
    <row r="49"/>
    <row r="50"/>
    <row r="51"/>
    <row r="52"/>
    <row r="61"/>
    <row r="6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2003-0CB4-42C8-B87D-004829C085D9}">
  <dimension ref="A2:A26"/>
  <sheetViews>
    <sheetView workbookViewId="0">
      <selection activeCell="A26" sqref="A26"/>
    </sheetView>
  </sheetViews>
  <sheetFormatPr defaultRowHeight="15"/>
  <cols>
    <col min="1" max="1" width="105.28515625" customWidth="1"/>
  </cols>
  <sheetData>
    <row r="2" spans="1:1" ht="15.75">
      <c r="A2" s="39" t="s">
        <v>94</v>
      </c>
    </row>
    <row r="3" spans="1:1" ht="46.5">
      <c r="A3" s="40" t="s">
        <v>95</v>
      </c>
    </row>
    <row r="4" spans="1:1" ht="46.5">
      <c r="A4" s="40" t="s">
        <v>96</v>
      </c>
    </row>
    <row r="5" spans="1:1" ht="61.5">
      <c r="A5" s="40" t="s">
        <v>97</v>
      </c>
    </row>
    <row r="6" spans="1:1" ht="61.5">
      <c r="A6" s="40" t="s">
        <v>98</v>
      </c>
    </row>
    <row r="7" spans="1:1" ht="30.75">
      <c r="A7" s="40" t="s">
        <v>99</v>
      </c>
    </row>
    <row r="8" spans="1:1" ht="46.5">
      <c r="A8" s="40" t="s">
        <v>100</v>
      </c>
    </row>
    <row r="9" spans="1:1" ht="30.75">
      <c r="A9" s="40" t="s">
        <v>101</v>
      </c>
    </row>
    <row r="10" spans="1:1" ht="46.5">
      <c r="A10" s="40" t="s">
        <v>102</v>
      </c>
    </row>
    <row r="11" spans="1:1" ht="30.75">
      <c r="A11" s="40" t="s">
        <v>103</v>
      </c>
    </row>
    <row r="12" spans="1:1" ht="30.75">
      <c r="A12" s="40" t="s">
        <v>104</v>
      </c>
    </row>
    <row r="13" spans="1:1" ht="30.75">
      <c r="A13" s="40" t="s">
        <v>105</v>
      </c>
    </row>
    <row r="14" spans="1:1" ht="30.75">
      <c r="A14" s="40" t="s">
        <v>106</v>
      </c>
    </row>
    <row r="15" spans="1:1" ht="30.75">
      <c r="A15" s="40" t="s">
        <v>107</v>
      </c>
    </row>
    <row r="16" spans="1:1" ht="46.5">
      <c r="A16" s="40" t="s">
        <v>108</v>
      </c>
    </row>
    <row r="17" spans="1:1" ht="30.75">
      <c r="A17" s="40" t="s">
        <v>109</v>
      </c>
    </row>
    <row r="18" spans="1:1" ht="30.75">
      <c r="A18" s="40" t="s">
        <v>110</v>
      </c>
    </row>
    <row r="19" spans="1:1" ht="46.5">
      <c r="A19" s="40" t="s">
        <v>111</v>
      </c>
    </row>
    <row r="20" spans="1:1" ht="46.5">
      <c r="A20" s="40" t="s">
        <v>112</v>
      </c>
    </row>
    <row r="21" spans="1:1" ht="46.5">
      <c r="A21" s="40" t="s">
        <v>113</v>
      </c>
    </row>
    <row r="22" spans="1:1" ht="30.75">
      <c r="A22" s="40" t="s">
        <v>114</v>
      </c>
    </row>
    <row r="23" spans="1:1" ht="30.75">
      <c r="A23" s="40" t="s">
        <v>115</v>
      </c>
    </row>
    <row r="24" spans="1:1" ht="15.75">
      <c r="A24" s="40" t="s">
        <v>116</v>
      </c>
    </row>
    <row r="25" spans="1:1" ht="15.75">
      <c r="A25" s="40" t="s">
        <v>117</v>
      </c>
    </row>
    <row r="26" spans="1:1" ht="30.75">
      <c r="A26" s="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LARISSA LIE OKAMOTO .</dc:creator>
  <cp:keywords/>
  <dc:description/>
  <cp:lastModifiedBy>LARISSA LIE OKAMOTO .</cp:lastModifiedBy>
  <cp:revision/>
  <dcterms:created xsi:type="dcterms:W3CDTF">2025-09-25T00:27:58Z</dcterms:created>
  <dcterms:modified xsi:type="dcterms:W3CDTF">2025-10-17T17:03:02Z</dcterms:modified>
  <cp:category/>
  <cp:contentStatus/>
</cp:coreProperties>
</file>