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chenzichu/Desktop/project1/data/"/>
    </mc:Choice>
  </mc:AlternateContent>
  <xr:revisionPtr revIDLastSave="0" documentId="13_ncr:1_{BCE00157-F497-504F-B60F-B779D2489D54}" xr6:coauthVersionLast="45" xr6:coauthVersionMax="45" xr10:uidLastSave="{00000000-0000-0000-0000-000000000000}"/>
  <bookViews>
    <workbookView xWindow="0" yWindow="0" windowWidth="28800" windowHeight="18000" activeTab="2" xr2:uid="{00000000-000D-0000-FFFF-FFFF00000000}"/>
  </bookViews>
  <sheets>
    <sheet name="Data" sheetId="1" r:id="rId1"/>
    <sheet name="GDP" sheetId="3" r:id="rId2"/>
    <sheet name="Per person GDP" sheetId="12" r:id="rId3"/>
    <sheet name="Government consumption" sheetId="4" r:id="rId4"/>
    <sheet name="Population" sheetId="6" r:id="rId5"/>
    <sheet name="Military" sheetId="7" r:id="rId6"/>
    <sheet name="Health percentage" sheetId="8" r:id="rId7"/>
    <sheet name="Health" sheetId="10" r:id="rId8"/>
    <sheet name="Education Percentage" sheetId="9" r:id="rId9"/>
    <sheet name="Education" sheetId="11" r:id="rId10"/>
    <sheet name="Series - Metadata" sheetId="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9" l="1"/>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C28" i="9"/>
  <c r="D28" i="9"/>
  <c r="E28" i="9"/>
  <c r="F28" i="9"/>
  <c r="G28" i="9"/>
  <c r="B28" i="9"/>
  <c r="B28" i="8"/>
  <c r="C29" i="8"/>
  <c r="D29" i="8"/>
  <c r="E29" i="8"/>
  <c r="F29" i="8"/>
  <c r="G29" i="8"/>
  <c r="C30" i="8"/>
  <c r="D30" i="8"/>
  <c r="E30" i="8"/>
  <c r="F30" i="8"/>
  <c r="G30" i="8"/>
  <c r="C31" i="8"/>
  <c r="D31" i="8"/>
  <c r="E31" i="8"/>
  <c r="F31" i="8"/>
  <c r="G31" i="8"/>
  <c r="C32" i="8"/>
  <c r="D32" i="8"/>
  <c r="E32" i="8"/>
  <c r="F32" i="8"/>
  <c r="G32" i="8"/>
  <c r="C33" i="8"/>
  <c r="D33" i="8"/>
  <c r="E33" i="8"/>
  <c r="F33" i="8"/>
  <c r="G33" i="8"/>
  <c r="C34" i="8"/>
  <c r="D34" i="8"/>
  <c r="E34" i="8"/>
  <c r="F34" i="8"/>
  <c r="G34" i="8"/>
  <c r="C35" i="8"/>
  <c r="D35" i="8"/>
  <c r="E35" i="8"/>
  <c r="F35" i="8"/>
  <c r="G35" i="8"/>
  <c r="C36" i="8"/>
  <c r="D36" i="8"/>
  <c r="E36" i="8"/>
  <c r="F36" i="8"/>
  <c r="G36" i="8"/>
  <c r="C37" i="8"/>
  <c r="D37" i="8"/>
  <c r="E37" i="8"/>
  <c r="F37" i="8"/>
  <c r="G37" i="8"/>
  <c r="C38" i="8"/>
  <c r="D38" i="8"/>
  <c r="E38" i="8"/>
  <c r="F38" i="8"/>
  <c r="G38" i="8"/>
  <c r="D28" i="8"/>
  <c r="E28" i="8"/>
  <c r="F28" i="8"/>
  <c r="G28" i="8"/>
  <c r="C28" i="8"/>
  <c r="B30" i="8"/>
  <c r="B31" i="8"/>
  <c r="B32" i="8"/>
  <c r="B33" i="8"/>
  <c r="B34" i="8"/>
  <c r="B35" i="8"/>
  <c r="B36" i="8"/>
  <c r="B37" i="8"/>
  <c r="B38" i="8"/>
  <c r="B29" i="8"/>
</calcChain>
</file>

<file path=xl/sharedStrings.xml><?xml version="1.0" encoding="utf-8"?>
<sst xmlns="http://schemas.openxmlformats.org/spreadsheetml/2006/main" count="887" uniqueCount="120">
  <si>
    <t>Development relevance</t>
  </si>
  <si>
    <t>Total population is based on the de facto definition of population, which counts all residents regardless of legal status or citizenship. The values shown are midyear estimates.</t>
  </si>
  <si>
    <t>United Kingdom</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</si>
  <si>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</si>
  <si>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2013 [YR2013]</t>
  </si>
  <si>
    <t>Italy</t>
  </si>
  <si>
    <t>NE.CON.GOVT.CD</t>
  </si>
  <si>
    <t>Aggregation method</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</si>
  <si>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</si>
  <si>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https://datacatalog.worldbank.org/public-licenses#cc-by</t>
  </si>
  <si>
    <t>Median</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</si>
  <si>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</si>
  <si>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</si>
  <si>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Data may refer to spending by the ministry of education only (excluding spending on educational activities by other ministries).</t>
  </si>
  <si>
    <t>WLD</t>
  </si>
  <si>
    <t>Japan</t>
  </si>
  <si>
    <t>2012 [YR2012]</t>
  </si>
  <si>
    <t>Country Code</t>
  </si>
  <si>
    <t>India</t>
  </si>
  <si>
    <t>2018 [YR2018]</t>
  </si>
  <si>
    <t>Data from database: World Development Indicators</t>
  </si>
  <si>
    <t>NY.GDP.MKTP.CD</t>
  </si>
  <si>
    <t>Code</t>
  </si>
  <si>
    <t>Economic Policy &amp; Debt: National accounts: US$ at current prices: Expenditure on GDP</t>
  </si>
  <si>
    <t>GBR</t>
  </si>
  <si>
    <t>Government expenditure on education, total (% of GDP)</t>
  </si>
  <si>
    <t>CAN</t>
  </si>
  <si>
    <t>Weighted average</t>
  </si>
  <si>
    <t>Current health expenditure per capita (current US$)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</si>
  <si>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</si>
  <si>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Relevance to gender indicator: disaggregating the population composition by gender will help a country in projecting its demand for social services on a gender basis.</t>
  </si>
  <si>
    <t>..</t>
  </si>
  <si>
    <t>JPN</t>
  </si>
  <si>
    <t>France</t>
  </si>
  <si>
    <t>Annual</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</si>
  <si>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</si>
  <si>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Health: Population: Structure</t>
  </si>
  <si>
    <t>2017 [YR2017]</t>
  </si>
  <si>
    <t>Country Name</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</si>
  <si>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</si>
  <si>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</si>
  <si>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Use and distribution of these data are subject to Stockholm International Peace Research Institute (SIPRI) terms and conditions.</t>
  </si>
  <si>
    <t>Military expenditures data from SIPRI are derived from the NATO definition, which includes all current and capital expenditures on the armed forces.</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</si>
  <si>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</si>
  <si>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2016 [YR2016]</t>
  </si>
  <si>
    <t>Economic Policy &amp; Debt: National accounts: US$ at current prices: Aggregate indicators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</si>
  <si>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</si>
  <si>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DEU</t>
  </si>
  <si>
    <t>SP.POP.TOTL</t>
  </si>
  <si>
    <t>Limitations and exceptions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</si>
  <si>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</si>
  <si>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SE.XPD.TOTL.GD.ZS</t>
  </si>
  <si>
    <t>SH.XPD.CHEX.PC.CD</t>
  </si>
  <si>
    <t>License Type</t>
  </si>
  <si>
    <t>World</t>
  </si>
  <si>
    <t>Data for some countries are based on partial or uncertain data or rough estimates. For additional details please refer to the military expenditure database on the SIPRI website: https://sipri.org/databases/milex</t>
  </si>
  <si>
    <t>Canada</t>
  </si>
  <si>
    <t>Population, total</t>
  </si>
  <si>
    <t>CC BY-4.0</t>
  </si>
  <si>
    <t>SH.XPD.CHEX.GD.ZS</t>
  </si>
  <si>
    <t>Topic</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</si>
  <si>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</si>
  <si>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https://www.sipri.org/about/terms-and-conditions</t>
  </si>
  <si>
    <t>Sum</t>
  </si>
  <si>
    <t>General comments</t>
  </si>
  <si>
    <t>MS.MIL.XPND.CD</t>
  </si>
  <si>
    <t>2020 [YR2020]</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</si>
  <si>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</si>
  <si>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NY.GDP.PCAP.CD</t>
  </si>
  <si>
    <t>GDP per capita (current US$)</t>
  </si>
  <si>
    <t>Long definition</t>
  </si>
  <si>
    <t>GDP (current US$)</t>
  </si>
  <si>
    <t>United States</t>
  </si>
  <si>
    <t>Last Updated: 10/15/2020</t>
  </si>
  <si>
    <t>Periodicity</t>
  </si>
  <si>
    <t>2011 [YR2011]</t>
  </si>
  <si>
    <t>For more information, see the metadata for current U.S. dollar GDP (NY.GDP.MKTP.CD) and total population (SP.POP.TOTL).</t>
  </si>
  <si>
    <t>UNESCO Institute for Statistics (http://uis.unesco.org/). Data as of September 2020.</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</si>
  <si>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</si>
  <si>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USA</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</si>
  <si>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</si>
  <si>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1990 [YR1990]</t>
  </si>
  <si>
    <t>World Health Organization Global Health Expenditure database (http://apps.who.int/nha/database).</t>
  </si>
  <si>
    <t>2019 [YR2019]</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</si>
  <si>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</si>
  <si>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Notes from original source</t>
  </si>
  <si>
    <t>China</t>
  </si>
  <si>
    <t>Gap-filled total</t>
  </si>
  <si>
    <t>Series Code</t>
  </si>
  <si>
    <t>Germany</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</si>
  <si>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</si>
  <si>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Short definition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</si>
  <si>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</si>
  <si>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Military expenditure (current USD)</t>
  </si>
  <si>
    <t>CHN</t>
  </si>
  <si>
    <t>Current health expenditure (% of GDP)</t>
  </si>
  <si>
    <t>Statistical concept and methodology</t>
  </si>
  <si>
    <t>Health: Health systems</t>
  </si>
  <si>
    <t>BRA</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</si>
  <si>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</si>
  <si>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2015 [YR2015]</t>
  </si>
  <si>
    <t>License URL</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</si>
  <si>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</si>
  <si>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ITA</t>
  </si>
  <si>
    <t>2000 [YR2000]</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</si>
  <si>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</si>
  <si>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Source</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</si>
  <si>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</si>
  <si>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Series Name</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</si>
  <si>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</si>
  <si>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Current expenditures on health per capita in current US dollars. Estimates of current health expenditures include healthcare goods and services consumed during each year.</t>
  </si>
  <si>
    <t>IND</t>
  </si>
  <si>
    <t>Indicator Name</t>
  </si>
  <si>
    <t>2014 [YR2014]</t>
  </si>
  <si>
    <t>General government final consumption expenditure (current US$)</t>
  </si>
  <si>
    <t>Public Sector: Defense &amp; arms trade</t>
  </si>
  <si>
    <t>Brazil</t>
  </si>
  <si>
    <t>Stockholm International Peace Research Institute (SIPRI), Yearbook: Armaments, Disarmament and International Security.</t>
  </si>
  <si>
    <t>FRA</t>
  </si>
  <si>
    <t>Education: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</si>
</sst>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4"/>
  <sheetViews>
    <sheetView workbookViewId="0">
      <selection sqref="A1:P1"/>
    </sheetView>
  </sheetViews>
  <sheetFormatPr baseColWidth="10" defaultColWidth="8.83203125" defaultRowHeight="14"/>
  <cols>
    <col min="1" max="1" width="40.1640625" customWidth="1"/>
    <col min="3" max="3" width="24.83203125" customWidth="1"/>
  </cols>
  <sheetData>
    <row r="1" spans="1:16">
      <c r="A1" t="s">
        <v>108</v>
      </c>
      <c r="B1" s="1" t="s">
        <v>88</v>
      </c>
      <c r="C1" t="s">
        <v>38</v>
      </c>
      <c r="D1" s="1" t="s">
        <v>17</v>
      </c>
      <c r="E1" t="s">
        <v>81</v>
      </c>
      <c r="F1" t="s">
        <v>104</v>
      </c>
      <c r="G1" t="s">
        <v>75</v>
      </c>
      <c r="H1" t="s">
        <v>16</v>
      </c>
      <c r="I1" t="s">
        <v>4</v>
      </c>
      <c r="J1" t="s">
        <v>113</v>
      </c>
      <c r="K1" t="s">
        <v>100</v>
      </c>
      <c r="L1" t="s">
        <v>44</v>
      </c>
      <c r="M1" t="s">
        <v>37</v>
      </c>
      <c r="N1" t="s">
        <v>19</v>
      </c>
      <c r="O1" t="s">
        <v>83</v>
      </c>
      <c r="P1" t="s">
        <v>66</v>
      </c>
    </row>
    <row r="2" spans="1:16">
      <c r="A2" t="s">
        <v>95</v>
      </c>
      <c r="B2" s="1" t="s">
        <v>59</v>
      </c>
      <c r="C2" t="s">
        <v>54</v>
      </c>
      <c r="D2" s="1" t="s">
        <v>14</v>
      </c>
      <c r="E2" t="s">
        <v>31</v>
      </c>
      <c r="F2">
        <v>8.6176281043739689</v>
      </c>
      <c r="G2">
        <v>9.3883300379626942</v>
      </c>
      <c r="H2">
        <v>9.3954387733649316</v>
      </c>
      <c r="I2">
        <v>9.4410093009284051</v>
      </c>
      <c r="J2">
        <v>9.5250112084087402</v>
      </c>
      <c r="K2">
        <v>9.8237857917699962</v>
      </c>
      <c r="L2">
        <v>9.9784532699819515</v>
      </c>
      <c r="M2">
        <v>9.8838295416487405</v>
      </c>
      <c r="N2" t="s">
        <v>31</v>
      </c>
      <c r="O2" t="s">
        <v>31</v>
      </c>
      <c r="P2" t="s">
        <v>31</v>
      </c>
    </row>
    <row r="3" spans="1:16">
      <c r="A3" t="s">
        <v>95</v>
      </c>
      <c r="B3" s="1" t="s">
        <v>59</v>
      </c>
      <c r="C3" t="s">
        <v>72</v>
      </c>
      <c r="D3" s="1" t="s">
        <v>79</v>
      </c>
      <c r="E3" t="s">
        <v>31</v>
      </c>
      <c r="F3">
        <v>12.5025242567062</v>
      </c>
      <c r="G3">
        <v>16.376292705535899</v>
      </c>
      <c r="H3">
        <v>16.371533274650599</v>
      </c>
      <c r="I3">
        <v>16.3475170731544</v>
      </c>
      <c r="J3">
        <v>16.531662642955801</v>
      </c>
      <c r="K3">
        <v>16.839881241321599</v>
      </c>
      <c r="L3">
        <v>17.197260260581999</v>
      </c>
      <c r="M3">
        <v>17.061269283294699</v>
      </c>
      <c r="N3" t="s">
        <v>31</v>
      </c>
      <c r="O3" t="s">
        <v>31</v>
      </c>
      <c r="P3" t="s">
        <v>31</v>
      </c>
    </row>
    <row r="4" spans="1:16">
      <c r="A4" t="s">
        <v>95</v>
      </c>
      <c r="B4" s="1" t="s">
        <v>59</v>
      </c>
      <c r="C4" t="s">
        <v>2</v>
      </c>
      <c r="D4" s="1" t="s">
        <v>24</v>
      </c>
      <c r="E4" t="s">
        <v>31</v>
      </c>
      <c r="F4">
        <v>5.97159191966057</v>
      </c>
      <c r="G4">
        <v>8.3761110901832598</v>
      </c>
      <c r="H4">
        <v>8.2859180867672002</v>
      </c>
      <c r="I4">
        <v>9.7657643258571607</v>
      </c>
      <c r="J4">
        <v>9.7566820681095106</v>
      </c>
      <c r="K4">
        <v>9.6868455410003698</v>
      </c>
      <c r="L4">
        <v>9.6990443766117096</v>
      </c>
      <c r="M4">
        <v>9.6316941082477605</v>
      </c>
      <c r="N4" t="s">
        <v>31</v>
      </c>
      <c r="O4" t="s">
        <v>31</v>
      </c>
      <c r="P4" t="s">
        <v>31</v>
      </c>
    </row>
    <row r="5" spans="1:16">
      <c r="A5" t="s">
        <v>95</v>
      </c>
      <c r="B5" s="1" t="s">
        <v>59</v>
      </c>
      <c r="C5" t="s">
        <v>86</v>
      </c>
      <c r="D5" s="1" t="s">
        <v>94</v>
      </c>
      <c r="E5" t="s">
        <v>31</v>
      </c>
      <c r="F5">
        <v>4.4734150171279898</v>
      </c>
      <c r="G5">
        <v>4.3255131691694304</v>
      </c>
      <c r="H5">
        <v>4.5493990182876596</v>
      </c>
      <c r="I5">
        <v>4.7100223600864402</v>
      </c>
      <c r="J5">
        <v>4.7732271254062697</v>
      </c>
      <c r="K5">
        <v>4.8887230455875397</v>
      </c>
      <c r="L5">
        <v>4.9818806350231197</v>
      </c>
      <c r="M5">
        <v>5.1511932164430601</v>
      </c>
      <c r="N5" t="s">
        <v>31</v>
      </c>
      <c r="O5" t="s">
        <v>31</v>
      </c>
      <c r="P5" t="s">
        <v>31</v>
      </c>
    </row>
    <row r="6" spans="1:16">
      <c r="A6" t="s">
        <v>95</v>
      </c>
      <c r="B6" s="1" t="s">
        <v>59</v>
      </c>
      <c r="C6" t="s">
        <v>15</v>
      </c>
      <c r="D6" s="1" t="s">
        <v>32</v>
      </c>
      <c r="E6" t="s">
        <v>31</v>
      </c>
      <c r="F6">
        <v>7.1509130299091304</v>
      </c>
      <c r="G6">
        <v>10.616717487573601</v>
      </c>
      <c r="H6">
        <v>10.790653526783</v>
      </c>
      <c r="I6">
        <v>10.7915937900543</v>
      </c>
      <c r="J6">
        <v>10.832049697637601</v>
      </c>
      <c r="K6">
        <v>10.8855068683624</v>
      </c>
      <c r="L6">
        <v>10.8255289494991</v>
      </c>
      <c r="M6">
        <v>10.935933142900501</v>
      </c>
      <c r="N6" t="s">
        <v>31</v>
      </c>
      <c r="O6" t="s">
        <v>31</v>
      </c>
      <c r="P6" t="s">
        <v>31</v>
      </c>
    </row>
    <row r="7" spans="1:16">
      <c r="A7" t="s">
        <v>95</v>
      </c>
      <c r="B7" s="1" t="s">
        <v>59</v>
      </c>
      <c r="C7" t="s">
        <v>89</v>
      </c>
      <c r="D7" s="1" t="s">
        <v>47</v>
      </c>
      <c r="E7" t="s">
        <v>31</v>
      </c>
      <c r="F7">
        <v>9.8373241722583806</v>
      </c>
      <c r="G7">
        <v>10.7205376029015</v>
      </c>
      <c r="H7">
        <v>10.7769027352333</v>
      </c>
      <c r="I7">
        <v>10.9319098293781</v>
      </c>
      <c r="J7">
        <v>10.960460454225499</v>
      </c>
      <c r="K7">
        <v>11.088012903928799</v>
      </c>
      <c r="L7">
        <v>11.1306592822075</v>
      </c>
      <c r="M7">
        <v>11.246834695339199</v>
      </c>
      <c r="N7" t="s">
        <v>31</v>
      </c>
      <c r="O7" t="s">
        <v>31</v>
      </c>
      <c r="P7" t="s">
        <v>31</v>
      </c>
    </row>
    <row r="8" spans="1:16">
      <c r="A8" t="s">
        <v>95</v>
      </c>
      <c r="B8" s="1" t="s">
        <v>59</v>
      </c>
      <c r="C8" t="s">
        <v>5</v>
      </c>
      <c r="D8" s="1" t="s">
        <v>103</v>
      </c>
      <c r="E8" t="s">
        <v>31</v>
      </c>
      <c r="F8">
        <v>7.58037269115448</v>
      </c>
      <c r="G8">
        <v>8.8346429169177991</v>
      </c>
      <c r="H8">
        <v>8.9560613036155701</v>
      </c>
      <c r="I8">
        <v>8.95226746797562</v>
      </c>
      <c r="J8">
        <v>9.0114407241344505</v>
      </c>
      <c r="K8">
        <v>8.9880339801311493</v>
      </c>
      <c r="L8">
        <v>8.8806286454200691</v>
      </c>
      <c r="M8">
        <v>8.8402591645717603</v>
      </c>
      <c r="N8" t="s">
        <v>31</v>
      </c>
      <c r="O8" t="s">
        <v>31</v>
      </c>
      <c r="P8" t="s">
        <v>31</v>
      </c>
    </row>
    <row r="9" spans="1:16">
      <c r="A9" t="s">
        <v>95</v>
      </c>
      <c r="B9" s="1" t="s">
        <v>59</v>
      </c>
      <c r="C9" t="s">
        <v>18</v>
      </c>
      <c r="D9" s="1" t="s">
        <v>111</v>
      </c>
      <c r="E9" t="s">
        <v>31</v>
      </c>
      <c r="F9">
        <v>4.0349323302507401</v>
      </c>
      <c r="G9">
        <v>3.2463420182466498</v>
      </c>
      <c r="H9">
        <v>3.32935303449631</v>
      </c>
      <c r="I9">
        <v>3.7494417279958698</v>
      </c>
      <c r="J9">
        <v>3.6195654422044798</v>
      </c>
      <c r="K9">
        <v>3.5956598818302199</v>
      </c>
      <c r="L9">
        <v>3.51098328828812</v>
      </c>
      <c r="M9">
        <v>3.5349596291780498</v>
      </c>
      <c r="N9" t="s">
        <v>31</v>
      </c>
      <c r="O9" t="s">
        <v>31</v>
      </c>
      <c r="P9" t="s">
        <v>31</v>
      </c>
    </row>
    <row r="10" spans="1:16">
      <c r="A10" t="s">
        <v>95</v>
      </c>
      <c r="B10" s="1" t="s">
        <v>59</v>
      </c>
      <c r="C10" t="s">
        <v>33</v>
      </c>
      <c r="D10" s="1" t="s">
        <v>118</v>
      </c>
      <c r="E10" t="s">
        <v>31</v>
      </c>
      <c r="F10">
        <v>9.5844775438308698</v>
      </c>
      <c r="G10">
        <v>11.2030930817127</v>
      </c>
      <c r="H10">
        <v>11.3154701888561</v>
      </c>
      <c r="I10">
        <v>11.435729265213</v>
      </c>
      <c r="J10">
        <v>11.5711249411106</v>
      </c>
      <c r="K10">
        <v>11.459076404571499</v>
      </c>
      <c r="L10">
        <v>11.4789254963398</v>
      </c>
      <c r="M10">
        <v>11.3128922879696</v>
      </c>
      <c r="N10" t="s">
        <v>31</v>
      </c>
      <c r="O10" t="s">
        <v>31</v>
      </c>
      <c r="P10" t="s">
        <v>31</v>
      </c>
    </row>
    <row r="11" spans="1:16">
      <c r="A11" t="s">
        <v>95</v>
      </c>
      <c r="B11" s="1" t="s">
        <v>59</v>
      </c>
      <c r="C11" t="s">
        <v>116</v>
      </c>
      <c r="D11" s="1" t="s">
        <v>98</v>
      </c>
      <c r="E11" t="s">
        <v>31</v>
      </c>
      <c r="F11">
        <v>8.3348013460636103</v>
      </c>
      <c r="G11">
        <v>7.7883012592792502</v>
      </c>
      <c r="H11">
        <v>7.7353008091449702</v>
      </c>
      <c r="I11">
        <v>7.9770937561988804</v>
      </c>
      <c r="J11">
        <v>8.3960540592670405</v>
      </c>
      <c r="K11">
        <v>8.8702037930488604</v>
      </c>
      <c r="L11">
        <v>9.2062056064605695</v>
      </c>
      <c r="M11">
        <v>9.4674766063690203</v>
      </c>
      <c r="N11" t="s">
        <v>31</v>
      </c>
      <c r="O11" t="s">
        <v>31</v>
      </c>
      <c r="P11" t="s">
        <v>31</v>
      </c>
    </row>
    <row r="12" spans="1:16">
      <c r="A12" t="s">
        <v>95</v>
      </c>
      <c r="B12" s="1" t="s">
        <v>59</v>
      </c>
      <c r="C12" t="s">
        <v>56</v>
      </c>
      <c r="D12" s="1" t="s">
        <v>26</v>
      </c>
      <c r="E12" t="s">
        <v>31</v>
      </c>
      <c r="F12">
        <v>8.2756787538528407</v>
      </c>
      <c r="G12">
        <v>10.3525035083294</v>
      </c>
      <c r="H12">
        <v>10.347892343998</v>
      </c>
      <c r="I12">
        <v>10.227344930172</v>
      </c>
      <c r="J12">
        <v>10.055615752935401</v>
      </c>
      <c r="K12">
        <v>10.510692000389099</v>
      </c>
      <c r="L12">
        <v>10.7378765940666</v>
      </c>
      <c r="M12">
        <v>10.5727694928646</v>
      </c>
      <c r="N12" t="s">
        <v>31</v>
      </c>
      <c r="O12" t="s">
        <v>31</v>
      </c>
      <c r="P12" t="s">
        <v>31</v>
      </c>
    </row>
    <row r="13" spans="1:16">
      <c r="A13" t="s">
        <v>28</v>
      </c>
      <c r="B13" s="1" t="s">
        <v>52</v>
      </c>
      <c r="C13" t="s">
        <v>54</v>
      </c>
      <c r="D13" s="1" t="s">
        <v>14</v>
      </c>
      <c r="E13" t="s">
        <v>31</v>
      </c>
      <c r="F13">
        <v>474.97849571869739</v>
      </c>
      <c r="G13">
        <v>983.25488304637418</v>
      </c>
      <c r="H13">
        <v>993.00467806371148</v>
      </c>
      <c r="I13">
        <v>1015.9732248119547</v>
      </c>
      <c r="J13">
        <v>1039.4079701042397</v>
      </c>
      <c r="K13">
        <v>998.77401739413779</v>
      </c>
      <c r="L13">
        <v>1021.3050572587916</v>
      </c>
      <c r="M13">
        <v>1061.1467448970072</v>
      </c>
      <c r="N13" t="s">
        <v>31</v>
      </c>
      <c r="O13" t="s">
        <v>31</v>
      </c>
      <c r="P13" t="s">
        <v>31</v>
      </c>
    </row>
    <row r="14" spans="1:16">
      <c r="A14" t="s">
        <v>28</v>
      </c>
      <c r="B14" s="1" t="s">
        <v>52</v>
      </c>
      <c r="C14" t="s">
        <v>72</v>
      </c>
      <c r="D14" s="1" t="s">
        <v>79</v>
      </c>
      <c r="E14" t="s">
        <v>31</v>
      </c>
      <c r="F14">
        <v>4560.05517578125</v>
      </c>
      <c r="G14">
        <v>8169.90771484375</v>
      </c>
      <c r="H14">
        <v>8440.9951171875</v>
      </c>
      <c r="I14">
        <v>8647.6435546875</v>
      </c>
      <c r="J14">
        <v>9067.9990234375</v>
      </c>
      <c r="K14">
        <v>9538.0703125</v>
      </c>
      <c r="L14">
        <v>9941.34765625</v>
      </c>
      <c r="M14">
        <v>10246.138671875</v>
      </c>
      <c r="N14" t="s">
        <v>31</v>
      </c>
      <c r="O14" t="s">
        <v>31</v>
      </c>
      <c r="P14" t="s">
        <v>31</v>
      </c>
    </row>
    <row r="15" spans="1:16">
      <c r="A15" t="s">
        <v>28</v>
      </c>
      <c r="B15" s="1" t="s">
        <v>52</v>
      </c>
      <c r="C15" t="s">
        <v>2</v>
      </c>
      <c r="D15" s="1" t="s">
        <v>24</v>
      </c>
      <c r="E15" t="s">
        <v>31</v>
      </c>
      <c r="F15">
        <v>1674.28540039063</v>
      </c>
      <c r="G15">
        <v>3501.94970703125</v>
      </c>
      <c r="H15">
        <v>3492.8896484375</v>
      </c>
      <c r="I15">
        <v>4207.8876953125</v>
      </c>
      <c r="J15">
        <v>4601.13720703125</v>
      </c>
      <c r="K15">
        <v>4326.25</v>
      </c>
      <c r="L15">
        <v>3945.00903320313</v>
      </c>
      <c r="M15">
        <v>3858.67431640625</v>
      </c>
      <c r="N15" t="s">
        <v>31</v>
      </c>
      <c r="O15" t="s">
        <v>31</v>
      </c>
      <c r="P15" t="s">
        <v>31</v>
      </c>
    </row>
    <row r="16" spans="1:16">
      <c r="A16" t="s">
        <v>28</v>
      </c>
      <c r="B16" s="1" t="s">
        <v>52</v>
      </c>
      <c r="C16" t="s">
        <v>86</v>
      </c>
      <c r="D16" s="1" t="s">
        <v>94</v>
      </c>
      <c r="E16" t="s">
        <v>31</v>
      </c>
      <c r="F16">
        <v>42.353675842285199</v>
      </c>
      <c r="G16">
        <v>237.93362426757801</v>
      </c>
      <c r="H16">
        <v>283.52218627929699</v>
      </c>
      <c r="I16">
        <v>328.18490600585898</v>
      </c>
      <c r="J16">
        <v>361.72442626953102</v>
      </c>
      <c r="K16">
        <v>392.84603881835898</v>
      </c>
      <c r="L16">
        <v>398.33157348632801</v>
      </c>
      <c r="M16">
        <v>440.82562255859398</v>
      </c>
      <c r="N16" t="s">
        <v>31</v>
      </c>
      <c r="O16" t="s">
        <v>31</v>
      </c>
      <c r="P16" t="s">
        <v>31</v>
      </c>
    </row>
    <row r="17" spans="1:16">
      <c r="A17" t="s">
        <v>28</v>
      </c>
      <c r="B17" s="1" t="s">
        <v>52</v>
      </c>
      <c r="C17" t="s">
        <v>15</v>
      </c>
      <c r="D17" s="1" t="s">
        <v>32</v>
      </c>
      <c r="E17" t="s">
        <v>31</v>
      </c>
      <c r="F17">
        <v>2740.46508789063</v>
      </c>
      <c r="G17">
        <v>5087.10205078125</v>
      </c>
      <c r="H17">
        <v>5212.06982421875</v>
      </c>
      <c r="I17">
        <v>4336.14990234375</v>
      </c>
      <c r="J17">
        <v>4099.46484375</v>
      </c>
      <c r="K17">
        <v>3733.67333984375</v>
      </c>
      <c r="L17">
        <v>4174.904296875</v>
      </c>
      <c r="M17">
        <v>4168.986328125</v>
      </c>
      <c r="N17" t="s">
        <v>31</v>
      </c>
      <c r="O17" t="s">
        <v>31</v>
      </c>
      <c r="P17" t="s">
        <v>31</v>
      </c>
    </row>
    <row r="18" spans="1:16">
      <c r="A18" t="s">
        <v>28</v>
      </c>
      <c r="B18" s="1" t="s">
        <v>52</v>
      </c>
      <c r="C18" t="s">
        <v>89</v>
      </c>
      <c r="D18" s="1" t="s">
        <v>47</v>
      </c>
      <c r="E18" t="s">
        <v>31</v>
      </c>
      <c r="F18">
        <v>2334.65185546875</v>
      </c>
      <c r="G18">
        <v>5021.630859375</v>
      </c>
      <c r="H18">
        <v>4754.65576171875</v>
      </c>
      <c r="I18">
        <v>5094.416015625</v>
      </c>
      <c r="J18">
        <v>5290.72216796875</v>
      </c>
      <c r="K18">
        <v>4617.49072265625</v>
      </c>
      <c r="L18">
        <v>4734.18310546875</v>
      </c>
      <c r="M18">
        <v>5033.4521484375</v>
      </c>
      <c r="N18" t="s">
        <v>31</v>
      </c>
      <c r="O18" t="s">
        <v>31</v>
      </c>
      <c r="P18" t="s">
        <v>31</v>
      </c>
    </row>
    <row r="19" spans="1:16">
      <c r="A19" t="s">
        <v>28</v>
      </c>
      <c r="B19" s="1" t="s">
        <v>52</v>
      </c>
      <c r="C19" t="s">
        <v>5</v>
      </c>
      <c r="D19" s="1" t="s">
        <v>103</v>
      </c>
      <c r="E19" t="s">
        <v>31</v>
      </c>
      <c r="F19">
        <v>1520.45361328125</v>
      </c>
      <c r="G19">
        <v>3387.57568359375</v>
      </c>
      <c r="H19">
        <v>3125.61157226563</v>
      </c>
      <c r="I19">
        <v>3195.55346679688</v>
      </c>
      <c r="J19">
        <v>3190.08813476563</v>
      </c>
      <c r="K19">
        <v>2708.83544921875</v>
      </c>
      <c r="L19">
        <v>2736.2626953125</v>
      </c>
      <c r="M19">
        <v>2840.13061523438</v>
      </c>
      <c r="N19" t="s">
        <v>31</v>
      </c>
      <c r="O19" t="s">
        <v>31</v>
      </c>
      <c r="P19" t="s">
        <v>31</v>
      </c>
    </row>
    <row r="20" spans="1:16">
      <c r="A20" t="s">
        <v>28</v>
      </c>
      <c r="B20" s="1" t="s">
        <v>52</v>
      </c>
      <c r="C20" t="s">
        <v>18</v>
      </c>
      <c r="D20" s="1" t="s">
        <v>111</v>
      </c>
      <c r="E20" t="s">
        <v>31</v>
      </c>
      <c r="F20">
        <v>18.564323425293001</v>
      </c>
      <c r="G20">
        <v>48.722835540771499</v>
      </c>
      <c r="H20">
        <v>49.051403045654297</v>
      </c>
      <c r="I20">
        <v>56.218463897705099</v>
      </c>
      <c r="J20">
        <v>57.151138305664098</v>
      </c>
      <c r="K20">
        <v>58.966335296630902</v>
      </c>
      <c r="L20">
        <v>60.618381500244098</v>
      </c>
      <c r="M20">
        <v>69.293098449707003</v>
      </c>
      <c r="N20" t="s">
        <v>31</v>
      </c>
      <c r="O20" t="s">
        <v>31</v>
      </c>
      <c r="P20" t="s">
        <v>31</v>
      </c>
    </row>
    <row r="21" spans="1:16">
      <c r="A21" t="s">
        <v>28</v>
      </c>
      <c r="B21" s="1" t="s">
        <v>52</v>
      </c>
      <c r="C21" t="s">
        <v>33</v>
      </c>
      <c r="D21" s="1" t="s">
        <v>118</v>
      </c>
      <c r="E21" t="s">
        <v>31</v>
      </c>
      <c r="F21">
        <v>2156.4833984375</v>
      </c>
      <c r="G21">
        <v>4933.40478515625</v>
      </c>
      <c r="H21">
        <v>4652.287109375</v>
      </c>
      <c r="I21">
        <v>4900.39013671875</v>
      </c>
      <c r="J21">
        <v>4987.8740234375</v>
      </c>
      <c r="K21">
        <v>4204.09033203125</v>
      </c>
      <c r="L21">
        <v>4256.96142578125</v>
      </c>
      <c r="M21">
        <v>4379.72705078125</v>
      </c>
      <c r="N21" t="s">
        <v>31</v>
      </c>
      <c r="O21" t="s">
        <v>31</v>
      </c>
      <c r="P21" t="s">
        <v>31</v>
      </c>
    </row>
    <row r="22" spans="1:16">
      <c r="A22" t="s">
        <v>28</v>
      </c>
      <c r="B22" s="1" t="s">
        <v>52</v>
      </c>
      <c r="C22" t="s">
        <v>116</v>
      </c>
      <c r="D22" s="1" t="s">
        <v>98</v>
      </c>
      <c r="E22" t="s">
        <v>31</v>
      </c>
      <c r="F22">
        <v>311.65267944335898</v>
      </c>
      <c r="G22">
        <v>1025.49035644531</v>
      </c>
      <c r="H22">
        <v>950.92950439453102</v>
      </c>
      <c r="I22">
        <v>974.49871826171898</v>
      </c>
      <c r="J22">
        <v>1009.82867431641</v>
      </c>
      <c r="K22">
        <v>776.15283203125</v>
      </c>
      <c r="L22">
        <v>795.66156005859398</v>
      </c>
      <c r="M22">
        <v>928.79931640625</v>
      </c>
      <c r="N22" t="s">
        <v>31</v>
      </c>
      <c r="O22" t="s">
        <v>31</v>
      </c>
      <c r="P22" t="s">
        <v>31</v>
      </c>
    </row>
    <row r="23" spans="1:16">
      <c r="A23" t="s">
        <v>28</v>
      </c>
      <c r="B23" s="1" t="s">
        <v>52</v>
      </c>
      <c r="C23" t="s">
        <v>56</v>
      </c>
      <c r="D23" s="1" t="s">
        <v>26</v>
      </c>
      <c r="E23" t="s">
        <v>31</v>
      </c>
      <c r="F23">
        <v>1998.63427734375</v>
      </c>
      <c r="G23">
        <v>5361.23828125</v>
      </c>
      <c r="H23">
        <v>5408.9306640625</v>
      </c>
      <c r="I23">
        <v>5345.318359375</v>
      </c>
      <c r="J23">
        <v>5081.55908203125</v>
      </c>
      <c r="K23">
        <v>4539.1396484375</v>
      </c>
      <c r="L23">
        <v>4518.13623046875</v>
      </c>
      <c r="M23">
        <v>4754.94775390625</v>
      </c>
      <c r="N23" t="s">
        <v>31</v>
      </c>
      <c r="O23" t="s">
        <v>31</v>
      </c>
      <c r="P23" t="s">
        <v>31</v>
      </c>
    </row>
    <row r="24" spans="1:16">
      <c r="A24" t="s">
        <v>93</v>
      </c>
      <c r="B24" s="1" t="s">
        <v>65</v>
      </c>
      <c r="C24" t="s">
        <v>54</v>
      </c>
      <c r="D24" s="1" t="s">
        <v>14</v>
      </c>
      <c r="E24">
        <v>709210790050.80798</v>
      </c>
      <c r="F24">
        <v>739464005772.41919</v>
      </c>
      <c r="G24">
        <v>1758464107661.7249</v>
      </c>
      <c r="H24">
        <v>1757412350564.3855</v>
      </c>
      <c r="I24">
        <v>1758966953760.9707</v>
      </c>
      <c r="J24">
        <v>1757971716228.6685</v>
      </c>
      <c r="K24">
        <v>1656473977647.5603</v>
      </c>
      <c r="L24">
        <v>1654141733162.304</v>
      </c>
      <c r="M24">
        <v>1721254533760.5315</v>
      </c>
      <c r="N24">
        <v>1809336885368.447</v>
      </c>
      <c r="O24">
        <v>1868076647224.0598</v>
      </c>
      <c r="P24" t="s">
        <v>31</v>
      </c>
    </row>
    <row r="25" spans="1:16">
      <c r="A25" t="s">
        <v>93</v>
      </c>
      <c r="B25" s="1" t="s">
        <v>65</v>
      </c>
      <c r="C25" t="s">
        <v>72</v>
      </c>
      <c r="D25" s="1" t="s">
        <v>79</v>
      </c>
      <c r="E25">
        <v>325129313986.03101</v>
      </c>
      <c r="F25">
        <v>320086324211.19598</v>
      </c>
      <c r="G25">
        <v>752288000000</v>
      </c>
      <c r="H25">
        <v>725205000000</v>
      </c>
      <c r="I25">
        <v>679229000000</v>
      </c>
      <c r="J25">
        <v>647789000000</v>
      </c>
      <c r="K25">
        <v>633829639000</v>
      </c>
      <c r="L25">
        <v>639856443000</v>
      </c>
      <c r="M25">
        <v>646752927000</v>
      </c>
      <c r="N25">
        <v>682491400000</v>
      </c>
      <c r="O25">
        <v>731751400000</v>
      </c>
      <c r="P25" t="s">
        <v>31</v>
      </c>
    </row>
    <row r="26" spans="1:16">
      <c r="A26" t="s">
        <v>93</v>
      </c>
      <c r="B26" s="1" t="s">
        <v>65</v>
      </c>
      <c r="C26" t="s">
        <v>2</v>
      </c>
      <c r="D26" s="1" t="s">
        <v>24</v>
      </c>
      <c r="E26">
        <v>38943795645.063599</v>
      </c>
      <c r="F26">
        <v>35254814799.124306</v>
      </c>
      <c r="G26">
        <v>60270435686.807999</v>
      </c>
      <c r="H26">
        <v>58495656720.591003</v>
      </c>
      <c r="I26">
        <v>56861759588.281898</v>
      </c>
      <c r="J26">
        <v>59182858554.256599</v>
      </c>
      <c r="K26">
        <v>53862185493.291801</v>
      </c>
      <c r="L26">
        <v>48118943518.1008</v>
      </c>
      <c r="M26">
        <v>46433303401.228096</v>
      </c>
      <c r="N26">
        <v>49892137484.3498</v>
      </c>
      <c r="O26">
        <v>48650383141.762497</v>
      </c>
      <c r="P26" t="s">
        <v>31</v>
      </c>
    </row>
    <row r="27" spans="1:16">
      <c r="A27" t="s">
        <v>93</v>
      </c>
      <c r="B27" s="1" t="s">
        <v>65</v>
      </c>
      <c r="C27" t="s">
        <v>86</v>
      </c>
      <c r="D27" s="1" t="s">
        <v>94</v>
      </c>
      <c r="E27">
        <v>10085081566.563</v>
      </c>
      <c r="F27">
        <v>22929764606.638599</v>
      </c>
      <c r="G27">
        <v>137967304294.479</v>
      </c>
      <c r="H27">
        <v>157390377245.80301</v>
      </c>
      <c r="I27">
        <v>179880451357.74399</v>
      </c>
      <c r="J27">
        <v>200772203839.98401</v>
      </c>
      <c r="K27">
        <v>214471495714.478</v>
      </c>
      <c r="L27">
        <v>216404283039.70099</v>
      </c>
      <c r="M27">
        <v>228466270027.362</v>
      </c>
      <c r="N27">
        <v>253491536077.92599</v>
      </c>
      <c r="O27">
        <v>261081940426.66599</v>
      </c>
      <c r="P27" t="s">
        <v>31</v>
      </c>
    </row>
    <row r="28" spans="1:16">
      <c r="A28" t="s">
        <v>93</v>
      </c>
      <c r="B28" s="1" t="s">
        <v>65</v>
      </c>
      <c r="C28" t="s">
        <v>15</v>
      </c>
      <c r="D28" s="1" t="s">
        <v>32</v>
      </c>
      <c r="E28">
        <v>28800451682.413403</v>
      </c>
      <c r="F28">
        <v>45509673827.309402</v>
      </c>
      <c r="G28">
        <v>60762213840.891098</v>
      </c>
      <c r="H28">
        <v>60011530194.697403</v>
      </c>
      <c r="I28">
        <v>49023932406.858101</v>
      </c>
      <c r="J28">
        <v>46903466612.5187</v>
      </c>
      <c r="K28">
        <v>42106103305.792801</v>
      </c>
      <c r="L28">
        <v>46471287714.245995</v>
      </c>
      <c r="M28">
        <v>45387031801.865295</v>
      </c>
      <c r="N28">
        <v>46617954863.953598</v>
      </c>
      <c r="O28">
        <v>47609019987.341698</v>
      </c>
      <c r="P28" t="s">
        <v>31</v>
      </c>
    </row>
    <row r="29" spans="1:16">
      <c r="A29" t="s">
        <v>93</v>
      </c>
      <c r="B29" s="1" t="s">
        <v>65</v>
      </c>
      <c r="C29" t="s">
        <v>89</v>
      </c>
      <c r="D29" s="1" t="s">
        <v>47</v>
      </c>
      <c r="E29">
        <v>40477006094.783699</v>
      </c>
      <c r="F29">
        <v>26924870320.853302</v>
      </c>
      <c r="G29">
        <v>46765505209.528</v>
      </c>
      <c r="H29">
        <v>44470341541.885201</v>
      </c>
      <c r="I29">
        <v>44865692370.402504</v>
      </c>
      <c r="J29">
        <v>44216057538.853096</v>
      </c>
      <c r="K29">
        <v>37020073195.076004</v>
      </c>
      <c r="L29">
        <v>39724906520.626205</v>
      </c>
      <c r="M29">
        <v>42365773545.438995</v>
      </c>
      <c r="N29">
        <v>46511573008.510101</v>
      </c>
      <c r="O29">
        <v>49276757725.0336</v>
      </c>
      <c r="P29" t="s">
        <v>31</v>
      </c>
    </row>
    <row r="30" spans="1:16">
      <c r="A30" t="s">
        <v>93</v>
      </c>
      <c r="B30" s="1" t="s">
        <v>65</v>
      </c>
      <c r="C30" t="s">
        <v>5</v>
      </c>
      <c r="D30" s="1" t="s">
        <v>103</v>
      </c>
      <c r="E30">
        <v>20734625578.569</v>
      </c>
      <c r="F30">
        <v>19878720932.375198</v>
      </c>
      <c r="G30">
        <v>33828804971.119999</v>
      </c>
      <c r="H30">
        <v>29781008205.125599</v>
      </c>
      <c r="I30">
        <v>29957445904.5168</v>
      </c>
      <c r="J30">
        <v>27701034334.9422</v>
      </c>
      <c r="K30">
        <v>22180845070.422501</v>
      </c>
      <c r="L30">
        <v>25033027894.6754</v>
      </c>
      <c r="M30">
        <v>26447892915.427402</v>
      </c>
      <c r="N30">
        <v>27807513898.233101</v>
      </c>
      <c r="O30">
        <v>26790436632.333199</v>
      </c>
      <c r="P30" t="s">
        <v>31</v>
      </c>
    </row>
    <row r="31" spans="1:16">
      <c r="A31" t="s">
        <v>93</v>
      </c>
      <c r="B31" s="1" t="s">
        <v>65</v>
      </c>
      <c r="C31" t="s">
        <v>18</v>
      </c>
      <c r="D31" s="1" t="s">
        <v>111</v>
      </c>
      <c r="E31">
        <v>10537035450.052799</v>
      </c>
      <c r="F31">
        <v>14287514240.703501</v>
      </c>
      <c r="G31">
        <v>49633815793.702698</v>
      </c>
      <c r="H31">
        <v>47216920048.2061</v>
      </c>
      <c r="I31">
        <v>47403528801.4226</v>
      </c>
      <c r="J31">
        <v>50914096277.083</v>
      </c>
      <c r="K31">
        <v>51295483753.943596</v>
      </c>
      <c r="L31">
        <v>56637622640.8741</v>
      </c>
      <c r="M31">
        <v>64559435280.692696</v>
      </c>
      <c r="N31">
        <v>66257801718.275002</v>
      </c>
      <c r="O31">
        <v>71124980462.922211</v>
      </c>
      <c r="P31" t="s">
        <v>31</v>
      </c>
    </row>
    <row r="32" spans="1:16">
      <c r="A32" t="s">
        <v>93</v>
      </c>
      <c r="B32" s="1" t="s">
        <v>65</v>
      </c>
      <c r="C32" t="s">
        <v>33</v>
      </c>
      <c r="D32" s="1" t="s">
        <v>118</v>
      </c>
      <c r="E32">
        <v>35774430324.9841</v>
      </c>
      <c r="F32">
        <v>28403138948.705898</v>
      </c>
      <c r="G32">
        <v>54120871009.501602</v>
      </c>
      <c r="H32">
        <v>50216507403.166397</v>
      </c>
      <c r="I32">
        <v>52001462447.663795</v>
      </c>
      <c r="J32">
        <v>53134750898.802399</v>
      </c>
      <c r="K32">
        <v>45647471640.501305</v>
      </c>
      <c r="L32">
        <v>47370589552.6306</v>
      </c>
      <c r="M32">
        <v>49195662250.319801</v>
      </c>
      <c r="N32">
        <v>51409812838.591698</v>
      </c>
      <c r="O32">
        <v>50118929211.934601</v>
      </c>
      <c r="P32" t="s">
        <v>31</v>
      </c>
    </row>
    <row r="33" spans="1:16">
      <c r="A33" t="s">
        <v>93</v>
      </c>
      <c r="B33" s="1" t="s">
        <v>65</v>
      </c>
      <c r="C33" t="s">
        <v>116</v>
      </c>
      <c r="D33" s="1" t="s">
        <v>98</v>
      </c>
      <c r="E33">
        <v>9236296955.4052601</v>
      </c>
      <c r="F33">
        <v>11344032534.9018</v>
      </c>
      <c r="G33">
        <v>36936209895.805305</v>
      </c>
      <c r="H33">
        <v>33987005074.062901</v>
      </c>
      <c r="I33">
        <v>32874787230.588699</v>
      </c>
      <c r="J33">
        <v>32659614240.802101</v>
      </c>
      <c r="K33">
        <v>24617701683.065502</v>
      </c>
      <c r="L33">
        <v>24224746901.466702</v>
      </c>
      <c r="M33">
        <v>29283050314.465401</v>
      </c>
      <c r="N33">
        <v>28177406872.263699</v>
      </c>
      <c r="O33">
        <v>26945917849.898602</v>
      </c>
      <c r="P33" t="s">
        <v>31</v>
      </c>
    </row>
    <row r="34" spans="1:16">
      <c r="A34" t="s">
        <v>93</v>
      </c>
      <c r="B34" s="1" t="s">
        <v>65</v>
      </c>
      <c r="C34" t="s">
        <v>56</v>
      </c>
      <c r="D34" s="1" t="s">
        <v>26</v>
      </c>
      <c r="E34">
        <v>11414631846.8936</v>
      </c>
      <c r="F34">
        <v>8299385230.72365</v>
      </c>
      <c r="G34">
        <v>21393720863.722301</v>
      </c>
      <c r="H34">
        <v>20452107110.974098</v>
      </c>
      <c r="I34">
        <v>18515731209.943699</v>
      </c>
      <c r="J34">
        <v>17853720278.455799</v>
      </c>
      <c r="K34">
        <v>17937641894.7407</v>
      </c>
      <c r="L34">
        <v>17782775543.073601</v>
      </c>
      <c r="M34">
        <v>22269696323.322899</v>
      </c>
      <c r="N34">
        <v>22729327580.340401</v>
      </c>
      <c r="O34">
        <v>22197626224.5667</v>
      </c>
      <c r="P34" t="s">
        <v>31</v>
      </c>
    </row>
    <row r="35" spans="1:16">
      <c r="A35" t="s">
        <v>57</v>
      </c>
      <c r="B35" s="1" t="s">
        <v>48</v>
      </c>
      <c r="C35" t="s">
        <v>54</v>
      </c>
      <c r="D35" s="1" t="s">
        <v>14</v>
      </c>
      <c r="E35">
        <v>5280076284</v>
      </c>
      <c r="F35">
        <v>6114332536</v>
      </c>
      <c r="G35">
        <v>7002860604</v>
      </c>
      <c r="H35">
        <v>7085763408</v>
      </c>
      <c r="I35">
        <v>7169640142</v>
      </c>
      <c r="J35">
        <v>7254228377</v>
      </c>
      <c r="K35">
        <v>7338964960</v>
      </c>
      <c r="L35">
        <v>7424282488</v>
      </c>
      <c r="M35">
        <v>7509065705</v>
      </c>
      <c r="N35">
        <v>7591932906.5</v>
      </c>
      <c r="O35">
        <v>7673533972</v>
      </c>
      <c r="P35" t="s">
        <v>31</v>
      </c>
    </row>
    <row r="36" spans="1:16">
      <c r="A36" t="s">
        <v>57</v>
      </c>
      <c r="B36" s="1" t="s">
        <v>48</v>
      </c>
      <c r="C36" t="s">
        <v>72</v>
      </c>
      <c r="D36" s="1" t="s">
        <v>79</v>
      </c>
      <c r="E36">
        <v>249623000</v>
      </c>
      <c r="F36">
        <v>282162411</v>
      </c>
      <c r="G36">
        <v>311556874</v>
      </c>
      <c r="H36">
        <v>313830990</v>
      </c>
      <c r="I36">
        <v>315993715</v>
      </c>
      <c r="J36">
        <v>318301008</v>
      </c>
      <c r="K36">
        <v>320635163</v>
      </c>
      <c r="L36">
        <v>322941311</v>
      </c>
      <c r="M36">
        <v>324985539</v>
      </c>
      <c r="N36">
        <v>326687501</v>
      </c>
      <c r="O36">
        <v>328239523</v>
      </c>
      <c r="P36" t="s">
        <v>31</v>
      </c>
    </row>
    <row r="37" spans="1:16">
      <c r="A37" t="s">
        <v>57</v>
      </c>
      <c r="B37" s="1" t="s">
        <v>48</v>
      </c>
      <c r="C37" t="s">
        <v>2</v>
      </c>
      <c r="D37" s="1" t="s">
        <v>24</v>
      </c>
      <c r="E37">
        <v>57247586</v>
      </c>
      <c r="F37">
        <v>58892514</v>
      </c>
      <c r="G37">
        <v>63258810</v>
      </c>
      <c r="H37">
        <v>63700215</v>
      </c>
      <c r="I37">
        <v>64128273</v>
      </c>
      <c r="J37">
        <v>64602298</v>
      </c>
      <c r="K37">
        <v>65116219</v>
      </c>
      <c r="L37">
        <v>65611593</v>
      </c>
      <c r="M37">
        <v>66058859</v>
      </c>
      <c r="N37">
        <v>66460344</v>
      </c>
      <c r="O37">
        <v>66834405</v>
      </c>
      <c r="P37" t="s">
        <v>31</v>
      </c>
    </row>
    <row r="38" spans="1:16">
      <c r="A38" t="s">
        <v>57</v>
      </c>
      <c r="B38" s="1" t="s">
        <v>48</v>
      </c>
      <c r="C38" t="s">
        <v>86</v>
      </c>
      <c r="D38" s="1" t="s">
        <v>94</v>
      </c>
      <c r="E38">
        <v>1135185000</v>
      </c>
      <c r="F38">
        <v>1262645000</v>
      </c>
      <c r="G38">
        <v>1344130000</v>
      </c>
      <c r="H38">
        <v>1350695000</v>
      </c>
      <c r="I38">
        <v>1357380000</v>
      </c>
      <c r="J38">
        <v>1364270000</v>
      </c>
      <c r="K38">
        <v>1371220000</v>
      </c>
      <c r="L38">
        <v>1378665000</v>
      </c>
      <c r="M38">
        <v>1386395000</v>
      </c>
      <c r="N38">
        <v>1392730000</v>
      </c>
      <c r="O38">
        <v>1397715000</v>
      </c>
      <c r="P38" t="s">
        <v>31</v>
      </c>
    </row>
    <row r="39" spans="1:16">
      <c r="A39" t="s">
        <v>57</v>
      </c>
      <c r="B39" s="1" t="s">
        <v>48</v>
      </c>
      <c r="C39" t="s">
        <v>15</v>
      </c>
      <c r="D39" s="1" t="s">
        <v>32</v>
      </c>
      <c r="E39">
        <v>123537000</v>
      </c>
      <c r="F39">
        <v>126843000</v>
      </c>
      <c r="G39">
        <v>127833000</v>
      </c>
      <c r="H39">
        <v>127629000</v>
      </c>
      <c r="I39">
        <v>127445000</v>
      </c>
      <c r="J39">
        <v>127276000</v>
      </c>
      <c r="K39">
        <v>127141000</v>
      </c>
      <c r="L39">
        <v>126994511</v>
      </c>
      <c r="M39">
        <v>126785797</v>
      </c>
      <c r="N39">
        <v>126529100</v>
      </c>
      <c r="O39">
        <v>126264931</v>
      </c>
      <c r="P39" t="s">
        <v>31</v>
      </c>
    </row>
    <row r="40" spans="1:16">
      <c r="A40" t="s">
        <v>57</v>
      </c>
      <c r="B40" s="1" t="s">
        <v>48</v>
      </c>
      <c r="C40" t="s">
        <v>89</v>
      </c>
      <c r="D40" s="1" t="s">
        <v>47</v>
      </c>
      <c r="E40">
        <v>79433029</v>
      </c>
      <c r="F40">
        <v>82211508</v>
      </c>
      <c r="G40">
        <v>80274983</v>
      </c>
      <c r="H40">
        <v>80425823</v>
      </c>
      <c r="I40">
        <v>80645605</v>
      </c>
      <c r="J40">
        <v>80982500</v>
      </c>
      <c r="K40">
        <v>81686611</v>
      </c>
      <c r="L40">
        <v>82348669</v>
      </c>
      <c r="M40">
        <v>82657002</v>
      </c>
      <c r="N40">
        <v>82905782</v>
      </c>
      <c r="O40">
        <v>83132799</v>
      </c>
      <c r="P40" t="s">
        <v>31</v>
      </c>
    </row>
    <row r="41" spans="1:16">
      <c r="A41" t="s">
        <v>57</v>
      </c>
      <c r="B41" s="1" t="s">
        <v>48</v>
      </c>
      <c r="C41" t="s">
        <v>5</v>
      </c>
      <c r="D41" s="1" t="s">
        <v>103</v>
      </c>
      <c r="E41">
        <v>56719240</v>
      </c>
      <c r="F41">
        <v>56942108</v>
      </c>
      <c r="G41">
        <v>59379449</v>
      </c>
      <c r="H41">
        <v>59539717</v>
      </c>
      <c r="I41">
        <v>60233948</v>
      </c>
      <c r="J41">
        <v>60789140</v>
      </c>
      <c r="K41">
        <v>60730582</v>
      </c>
      <c r="L41">
        <v>60627498</v>
      </c>
      <c r="M41">
        <v>60536709</v>
      </c>
      <c r="N41">
        <v>60421760</v>
      </c>
      <c r="O41">
        <v>60297396</v>
      </c>
      <c r="P41" t="s">
        <v>31</v>
      </c>
    </row>
    <row r="42" spans="1:16">
      <c r="A42" t="s">
        <v>57</v>
      </c>
      <c r="B42" s="1" t="s">
        <v>48</v>
      </c>
      <c r="C42" t="s">
        <v>18</v>
      </c>
      <c r="D42" s="1" t="s">
        <v>111</v>
      </c>
      <c r="E42">
        <v>873277798</v>
      </c>
      <c r="F42">
        <v>1056575549</v>
      </c>
      <c r="G42">
        <v>1250288729</v>
      </c>
      <c r="H42">
        <v>1265782790</v>
      </c>
      <c r="I42">
        <v>1280846129</v>
      </c>
      <c r="J42">
        <v>1295604184</v>
      </c>
      <c r="K42">
        <v>1310152403</v>
      </c>
      <c r="L42">
        <v>1324509589</v>
      </c>
      <c r="M42">
        <v>1338658835</v>
      </c>
      <c r="N42">
        <v>1352617328</v>
      </c>
      <c r="O42">
        <v>1366417754</v>
      </c>
      <c r="P42" t="s">
        <v>31</v>
      </c>
    </row>
    <row r="43" spans="1:16">
      <c r="A43" t="s">
        <v>57</v>
      </c>
      <c r="B43" s="1" t="s">
        <v>48</v>
      </c>
      <c r="C43" t="s">
        <v>33</v>
      </c>
      <c r="D43" s="1" t="s">
        <v>118</v>
      </c>
      <c r="E43">
        <v>58235697</v>
      </c>
      <c r="F43">
        <v>60912500</v>
      </c>
      <c r="G43">
        <v>65342780</v>
      </c>
      <c r="H43">
        <v>65659809</v>
      </c>
      <c r="I43">
        <v>65998687</v>
      </c>
      <c r="J43">
        <v>66312067</v>
      </c>
      <c r="K43">
        <v>66548272</v>
      </c>
      <c r="L43">
        <v>66724104</v>
      </c>
      <c r="M43">
        <v>66864379</v>
      </c>
      <c r="N43">
        <v>66965912</v>
      </c>
      <c r="O43">
        <v>67059887</v>
      </c>
      <c r="P43" t="s">
        <v>31</v>
      </c>
    </row>
    <row r="44" spans="1:16">
      <c r="A44" t="s">
        <v>57</v>
      </c>
      <c r="B44" s="1" t="s">
        <v>48</v>
      </c>
      <c r="C44" t="s">
        <v>116</v>
      </c>
      <c r="D44" s="1" t="s">
        <v>98</v>
      </c>
      <c r="E44">
        <v>149003223</v>
      </c>
      <c r="F44">
        <v>174790340</v>
      </c>
      <c r="G44">
        <v>197514534</v>
      </c>
      <c r="H44">
        <v>199287296</v>
      </c>
      <c r="I44">
        <v>201035903</v>
      </c>
      <c r="J44">
        <v>202763735</v>
      </c>
      <c r="K44">
        <v>204471769</v>
      </c>
      <c r="L44">
        <v>206163058</v>
      </c>
      <c r="M44">
        <v>207833831</v>
      </c>
      <c r="N44">
        <v>209469333</v>
      </c>
      <c r="O44">
        <v>211049527</v>
      </c>
      <c r="P44" t="s">
        <v>31</v>
      </c>
    </row>
    <row r="45" spans="1:16">
      <c r="A45" t="s">
        <v>57</v>
      </c>
      <c r="B45" s="1" t="s">
        <v>48</v>
      </c>
      <c r="C45" t="s">
        <v>56</v>
      </c>
      <c r="D45" s="1" t="s">
        <v>26</v>
      </c>
      <c r="E45">
        <v>27691138</v>
      </c>
      <c r="F45">
        <v>30685730</v>
      </c>
      <c r="G45">
        <v>34339328</v>
      </c>
      <c r="H45">
        <v>34714222</v>
      </c>
      <c r="I45">
        <v>35082954</v>
      </c>
      <c r="J45">
        <v>35437435</v>
      </c>
      <c r="K45">
        <v>35702908</v>
      </c>
      <c r="L45">
        <v>36109487</v>
      </c>
      <c r="M45">
        <v>36543321</v>
      </c>
      <c r="N45">
        <v>37057765</v>
      </c>
      <c r="O45">
        <v>37589262</v>
      </c>
      <c r="P45" t="s">
        <v>31</v>
      </c>
    </row>
    <row r="46" spans="1:16">
      <c r="A46" t="s">
        <v>114</v>
      </c>
      <c r="B46" s="1" t="s">
        <v>6</v>
      </c>
      <c r="C46" t="s">
        <v>54</v>
      </c>
      <c r="D46" s="1" t="s">
        <v>14</v>
      </c>
      <c r="E46">
        <v>3812443012325.4419</v>
      </c>
      <c r="F46">
        <v>5377857932708.4434</v>
      </c>
      <c r="G46">
        <v>12677769613134.418</v>
      </c>
      <c r="H46">
        <v>12842857823600.781</v>
      </c>
      <c r="I46">
        <v>13163101205387.818</v>
      </c>
      <c r="J46">
        <v>13398211243924.525</v>
      </c>
      <c r="K46">
        <v>12541882816811.625</v>
      </c>
      <c r="L46">
        <v>12729367512012.52</v>
      </c>
      <c r="M46">
        <v>13418525512098.207</v>
      </c>
      <c r="N46">
        <v>14292272673380.191</v>
      </c>
      <c r="O46" t="s">
        <v>31</v>
      </c>
      <c r="P46" t="s">
        <v>31</v>
      </c>
    </row>
    <row r="47" spans="1:16">
      <c r="A47" t="s">
        <v>114</v>
      </c>
      <c r="B47" s="1" t="s">
        <v>6</v>
      </c>
      <c r="C47" t="s">
        <v>72</v>
      </c>
      <c r="D47" s="1" t="s">
        <v>79</v>
      </c>
      <c r="E47">
        <v>948186000000</v>
      </c>
      <c r="F47">
        <v>1437995000000</v>
      </c>
      <c r="G47">
        <v>2511754000000</v>
      </c>
      <c r="H47">
        <v>2515979000000</v>
      </c>
      <c r="I47">
        <v>2532006000000</v>
      </c>
      <c r="J47">
        <v>2565418000000</v>
      </c>
      <c r="K47">
        <v>2616245000000</v>
      </c>
      <c r="L47">
        <v>2671423000000</v>
      </c>
      <c r="M47">
        <v>2757214000000</v>
      </c>
      <c r="N47">
        <v>2904314000000</v>
      </c>
      <c r="O47" t="s">
        <v>31</v>
      </c>
      <c r="P47" t="s">
        <v>31</v>
      </c>
    </row>
    <row r="48" spans="1:16">
      <c r="A48" t="s">
        <v>114</v>
      </c>
      <c r="B48" s="1" t="s">
        <v>6</v>
      </c>
      <c r="C48" t="s">
        <v>2</v>
      </c>
      <c r="D48" s="1" t="s">
        <v>24</v>
      </c>
      <c r="E48">
        <v>203512297585.22726</v>
      </c>
      <c r="F48">
        <v>278191859585.41382</v>
      </c>
      <c r="G48">
        <v>557635360594.65466</v>
      </c>
      <c r="H48">
        <v>562007254220.08643</v>
      </c>
      <c r="I48">
        <v>560659844535.09326</v>
      </c>
      <c r="J48">
        <v>607538259894.58423</v>
      </c>
      <c r="K48">
        <v>570892339841.74902</v>
      </c>
      <c r="L48">
        <v>515128607566.4455</v>
      </c>
      <c r="M48">
        <v>497639262645.40723</v>
      </c>
      <c r="N48">
        <v>528601529301.77722</v>
      </c>
      <c r="O48">
        <v>533690228781.48236</v>
      </c>
      <c r="P48" t="s">
        <v>31</v>
      </c>
    </row>
    <row r="49" spans="1:16">
      <c r="A49" t="s">
        <v>114</v>
      </c>
      <c r="B49" s="1" t="s">
        <v>6</v>
      </c>
      <c r="C49" t="s">
        <v>86</v>
      </c>
      <c r="D49" s="1" t="s">
        <v>94</v>
      </c>
      <c r="E49">
        <v>49280637183.556404</v>
      </c>
      <c r="F49">
        <v>203971792928.58524</v>
      </c>
      <c r="G49">
        <v>1150762904737.2903</v>
      </c>
      <c r="H49">
        <v>1344344845037.4666</v>
      </c>
      <c r="I49">
        <v>1520164847101.2622</v>
      </c>
      <c r="J49">
        <v>1656943445134.616</v>
      </c>
      <c r="K49">
        <v>1793950153875.5518</v>
      </c>
      <c r="L49">
        <v>1838185914067.2734</v>
      </c>
      <c r="M49">
        <v>2009657368066.8164</v>
      </c>
      <c r="N49">
        <v>2297620399643.2891</v>
      </c>
      <c r="O49" t="s">
        <v>31</v>
      </c>
      <c r="P49" t="s">
        <v>31</v>
      </c>
    </row>
    <row r="50" spans="1:16">
      <c r="A50" t="s">
        <v>114</v>
      </c>
      <c r="B50" s="1" t="s">
        <v>6</v>
      </c>
      <c r="C50" t="s">
        <v>15</v>
      </c>
      <c r="D50" s="1" t="s">
        <v>32</v>
      </c>
      <c r="E50">
        <v>424363830999.53387</v>
      </c>
      <c r="F50">
        <v>823646714393.75305</v>
      </c>
      <c r="G50">
        <v>1243054811576.7012</v>
      </c>
      <c r="H50">
        <v>1256301890697.502</v>
      </c>
      <c r="I50">
        <v>1039689693073.6622</v>
      </c>
      <c r="J50">
        <v>977505441884.29993</v>
      </c>
      <c r="K50">
        <v>869907452308.97375</v>
      </c>
      <c r="L50">
        <v>979612639741.3877</v>
      </c>
      <c r="M50">
        <v>954895113328.55591</v>
      </c>
      <c r="N50">
        <v>981092019324.93494</v>
      </c>
      <c r="O50" t="s">
        <v>31</v>
      </c>
      <c r="P50" t="s">
        <v>31</v>
      </c>
    </row>
    <row r="51" spans="1:16">
      <c r="A51" t="s">
        <v>114</v>
      </c>
      <c r="B51" s="1" t="s">
        <v>6</v>
      </c>
      <c r="C51" t="s">
        <v>89</v>
      </c>
      <c r="D51" s="1" t="s">
        <v>47</v>
      </c>
      <c r="E51">
        <v>338394845055.07812</v>
      </c>
      <c r="F51">
        <v>370062649714.39105</v>
      </c>
      <c r="G51">
        <v>714056090398.81421</v>
      </c>
      <c r="H51">
        <v>679961905172.17981</v>
      </c>
      <c r="I51">
        <v>732772053108.84229</v>
      </c>
      <c r="J51">
        <v>760822097420.98767</v>
      </c>
      <c r="K51">
        <v>657330570885.84558</v>
      </c>
      <c r="L51">
        <v>685829544484.29932</v>
      </c>
      <c r="M51">
        <v>727901028609.41296</v>
      </c>
      <c r="N51">
        <v>786039778861.96021</v>
      </c>
      <c r="O51">
        <v>782439916509.80261</v>
      </c>
      <c r="P51" t="s">
        <v>31</v>
      </c>
    </row>
    <row r="52" spans="1:16">
      <c r="A52" t="s">
        <v>114</v>
      </c>
      <c r="B52" s="1" t="s">
        <v>6</v>
      </c>
      <c r="C52" t="s">
        <v>5</v>
      </c>
      <c r="D52" s="1" t="s">
        <v>103</v>
      </c>
      <c r="E52">
        <v>231555578215.90173</v>
      </c>
      <c r="F52">
        <v>202869909710.70575</v>
      </c>
      <c r="G52">
        <v>454181711137.5614</v>
      </c>
      <c r="H52">
        <v>413409540327.60071</v>
      </c>
      <c r="I52">
        <v>424134774824.77014</v>
      </c>
      <c r="J52">
        <v>421873468216.03827</v>
      </c>
      <c r="K52">
        <v>350846621015.29291</v>
      </c>
      <c r="L52">
        <v>356899848274.16669</v>
      </c>
      <c r="M52">
        <v>369408004068.2359</v>
      </c>
      <c r="N52">
        <v>395426084244.70563</v>
      </c>
      <c r="O52">
        <v>376309117521.56799</v>
      </c>
      <c r="P52" t="s">
        <v>31</v>
      </c>
    </row>
    <row r="53" spans="1:16">
      <c r="A53" t="s">
        <v>114</v>
      </c>
      <c r="B53" s="1" t="s">
        <v>6</v>
      </c>
      <c r="C53" t="s">
        <v>18</v>
      </c>
      <c r="D53" s="1" t="s">
        <v>111</v>
      </c>
      <c r="E53">
        <v>36224062036.728973</v>
      </c>
      <c r="F53">
        <v>55963056448.982719</v>
      </c>
      <c r="G53">
        <v>202075242143.92285</v>
      </c>
      <c r="H53">
        <v>195262201308.23703</v>
      </c>
      <c r="I53">
        <v>191152515788.76038</v>
      </c>
      <c r="J53">
        <v>212902376803.13229</v>
      </c>
      <c r="K53">
        <v>219368252547.40826</v>
      </c>
      <c r="L53">
        <v>236560353038.29318</v>
      </c>
      <c r="M53">
        <v>285178711317.31799</v>
      </c>
      <c r="N53">
        <v>300936428407.81775</v>
      </c>
      <c r="O53">
        <v>338341731186.28766</v>
      </c>
      <c r="P53" t="s">
        <v>31</v>
      </c>
    </row>
    <row r="54" spans="1:16">
      <c r="A54" t="s">
        <v>114</v>
      </c>
      <c r="B54" s="1" t="s">
        <v>6</v>
      </c>
      <c r="C54" t="s">
        <v>33</v>
      </c>
      <c r="D54" s="1" t="s">
        <v>118</v>
      </c>
      <c r="E54">
        <v>268671244428.38214</v>
      </c>
      <c r="F54">
        <v>304133959830.47729</v>
      </c>
      <c r="G54">
        <v>679427859250.12744</v>
      </c>
      <c r="H54">
        <v>642789557940.38843</v>
      </c>
      <c r="I54">
        <v>677798282625.89001</v>
      </c>
      <c r="J54">
        <v>688110454747.79236</v>
      </c>
      <c r="K54">
        <v>580485551928.92651</v>
      </c>
      <c r="L54">
        <v>586494908889.33044</v>
      </c>
      <c r="M54">
        <v>613597627811.76575</v>
      </c>
      <c r="N54">
        <v>649039608088.62695</v>
      </c>
      <c r="O54">
        <v>627166563050.97937</v>
      </c>
      <c r="P54" t="s">
        <v>31</v>
      </c>
    </row>
    <row r="55" spans="1:16">
      <c r="A55" t="s">
        <v>114</v>
      </c>
      <c r="B55" s="1" t="s">
        <v>6</v>
      </c>
      <c r="C55" t="s">
        <v>116</v>
      </c>
      <c r="D55" s="1" t="s">
        <v>98</v>
      </c>
      <c r="E55">
        <v>89120000000</v>
      </c>
      <c r="F55">
        <v>123008335720.14212</v>
      </c>
      <c r="G55">
        <v>488425394548.06311</v>
      </c>
      <c r="H55">
        <v>456802007065.69043</v>
      </c>
      <c r="I55">
        <v>467174064282.73279</v>
      </c>
      <c r="J55">
        <v>470409689757.75604</v>
      </c>
      <c r="K55">
        <v>356420992515.55499</v>
      </c>
      <c r="L55">
        <v>365951078394.86725</v>
      </c>
      <c r="M55">
        <v>416042489189.69739</v>
      </c>
      <c r="N55">
        <v>378697528326.67358</v>
      </c>
      <c r="O55">
        <v>373150131322.09406</v>
      </c>
      <c r="P55" t="s">
        <v>31</v>
      </c>
    </row>
    <row r="56" spans="1:16">
      <c r="A56" t="s">
        <v>114</v>
      </c>
      <c r="B56" s="1" t="s">
        <v>6</v>
      </c>
      <c r="C56" t="s">
        <v>56</v>
      </c>
      <c r="D56" s="1" t="s">
        <v>26</v>
      </c>
      <c r="E56">
        <v>134821734658.89612</v>
      </c>
      <c r="F56">
        <v>142299508450.60938</v>
      </c>
      <c r="G56">
        <v>379110019606.88751</v>
      </c>
      <c r="H56">
        <v>385082567776.25525</v>
      </c>
      <c r="I56">
        <v>382452235240.41052</v>
      </c>
      <c r="J56">
        <v>365514142404.62604</v>
      </c>
      <c r="K56">
        <v>324886000846.42352</v>
      </c>
      <c r="L56">
        <v>321665245954.05255</v>
      </c>
      <c r="M56">
        <v>342248980507.1814</v>
      </c>
      <c r="N56">
        <v>359475343187.29657</v>
      </c>
      <c r="O56">
        <v>367540276974.47833</v>
      </c>
      <c r="P56" t="s">
        <v>31</v>
      </c>
    </row>
    <row r="57" spans="1:16">
      <c r="A57" t="s">
        <v>71</v>
      </c>
      <c r="B57" s="1" t="s">
        <v>21</v>
      </c>
      <c r="C57" t="s">
        <v>54</v>
      </c>
      <c r="D57" s="1" t="s">
        <v>14</v>
      </c>
      <c r="E57">
        <v>22626369123313.332</v>
      </c>
      <c r="F57">
        <v>33618616210474.602</v>
      </c>
      <c r="G57">
        <v>73448341079239.016</v>
      </c>
      <c r="H57">
        <v>75145997061963.734</v>
      </c>
      <c r="I57">
        <v>77302022602630.094</v>
      </c>
      <c r="J57">
        <v>79450807677429.672</v>
      </c>
      <c r="K57">
        <v>75198758494968.984</v>
      </c>
      <c r="L57">
        <v>76335795445380.391</v>
      </c>
      <c r="M57">
        <v>81229182706392.516</v>
      </c>
      <c r="N57">
        <v>86357073448746.125</v>
      </c>
      <c r="O57">
        <v>87697518999808.984</v>
      </c>
      <c r="P57" t="s">
        <v>31</v>
      </c>
    </row>
    <row r="58" spans="1:16">
      <c r="A58" t="s">
        <v>71</v>
      </c>
      <c r="B58" s="1" t="s">
        <v>21</v>
      </c>
      <c r="C58" t="s">
        <v>72</v>
      </c>
      <c r="D58" s="1" t="s">
        <v>79</v>
      </c>
      <c r="E58">
        <v>5963144000000</v>
      </c>
      <c r="F58">
        <v>10252345464000</v>
      </c>
      <c r="G58">
        <v>15542581104000</v>
      </c>
      <c r="H58">
        <v>16197007349000</v>
      </c>
      <c r="I58">
        <v>16784849190000.002</v>
      </c>
      <c r="J58">
        <v>17521746534000.002</v>
      </c>
      <c r="K58">
        <v>18219297584000</v>
      </c>
      <c r="L58">
        <v>18707188235000</v>
      </c>
      <c r="M58">
        <v>19485393853000</v>
      </c>
      <c r="N58">
        <v>20529049174601.5</v>
      </c>
      <c r="O58">
        <v>21374418877706.699</v>
      </c>
      <c r="P58" t="s">
        <v>31</v>
      </c>
    </row>
    <row r="59" spans="1:16">
      <c r="A59" t="s">
        <v>71</v>
      </c>
      <c r="B59" s="1" t="s">
        <v>21</v>
      </c>
      <c r="C59" t="s">
        <v>2</v>
      </c>
      <c r="D59" s="1" t="s">
        <v>24</v>
      </c>
      <c r="E59">
        <v>1093169389204.5454</v>
      </c>
      <c r="F59">
        <v>1657816613708.5791</v>
      </c>
      <c r="G59">
        <v>2659310054646.231</v>
      </c>
      <c r="H59">
        <v>2704887678386.7217</v>
      </c>
      <c r="I59">
        <v>2786022872706.8149</v>
      </c>
      <c r="J59">
        <v>3063803240208.0054</v>
      </c>
      <c r="K59">
        <v>2928591002002.5137</v>
      </c>
      <c r="L59">
        <v>2694283209613.2939</v>
      </c>
      <c r="M59">
        <v>2666229179958.0073</v>
      </c>
      <c r="N59">
        <v>2860667727551.9727</v>
      </c>
      <c r="O59">
        <v>2827113184695.5757</v>
      </c>
      <c r="P59" t="s">
        <v>31</v>
      </c>
    </row>
    <row r="60" spans="1:16">
      <c r="A60" t="s">
        <v>71</v>
      </c>
      <c r="B60" s="1" t="s">
        <v>21</v>
      </c>
      <c r="C60" t="s">
        <v>86</v>
      </c>
      <c r="D60" s="1" t="s">
        <v>94</v>
      </c>
      <c r="E60">
        <v>360857912565.96558</v>
      </c>
      <c r="F60">
        <v>1211346869605.238</v>
      </c>
      <c r="G60">
        <v>7551500425597.7715</v>
      </c>
      <c r="H60">
        <v>8532230724141.7559</v>
      </c>
      <c r="I60">
        <v>9570405758739.791</v>
      </c>
      <c r="J60">
        <v>10475682846632.158</v>
      </c>
      <c r="K60">
        <v>11061552790044.158</v>
      </c>
      <c r="L60">
        <v>11233277146512.152</v>
      </c>
      <c r="M60">
        <v>12310408652423.508</v>
      </c>
      <c r="N60">
        <v>13894817110036.277</v>
      </c>
      <c r="O60">
        <v>14342902842915.869</v>
      </c>
      <c r="P60" t="s">
        <v>31</v>
      </c>
    </row>
    <row r="61" spans="1:16">
      <c r="A61" t="s">
        <v>71</v>
      </c>
      <c r="B61" s="1" t="s">
        <v>21</v>
      </c>
      <c r="C61" t="s">
        <v>15</v>
      </c>
      <c r="D61" s="1" t="s">
        <v>32</v>
      </c>
      <c r="E61">
        <v>3132817652848.0415</v>
      </c>
      <c r="F61">
        <v>4887519660744.8584</v>
      </c>
      <c r="G61">
        <v>6157459594823.7168</v>
      </c>
      <c r="H61">
        <v>6203213121334.1221</v>
      </c>
      <c r="I61">
        <v>5155717056270.8271</v>
      </c>
      <c r="J61">
        <v>4850413536037.8408</v>
      </c>
      <c r="K61">
        <v>4389475622588.9741</v>
      </c>
      <c r="L61">
        <v>4922538141454.6152</v>
      </c>
      <c r="M61">
        <v>4866864409657.6787</v>
      </c>
      <c r="N61">
        <v>4954806619995.1885</v>
      </c>
      <c r="O61">
        <v>5081769542379.7686</v>
      </c>
      <c r="P61" t="s">
        <v>31</v>
      </c>
    </row>
    <row r="62" spans="1:16">
      <c r="A62" t="s">
        <v>71</v>
      </c>
      <c r="B62" s="1" t="s">
        <v>21</v>
      </c>
      <c r="C62" t="s">
        <v>89</v>
      </c>
      <c r="D62" s="1" t="s">
        <v>47</v>
      </c>
      <c r="E62">
        <v>1771671207359.8838</v>
      </c>
      <c r="F62">
        <v>1943145384190.1604</v>
      </c>
      <c r="G62">
        <v>3744408602683.9351</v>
      </c>
      <c r="H62">
        <v>3527344944139.8257</v>
      </c>
      <c r="I62">
        <v>3732743446218.9185</v>
      </c>
      <c r="J62">
        <v>3883920155292.2583</v>
      </c>
      <c r="K62">
        <v>3360549973888.5791</v>
      </c>
      <c r="L62">
        <v>3466790065011.8267</v>
      </c>
      <c r="M62">
        <v>3665804120835.3003</v>
      </c>
      <c r="N62">
        <v>3949548833952.9385</v>
      </c>
      <c r="O62">
        <v>3845630030823.5234</v>
      </c>
      <c r="P62" t="s">
        <v>31</v>
      </c>
    </row>
    <row r="63" spans="1:16">
      <c r="A63" t="s">
        <v>71</v>
      </c>
      <c r="B63" s="1" t="s">
        <v>21</v>
      </c>
      <c r="C63" t="s">
        <v>5</v>
      </c>
      <c r="D63" s="1" t="s">
        <v>103</v>
      </c>
      <c r="E63">
        <v>1181222652714.9321</v>
      </c>
      <c r="F63">
        <v>1143829832319.8821</v>
      </c>
      <c r="G63">
        <v>2291991045770.2939</v>
      </c>
      <c r="H63">
        <v>2087077032435.1492</v>
      </c>
      <c r="I63">
        <v>2141315327318.207</v>
      </c>
      <c r="J63">
        <v>2159133919743.7651</v>
      </c>
      <c r="K63">
        <v>1835899237320.0383</v>
      </c>
      <c r="L63">
        <v>1875797463583.8669</v>
      </c>
      <c r="M63">
        <v>1961796197354.3564</v>
      </c>
      <c r="N63">
        <v>2085764300862.2729</v>
      </c>
      <c r="O63">
        <v>2001244392041.5654</v>
      </c>
      <c r="P63" t="s">
        <v>31</v>
      </c>
    </row>
    <row r="64" spans="1:16">
      <c r="A64" t="s">
        <v>71</v>
      </c>
      <c r="B64" s="1" t="s">
        <v>21</v>
      </c>
      <c r="C64" t="s">
        <v>18</v>
      </c>
      <c r="D64" s="1" t="s">
        <v>111</v>
      </c>
      <c r="E64">
        <v>320979026419.63342</v>
      </c>
      <c r="F64">
        <v>468394937262.36993</v>
      </c>
      <c r="G64">
        <v>1823050405350.4167</v>
      </c>
      <c r="H64">
        <v>1827637859135.6963</v>
      </c>
      <c r="I64">
        <v>1856722121394.5347</v>
      </c>
      <c r="J64">
        <v>2039127446298.5498</v>
      </c>
      <c r="K64">
        <v>2103587817041.7832</v>
      </c>
      <c r="L64">
        <v>2294797978291.9849</v>
      </c>
      <c r="M64">
        <v>2652754685834.5913</v>
      </c>
      <c r="N64">
        <v>2713165057513.3467</v>
      </c>
      <c r="O64">
        <v>2875142314811.8477</v>
      </c>
      <c r="P64" t="s">
        <v>31</v>
      </c>
    </row>
    <row r="65" spans="1:16">
      <c r="A65" t="s">
        <v>71</v>
      </c>
      <c r="B65" s="1" t="s">
        <v>21</v>
      </c>
      <c r="C65" t="s">
        <v>33</v>
      </c>
      <c r="D65" s="1" t="s">
        <v>118</v>
      </c>
      <c r="E65">
        <v>1269179616913.625</v>
      </c>
      <c r="F65">
        <v>1362248940482.7715</v>
      </c>
      <c r="G65">
        <v>2861408170264.605</v>
      </c>
      <c r="H65">
        <v>2683825225092.6284</v>
      </c>
      <c r="I65">
        <v>2811077725703.5894</v>
      </c>
      <c r="J65">
        <v>2852165760630.2666</v>
      </c>
      <c r="K65">
        <v>2438207896251.8413</v>
      </c>
      <c r="L65">
        <v>2471285607081.7163</v>
      </c>
      <c r="M65">
        <v>2595151045197.6514</v>
      </c>
      <c r="N65">
        <v>2787863958885.4883</v>
      </c>
      <c r="O65">
        <v>2715518274227.4468</v>
      </c>
      <c r="P65" t="s">
        <v>31</v>
      </c>
    </row>
    <row r="66" spans="1:16">
      <c r="A66" t="s">
        <v>71</v>
      </c>
      <c r="B66" s="1" t="s">
        <v>21</v>
      </c>
      <c r="C66" t="s">
        <v>116</v>
      </c>
      <c r="D66" s="1" t="s">
        <v>98</v>
      </c>
      <c r="E66">
        <v>461951781999.99994</v>
      </c>
      <c r="F66">
        <v>655420645476.90613</v>
      </c>
      <c r="G66">
        <v>2616200980392.1572</v>
      </c>
      <c r="H66">
        <v>2465188674415.0322</v>
      </c>
      <c r="I66">
        <v>2472806919901.6743</v>
      </c>
      <c r="J66">
        <v>2455993625159.3706</v>
      </c>
      <c r="K66">
        <v>1802214373741.3206</v>
      </c>
      <c r="L66">
        <v>1795700168991.4932</v>
      </c>
      <c r="M66">
        <v>2062831045935.9531</v>
      </c>
      <c r="N66">
        <v>1885482534238.3269</v>
      </c>
      <c r="O66">
        <v>1839758040765.623</v>
      </c>
      <c r="P66" t="s">
        <v>31</v>
      </c>
    </row>
    <row r="67" spans="1:16">
      <c r="A67" t="s">
        <v>71</v>
      </c>
      <c r="B67" s="1" t="s">
        <v>21</v>
      </c>
      <c r="C67" t="s">
        <v>56</v>
      </c>
      <c r="D67" s="1" t="s">
        <v>26</v>
      </c>
      <c r="E67">
        <v>593929550908.46753</v>
      </c>
      <c r="F67">
        <v>742295468318.63171</v>
      </c>
      <c r="G67">
        <v>1788647906047.7568</v>
      </c>
      <c r="H67">
        <v>1828689329348.9939</v>
      </c>
      <c r="I67">
        <v>1847208522155.3384</v>
      </c>
      <c r="J67">
        <v>1803533209844.647</v>
      </c>
      <c r="K67">
        <v>1556129524418.2126</v>
      </c>
      <c r="L67">
        <v>1528243213982.0796</v>
      </c>
      <c r="M67">
        <v>1649878054226.8237</v>
      </c>
      <c r="N67">
        <v>1716262621082.2183</v>
      </c>
      <c r="O67">
        <v>1736425629519.9573</v>
      </c>
      <c r="P67" t="s">
        <v>31</v>
      </c>
    </row>
    <row r="68" spans="1:16">
      <c r="A68" t="s">
        <v>69</v>
      </c>
      <c r="B68" s="1" t="s">
        <v>68</v>
      </c>
      <c r="C68" t="s">
        <v>54</v>
      </c>
      <c r="D68" s="1" t="s">
        <v>14</v>
      </c>
      <c r="E68">
        <v>4285.2352705352187</v>
      </c>
      <c r="F68">
        <v>5498.3297052515109</v>
      </c>
      <c r="G68">
        <v>10488.334015571534</v>
      </c>
      <c r="H68">
        <v>10605.20832196035</v>
      </c>
      <c r="I68">
        <v>10781.855305371908</v>
      </c>
      <c r="J68">
        <v>10952.344418785269</v>
      </c>
      <c r="K68">
        <v>10246.507362390919</v>
      </c>
      <c r="L68">
        <v>10281.908799774697</v>
      </c>
      <c r="M68">
        <v>10817.48194749516</v>
      </c>
      <c r="N68">
        <v>11374.846763307092</v>
      </c>
      <c r="O68">
        <v>11428.569850581094</v>
      </c>
      <c r="P68" t="s">
        <v>31</v>
      </c>
    </row>
    <row r="69" spans="1:16">
      <c r="A69" t="s">
        <v>69</v>
      </c>
      <c r="B69" s="1" t="s">
        <v>68</v>
      </c>
      <c r="C69" t="s">
        <v>72</v>
      </c>
      <c r="D69" s="1" t="s">
        <v>79</v>
      </c>
      <c r="E69">
        <v>23888.60000881329</v>
      </c>
      <c r="F69">
        <v>36334.908777058896</v>
      </c>
      <c r="G69">
        <v>49886.818109492262</v>
      </c>
      <c r="H69">
        <v>51610.605278337869</v>
      </c>
      <c r="I69">
        <v>53117.66783083012</v>
      </c>
      <c r="J69">
        <v>55047.725560454404</v>
      </c>
      <c r="K69">
        <v>56822.518820245554</v>
      </c>
      <c r="L69">
        <v>57927.516851506189</v>
      </c>
      <c r="M69">
        <v>59957.725851303185</v>
      </c>
      <c r="N69">
        <v>62840.02023879542</v>
      </c>
      <c r="O69">
        <v>65118.358332816308</v>
      </c>
      <c r="P69" t="s">
        <v>31</v>
      </c>
    </row>
    <row r="70" spans="1:16">
      <c r="A70" t="s">
        <v>69</v>
      </c>
      <c r="B70" s="1" t="s">
        <v>68</v>
      </c>
      <c r="C70" t="s">
        <v>2</v>
      </c>
      <c r="D70" s="1" t="s">
        <v>24</v>
      </c>
      <c r="E70">
        <v>19095.466998460779</v>
      </c>
      <c r="F70">
        <v>28149.870010789131</v>
      </c>
      <c r="G70">
        <v>42038.572250192992</v>
      </c>
      <c r="H70">
        <v>42462.77156814497</v>
      </c>
      <c r="I70">
        <v>43444.533001953991</v>
      </c>
      <c r="J70">
        <v>47425.607680519439</v>
      </c>
      <c r="K70">
        <v>44974.831877178156</v>
      </c>
      <c r="L70">
        <v>41064.133431622271</v>
      </c>
      <c r="M70">
        <v>40361.417383215885</v>
      </c>
      <c r="N70">
        <v>43043.227816455066</v>
      </c>
      <c r="O70">
        <v>42300.267125825027</v>
      </c>
      <c r="P70" t="s">
        <v>31</v>
      </c>
    </row>
    <row r="71" spans="1:16">
      <c r="A71" t="s">
        <v>69</v>
      </c>
      <c r="B71" s="1" t="s">
        <v>68</v>
      </c>
      <c r="C71" t="s">
        <v>86</v>
      </c>
      <c r="D71" s="1" t="s">
        <v>94</v>
      </c>
      <c r="E71">
        <v>317.88467304092774</v>
      </c>
      <c r="F71">
        <v>959.37248363969127</v>
      </c>
      <c r="G71">
        <v>5618.1324913496246</v>
      </c>
      <c r="H71">
        <v>6316.9188633568319</v>
      </c>
      <c r="I71">
        <v>7050.6459198896337</v>
      </c>
      <c r="J71">
        <v>7678.599431661004</v>
      </c>
      <c r="K71">
        <v>8066.9424235674496</v>
      </c>
      <c r="L71">
        <v>8147.9381477822044</v>
      </c>
      <c r="M71">
        <v>8879.4381488850631</v>
      </c>
      <c r="N71">
        <v>9976.6768218077286</v>
      </c>
      <c r="O71">
        <v>10261.679128374431</v>
      </c>
      <c r="P71" t="s">
        <v>31</v>
      </c>
    </row>
    <row r="72" spans="1:16">
      <c r="A72" t="s">
        <v>69</v>
      </c>
      <c r="B72" s="1" t="s">
        <v>68</v>
      </c>
      <c r="C72" t="s">
        <v>15</v>
      </c>
      <c r="D72" s="1" t="s">
        <v>32</v>
      </c>
      <c r="E72">
        <v>25359.347020310041</v>
      </c>
      <c r="F72">
        <v>38532.04087529354</v>
      </c>
      <c r="G72">
        <v>48167.997268496532</v>
      </c>
      <c r="H72">
        <v>48603.476649774908</v>
      </c>
      <c r="I72">
        <v>40454.447457890281</v>
      </c>
      <c r="J72">
        <v>38109.412112557286</v>
      </c>
      <c r="K72">
        <v>34524.469860933721</v>
      </c>
      <c r="L72">
        <v>38761.818150192456</v>
      </c>
      <c r="M72">
        <v>38386.511145705685</v>
      </c>
      <c r="N72">
        <v>39159.423563395205</v>
      </c>
      <c r="O72">
        <v>40246.880128416407</v>
      </c>
      <c r="P72" t="s">
        <v>31</v>
      </c>
    </row>
    <row r="73" spans="1:16">
      <c r="A73" t="s">
        <v>69</v>
      </c>
      <c r="B73" s="1" t="s">
        <v>68</v>
      </c>
      <c r="C73" t="s">
        <v>89</v>
      </c>
      <c r="D73" s="1" t="s">
        <v>47</v>
      </c>
      <c r="E73">
        <v>22303.961332758488</v>
      </c>
      <c r="F73">
        <v>23635.929220397713</v>
      </c>
      <c r="G73">
        <v>46644.776027967957</v>
      </c>
      <c r="H73">
        <v>43858.363055107635</v>
      </c>
      <c r="I73">
        <v>46285.764068840683</v>
      </c>
      <c r="J73">
        <v>47959.993273759865</v>
      </c>
      <c r="K73">
        <v>41139.544568553334</v>
      </c>
      <c r="L73">
        <v>42098.920445354459</v>
      </c>
      <c r="M73">
        <v>44349.589655275668</v>
      </c>
      <c r="N73">
        <v>47639.003440712237</v>
      </c>
      <c r="O73">
        <v>46258.878289705164</v>
      </c>
      <c r="P73" t="s">
        <v>31</v>
      </c>
    </row>
    <row r="74" spans="1:16">
      <c r="A74" t="s">
        <v>69</v>
      </c>
      <c r="B74" s="1" t="s">
        <v>68</v>
      </c>
      <c r="C74" t="s">
        <v>5</v>
      </c>
      <c r="D74" s="1" t="s">
        <v>103</v>
      </c>
      <c r="E74">
        <v>20825.784208584813</v>
      </c>
      <c r="F74">
        <v>20087.591985879448</v>
      </c>
      <c r="G74">
        <v>38599.06220703217</v>
      </c>
      <c r="H74">
        <v>35053.526244257242</v>
      </c>
      <c r="I74">
        <v>35549.974697295402</v>
      </c>
      <c r="J74">
        <v>35518.415291674879</v>
      </c>
      <c r="K74">
        <v>30230.226302129598</v>
      </c>
      <c r="L74">
        <v>30939.714246229771</v>
      </c>
      <c r="M74">
        <v>32406.72031501343</v>
      </c>
      <c r="N74">
        <v>34520.085162402967</v>
      </c>
      <c r="O74">
        <v>33189.565798854157</v>
      </c>
      <c r="P74" t="s">
        <v>31</v>
      </c>
    </row>
    <row r="75" spans="1:16">
      <c r="A75" t="s">
        <v>69</v>
      </c>
      <c r="B75" s="1" t="s">
        <v>68</v>
      </c>
      <c r="C75" t="s">
        <v>18</v>
      </c>
      <c r="D75" s="1" t="s">
        <v>111</v>
      </c>
      <c r="E75">
        <v>367.55660931120275</v>
      </c>
      <c r="F75">
        <v>443.31419339174005</v>
      </c>
      <c r="G75">
        <v>1458.1035268617675</v>
      </c>
      <c r="H75">
        <v>1443.8795293904227</v>
      </c>
      <c r="I75">
        <v>1449.6059123386981</v>
      </c>
      <c r="J75">
        <v>1573.8814921105177</v>
      </c>
      <c r="K75">
        <v>1605.6054335548802</v>
      </c>
      <c r="L75">
        <v>1732.5642617842798</v>
      </c>
      <c r="M75">
        <v>1981.6510498992011</v>
      </c>
      <c r="N75">
        <v>2005.8630045240309</v>
      </c>
      <c r="O75">
        <v>2104.1459000333275</v>
      </c>
      <c r="P75" t="s">
        <v>31</v>
      </c>
    </row>
    <row r="76" spans="1:16">
      <c r="A76" t="s">
        <v>69</v>
      </c>
      <c r="B76" s="1" t="s">
        <v>68</v>
      </c>
      <c r="C76" t="s">
        <v>33</v>
      </c>
      <c r="D76" s="1" t="s">
        <v>118</v>
      </c>
      <c r="E76">
        <v>21793.842647983161</v>
      </c>
      <c r="F76">
        <v>22364.029394340596</v>
      </c>
      <c r="G76">
        <v>43790.732048201884</v>
      </c>
      <c r="H76">
        <v>40874.703505345686</v>
      </c>
      <c r="I76">
        <v>42592.934094334167</v>
      </c>
      <c r="J76">
        <v>43011.263102841702</v>
      </c>
      <c r="K76">
        <v>36638.184929157011</v>
      </c>
      <c r="L76">
        <v>37037.374186121946</v>
      </c>
      <c r="M76">
        <v>38812.161034168152</v>
      </c>
      <c r="N76">
        <v>41631.090738904422</v>
      </c>
      <c r="O76">
        <v>40493.928572045559</v>
      </c>
      <c r="P76" t="s">
        <v>31</v>
      </c>
    </row>
    <row r="77" spans="1:16">
      <c r="A77" t="s">
        <v>69</v>
      </c>
      <c r="B77" s="1" t="s">
        <v>68</v>
      </c>
      <c r="C77" t="s">
        <v>116</v>
      </c>
      <c r="D77" s="1" t="s">
        <v>98</v>
      </c>
      <c r="E77">
        <v>3100.2804684298671</v>
      </c>
      <c r="F77">
        <v>3749.753249961675</v>
      </c>
      <c r="G77">
        <v>13245.612499544754</v>
      </c>
      <c r="H77">
        <v>12370.024200714892</v>
      </c>
      <c r="I77">
        <v>12300.32488227575</v>
      </c>
      <c r="J77">
        <v>12112.588205969725</v>
      </c>
      <c r="K77">
        <v>8814.0009868126126</v>
      </c>
      <c r="L77">
        <v>8710.096689541213</v>
      </c>
      <c r="M77">
        <v>9925.3862377004116</v>
      </c>
      <c r="N77">
        <v>9001.2342486349862</v>
      </c>
      <c r="O77">
        <v>8717.1862781081854</v>
      </c>
      <c r="P77" t="s">
        <v>31</v>
      </c>
    </row>
    <row r="78" spans="1:16">
      <c r="A78" t="s">
        <v>69</v>
      </c>
      <c r="B78" s="1" t="s">
        <v>68</v>
      </c>
      <c r="C78" t="s">
        <v>56</v>
      </c>
      <c r="D78" s="1" t="s">
        <v>26</v>
      </c>
      <c r="E78">
        <v>21448.36196000567</v>
      </c>
      <c r="F78">
        <v>24190.24961500449</v>
      </c>
      <c r="G78">
        <v>52087.446383568044</v>
      </c>
      <c r="H78">
        <v>52678.390123477169</v>
      </c>
      <c r="I78">
        <v>52652.593682827799</v>
      </c>
      <c r="J78">
        <v>50893.446713754733</v>
      </c>
      <c r="K78">
        <v>43585.51198177506</v>
      </c>
      <c r="L78">
        <v>42322.484780303843</v>
      </c>
      <c r="M78">
        <v>45148.552706165479</v>
      </c>
      <c r="N78">
        <v>46313.171371296092</v>
      </c>
      <c r="O78">
        <v>46194.725225516726</v>
      </c>
      <c r="P78" t="s">
        <v>31</v>
      </c>
    </row>
    <row r="79" spans="1:16">
      <c r="A79" t="s">
        <v>25</v>
      </c>
      <c r="B79" s="1" t="s">
        <v>51</v>
      </c>
      <c r="C79" t="s">
        <v>54</v>
      </c>
      <c r="D79" s="1" t="s">
        <v>14</v>
      </c>
      <c r="E79" t="s">
        <v>31</v>
      </c>
      <c r="F79">
        <v>3.8646800518035902</v>
      </c>
      <c r="G79">
        <v>4.2721400260925302</v>
      </c>
      <c r="H79">
        <v>4.2075350284576398</v>
      </c>
      <c r="I79">
        <v>4.5294299125671396</v>
      </c>
      <c r="J79">
        <v>4.6294598579406703</v>
      </c>
      <c r="K79">
        <v>4.6243200302123997</v>
      </c>
      <c r="L79">
        <v>4.4591000080108643</v>
      </c>
      <c r="M79">
        <v>4.5291650295257604</v>
      </c>
      <c r="N79" t="s">
        <v>31</v>
      </c>
      <c r="O79" t="s">
        <v>31</v>
      </c>
      <c r="P79" t="s">
        <v>31</v>
      </c>
    </row>
    <row r="80" spans="1:16">
      <c r="A80" t="s">
        <v>25</v>
      </c>
      <c r="B80" s="1" t="s">
        <v>51</v>
      </c>
      <c r="C80" t="s">
        <v>72</v>
      </c>
      <c r="D80" s="1" t="s">
        <v>79</v>
      </c>
      <c r="E80" t="s">
        <v>31</v>
      </c>
      <c r="F80" t="s">
        <v>31</v>
      </c>
      <c r="G80" t="s">
        <v>31</v>
      </c>
      <c r="H80" t="s">
        <v>31</v>
      </c>
      <c r="I80">
        <v>4.9310498237609899</v>
      </c>
      <c r="J80">
        <v>4.9617400169372603</v>
      </c>
      <c r="K80" t="s">
        <v>31</v>
      </c>
      <c r="L80" t="s">
        <v>31</v>
      </c>
      <c r="M80" t="s">
        <v>31</v>
      </c>
      <c r="N80" t="s">
        <v>31</v>
      </c>
      <c r="O80" t="s">
        <v>31</v>
      </c>
      <c r="P80" t="s">
        <v>31</v>
      </c>
    </row>
    <row r="81" spans="1:16">
      <c r="A81" t="s">
        <v>25</v>
      </c>
      <c r="B81" s="1" t="s">
        <v>51</v>
      </c>
      <c r="C81" t="s">
        <v>2</v>
      </c>
      <c r="D81" s="1" t="s">
        <v>24</v>
      </c>
      <c r="E81">
        <v>4.05552005767822</v>
      </c>
      <c r="F81">
        <v>4.03118991851807</v>
      </c>
      <c r="G81">
        <v>5.5952301025390598</v>
      </c>
      <c r="H81" t="s">
        <v>31</v>
      </c>
      <c r="I81">
        <v>5.5297999382018999</v>
      </c>
      <c r="J81">
        <v>5.59899997711182</v>
      </c>
      <c r="K81">
        <v>5.5561599731445304</v>
      </c>
      <c r="L81">
        <v>5.4267001152038601</v>
      </c>
      <c r="M81">
        <v>5.4420900344848597</v>
      </c>
      <c r="N81" t="s">
        <v>31</v>
      </c>
      <c r="O81" t="s">
        <v>31</v>
      </c>
      <c r="P81" t="s">
        <v>31</v>
      </c>
    </row>
    <row r="82" spans="1:16">
      <c r="A82" t="s">
        <v>25</v>
      </c>
      <c r="B82" s="1" t="s">
        <v>51</v>
      </c>
      <c r="C82" t="s">
        <v>86</v>
      </c>
      <c r="D82" s="1" t="s">
        <v>94</v>
      </c>
      <c r="E82" t="s">
        <v>31</v>
      </c>
      <c r="F82" t="s">
        <v>31</v>
      </c>
      <c r="G82" t="s">
        <v>31</v>
      </c>
      <c r="H82" t="s">
        <v>31</v>
      </c>
      <c r="I82" t="s">
        <v>31</v>
      </c>
      <c r="J82" t="s">
        <v>31</v>
      </c>
      <c r="K82" t="s">
        <v>31</v>
      </c>
      <c r="L82" t="s">
        <v>31</v>
      </c>
      <c r="M82" t="s">
        <v>31</v>
      </c>
      <c r="N82" t="s">
        <v>31</v>
      </c>
      <c r="O82" t="s">
        <v>31</v>
      </c>
      <c r="P82" t="s">
        <v>31</v>
      </c>
    </row>
    <row r="83" spans="1:16">
      <c r="A83" t="s">
        <v>25</v>
      </c>
      <c r="B83" s="1" t="s">
        <v>51</v>
      </c>
      <c r="C83" t="s">
        <v>15</v>
      </c>
      <c r="D83" s="1" t="s">
        <v>32</v>
      </c>
      <c r="E83" t="s">
        <v>31</v>
      </c>
      <c r="F83">
        <v>3.5161700248718302</v>
      </c>
      <c r="G83">
        <v>3.6425800323486301</v>
      </c>
      <c r="H83">
        <v>3.69226002693176</v>
      </c>
      <c r="I83">
        <v>3.6653800010681201</v>
      </c>
      <c r="J83">
        <v>3.5905900001525901</v>
      </c>
      <c r="K83" t="s">
        <v>31</v>
      </c>
      <c r="L83">
        <v>3.1861801147460902</v>
      </c>
      <c r="M83">
        <v>3.18217992782593</v>
      </c>
      <c r="N83" t="s">
        <v>31</v>
      </c>
      <c r="O83" t="s">
        <v>31</v>
      </c>
      <c r="P83" t="s">
        <v>31</v>
      </c>
    </row>
    <row r="84" spans="1:16">
      <c r="A84" t="s">
        <v>25</v>
      </c>
      <c r="B84" s="1" t="s">
        <v>51</v>
      </c>
      <c r="C84" t="s">
        <v>89</v>
      </c>
      <c r="D84" s="1" t="s">
        <v>47</v>
      </c>
      <c r="E84" t="s">
        <v>31</v>
      </c>
      <c r="F84" t="s">
        <v>31</v>
      </c>
      <c r="G84">
        <v>4.8248701095581099</v>
      </c>
      <c r="H84">
        <v>4.9565801620483398</v>
      </c>
      <c r="I84">
        <v>4.9611101150512704</v>
      </c>
      <c r="J84">
        <v>4.9396200180053702</v>
      </c>
      <c r="K84">
        <v>4.8349800109863299</v>
      </c>
      <c r="L84">
        <v>4.8402199745178196</v>
      </c>
      <c r="M84">
        <v>4.9051198959350604</v>
      </c>
      <c r="N84" t="s">
        <v>31</v>
      </c>
      <c r="O84" t="s">
        <v>31</v>
      </c>
      <c r="P84" t="s">
        <v>31</v>
      </c>
    </row>
    <row r="85" spans="1:16">
      <c r="A85" t="s">
        <v>25</v>
      </c>
      <c r="B85" s="1" t="s">
        <v>51</v>
      </c>
      <c r="C85" t="s">
        <v>5</v>
      </c>
      <c r="D85" s="1" t="s">
        <v>103</v>
      </c>
      <c r="E85" t="s">
        <v>31</v>
      </c>
      <c r="F85">
        <v>4.2910799980163601</v>
      </c>
      <c r="G85">
        <v>4.1156802177429199</v>
      </c>
      <c r="H85">
        <v>4.0560197830200204</v>
      </c>
      <c r="I85">
        <v>4.1436700820922896</v>
      </c>
      <c r="J85">
        <v>4.06127977371216</v>
      </c>
      <c r="K85">
        <v>4.07362985610962</v>
      </c>
      <c r="L85">
        <v>3.8157899379730198</v>
      </c>
      <c r="M85">
        <v>4.0449399948120099</v>
      </c>
      <c r="N85" t="s">
        <v>31</v>
      </c>
      <c r="O85" t="s">
        <v>31</v>
      </c>
      <c r="P85" t="s">
        <v>31</v>
      </c>
    </row>
    <row r="86" spans="1:16">
      <c r="A86" t="s">
        <v>25</v>
      </c>
      <c r="B86" s="1" t="s">
        <v>51</v>
      </c>
      <c r="C86" t="s">
        <v>18</v>
      </c>
      <c r="D86" s="1" t="s">
        <v>111</v>
      </c>
      <c r="E86" t="s">
        <v>31</v>
      </c>
      <c r="F86">
        <v>4.32479000091553</v>
      </c>
      <c r="G86">
        <v>3.7961800098419198</v>
      </c>
      <c r="H86">
        <v>3.8675000667571999</v>
      </c>
      <c r="I86">
        <v>3.8446700572967498</v>
      </c>
      <c r="J86" t="s">
        <v>31</v>
      </c>
      <c r="K86" t="s">
        <v>31</v>
      </c>
      <c r="L86" t="s">
        <v>31</v>
      </c>
      <c r="M86" t="s">
        <v>31</v>
      </c>
      <c r="N86" t="s">
        <v>31</v>
      </c>
      <c r="O86" t="s">
        <v>31</v>
      </c>
      <c r="P86" t="s">
        <v>31</v>
      </c>
    </row>
    <row r="87" spans="1:16">
      <c r="A87" t="s">
        <v>25</v>
      </c>
      <c r="B87" s="1" t="s">
        <v>51</v>
      </c>
      <c r="C87" t="s">
        <v>33</v>
      </c>
      <c r="D87" s="1" t="s">
        <v>118</v>
      </c>
      <c r="E87">
        <v>4.5139398574829102</v>
      </c>
      <c r="F87" t="s">
        <v>31</v>
      </c>
      <c r="G87" t="s">
        <v>31</v>
      </c>
      <c r="H87" t="s">
        <v>31</v>
      </c>
      <c r="I87" t="s">
        <v>31</v>
      </c>
      <c r="J87" t="s">
        <v>31</v>
      </c>
      <c r="K87" t="s">
        <v>31</v>
      </c>
      <c r="L87" t="s">
        <v>31</v>
      </c>
      <c r="M87">
        <v>5.45160007476807</v>
      </c>
      <c r="N87" t="s">
        <v>31</v>
      </c>
      <c r="O87" t="s">
        <v>31</v>
      </c>
      <c r="P87" t="s">
        <v>31</v>
      </c>
    </row>
    <row r="88" spans="1:16">
      <c r="A88" t="s">
        <v>25</v>
      </c>
      <c r="B88" s="1" t="s">
        <v>51</v>
      </c>
      <c r="C88" t="s">
        <v>116</v>
      </c>
      <c r="D88" s="1" t="s">
        <v>98</v>
      </c>
      <c r="E88" t="s">
        <v>31</v>
      </c>
      <c r="F88">
        <v>3.9489300251007098</v>
      </c>
      <c r="G88">
        <v>5.7374100685119602</v>
      </c>
      <c r="H88">
        <v>5.8551001548767099</v>
      </c>
      <c r="I88">
        <v>5.8388500213623002</v>
      </c>
      <c r="J88">
        <v>5.9484801292419398</v>
      </c>
      <c r="K88">
        <v>6.2410597801208496</v>
      </c>
      <c r="L88">
        <v>6.3140401840209996</v>
      </c>
      <c r="M88">
        <v>6.32254981994629</v>
      </c>
      <c r="N88" t="s">
        <v>31</v>
      </c>
      <c r="O88" t="s">
        <v>31</v>
      </c>
      <c r="P88" t="s">
        <v>31</v>
      </c>
    </row>
    <row r="89" spans="1:16">
      <c r="A89" t="s">
        <v>25</v>
      </c>
      <c r="B89" s="1" t="s">
        <v>51</v>
      </c>
      <c r="C89" t="s">
        <v>56</v>
      </c>
      <c r="D89" s="1" t="s">
        <v>26</v>
      </c>
      <c r="E89">
        <v>5.9919900894165004</v>
      </c>
      <c r="F89">
        <v>5.4419999122619602</v>
      </c>
      <c r="G89">
        <v>5.2744398117065403</v>
      </c>
      <c r="H89" t="s">
        <v>31</v>
      </c>
      <c r="I89" t="s">
        <v>31</v>
      </c>
      <c r="J89" t="s">
        <v>31</v>
      </c>
      <c r="K89" t="s">
        <v>31</v>
      </c>
      <c r="L89" t="s">
        <v>31</v>
      </c>
      <c r="M89" t="s">
        <v>31</v>
      </c>
      <c r="N89" t="s">
        <v>31</v>
      </c>
      <c r="O89" t="s">
        <v>31</v>
      </c>
      <c r="P89" t="s">
        <v>31</v>
      </c>
    </row>
    <row r="90" spans="1:16">
      <c r="B90" s="1"/>
      <c r="D90" s="1"/>
    </row>
    <row r="91" spans="1:16">
      <c r="B91" s="1"/>
      <c r="D91" s="1"/>
    </row>
    <row r="92" spans="1:16">
      <c r="B92" s="1"/>
      <c r="D92" s="1"/>
    </row>
    <row r="93" spans="1:16">
      <c r="A93" t="s">
        <v>20</v>
      </c>
      <c r="B93" s="1"/>
      <c r="D93" s="1"/>
    </row>
    <row r="94" spans="1:16">
      <c r="A94" t="s">
        <v>73</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F241-C647-8F47-B9C8-F06FBF43049B}">
  <dimension ref="A1:G8"/>
  <sheetViews>
    <sheetView workbookViewId="0">
      <selection activeCell="G21" sqref="G21"/>
    </sheetView>
  </sheetViews>
  <sheetFormatPr baseColWidth="10" defaultRowHeight="14"/>
  <sheetData>
    <row r="1" spans="1:7">
      <c r="A1" t="s">
        <v>38</v>
      </c>
      <c r="B1">
        <v>2012</v>
      </c>
      <c r="C1">
        <v>2013</v>
      </c>
      <c r="D1">
        <v>2014</v>
      </c>
      <c r="E1">
        <v>2015</v>
      </c>
      <c r="F1">
        <v>2016</v>
      </c>
      <c r="G1">
        <v>2017</v>
      </c>
    </row>
    <row r="2" spans="1:7">
      <c r="A2" t="s">
        <v>72</v>
      </c>
      <c r="B2">
        <v>0</v>
      </c>
      <c r="C2">
        <v>827669276402.04297</v>
      </c>
      <c r="D2">
        <v>869383509443.79553</v>
      </c>
      <c r="E2">
        <v>0</v>
      </c>
      <c r="F2">
        <v>0</v>
      </c>
      <c r="G2">
        <v>0</v>
      </c>
    </row>
    <row r="3" spans="1:7">
      <c r="A3" t="s">
        <v>2</v>
      </c>
      <c r="B3">
        <v>0</v>
      </c>
      <c r="C3">
        <v>154061491093.23224</v>
      </c>
      <c r="D3">
        <v>171542342717.99744</v>
      </c>
      <c r="E3">
        <v>162717201030.37601</v>
      </c>
      <c r="F3">
        <v>146210670040.00287</v>
      </c>
      <c r="G3">
        <v>145098592499.02209</v>
      </c>
    </row>
    <row r="4" spans="1:7">
      <c r="A4" t="s">
        <v>15</v>
      </c>
      <c r="B4">
        <v>229038758464.40573</v>
      </c>
      <c r="C4">
        <v>188976621892.20889</v>
      </c>
      <c r="D4">
        <v>174158463391.02237</v>
      </c>
      <c r="E4">
        <v>0</v>
      </c>
      <c r="F4">
        <v>156840931403.8187</v>
      </c>
      <c r="G4">
        <v>154872382358.63062</v>
      </c>
    </row>
    <row r="5" spans="1:7">
      <c r="A5" t="s">
        <v>89</v>
      </c>
      <c r="B5">
        <v>174835679748.24969</v>
      </c>
      <c r="C5">
        <v>185185512679.28015</v>
      </c>
      <c r="D5">
        <v>191850897474.16165</v>
      </c>
      <c r="E5">
        <v>162481919496.71912</v>
      </c>
      <c r="F5">
        <v>167800265201.30173</v>
      </c>
      <c r="G5">
        <v>179812087277.09964</v>
      </c>
    </row>
    <row r="6" spans="1:7">
      <c r="A6" t="s">
        <v>5</v>
      </c>
      <c r="B6">
        <v>84652257322.436829</v>
      </c>
      <c r="C6">
        <v>88729042581.341141</v>
      </c>
      <c r="D6">
        <v>87688469169.912079</v>
      </c>
      <c r="E6">
        <v>74787739459.557892</v>
      </c>
      <c r="F6">
        <v>71576490872.186325</v>
      </c>
      <c r="G6">
        <v>79353479003.487518</v>
      </c>
    </row>
    <row r="7" spans="1:7">
      <c r="A7" t="s">
        <v>18</v>
      </c>
      <c r="B7">
        <v>70683895422.152908</v>
      </c>
      <c r="C7">
        <v>71384839448.460693</v>
      </c>
      <c r="D7">
        <v>0</v>
      </c>
      <c r="E7">
        <v>0</v>
      </c>
      <c r="F7">
        <v>0</v>
      </c>
      <c r="G7">
        <v>0</v>
      </c>
    </row>
    <row r="8" spans="1:7">
      <c r="A8" t="s">
        <v>116</v>
      </c>
      <c r="B8">
        <v>144339265893.67767</v>
      </c>
      <c r="C8">
        <v>144383487370.92737</v>
      </c>
      <c r="D8">
        <v>146094292768.05392</v>
      </c>
      <c r="E8">
        <v>112477276431.1264</v>
      </c>
      <c r="F8">
        <v>113381230254.65588</v>
      </c>
      <c r="G8">
        <v>130423520580.61977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workbookViewId="0"/>
  </sheetViews>
  <sheetFormatPr baseColWidth="10" defaultColWidth="8.83203125" defaultRowHeight="14"/>
  <cols>
    <col min="1" max="1" width="15.83203125" customWidth="1"/>
    <col min="2" max="15" width="50.83203125" customWidth="1"/>
  </cols>
  <sheetData>
    <row r="1" spans="1:15">
      <c r="A1" s="2" t="s">
        <v>22</v>
      </c>
      <c r="B1" s="2" t="s">
        <v>53</v>
      </c>
      <c r="C1" s="2" t="s">
        <v>112</v>
      </c>
      <c r="D1" s="2" t="s">
        <v>91</v>
      </c>
      <c r="E1" s="2" t="s">
        <v>70</v>
      </c>
      <c r="F1" s="2" t="s">
        <v>106</v>
      </c>
      <c r="G1" s="2" t="s">
        <v>60</v>
      </c>
      <c r="H1" s="2" t="s">
        <v>74</v>
      </c>
      <c r="I1" s="2" t="s">
        <v>7</v>
      </c>
      <c r="J1" s="2" t="s">
        <v>96</v>
      </c>
      <c r="K1" s="2" t="s">
        <v>0</v>
      </c>
      <c r="L1" s="2" t="s">
        <v>49</v>
      </c>
      <c r="M1" s="2" t="s">
        <v>64</v>
      </c>
      <c r="N1" s="2" t="s">
        <v>85</v>
      </c>
      <c r="O1" s="2" t="s">
        <v>101</v>
      </c>
    </row>
    <row r="2" spans="1:15">
      <c r="A2" s="2" t="s">
        <v>59</v>
      </c>
      <c r="B2" s="2" t="s">
        <v>58</v>
      </c>
      <c r="C2" s="2" t="s">
        <v>95</v>
      </c>
      <c r="D2" s="2"/>
      <c r="E2" s="2" t="s">
        <v>99</v>
      </c>
      <c r="F2" s="2" t="s">
        <v>82</v>
      </c>
      <c r="G2" s="2" t="s">
        <v>97</v>
      </c>
      <c r="H2" s="2" t="s">
        <v>34</v>
      </c>
      <c r="I2" s="2" t="s">
        <v>27</v>
      </c>
      <c r="J2" s="2" t="s">
        <v>109</v>
      </c>
      <c r="K2" s="2" t="s">
        <v>102</v>
      </c>
      <c r="L2" s="2"/>
      <c r="M2" s="2"/>
      <c r="N2" s="2" t="s">
        <v>3</v>
      </c>
      <c r="O2" s="2" t="s">
        <v>9</v>
      </c>
    </row>
    <row r="3" spans="1:15">
      <c r="A3" s="2" t="s">
        <v>52</v>
      </c>
      <c r="B3" s="2" t="s">
        <v>58</v>
      </c>
      <c r="C3" s="2" t="s">
        <v>28</v>
      </c>
      <c r="D3" s="2"/>
      <c r="E3" s="2" t="s">
        <v>110</v>
      </c>
      <c r="F3" s="2" t="s">
        <v>82</v>
      </c>
      <c r="G3" s="2" t="s">
        <v>97</v>
      </c>
      <c r="H3" s="2" t="s">
        <v>34</v>
      </c>
      <c r="I3" s="2" t="s">
        <v>27</v>
      </c>
      <c r="J3" s="2" t="s">
        <v>109</v>
      </c>
      <c r="K3" s="2" t="s">
        <v>102</v>
      </c>
      <c r="L3" s="2"/>
      <c r="M3" s="2"/>
      <c r="N3" s="2" t="s">
        <v>3</v>
      </c>
      <c r="O3" s="2" t="s">
        <v>9</v>
      </c>
    </row>
    <row r="4" spans="1:15">
      <c r="A4" s="2" t="s">
        <v>65</v>
      </c>
      <c r="B4" s="2" t="s">
        <v>41</v>
      </c>
      <c r="C4" s="2" t="s">
        <v>93</v>
      </c>
      <c r="D4" s="2" t="s">
        <v>42</v>
      </c>
      <c r="E4" s="2" t="s">
        <v>78</v>
      </c>
      <c r="F4" s="2" t="s">
        <v>117</v>
      </c>
      <c r="G4" s="2" t="s">
        <v>115</v>
      </c>
      <c r="H4" s="2" t="s">
        <v>34</v>
      </c>
      <c r="I4" s="2" t="s">
        <v>27</v>
      </c>
      <c r="J4" s="2" t="s">
        <v>61</v>
      </c>
      <c r="K4" s="2" t="s">
        <v>35</v>
      </c>
      <c r="L4" s="2" t="s">
        <v>90</v>
      </c>
      <c r="M4" s="2" t="s">
        <v>55</v>
      </c>
      <c r="N4" s="2"/>
      <c r="O4" s="2" t="s">
        <v>62</v>
      </c>
    </row>
    <row r="5" spans="1:15">
      <c r="A5" s="2" t="s">
        <v>48</v>
      </c>
      <c r="B5" s="2" t="s">
        <v>58</v>
      </c>
      <c r="C5" s="2" t="s">
        <v>57</v>
      </c>
      <c r="D5" s="2"/>
      <c r="E5" s="2" t="s">
        <v>1</v>
      </c>
      <c r="F5" s="2" t="s">
        <v>80</v>
      </c>
      <c r="G5" s="2" t="s">
        <v>36</v>
      </c>
      <c r="H5" s="2" t="s">
        <v>34</v>
      </c>
      <c r="I5" s="2" t="s">
        <v>63</v>
      </c>
      <c r="J5" s="2" t="s">
        <v>46</v>
      </c>
      <c r="K5" s="2" t="s">
        <v>43</v>
      </c>
      <c r="L5" s="2" t="s">
        <v>67</v>
      </c>
      <c r="M5" s="2" t="s">
        <v>30</v>
      </c>
      <c r="N5" s="2"/>
      <c r="O5" s="2" t="s">
        <v>9</v>
      </c>
    </row>
    <row r="6" spans="1:15">
      <c r="A6" s="2" t="s">
        <v>6</v>
      </c>
      <c r="B6" s="2" t="s">
        <v>58</v>
      </c>
      <c r="C6" s="2" t="s">
        <v>114</v>
      </c>
      <c r="D6" s="2"/>
      <c r="E6" s="2" t="s">
        <v>107</v>
      </c>
      <c r="F6" s="2" t="s">
        <v>12</v>
      </c>
      <c r="G6" s="2" t="s">
        <v>23</v>
      </c>
      <c r="H6" s="2" t="s">
        <v>34</v>
      </c>
      <c r="I6" s="2" t="s">
        <v>87</v>
      </c>
      <c r="J6" s="2" t="s">
        <v>105</v>
      </c>
      <c r="K6" s="2"/>
      <c r="L6" s="2" t="s">
        <v>39</v>
      </c>
      <c r="M6" s="2"/>
      <c r="N6" s="2"/>
      <c r="O6" s="2" t="s">
        <v>9</v>
      </c>
    </row>
    <row r="7" spans="1:15">
      <c r="A7" s="2" t="s">
        <v>21</v>
      </c>
      <c r="B7" s="2" t="s">
        <v>58</v>
      </c>
      <c r="C7" s="2" t="s">
        <v>71</v>
      </c>
      <c r="D7" s="2"/>
      <c r="E7" s="2" t="s">
        <v>11</v>
      </c>
      <c r="F7" s="2" t="s">
        <v>12</v>
      </c>
      <c r="G7" s="2" t="s">
        <v>45</v>
      </c>
      <c r="H7" s="2" t="s">
        <v>34</v>
      </c>
      <c r="I7" s="2" t="s">
        <v>87</v>
      </c>
      <c r="J7" s="2" t="s">
        <v>29</v>
      </c>
      <c r="K7" s="2"/>
      <c r="L7" s="2" t="s">
        <v>40</v>
      </c>
      <c r="M7" s="2"/>
      <c r="N7" s="2"/>
      <c r="O7" s="2" t="s">
        <v>9</v>
      </c>
    </row>
    <row r="8" spans="1:15">
      <c r="A8" s="2" t="s">
        <v>68</v>
      </c>
      <c r="B8" s="2" t="s">
        <v>58</v>
      </c>
      <c r="C8" s="2" t="s">
        <v>69</v>
      </c>
      <c r="D8" s="2"/>
      <c r="E8" s="2" t="s">
        <v>92</v>
      </c>
      <c r="F8" s="2" t="s">
        <v>12</v>
      </c>
      <c r="G8" s="2" t="s">
        <v>45</v>
      </c>
      <c r="H8" s="2" t="s">
        <v>34</v>
      </c>
      <c r="I8" s="2" t="s">
        <v>27</v>
      </c>
      <c r="J8" s="2" t="s">
        <v>76</v>
      </c>
      <c r="K8" s="2"/>
      <c r="L8" s="2"/>
      <c r="M8" s="2"/>
      <c r="N8" s="2"/>
      <c r="O8" s="2" t="s">
        <v>9</v>
      </c>
    </row>
    <row r="9" spans="1:15">
      <c r="A9" s="2" t="s">
        <v>51</v>
      </c>
      <c r="B9" s="2" t="s">
        <v>58</v>
      </c>
      <c r="C9" s="2" t="s">
        <v>25</v>
      </c>
      <c r="D9" s="2"/>
      <c r="E9" s="2" t="s">
        <v>8</v>
      </c>
      <c r="F9" s="2" t="s">
        <v>77</v>
      </c>
      <c r="G9" s="2" t="s">
        <v>119</v>
      </c>
      <c r="H9" s="2" t="s">
        <v>34</v>
      </c>
      <c r="I9" s="2" t="s">
        <v>10</v>
      </c>
      <c r="J9" s="2" t="s">
        <v>50</v>
      </c>
      <c r="K9" s="2" t="s">
        <v>84</v>
      </c>
      <c r="L9" s="2" t="s">
        <v>13</v>
      </c>
      <c r="M9" s="2"/>
      <c r="N9" s="2"/>
      <c r="O9" s="2" t="s">
        <v>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79E8C-F832-514E-BE4A-BBD6C89EA0A3}">
  <dimension ref="A1:G12"/>
  <sheetViews>
    <sheetView workbookViewId="0">
      <selection sqref="A1:G12"/>
    </sheetView>
  </sheetViews>
  <sheetFormatPr baseColWidth="10" defaultRowHeight="14"/>
  <cols>
    <col min="1" max="1" width="24.33203125" customWidth="1"/>
  </cols>
  <sheetData>
    <row r="1" spans="1:7">
      <c r="A1" t="s">
        <v>38</v>
      </c>
      <c r="B1">
        <v>2012</v>
      </c>
      <c r="C1">
        <v>2013</v>
      </c>
      <c r="D1">
        <v>2014</v>
      </c>
      <c r="E1">
        <v>2015</v>
      </c>
      <c r="F1">
        <v>2016</v>
      </c>
      <c r="G1">
        <v>2017</v>
      </c>
    </row>
    <row r="2" spans="1:7">
      <c r="A2" t="s">
        <v>54</v>
      </c>
      <c r="B2">
        <v>75145997061963.734</v>
      </c>
      <c r="C2">
        <v>77302022602630.094</v>
      </c>
      <c r="D2">
        <v>79450807677429.672</v>
      </c>
      <c r="E2">
        <v>75198758494968.984</v>
      </c>
      <c r="F2">
        <v>76335795445380.391</v>
      </c>
      <c r="G2">
        <v>81229182706392.516</v>
      </c>
    </row>
    <row r="3" spans="1:7">
      <c r="A3" t="s">
        <v>72</v>
      </c>
      <c r="B3">
        <v>16197007349000</v>
      </c>
      <c r="C3">
        <v>16784849190000.002</v>
      </c>
      <c r="D3">
        <v>17521746534000.002</v>
      </c>
      <c r="E3">
        <v>18219297584000</v>
      </c>
      <c r="F3">
        <v>18707188235000</v>
      </c>
      <c r="G3">
        <v>19485393853000</v>
      </c>
    </row>
    <row r="4" spans="1:7">
      <c r="A4" t="s">
        <v>2</v>
      </c>
      <c r="B4">
        <v>2704887678386.7217</v>
      </c>
      <c r="C4">
        <v>2786022872706.8149</v>
      </c>
      <c r="D4">
        <v>3063803240208.0054</v>
      </c>
      <c r="E4">
        <v>2928591002002.5137</v>
      </c>
      <c r="F4">
        <v>2694283209613.2939</v>
      </c>
      <c r="G4">
        <v>2666229179958.0073</v>
      </c>
    </row>
    <row r="5" spans="1:7">
      <c r="A5" t="s">
        <v>86</v>
      </c>
      <c r="B5">
        <v>8532230724141.7559</v>
      </c>
      <c r="C5">
        <v>9570405758739.791</v>
      </c>
      <c r="D5">
        <v>10475682846632.158</v>
      </c>
      <c r="E5">
        <v>11061552790044.158</v>
      </c>
      <c r="F5">
        <v>11233277146512.152</v>
      </c>
      <c r="G5">
        <v>12310408652423.508</v>
      </c>
    </row>
    <row r="6" spans="1:7">
      <c r="A6" t="s">
        <v>15</v>
      </c>
      <c r="B6">
        <v>6203213121334.1221</v>
      </c>
      <c r="C6">
        <v>5155717056270.8271</v>
      </c>
      <c r="D6">
        <v>4850413536037.8408</v>
      </c>
      <c r="E6">
        <v>4389475622588.9741</v>
      </c>
      <c r="F6">
        <v>4922538141454.6152</v>
      </c>
      <c r="G6">
        <v>4866864409657.6787</v>
      </c>
    </row>
    <row r="7" spans="1:7">
      <c r="A7" t="s">
        <v>89</v>
      </c>
      <c r="B7">
        <v>3527344944139.8257</v>
      </c>
      <c r="C7">
        <v>3732743446218.9185</v>
      </c>
      <c r="D7">
        <v>3883920155292.2583</v>
      </c>
      <c r="E7">
        <v>3360549973888.5791</v>
      </c>
      <c r="F7">
        <v>3466790065011.8267</v>
      </c>
      <c r="G7">
        <v>3665804120835.3003</v>
      </c>
    </row>
    <row r="8" spans="1:7">
      <c r="A8" t="s">
        <v>5</v>
      </c>
      <c r="B8">
        <v>2087077032435.1492</v>
      </c>
      <c r="C8">
        <v>2141315327318.207</v>
      </c>
      <c r="D8">
        <v>2159133919743.7651</v>
      </c>
      <c r="E8">
        <v>1835899237320.0383</v>
      </c>
      <c r="F8">
        <v>1875797463583.8669</v>
      </c>
      <c r="G8">
        <v>1961796197354.3564</v>
      </c>
    </row>
    <row r="9" spans="1:7">
      <c r="A9" t="s">
        <v>18</v>
      </c>
      <c r="B9">
        <v>1827637859135.6963</v>
      </c>
      <c r="C9">
        <v>1856722121394.5347</v>
      </c>
      <c r="D9">
        <v>2039127446298.5498</v>
      </c>
      <c r="E9">
        <v>2103587817041.7832</v>
      </c>
      <c r="F9">
        <v>2294797978291.9849</v>
      </c>
      <c r="G9">
        <v>2652754685834.5913</v>
      </c>
    </row>
    <row r="10" spans="1:7">
      <c r="A10" t="s">
        <v>33</v>
      </c>
      <c r="B10">
        <v>2683825225092.6284</v>
      </c>
      <c r="C10">
        <v>2811077725703.5894</v>
      </c>
      <c r="D10">
        <v>2852165760630.2666</v>
      </c>
      <c r="E10">
        <v>2438207896251.8413</v>
      </c>
      <c r="F10">
        <v>2471285607081.7163</v>
      </c>
      <c r="G10">
        <v>2595151045197.6514</v>
      </c>
    </row>
    <row r="11" spans="1:7">
      <c r="A11" t="s">
        <v>116</v>
      </c>
      <c r="B11">
        <v>2465188674415.0322</v>
      </c>
      <c r="C11">
        <v>2472806919901.6743</v>
      </c>
      <c r="D11">
        <v>2455993625159.3706</v>
      </c>
      <c r="E11">
        <v>1802214373741.3206</v>
      </c>
      <c r="F11">
        <v>1795700168991.4932</v>
      </c>
      <c r="G11">
        <v>2062831045935.9531</v>
      </c>
    </row>
    <row r="12" spans="1:7">
      <c r="A12" t="s">
        <v>56</v>
      </c>
      <c r="B12">
        <v>1828689329348.9939</v>
      </c>
      <c r="C12">
        <v>1847208522155.3384</v>
      </c>
      <c r="D12">
        <v>1803533209844.647</v>
      </c>
      <c r="E12">
        <v>1556129524418.2126</v>
      </c>
      <c r="F12">
        <v>1528243213982.0796</v>
      </c>
      <c r="G12">
        <v>1649878054226.8237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B44B4-1C6C-A542-80FE-FDAD596C0AF4}">
  <dimension ref="A1:G12"/>
  <sheetViews>
    <sheetView tabSelected="1" workbookViewId="0">
      <selection sqref="A1:G12"/>
    </sheetView>
  </sheetViews>
  <sheetFormatPr baseColWidth="10" defaultRowHeight="14"/>
  <sheetData>
    <row r="1" spans="1:7">
      <c r="A1" t="s">
        <v>38</v>
      </c>
      <c r="B1">
        <v>2012</v>
      </c>
      <c r="C1">
        <v>2013</v>
      </c>
      <c r="D1">
        <v>2014</v>
      </c>
      <c r="E1">
        <v>2015</v>
      </c>
      <c r="F1">
        <v>2016</v>
      </c>
      <c r="G1">
        <v>2017</v>
      </c>
    </row>
    <row r="2" spans="1:7">
      <c r="A2" t="s">
        <v>54</v>
      </c>
      <c r="B2">
        <v>10605.20832196035</v>
      </c>
      <c r="C2">
        <v>10781.855305371908</v>
      </c>
      <c r="D2">
        <v>10952.344418785269</v>
      </c>
      <c r="E2">
        <v>10246.507362390919</v>
      </c>
      <c r="F2">
        <v>10281.908799774697</v>
      </c>
      <c r="G2">
        <v>10817.48194749516</v>
      </c>
    </row>
    <row r="3" spans="1:7">
      <c r="A3" t="s">
        <v>72</v>
      </c>
      <c r="B3">
        <v>51610.605278337869</v>
      </c>
      <c r="C3">
        <v>53117.66783083012</v>
      </c>
      <c r="D3">
        <v>55047.725560454404</v>
      </c>
      <c r="E3">
        <v>56822.518820245554</v>
      </c>
      <c r="F3">
        <v>57927.516851506189</v>
      </c>
      <c r="G3">
        <v>59957.725851303185</v>
      </c>
    </row>
    <row r="4" spans="1:7">
      <c r="A4" t="s">
        <v>2</v>
      </c>
      <c r="B4">
        <v>42462.77156814497</v>
      </c>
      <c r="C4">
        <v>43444.533001953991</v>
      </c>
      <c r="D4">
        <v>47425.607680519439</v>
      </c>
      <c r="E4">
        <v>44974.831877178156</v>
      </c>
      <c r="F4">
        <v>41064.133431622271</v>
      </c>
      <c r="G4">
        <v>40361.417383215885</v>
      </c>
    </row>
    <row r="5" spans="1:7">
      <c r="A5" t="s">
        <v>86</v>
      </c>
      <c r="B5">
        <v>6316.9188633568319</v>
      </c>
      <c r="C5">
        <v>7050.6459198896337</v>
      </c>
      <c r="D5">
        <v>7678.599431661004</v>
      </c>
      <c r="E5">
        <v>8066.9424235674496</v>
      </c>
      <c r="F5">
        <v>8147.9381477822044</v>
      </c>
      <c r="G5">
        <v>8879.4381488850631</v>
      </c>
    </row>
    <row r="6" spans="1:7">
      <c r="A6" t="s">
        <v>15</v>
      </c>
      <c r="B6">
        <v>48603.476649774908</v>
      </c>
      <c r="C6">
        <v>40454.447457890281</v>
      </c>
      <c r="D6">
        <v>38109.412112557286</v>
      </c>
      <c r="E6">
        <v>34524.469860933721</v>
      </c>
      <c r="F6">
        <v>38761.818150192456</v>
      </c>
      <c r="G6">
        <v>38386.511145705685</v>
      </c>
    </row>
    <row r="7" spans="1:7">
      <c r="A7" t="s">
        <v>89</v>
      </c>
      <c r="B7">
        <v>43858.363055107635</v>
      </c>
      <c r="C7">
        <v>46285.764068840683</v>
      </c>
      <c r="D7">
        <v>47959.993273759865</v>
      </c>
      <c r="E7">
        <v>41139.544568553334</v>
      </c>
      <c r="F7">
        <v>42098.920445354459</v>
      </c>
      <c r="G7">
        <v>44349.589655275668</v>
      </c>
    </row>
    <row r="8" spans="1:7">
      <c r="A8" t="s">
        <v>5</v>
      </c>
      <c r="B8">
        <v>35053.526244257242</v>
      </c>
      <c r="C8">
        <v>35549.974697295402</v>
      </c>
      <c r="D8">
        <v>35518.415291674879</v>
      </c>
      <c r="E8">
        <v>30230.226302129598</v>
      </c>
      <c r="F8">
        <v>30939.714246229771</v>
      </c>
      <c r="G8">
        <v>32406.72031501343</v>
      </c>
    </row>
    <row r="9" spans="1:7">
      <c r="A9" t="s">
        <v>18</v>
      </c>
      <c r="B9">
        <v>1443.8795293904227</v>
      </c>
      <c r="C9">
        <v>1449.6059123386981</v>
      </c>
      <c r="D9">
        <v>1573.8814921105177</v>
      </c>
      <c r="E9">
        <v>1605.6054335548802</v>
      </c>
      <c r="F9">
        <v>1732.5642617842798</v>
      </c>
      <c r="G9">
        <v>1981.6510498992011</v>
      </c>
    </row>
    <row r="10" spans="1:7">
      <c r="A10" t="s">
        <v>33</v>
      </c>
      <c r="B10">
        <v>40874.703505345686</v>
      </c>
      <c r="C10">
        <v>42592.934094334167</v>
      </c>
      <c r="D10">
        <v>43011.263102841702</v>
      </c>
      <c r="E10">
        <v>36638.184929157011</v>
      </c>
      <c r="F10">
        <v>37037.374186121946</v>
      </c>
      <c r="G10">
        <v>38812.161034168152</v>
      </c>
    </row>
    <row r="11" spans="1:7">
      <c r="A11" t="s">
        <v>116</v>
      </c>
      <c r="B11">
        <v>12370.024200714892</v>
      </c>
      <c r="C11">
        <v>12300.32488227575</v>
      </c>
      <c r="D11">
        <v>12112.588205969725</v>
      </c>
      <c r="E11">
        <v>8814.0009868126126</v>
      </c>
      <c r="F11">
        <v>8710.096689541213</v>
      </c>
      <c r="G11">
        <v>9925.3862377004116</v>
      </c>
    </row>
    <row r="12" spans="1:7">
      <c r="A12" t="s">
        <v>56</v>
      </c>
      <c r="B12">
        <v>52678.390123477169</v>
      </c>
      <c r="C12">
        <v>52652.593682827799</v>
      </c>
      <c r="D12">
        <v>50893.446713754733</v>
      </c>
      <c r="E12">
        <v>43585.51198177506</v>
      </c>
      <c r="F12">
        <v>42322.484780303843</v>
      </c>
      <c r="G12">
        <v>45148.552706165479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96E6-A910-A541-BBEF-085B3DA37FE1}">
  <dimension ref="A1:G12"/>
  <sheetViews>
    <sheetView workbookViewId="0">
      <selection activeCell="G1" sqref="G1"/>
    </sheetView>
  </sheetViews>
  <sheetFormatPr baseColWidth="10" defaultRowHeight="14"/>
  <cols>
    <col min="1" max="1" width="35" customWidth="1"/>
    <col min="2" max="2" width="17.1640625" customWidth="1"/>
  </cols>
  <sheetData>
    <row r="1" spans="1:7">
      <c r="A1" t="s">
        <v>38</v>
      </c>
      <c r="B1">
        <v>2012</v>
      </c>
      <c r="C1">
        <v>2013</v>
      </c>
      <c r="D1">
        <v>2014</v>
      </c>
      <c r="E1">
        <v>2015</v>
      </c>
      <c r="F1">
        <v>2016</v>
      </c>
      <c r="G1">
        <v>2017</v>
      </c>
    </row>
    <row r="2" spans="1:7">
      <c r="A2" t="s">
        <v>54</v>
      </c>
      <c r="B2">
        <v>12842857823600.781</v>
      </c>
      <c r="C2">
        <v>13163101205387.818</v>
      </c>
      <c r="D2">
        <v>13398211243924.525</v>
      </c>
      <c r="E2">
        <v>12541882816811.625</v>
      </c>
      <c r="F2">
        <v>12729367512012.52</v>
      </c>
      <c r="G2">
        <v>13418525512098.207</v>
      </c>
    </row>
    <row r="3" spans="1:7">
      <c r="A3" t="s">
        <v>72</v>
      </c>
      <c r="B3">
        <v>2515979000000</v>
      </c>
      <c r="C3">
        <v>2532006000000</v>
      </c>
      <c r="D3">
        <v>2565418000000</v>
      </c>
      <c r="E3">
        <v>2616245000000</v>
      </c>
      <c r="F3">
        <v>2671423000000</v>
      </c>
      <c r="G3">
        <v>2757214000000</v>
      </c>
    </row>
    <row r="4" spans="1:7">
      <c r="A4" t="s">
        <v>2</v>
      </c>
      <c r="B4">
        <v>562007254220.08643</v>
      </c>
      <c r="C4">
        <v>560659844535.09326</v>
      </c>
      <c r="D4">
        <v>607538259894.58423</v>
      </c>
      <c r="E4">
        <v>570892339841.74902</v>
      </c>
      <c r="F4">
        <v>515128607566.4455</v>
      </c>
      <c r="G4">
        <v>497639262645.40723</v>
      </c>
    </row>
    <row r="5" spans="1:7">
      <c r="A5" t="s">
        <v>86</v>
      </c>
      <c r="B5">
        <v>1344344845037.4666</v>
      </c>
      <c r="C5">
        <v>1520164847101.2622</v>
      </c>
      <c r="D5">
        <v>1656943445134.616</v>
      </c>
      <c r="E5">
        <v>1793950153875.5518</v>
      </c>
      <c r="F5">
        <v>1838185914067.2734</v>
      </c>
      <c r="G5">
        <v>2009657368066.8164</v>
      </c>
    </row>
    <row r="6" spans="1:7">
      <c r="A6" t="s">
        <v>15</v>
      </c>
      <c r="B6">
        <v>1256301890697.502</v>
      </c>
      <c r="C6">
        <v>1039689693073.6622</v>
      </c>
      <c r="D6">
        <v>977505441884.29993</v>
      </c>
      <c r="E6">
        <v>869907452308.97375</v>
      </c>
      <c r="F6">
        <v>979612639741.3877</v>
      </c>
      <c r="G6">
        <v>954895113328.55591</v>
      </c>
    </row>
    <row r="7" spans="1:7">
      <c r="A7" t="s">
        <v>89</v>
      </c>
      <c r="B7">
        <v>679961905172.17981</v>
      </c>
      <c r="C7">
        <v>732772053108.84229</v>
      </c>
      <c r="D7">
        <v>760822097420.98767</v>
      </c>
      <c r="E7">
        <v>657330570885.84558</v>
      </c>
      <c r="F7">
        <v>685829544484.29932</v>
      </c>
      <c r="G7">
        <v>727901028609.41296</v>
      </c>
    </row>
    <row r="8" spans="1:7">
      <c r="A8" t="s">
        <v>5</v>
      </c>
      <c r="B8">
        <v>413409540327.60071</v>
      </c>
      <c r="C8">
        <v>424134774824.77014</v>
      </c>
      <c r="D8">
        <v>421873468216.03827</v>
      </c>
      <c r="E8">
        <v>350846621015.29291</v>
      </c>
      <c r="F8">
        <v>356899848274.16669</v>
      </c>
      <c r="G8">
        <v>369408004068.2359</v>
      </c>
    </row>
    <row r="9" spans="1:7">
      <c r="A9" t="s">
        <v>18</v>
      </c>
      <c r="B9">
        <v>195262201308.23703</v>
      </c>
      <c r="C9">
        <v>191152515788.76038</v>
      </c>
      <c r="D9">
        <v>212902376803.13229</v>
      </c>
      <c r="E9">
        <v>219368252547.40826</v>
      </c>
      <c r="F9">
        <v>236560353038.29318</v>
      </c>
      <c r="G9">
        <v>285178711317.31799</v>
      </c>
    </row>
    <row r="10" spans="1:7">
      <c r="A10" t="s">
        <v>33</v>
      </c>
      <c r="B10">
        <v>642789557940.38843</v>
      </c>
      <c r="C10">
        <v>677798282625.89001</v>
      </c>
      <c r="D10">
        <v>688110454747.79236</v>
      </c>
      <c r="E10">
        <v>580485551928.92651</v>
      </c>
      <c r="F10">
        <v>586494908889.33044</v>
      </c>
      <c r="G10">
        <v>613597627811.76575</v>
      </c>
    </row>
    <row r="11" spans="1:7">
      <c r="A11" t="s">
        <v>116</v>
      </c>
      <c r="B11">
        <v>456802007065.69043</v>
      </c>
      <c r="C11">
        <v>467174064282.73279</v>
      </c>
      <c r="D11">
        <v>470409689757.75604</v>
      </c>
      <c r="E11">
        <v>356420992515.55499</v>
      </c>
      <c r="F11">
        <v>365951078394.86725</v>
      </c>
      <c r="G11">
        <v>416042489189.69739</v>
      </c>
    </row>
    <row r="12" spans="1:7">
      <c r="A12" t="s">
        <v>56</v>
      </c>
      <c r="B12">
        <v>385082567776.25525</v>
      </c>
      <c r="C12">
        <v>382452235240.41052</v>
      </c>
      <c r="D12">
        <v>365514142404.62604</v>
      </c>
      <c r="E12">
        <v>324886000846.42352</v>
      </c>
      <c r="F12">
        <v>321665245954.05255</v>
      </c>
      <c r="G12">
        <v>342248980507.1814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10CCA-7400-7242-A915-BA21C742E9D3}">
  <dimension ref="A1:G12"/>
  <sheetViews>
    <sheetView workbookViewId="0">
      <selection sqref="A1:G12"/>
    </sheetView>
  </sheetViews>
  <sheetFormatPr baseColWidth="10" defaultRowHeight="14"/>
  <cols>
    <col min="1" max="1" width="14.6640625" customWidth="1"/>
  </cols>
  <sheetData>
    <row r="1" spans="1:7">
      <c r="A1" t="s">
        <v>38</v>
      </c>
      <c r="B1">
        <v>2012</v>
      </c>
      <c r="C1">
        <v>2013</v>
      </c>
      <c r="D1">
        <v>2014</v>
      </c>
      <c r="E1">
        <v>2015</v>
      </c>
      <c r="F1">
        <v>2016</v>
      </c>
      <c r="G1">
        <v>2017</v>
      </c>
    </row>
    <row r="2" spans="1:7">
      <c r="A2" t="s">
        <v>54</v>
      </c>
      <c r="B2">
        <v>7085763408</v>
      </c>
      <c r="C2">
        <v>7169640142</v>
      </c>
      <c r="D2">
        <v>7254228377</v>
      </c>
      <c r="E2">
        <v>7338964960</v>
      </c>
      <c r="F2">
        <v>7424282488</v>
      </c>
      <c r="G2">
        <v>7509065705</v>
      </c>
    </row>
    <row r="3" spans="1:7">
      <c r="A3" t="s">
        <v>72</v>
      </c>
      <c r="B3">
        <v>313830990</v>
      </c>
      <c r="C3">
        <v>315993715</v>
      </c>
      <c r="D3">
        <v>318301008</v>
      </c>
      <c r="E3">
        <v>320635163</v>
      </c>
      <c r="F3">
        <v>322941311</v>
      </c>
      <c r="G3">
        <v>324985539</v>
      </c>
    </row>
    <row r="4" spans="1:7">
      <c r="A4" t="s">
        <v>2</v>
      </c>
      <c r="B4">
        <v>63700215</v>
      </c>
      <c r="C4">
        <v>64128273</v>
      </c>
      <c r="D4">
        <v>64602298</v>
      </c>
      <c r="E4">
        <v>65116219</v>
      </c>
      <c r="F4">
        <v>65611593</v>
      </c>
      <c r="G4">
        <v>66058859</v>
      </c>
    </row>
    <row r="5" spans="1:7">
      <c r="A5" t="s">
        <v>86</v>
      </c>
      <c r="B5">
        <v>1350695000</v>
      </c>
      <c r="C5">
        <v>1357380000</v>
      </c>
      <c r="D5">
        <v>1364270000</v>
      </c>
      <c r="E5">
        <v>1371220000</v>
      </c>
      <c r="F5">
        <v>1378665000</v>
      </c>
      <c r="G5">
        <v>1386395000</v>
      </c>
    </row>
    <row r="6" spans="1:7">
      <c r="A6" t="s">
        <v>15</v>
      </c>
      <c r="B6">
        <v>127629000</v>
      </c>
      <c r="C6">
        <v>127445000</v>
      </c>
      <c r="D6">
        <v>127276000</v>
      </c>
      <c r="E6">
        <v>127141000</v>
      </c>
      <c r="F6">
        <v>126994511</v>
      </c>
      <c r="G6">
        <v>126785797</v>
      </c>
    </row>
    <row r="7" spans="1:7">
      <c r="A7" t="s">
        <v>89</v>
      </c>
      <c r="B7">
        <v>80425823</v>
      </c>
      <c r="C7">
        <v>80645605</v>
      </c>
      <c r="D7">
        <v>80982500</v>
      </c>
      <c r="E7">
        <v>81686611</v>
      </c>
      <c r="F7">
        <v>82348669</v>
      </c>
      <c r="G7">
        <v>82657002</v>
      </c>
    </row>
    <row r="8" spans="1:7">
      <c r="A8" t="s">
        <v>5</v>
      </c>
      <c r="B8">
        <v>59539717</v>
      </c>
      <c r="C8">
        <v>60233948</v>
      </c>
      <c r="D8">
        <v>60789140</v>
      </c>
      <c r="E8">
        <v>60730582</v>
      </c>
      <c r="F8">
        <v>60627498</v>
      </c>
      <c r="G8">
        <v>60536709</v>
      </c>
    </row>
    <row r="9" spans="1:7">
      <c r="A9" t="s">
        <v>18</v>
      </c>
      <c r="B9">
        <v>1265782790</v>
      </c>
      <c r="C9">
        <v>1280846129</v>
      </c>
      <c r="D9">
        <v>1295604184</v>
      </c>
      <c r="E9">
        <v>1310152403</v>
      </c>
      <c r="F9">
        <v>1324509589</v>
      </c>
      <c r="G9">
        <v>1338658835</v>
      </c>
    </row>
    <row r="10" spans="1:7">
      <c r="A10" t="s">
        <v>33</v>
      </c>
      <c r="B10">
        <v>65659809</v>
      </c>
      <c r="C10">
        <v>65998687</v>
      </c>
      <c r="D10">
        <v>66312067</v>
      </c>
      <c r="E10">
        <v>66548272</v>
      </c>
      <c r="F10">
        <v>66724104</v>
      </c>
      <c r="G10">
        <v>66864379</v>
      </c>
    </row>
    <row r="11" spans="1:7">
      <c r="A11" t="s">
        <v>116</v>
      </c>
      <c r="B11">
        <v>199287296</v>
      </c>
      <c r="C11">
        <v>201035903</v>
      </c>
      <c r="D11">
        <v>202763735</v>
      </c>
      <c r="E11">
        <v>204471769</v>
      </c>
      <c r="F11">
        <v>206163058</v>
      </c>
      <c r="G11">
        <v>207833831</v>
      </c>
    </row>
    <row r="12" spans="1:7">
      <c r="A12" t="s">
        <v>56</v>
      </c>
      <c r="B12">
        <v>34714222</v>
      </c>
      <c r="C12">
        <v>35082954</v>
      </c>
      <c r="D12">
        <v>35437435</v>
      </c>
      <c r="E12">
        <v>35702908</v>
      </c>
      <c r="F12">
        <v>36109487</v>
      </c>
      <c r="G12">
        <v>36543321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53C9-A536-F442-A4D8-CBC1D24272B7}">
  <dimension ref="A1:G12"/>
  <sheetViews>
    <sheetView workbookViewId="0">
      <selection activeCell="E17" sqref="E17"/>
    </sheetView>
  </sheetViews>
  <sheetFormatPr baseColWidth="10" defaultRowHeight="14"/>
  <cols>
    <col min="1" max="1" width="18.33203125" customWidth="1"/>
    <col min="5" max="5" width="15.33203125" customWidth="1"/>
  </cols>
  <sheetData>
    <row r="1" spans="1:7">
      <c r="A1" t="s">
        <v>38</v>
      </c>
      <c r="B1" t="s">
        <v>16</v>
      </c>
      <c r="C1" t="s">
        <v>4</v>
      </c>
      <c r="D1" t="s">
        <v>113</v>
      </c>
      <c r="E1" t="s">
        <v>100</v>
      </c>
      <c r="F1" t="s">
        <v>44</v>
      </c>
      <c r="G1" t="s">
        <v>37</v>
      </c>
    </row>
    <row r="2" spans="1:7">
      <c r="A2" t="s">
        <v>54</v>
      </c>
      <c r="B2">
        <v>1757412350564.3855</v>
      </c>
      <c r="C2">
        <v>1758966953760.9707</v>
      </c>
      <c r="D2">
        <v>1757971716228.6685</v>
      </c>
      <c r="E2">
        <v>1656473977647.5603</v>
      </c>
      <c r="F2">
        <v>1654141733162.304</v>
      </c>
      <c r="G2">
        <v>1721254533760.5315</v>
      </c>
    </row>
    <row r="3" spans="1:7">
      <c r="A3" t="s">
        <v>72</v>
      </c>
      <c r="B3">
        <v>725205000000</v>
      </c>
      <c r="C3">
        <v>679229000000</v>
      </c>
      <c r="D3">
        <v>647789000000</v>
      </c>
      <c r="E3">
        <v>633829639000</v>
      </c>
      <c r="F3">
        <v>639856443000</v>
      </c>
      <c r="G3">
        <v>646752927000</v>
      </c>
    </row>
    <row r="4" spans="1:7">
      <c r="A4" t="s">
        <v>2</v>
      </c>
      <c r="B4">
        <v>58495656720.591003</v>
      </c>
      <c r="C4">
        <v>56861759588.281898</v>
      </c>
      <c r="D4">
        <v>59182858554.256599</v>
      </c>
      <c r="E4">
        <v>53862185493.291801</v>
      </c>
      <c r="F4">
        <v>48118943518.1008</v>
      </c>
      <c r="G4">
        <v>46433303401.228096</v>
      </c>
    </row>
    <row r="5" spans="1:7">
      <c r="A5" t="s">
        <v>86</v>
      </c>
      <c r="B5">
        <v>157390377245.80301</v>
      </c>
      <c r="C5">
        <v>179880451357.74399</v>
      </c>
      <c r="D5">
        <v>200772203839.98401</v>
      </c>
      <c r="E5">
        <v>214471495714.478</v>
      </c>
      <c r="F5">
        <v>216404283039.70099</v>
      </c>
      <c r="G5">
        <v>228466270027.362</v>
      </c>
    </row>
    <row r="6" spans="1:7">
      <c r="A6" t="s">
        <v>15</v>
      </c>
      <c r="B6">
        <v>60011530194.697403</v>
      </c>
      <c r="C6">
        <v>49023932406.858101</v>
      </c>
      <c r="D6">
        <v>46903466612.5187</v>
      </c>
      <c r="E6">
        <v>42106103305.792801</v>
      </c>
      <c r="F6">
        <v>46471287714.245995</v>
      </c>
      <c r="G6">
        <v>45387031801.865295</v>
      </c>
    </row>
    <row r="7" spans="1:7">
      <c r="A7" t="s">
        <v>89</v>
      </c>
      <c r="B7">
        <v>44470341541.885201</v>
      </c>
      <c r="C7">
        <v>44865692370.402504</v>
      </c>
      <c r="D7">
        <v>44216057538.853096</v>
      </c>
      <c r="E7">
        <v>37020073195.076004</v>
      </c>
      <c r="F7">
        <v>39724906520.626205</v>
      </c>
      <c r="G7">
        <v>42365773545.438995</v>
      </c>
    </row>
    <row r="8" spans="1:7">
      <c r="A8" t="s">
        <v>5</v>
      </c>
      <c r="B8">
        <v>29781008205.125599</v>
      </c>
      <c r="C8">
        <v>29957445904.5168</v>
      </c>
      <c r="D8">
        <v>27701034334.9422</v>
      </c>
      <c r="E8">
        <v>22180845070.422501</v>
      </c>
      <c r="F8">
        <v>25033027894.6754</v>
      </c>
      <c r="G8">
        <v>26447892915.427402</v>
      </c>
    </row>
    <row r="9" spans="1:7">
      <c r="A9" t="s">
        <v>18</v>
      </c>
      <c r="B9">
        <v>47216920048.2061</v>
      </c>
      <c r="C9">
        <v>47403528801.4226</v>
      </c>
      <c r="D9">
        <v>50914096277.083</v>
      </c>
      <c r="E9">
        <v>51295483753.943596</v>
      </c>
      <c r="F9">
        <v>56637622640.8741</v>
      </c>
      <c r="G9">
        <v>64559435280.692696</v>
      </c>
    </row>
    <row r="10" spans="1:7">
      <c r="A10" t="s">
        <v>33</v>
      </c>
      <c r="B10">
        <v>50216507403.166397</v>
      </c>
      <c r="C10">
        <v>52001462447.663795</v>
      </c>
      <c r="D10">
        <v>53134750898.802399</v>
      </c>
      <c r="E10">
        <v>45647471640.501305</v>
      </c>
      <c r="F10">
        <v>47370589552.6306</v>
      </c>
      <c r="G10">
        <v>49195662250.319801</v>
      </c>
    </row>
    <row r="11" spans="1:7">
      <c r="A11" t="s">
        <v>116</v>
      </c>
      <c r="B11">
        <v>33987005074.062901</v>
      </c>
      <c r="C11">
        <v>32874787230.588699</v>
      </c>
      <c r="D11">
        <v>32659614240.802101</v>
      </c>
      <c r="E11">
        <v>24617701683.065502</v>
      </c>
      <c r="F11">
        <v>24224746901.466702</v>
      </c>
      <c r="G11">
        <v>29283050314.465401</v>
      </c>
    </row>
    <row r="12" spans="1:7">
      <c r="A12" t="s">
        <v>56</v>
      </c>
      <c r="B12">
        <v>20452107110.974098</v>
      </c>
      <c r="C12">
        <v>18515731209.943699</v>
      </c>
      <c r="D12">
        <v>17853720278.455799</v>
      </c>
      <c r="E12">
        <v>17937641894.7407</v>
      </c>
      <c r="F12">
        <v>17782775543.073601</v>
      </c>
      <c r="G12">
        <v>22269696323.322899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6084-170D-C140-9A11-7F6F71072B7A}">
  <dimension ref="A1:G38"/>
  <sheetViews>
    <sheetView workbookViewId="0">
      <selection activeCell="J25" sqref="J25"/>
    </sheetView>
  </sheetViews>
  <sheetFormatPr baseColWidth="10" defaultRowHeight="14"/>
  <cols>
    <col min="1" max="1" width="53.1640625" customWidth="1"/>
    <col min="2" max="2" width="12" bestFit="1" customWidth="1"/>
  </cols>
  <sheetData>
    <row r="1" spans="1:7">
      <c r="A1" t="s">
        <v>38</v>
      </c>
      <c r="B1">
        <v>2012</v>
      </c>
      <c r="C1">
        <v>2013</v>
      </c>
      <c r="D1">
        <v>2014</v>
      </c>
      <c r="E1">
        <v>2015</v>
      </c>
      <c r="F1">
        <v>2016</v>
      </c>
      <c r="G1">
        <v>2017</v>
      </c>
    </row>
    <row r="2" spans="1:7">
      <c r="A2" t="s">
        <v>54</v>
      </c>
      <c r="B2">
        <v>9.3954387733649316</v>
      </c>
      <c r="C2">
        <v>9.4410093009284051</v>
      </c>
      <c r="D2">
        <v>9.5250112084087402</v>
      </c>
      <c r="E2">
        <v>9.8237857917699962</v>
      </c>
      <c r="F2">
        <v>9.9784532699819515</v>
      </c>
      <c r="G2">
        <v>9.8838295416487405</v>
      </c>
    </row>
    <row r="3" spans="1:7">
      <c r="A3" t="s">
        <v>72</v>
      </c>
      <c r="B3">
        <v>16.371533274650599</v>
      </c>
      <c r="C3">
        <v>16.3475170731544</v>
      </c>
      <c r="D3">
        <v>16.531662642955801</v>
      </c>
      <c r="E3">
        <v>16.839881241321599</v>
      </c>
      <c r="F3">
        <v>17.197260260581999</v>
      </c>
      <c r="G3">
        <v>17.061269283294699</v>
      </c>
    </row>
    <row r="4" spans="1:7">
      <c r="A4" t="s">
        <v>2</v>
      </c>
      <c r="B4">
        <v>8.2859180867672002</v>
      </c>
      <c r="C4">
        <v>9.7657643258571607</v>
      </c>
      <c r="D4">
        <v>9.7566820681095106</v>
      </c>
      <c r="E4">
        <v>9.6868455410003698</v>
      </c>
      <c r="F4">
        <v>9.6990443766117096</v>
      </c>
      <c r="G4">
        <v>9.6316941082477605</v>
      </c>
    </row>
    <row r="5" spans="1:7">
      <c r="A5" t="s">
        <v>86</v>
      </c>
      <c r="B5">
        <v>4.5493990182876596</v>
      </c>
      <c r="C5">
        <v>4.7100223600864402</v>
      </c>
      <c r="D5">
        <v>4.7732271254062697</v>
      </c>
      <c r="E5">
        <v>4.8887230455875397</v>
      </c>
      <c r="F5">
        <v>4.9818806350231197</v>
      </c>
      <c r="G5">
        <v>5.1511932164430601</v>
      </c>
    </row>
    <row r="6" spans="1:7">
      <c r="A6" t="s">
        <v>15</v>
      </c>
      <c r="B6">
        <v>10.790653526783</v>
      </c>
      <c r="C6">
        <v>10.7915937900543</v>
      </c>
      <c r="D6">
        <v>10.832049697637601</v>
      </c>
      <c r="E6">
        <v>10.8855068683624</v>
      </c>
      <c r="F6">
        <v>10.8255289494991</v>
      </c>
      <c r="G6">
        <v>10.935933142900501</v>
      </c>
    </row>
    <row r="7" spans="1:7">
      <c r="A7" t="s">
        <v>89</v>
      </c>
      <c r="B7">
        <v>10.7769027352333</v>
      </c>
      <c r="C7">
        <v>10.9319098293781</v>
      </c>
      <c r="D7">
        <v>10.960460454225499</v>
      </c>
      <c r="E7">
        <v>11.088012903928799</v>
      </c>
      <c r="F7">
        <v>11.1306592822075</v>
      </c>
      <c r="G7">
        <v>11.246834695339199</v>
      </c>
    </row>
    <row r="8" spans="1:7">
      <c r="A8" t="s">
        <v>5</v>
      </c>
      <c r="B8">
        <v>8.9560613036155701</v>
      </c>
      <c r="C8">
        <v>8.95226746797562</v>
      </c>
      <c r="D8">
        <v>9.0114407241344505</v>
      </c>
      <c r="E8">
        <v>8.9880339801311493</v>
      </c>
      <c r="F8">
        <v>8.8806286454200691</v>
      </c>
      <c r="G8">
        <v>8.8402591645717603</v>
      </c>
    </row>
    <row r="9" spans="1:7">
      <c r="A9" t="s">
        <v>18</v>
      </c>
      <c r="B9">
        <v>3.32935303449631</v>
      </c>
      <c r="C9">
        <v>3.7494417279958698</v>
      </c>
      <c r="D9">
        <v>3.6195654422044798</v>
      </c>
      <c r="E9">
        <v>3.5956598818302199</v>
      </c>
      <c r="F9">
        <v>3.51098328828812</v>
      </c>
      <c r="G9">
        <v>3.5349596291780498</v>
      </c>
    </row>
    <row r="10" spans="1:7">
      <c r="A10" t="s">
        <v>33</v>
      </c>
      <c r="B10">
        <v>11.3154701888561</v>
      </c>
      <c r="C10">
        <v>11.435729265213</v>
      </c>
      <c r="D10">
        <v>11.5711249411106</v>
      </c>
      <c r="E10">
        <v>11.459076404571499</v>
      </c>
      <c r="F10">
        <v>11.4789254963398</v>
      </c>
      <c r="G10">
        <v>11.3128922879696</v>
      </c>
    </row>
    <row r="11" spans="1:7">
      <c r="A11" t="s">
        <v>116</v>
      </c>
      <c r="B11">
        <v>7.7353008091449702</v>
      </c>
      <c r="C11">
        <v>7.9770937561988804</v>
      </c>
      <c r="D11">
        <v>8.3960540592670405</v>
      </c>
      <c r="E11">
        <v>8.8702037930488604</v>
      </c>
      <c r="F11">
        <v>9.2062056064605695</v>
      </c>
      <c r="G11">
        <v>9.4674766063690203</v>
      </c>
    </row>
    <row r="12" spans="1:7">
      <c r="A12" t="s">
        <v>56</v>
      </c>
      <c r="B12">
        <v>10.347892343998</v>
      </c>
      <c r="C12">
        <v>10.227344930172</v>
      </c>
      <c r="D12">
        <v>10.055615752935401</v>
      </c>
      <c r="E12">
        <v>10.510692000389099</v>
      </c>
      <c r="F12">
        <v>10.7378765940666</v>
      </c>
      <c r="G12">
        <v>10.5727694928646</v>
      </c>
    </row>
    <row r="14" spans="1:7">
      <c r="A14" t="s">
        <v>38</v>
      </c>
      <c r="B14">
        <v>2012</v>
      </c>
      <c r="C14">
        <v>2013</v>
      </c>
      <c r="D14">
        <v>2014</v>
      </c>
      <c r="E14">
        <v>2015</v>
      </c>
      <c r="F14">
        <v>2016</v>
      </c>
      <c r="G14">
        <v>2017</v>
      </c>
    </row>
    <row r="15" spans="1:7">
      <c r="A15" t="s">
        <v>54</v>
      </c>
      <c r="B15">
        <v>75145997061963.734</v>
      </c>
      <c r="C15">
        <v>77302022602630.094</v>
      </c>
      <c r="D15">
        <v>79450807677429.672</v>
      </c>
      <c r="E15">
        <v>75198758494968.984</v>
      </c>
      <c r="F15">
        <v>76335795445380.391</v>
      </c>
      <c r="G15">
        <v>81229182706392.516</v>
      </c>
    </row>
    <row r="16" spans="1:7">
      <c r="A16" t="s">
        <v>72</v>
      </c>
      <c r="B16">
        <v>16197007349000</v>
      </c>
      <c r="C16">
        <v>16784849190000.002</v>
      </c>
      <c r="D16">
        <v>17521746534000.002</v>
      </c>
      <c r="E16">
        <v>18219297584000</v>
      </c>
      <c r="F16">
        <v>18707188235000</v>
      </c>
      <c r="G16">
        <v>19485393853000</v>
      </c>
    </row>
    <row r="17" spans="1:7">
      <c r="A17" t="s">
        <v>2</v>
      </c>
      <c r="B17">
        <v>2704887678386.7217</v>
      </c>
      <c r="C17">
        <v>2786022872706.8149</v>
      </c>
      <c r="D17">
        <v>3063803240208.0054</v>
      </c>
      <c r="E17">
        <v>2928591002002.5137</v>
      </c>
      <c r="F17">
        <v>2694283209613.2939</v>
      </c>
      <c r="G17">
        <v>2666229179958.0073</v>
      </c>
    </row>
    <row r="18" spans="1:7">
      <c r="A18" t="s">
        <v>86</v>
      </c>
      <c r="B18">
        <v>8532230724141.7559</v>
      </c>
      <c r="C18">
        <v>9570405758739.791</v>
      </c>
      <c r="D18">
        <v>10475682846632.158</v>
      </c>
      <c r="E18">
        <v>11061552790044.158</v>
      </c>
      <c r="F18">
        <v>11233277146512.152</v>
      </c>
      <c r="G18">
        <v>12310408652423.508</v>
      </c>
    </row>
    <row r="19" spans="1:7">
      <c r="A19" t="s">
        <v>15</v>
      </c>
      <c r="B19">
        <v>6203213121334.1221</v>
      </c>
      <c r="C19">
        <v>5155717056270.8271</v>
      </c>
      <c r="D19">
        <v>4850413536037.8408</v>
      </c>
      <c r="E19">
        <v>4389475622588.9741</v>
      </c>
      <c r="F19">
        <v>4922538141454.6152</v>
      </c>
      <c r="G19">
        <v>4866864409657.6787</v>
      </c>
    </row>
    <row r="20" spans="1:7">
      <c r="A20" t="s">
        <v>89</v>
      </c>
      <c r="B20">
        <v>3527344944139.8257</v>
      </c>
      <c r="C20">
        <v>3732743446218.9185</v>
      </c>
      <c r="D20">
        <v>3883920155292.2583</v>
      </c>
      <c r="E20">
        <v>3360549973888.5791</v>
      </c>
      <c r="F20">
        <v>3466790065011.8267</v>
      </c>
      <c r="G20">
        <v>3665804120835.3003</v>
      </c>
    </row>
    <row r="21" spans="1:7">
      <c r="A21" t="s">
        <v>5</v>
      </c>
      <c r="B21">
        <v>2087077032435.1492</v>
      </c>
      <c r="C21">
        <v>2141315327318.207</v>
      </c>
      <c r="D21">
        <v>2159133919743.7651</v>
      </c>
      <c r="E21">
        <v>1835899237320.0383</v>
      </c>
      <c r="F21">
        <v>1875797463583.8669</v>
      </c>
      <c r="G21">
        <v>1961796197354.3564</v>
      </c>
    </row>
    <row r="22" spans="1:7">
      <c r="A22" t="s">
        <v>18</v>
      </c>
      <c r="B22">
        <v>1827637859135.6963</v>
      </c>
      <c r="C22">
        <v>1856722121394.5347</v>
      </c>
      <c r="D22">
        <v>2039127446298.5498</v>
      </c>
      <c r="E22">
        <v>2103587817041.7832</v>
      </c>
      <c r="F22">
        <v>2294797978291.9849</v>
      </c>
      <c r="G22">
        <v>2652754685834.5913</v>
      </c>
    </row>
    <row r="23" spans="1:7">
      <c r="A23" t="s">
        <v>33</v>
      </c>
      <c r="B23">
        <v>2683825225092.6284</v>
      </c>
      <c r="C23">
        <v>2811077725703.5894</v>
      </c>
      <c r="D23">
        <v>2852165760630.2666</v>
      </c>
      <c r="E23">
        <v>2438207896251.8413</v>
      </c>
      <c r="F23">
        <v>2471285607081.7163</v>
      </c>
      <c r="G23">
        <v>2595151045197.6514</v>
      </c>
    </row>
    <row r="24" spans="1:7">
      <c r="A24" t="s">
        <v>116</v>
      </c>
      <c r="B24">
        <v>2465188674415.0322</v>
      </c>
      <c r="C24">
        <v>2472806919901.6743</v>
      </c>
      <c r="D24">
        <v>2455993625159.3706</v>
      </c>
      <c r="E24">
        <v>1802214373741.3206</v>
      </c>
      <c r="F24">
        <v>1795700168991.4932</v>
      </c>
      <c r="G24">
        <v>2062831045935.9531</v>
      </c>
    </row>
    <row r="25" spans="1:7">
      <c r="A25" t="s">
        <v>56</v>
      </c>
      <c r="B25">
        <v>1828689329348.9939</v>
      </c>
      <c r="C25">
        <v>1847208522155.3384</v>
      </c>
      <c r="D25">
        <v>1803533209844.647</v>
      </c>
      <c r="E25">
        <v>1556129524418.2126</v>
      </c>
      <c r="F25">
        <v>1528243213982.0796</v>
      </c>
      <c r="G25">
        <v>1649878054226.8237</v>
      </c>
    </row>
    <row r="27" spans="1:7">
      <c r="A27" t="s">
        <v>38</v>
      </c>
      <c r="B27">
        <v>2012</v>
      </c>
      <c r="C27">
        <v>2013</v>
      </c>
      <c r="D27">
        <v>2014</v>
      </c>
      <c r="E27">
        <v>2015</v>
      </c>
      <c r="F27">
        <v>2016</v>
      </c>
      <c r="G27">
        <v>2017</v>
      </c>
    </row>
    <row r="28" spans="1:7">
      <c r="A28" t="s">
        <v>54</v>
      </c>
      <c r="B28">
        <f>B15*B2%</f>
        <v>7060296144591.4131</v>
      </c>
      <c r="C28">
        <f>C15*C2%</f>
        <v>7298091143720.085</v>
      </c>
      <c r="D28">
        <f t="shared" ref="D28:G28" si="0">D15*D2%</f>
        <v>7567698336446.4482</v>
      </c>
      <c r="E28">
        <f t="shared" si="0"/>
        <v>7387364952616.1953</v>
      </c>
      <c r="F28">
        <f t="shared" si="0"/>
        <v>7617131676786.293</v>
      </c>
      <c r="G28">
        <f t="shared" si="0"/>
        <v>8028553956774.2539</v>
      </c>
    </row>
    <row r="29" spans="1:7">
      <c r="A29" t="s">
        <v>72</v>
      </c>
      <c r="B29">
        <f>B16*B3%</f>
        <v>2651698447639.1377</v>
      </c>
      <c r="C29">
        <f t="shared" ref="C29:G29" si="1">C16*C3%</f>
        <v>2743906087038.4683</v>
      </c>
      <c r="D29">
        <f t="shared" si="1"/>
        <v>2896636026154.6812</v>
      </c>
      <c r="E29">
        <f t="shared" si="1"/>
        <v>3068108076148.5757</v>
      </c>
      <c r="F29">
        <f t="shared" si="1"/>
        <v>3217123848209.9258</v>
      </c>
      <c r="G29">
        <f t="shared" si="1"/>
        <v>3324455516170.8828</v>
      </c>
    </row>
    <row r="30" spans="1:7">
      <c r="A30" t="s">
        <v>2</v>
      </c>
      <c r="B30">
        <f t="shared" ref="B30:G38" si="2">B17*B4%</f>
        <v>224124777370.1828</v>
      </c>
      <c r="C30">
        <f t="shared" si="2"/>
        <v>272076427813.02301</v>
      </c>
      <c r="D30">
        <f t="shared" si="2"/>
        <v>298925541339.53265</v>
      </c>
      <c r="E30">
        <f t="shared" si="2"/>
        <v>283688086891.61859</v>
      </c>
      <c r="F30">
        <f t="shared" si="2"/>
        <v>261319724131.99167</v>
      </c>
      <c r="G30">
        <f t="shared" si="2"/>
        <v>256803038838.39798</v>
      </c>
    </row>
    <row r="31" spans="1:7">
      <c r="A31" t="s">
        <v>86</v>
      </c>
      <c r="B31">
        <f t="shared" si="2"/>
        <v>388165220802.14307</v>
      </c>
      <c r="C31">
        <f t="shared" si="2"/>
        <v>450768251187.64453</v>
      </c>
      <c r="D31">
        <f t="shared" si="2"/>
        <v>500028135206.97784</v>
      </c>
      <c r="E31">
        <f t="shared" si="2"/>
        <v>540768680446.72021</v>
      </c>
      <c r="F31">
        <f t="shared" si="2"/>
        <v>559628458840.56665</v>
      </c>
      <c r="G31">
        <f t="shared" si="2"/>
        <v>634132935420.0592</v>
      </c>
    </row>
    <row r="32" spans="1:7">
      <c r="A32" t="s">
        <v>15</v>
      </c>
      <c r="B32">
        <f t="shared" si="2"/>
        <v>669367235451.10632</v>
      </c>
      <c r="C32">
        <f t="shared" si="2"/>
        <v>556384041677.29297</v>
      </c>
      <c r="D32">
        <f t="shared" si="2"/>
        <v>525399204764.56018</v>
      </c>
      <c r="E32">
        <f t="shared" si="2"/>
        <v>477816670382.01599</v>
      </c>
      <c r="F32">
        <f t="shared" si="2"/>
        <v>532890791553.30432</v>
      </c>
      <c r="G32">
        <f t="shared" si="2"/>
        <v>532237037995.78284</v>
      </c>
    </row>
    <row r="33" spans="1:7">
      <c r="A33" t="s">
        <v>89</v>
      </c>
      <c r="B33">
        <f t="shared" si="2"/>
        <v>380138533766.11841</v>
      </c>
      <c r="C33">
        <f t="shared" si="2"/>
        <v>408060147702.67279</v>
      </c>
      <c r="D33">
        <f t="shared" si="2"/>
        <v>425695532694.50159</v>
      </c>
      <c r="E33">
        <f t="shared" si="2"/>
        <v>372618214747.74158</v>
      </c>
      <c r="F33">
        <f t="shared" si="2"/>
        <v>385876590165.88629</v>
      </c>
      <c r="G33">
        <f t="shared" si="2"/>
        <v>412286929725.27863</v>
      </c>
    </row>
    <row r="34" spans="1:7">
      <c r="A34" t="s">
        <v>5</v>
      </c>
      <c r="B34">
        <f t="shared" si="2"/>
        <v>186919898478.57257</v>
      </c>
      <c r="C34">
        <f t="shared" si="2"/>
        <v>191696275434.28354</v>
      </c>
      <c r="D34">
        <f t="shared" si="2"/>
        <v>194569073332.39011</v>
      </c>
      <c r="E34">
        <f t="shared" si="2"/>
        <v>165011247291.29364</v>
      </c>
      <c r="F34">
        <f t="shared" si="2"/>
        <v>166582606881.09198</v>
      </c>
      <c r="G34">
        <f t="shared" si="2"/>
        <v>173427868126.83881</v>
      </c>
    </row>
    <row r="35" spans="1:7">
      <c r="A35" t="s">
        <v>18</v>
      </c>
      <c r="B35">
        <f t="shared" si="2"/>
        <v>60848516522.737701</v>
      </c>
      <c r="C35">
        <f t="shared" si="2"/>
        <v>69616713992.496811</v>
      </c>
      <c r="D35">
        <f t="shared" si="2"/>
        <v>73807552368.729019</v>
      </c>
      <c r="E35">
        <f t="shared" si="2"/>
        <v>75637863216.439484</v>
      </c>
      <c r="F35">
        <f t="shared" si="2"/>
        <v>80569973517.805222</v>
      </c>
      <c r="G35">
        <f t="shared" si="2"/>
        <v>93773807205.381805</v>
      </c>
    </row>
    <row r="36" spans="1:7">
      <c r="A36" t="s">
        <v>33</v>
      </c>
      <c r="B36">
        <f t="shared" si="2"/>
        <v>303687443266.35651</v>
      </c>
      <c r="C36">
        <f t="shared" si="2"/>
        <v>321467238146.16937</v>
      </c>
      <c r="D36">
        <f t="shared" si="2"/>
        <v>330027663690.10565</v>
      </c>
      <c r="E36">
        <f t="shared" si="2"/>
        <v>279396105733.79388</v>
      </c>
      <c r="F36">
        <f t="shared" si="2"/>
        <v>283677033638.67896</v>
      </c>
      <c r="G36">
        <f t="shared" si="2"/>
        <v>293586642453.32758</v>
      </c>
    </row>
    <row r="37" spans="1:7">
      <c r="A37" t="s">
        <v>116</v>
      </c>
      <c r="B37">
        <f t="shared" si="2"/>
        <v>190689759478.97614</v>
      </c>
      <c r="C37">
        <f t="shared" si="2"/>
        <v>197258126410.33032</v>
      </c>
      <c r="D37">
        <f t="shared" si="2"/>
        <v>206206552460.53305</v>
      </c>
      <c r="E37">
        <f t="shared" si="2"/>
        <v>159860087738.47437</v>
      </c>
      <c r="F37">
        <f t="shared" si="2"/>
        <v>165315849632.91678</v>
      </c>
      <c r="G37">
        <f t="shared" si="2"/>
        <v>195298046702.90375</v>
      </c>
    </row>
    <row r="38" spans="1:7">
      <c r="A38" t="s">
        <v>56</v>
      </c>
      <c r="B38">
        <f t="shared" si="2"/>
        <v>189230803107.21289</v>
      </c>
      <c r="C38">
        <f t="shared" si="2"/>
        <v>188920387140.35913</v>
      </c>
      <c r="D38">
        <f t="shared" si="2"/>
        <v>181356369558.55981</v>
      </c>
      <c r="E38">
        <f t="shared" si="2"/>
        <v>163559981438.71802</v>
      </c>
      <c r="F38">
        <f t="shared" si="2"/>
        <v>164100870374.59286</v>
      </c>
      <c r="G38">
        <f t="shared" si="2"/>
        <v>174437803586.76169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03A1-FE4C-AA4C-9D67-51E4BDC15429}">
  <dimension ref="A1:G12"/>
  <sheetViews>
    <sheetView workbookViewId="0">
      <selection activeCell="G24" sqref="G24"/>
    </sheetView>
  </sheetViews>
  <sheetFormatPr baseColWidth="10" defaultRowHeight="14"/>
  <sheetData>
    <row r="1" spans="1:7">
      <c r="A1" t="s">
        <v>38</v>
      </c>
      <c r="B1">
        <v>2012</v>
      </c>
      <c r="C1">
        <v>2013</v>
      </c>
      <c r="D1">
        <v>2014</v>
      </c>
      <c r="E1">
        <v>2015</v>
      </c>
      <c r="F1">
        <v>2016</v>
      </c>
      <c r="G1">
        <v>2017</v>
      </c>
    </row>
    <row r="2" spans="1:7">
      <c r="A2" t="s">
        <v>54</v>
      </c>
      <c r="B2">
        <v>7060296144591.4131</v>
      </c>
      <c r="C2">
        <v>7298091143720.085</v>
      </c>
      <c r="D2">
        <v>7567698336446.4482</v>
      </c>
      <c r="E2">
        <v>7387364952616.1953</v>
      </c>
      <c r="F2">
        <v>7617131676786.293</v>
      </c>
      <c r="G2">
        <v>8028553956774.2539</v>
      </c>
    </row>
    <row r="3" spans="1:7">
      <c r="A3" t="s">
        <v>72</v>
      </c>
      <c r="B3">
        <v>2651698447639.1377</v>
      </c>
      <c r="C3">
        <v>2743906087038.4683</v>
      </c>
      <c r="D3">
        <v>2896636026154.6812</v>
      </c>
      <c r="E3">
        <v>3068108076148.5757</v>
      </c>
      <c r="F3">
        <v>3217123848209.9258</v>
      </c>
      <c r="G3">
        <v>3324455516170.8828</v>
      </c>
    </row>
    <row r="4" spans="1:7">
      <c r="A4" t="s">
        <v>2</v>
      </c>
      <c r="B4">
        <v>224124777370.1828</v>
      </c>
      <c r="C4">
        <v>272076427813.02301</v>
      </c>
      <c r="D4">
        <v>298925541339.53265</v>
      </c>
      <c r="E4">
        <v>283688086891.61859</v>
      </c>
      <c r="F4">
        <v>261319724131.99167</v>
      </c>
      <c r="G4">
        <v>256803038838.39798</v>
      </c>
    </row>
    <row r="5" spans="1:7">
      <c r="A5" t="s">
        <v>86</v>
      </c>
      <c r="B5">
        <v>388165220802.14307</v>
      </c>
      <c r="C5">
        <v>450768251187.64453</v>
      </c>
      <c r="D5">
        <v>500028135206.97784</v>
      </c>
      <c r="E5">
        <v>540768680446.72021</v>
      </c>
      <c r="F5">
        <v>559628458840.56665</v>
      </c>
      <c r="G5">
        <v>634132935420.0592</v>
      </c>
    </row>
    <row r="6" spans="1:7">
      <c r="A6" t="s">
        <v>15</v>
      </c>
      <c r="B6">
        <v>669367235451.10632</v>
      </c>
      <c r="C6">
        <v>556384041677.29297</v>
      </c>
      <c r="D6">
        <v>525399204764.56018</v>
      </c>
      <c r="E6">
        <v>477816670382.01599</v>
      </c>
      <c r="F6">
        <v>532890791553.30432</v>
      </c>
      <c r="G6">
        <v>532237037995.78284</v>
      </c>
    </row>
    <row r="7" spans="1:7">
      <c r="A7" t="s">
        <v>89</v>
      </c>
      <c r="B7">
        <v>380138533766.11841</v>
      </c>
      <c r="C7">
        <v>408060147702.67279</v>
      </c>
      <c r="D7">
        <v>425695532694.50159</v>
      </c>
      <c r="E7">
        <v>372618214747.74158</v>
      </c>
      <c r="F7">
        <v>385876590165.88629</v>
      </c>
      <c r="G7">
        <v>412286929725.27863</v>
      </c>
    </row>
    <row r="8" spans="1:7">
      <c r="A8" t="s">
        <v>5</v>
      </c>
      <c r="B8">
        <v>186919898478.57257</v>
      </c>
      <c r="C8">
        <v>191696275434.28354</v>
      </c>
      <c r="D8">
        <v>194569073332.39011</v>
      </c>
      <c r="E8">
        <v>165011247291.29364</v>
      </c>
      <c r="F8">
        <v>166582606881.09198</v>
      </c>
      <c r="G8">
        <v>173427868126.83881</v>
      </c>
    </row>
    <row r="9" spans="1:7">
      <c r="A9" t="s">
        <v>18</v>
      </c>
      <c r="B9">
        <v>60848516522.737701</v>
      </c>
      <c r="C9">
        <v>69616713992.496811</v>
      </c>
      <c r="D9">
        <v>73807552368.729019</v>
      </c>
      <c r="E9">
        <v>75637863216.439484</v>
      </c>
      <c r="F9">
        <v>80569973517.805222</v>
      </c>
      <c r="G9">
        <v>93773807205.381805</v>
      </c>
    </row>
    <row r="10" spans="1:7">
      <c r="A10" t="s">
        <v>33</v>
      </c>
      <c r="B10">
        <v>303687443266.35651</v>
      </c>
      <c r="C10">
        <v>321467238146.16937</v>
      </c>
      <c r="D10">
        <v>330027663690.10565</v>
      </c>
      <c r="E10">
        <v>279396105733.79388</v>
      </c>
      <c r="F10">
        <v>283677033638.67896</v>
      </c>
      <c r="G10">
        <v>293586642453.32758</v>
      </c>
    </row>
    <row r="11" spans="1:7">
      <c r="A11" t="s">
        <v>116</v>
      </c>
      <c r="B11">
        <v>190689759478.97614</v>
      </c>
      <c r="C11">
        <v>197258126410.33032</v>
      </c>
      <c r="D11">
        <v>206206552460.53305</v>
      </c>
      <c r="E11">
        <v>159860087738.47437</v>
      </c>
      <c r="F11">
        <v>165315849632.91678</v>
      </c>
      <c r="G11">
        <v>195298046702.90375</v>
      </c>
    </row>
    <row r="12" spans="1:7">
      <c r="A12" t="s">
        <v>56</v>
      </c>
      <c r="B12">
        <v>189230803107.21289</v>
      </c>
      <c r="C12">
        <v>188920387140.35913</v>
      </c>
      <c r="D12">
        <v>181356369558.55981</v>
      </c>
      <c r="E12">
        <v>163559981438.71802</v>
      </c>
      <c r="F12">
        <v>164100870374.59286</v>
      </c>
      <c r="G12">
        <v>174437803586.76169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70917-0B6E-204D-ACB4-30A54B860EAF}">
  <dimension ref="A1:G38"/>
  <sheetViews>
    <sheetView workbookViewId="0">
      <selection activeCell="A27" sqref="A27:G38"/>
    </sheetView>
  </sheetViews>
  <sheetFormatPr baseColWidth="10" defaultRowHeight="14"/>
  <cols>
    <col min="1" max="1" width="33.83203125" customWidth="1"/>
    <col min="2" max="2" width="13" bestFit="1" customWidth="1"/>
  </cols>
  <sheetData>
    <row r="1" spans="1:7">
      <c r="A1" t="s">
        <v>38</v>
      </c>
      <c r="B1">
        <v>2012</v>
      </c>
      <c r="C1">
        <v>2013</v>
      </c>
      <c r="D1">
        <v>2014</v>
      </c>
      <c r="E1">
        <v>2015</v>
      </c>
      <c r="F1">
        <v>2016</v>
      </c>
      <c r="G1">
        <v>2017</v>
      </c>
    </row>
    <row r="2" spans="1:7">
      <c r="A2" t="s">
        <v>54</v>
      </c>
      <c r="B2">
        <v>4.2075350284576398</v>
      </c>
      <c r="C2">
        <v>4.5294299125671396</v>
      </c>
      <c r="D2">
        <v>4.6294598579406703</v>
      </c>
      <c r="E2">
        <v>4.6243200302123997</v>
      </c>
      <c r="F2">
        <v>4.4591000080108643</v>
      </c>
      <c r="G2">
        <v>4.5291650295257604</v>
      </c>
    </row>
    <row r="3" spans="1:7">
      <c r="A3" t="s">
        <v>72</v>
      </c>
      <c r="B3" t="s">
        <v>31</v>
      </c>
      <c r="C3">
        <v>4.9310498237609899</v>
      </c>
      <c r="D3">
        <v>4.9617400169372603</v>
      </c>
      <c r="E3" t="s">
        <v>31</v>
      </c>
      <c r="F3" t="s">
        <v>31</v>
      </c>
      <c r="G3" t="s">
        <v>31</v>
      </c>
    </row>
    <row r="4" spans="1:7">
      <c r="A4" t="s">
        <v>2</v>
      </c>
      <c r="B4" t="s">
        <v>31</v>
      </c>
      <c r="C4">
        <v>5.5297999382018999</v>
      </c>
      <c r="D4">
        <v>5.59899997711182</v>
      </c>
      <c r="E4">
        <v>5.5561599731445304</v>
      </c>
      <c r="F4">
        <v>5.4267001152038601</v>
      </c>
      <c r="G4">
        <v>5.4420900344848597</v>
      </c>
    </row>
    <row r="5" spans="1:7">
      <c r="A5" t="s">
        <v>86</v>
      </c>
      <c r="B5" t="s">
        <v>31</v>
      </c>
      <c r="C5" t="s">
        <v>31</v>
      </c>
      <c r="D5" t="s">
        <v>31</v>
      </c>
      <c r="E5" t="s">
        <v>31</v>
      </c>
      <c r="F5" t="s">
        <v>31</v>
      </c>
      <c r="G5" t="s">
        <v>31</v>
      </c>
    </row>
    <row r="6" spans="1:7">
      <c r="A6" t="s">
        <v>15</v>
      </c>
      <c r="B6">
        <v>3.69226002693176</v>
      </c>
      <c r="C6">
        <v>3.6653800010681201</v>
      </c>
      <c r="D6">
        <v>3.5905900001525901</v>
      </c>
      <c r="E6" t="s">
        <v>31</v>
      </c>
      <c r="F6">
        <v>3.1861801147460902</v>
      </c>
      <c r="G6">
        <v>3.18217992782593</v>
      </c>
    </row>
    <row r="7" spans="1:7">
      <c r="A7" t="s">
        <v>89</v>
      </c>
      <c r="B7">
        <v>4.9565801620483398</v>
      </c>
      <c r="C7">
        <v>4.9611101150512704</v>
      </c>
      <c r="D7">
        <v>4.9396200180053702</v>
      </c>
      <c r="E7">
        <v>4.8349800109863299</v>
      </c>
      <c r="F7">
        <v>4.8402199745178196</v>
      </c>
      <c r="G7">
        <v>4.9051198959350604</v>
      </c>
    </row>
    <row r="8" spans="1:7">
      <c r="A8" t="s">
        <v>5</v>
      </c>
      <c r="B8">
        <v>4.0560197830200204</v>
      </c>
      <c r="C8">
        <v>4.1436700820922896</v>
      </c>
      <c r="D8">
        <v>4.06127977371216</v>
      </c>
      <c r="E8">
        <v>4.07362985610962</v>
      </c>
      <c r="F8">
        <v>3.8157899379730198</v>
      </c>
      <c r="G8">
        <v>4.0449399948120099</v>
      </c>
    </row>
    <row r="9" spans="1:7">
      <c r="A9" t="s">
        <v>18</v>
      </c>
      <c r="B9">
        <v>3.8675000667571999</v>
      </c>
      <c r="C9">
        <v>3.8446700572967498</v>
      </c>
      <c r="D9" t="s">
        <v>31</v>
      </c>
      <c r="E9" t="s">
        <v>31</v>
      </c>
      <c r="F9" t="s">
        <v>31</v>
      </c>
      <c r="G9" t="s">
        <v>31</v>
      </c>
    </row>
    <row r="10" spans="1:7">
      <c r="A10" t="s">
        <v>33</v>
      </c>
      <c r="B10" t="s">
        <v>31</v>
      </c>
      <c r="C10" t="s">
        <v>31</v>
      </c>
      <c r="D10" t="s">
        <v>31</v>
      </c>
      <c r="E10" t="s">
        <v>31</v>
      </c>
      <c r="F10" t="s">
        <v>31</v>
      </c>
      <c r="G10">
        <v>5.45160007476807</v>
      </c>
    </row>
    <row r="11" spans="1:7">
      <c r="A11" t="s">
        <v>116</v>
      </c>
      <c r="B11">
        <v>5.8551001548767099</v>
      </c>
      <c r="C11">
        <v>5.8388500213623002</v>
      </c>
      <c r="D11">
        <v>5.9484801292419398</v>
      </c>
      <c r="E11">
        <v>6.2410597801208496</v>
      </c>
      <c r="F11">
        <v>6.3140401840209996</v>
      </c>
      <c r="G11">
        <v>6.32254981994629</v>
      </c>
    </row>
    <row r="12" spans="1:7">
      <c r="A12" t="s">
        <v>56</v>
      </c>
      <c r="B12" t="s">
        <v>31</v>
      </c>
      <c r="C12" t="s">
        <v>31</v>
      </c>
      <c r="D12" t="s">
        <v>31</v>
      </c>
      <c r="E12" t="s">
        <v>31</v>
      </c>
      <c r="F12" t="s">
        <v>31</v>
      </c>
      <c r="G12" t="s">
        <v>31</v>
      </c>
    </row>
    <row r="14" spans="1:7">
      <c r="A14" t="s">
        <v>38</v>
      </c>
      <c r="B14">
        <v>2012</v>
      </c>
      <c r="C14">
        <v>2013</v>
      </c>
      <c r="D14">
        <v>2014</v>
      </c>
      <c r="E14">
        <v>2015</v>
      </c>
      <c r="F14">
        <v>2016</v>
      </c>
      <c r="G14">
        <v>2017</v>
      </c>
    </row>
    <row r="15" spans="1:7">
      <c r="A15" t="s">
        <v>54</v>
      </c>
      <c r="B15">
        <v>75145997061963.734</v>
      </c>
      <c r="C15">
        <v>77302022602630.094</v>
      </c>
      <c r="D15">
        <v>79450807677429.672</v>
      </c>
      <c r="E15">
        <v>75198758494968.984</v>
      </c>
      <c r="F15">
        <v>76335795445380.391</v>
      </c>
      <c r="G15">
        <v>81229182706392.516</v>
      </c>
    </row>
    <row r="16" spans="1:7">
      <c r="A16" t="s">
        <v>72</v>
      </c>
      <c r="B16">
        <v>16197007349000</v>
      </c>
      <c r="C16">
        <v>16784849190000.002</v>
      </c>
      <c r="D16">
        <v>17521746534000.002</v>
      </c>
      <c r="E16">
        <v>18219297584000</v>
      </c>
      <c r="F16">
        <v>18707188235000</v>
      </c>
      <c r="G16">
        <v>19485393853000</v>
      </c>
    </row>
    <row r="17" spans="1:7">
      <c r="A17" t="s">
        <v>2</v>
      </c>
      <c r="B17">
        <v>2704887678386.7217</v>
      </c>
      <c r="C17">
        <v>2786022872706.8149</v>
      </c>
      <c r="D17">
        <v>3063803240208.0054</v>
      </c>
      <c r="E17">
        <v>2928591002002.5137</v>
      </c>
      <c r="F17">
        <v>2694283209613.2939</v>
      </c>
      <c r="G17">
        <v>2666229179958.0073</v>
      </c>
    </row>
    <row r="18" spans="1:7">
      <c r="A18" t="s">
        <v>86</v>
      </c>
      <c r="B18">
        <v>8532230724141.7559</v>
      </c>
      <c r="C18">
        <v>9570405758739.791</v>
      </c>
      <c r="D18">
        <v>10475682846632.158</v>
      </c>
      <c r="E18">
        <v>11061552790044.158</v>
      </c>
      <c r="F18">
        <v>11233277146512.152</v>
      </c>
      <c r="G18">
        <v>12310408652423.508</v>
      </c>
    </row>
    <row r="19" spans="1:7">
      <c r="A19" t="s">
        <v>15</v>
      </c>
      <c r="B19">
        <v>6203213121334.1221</v>
      </c>
      <c r="C19">
        <v>5155717056270.8271</v>
      </c>
      <c r="D19">
        <v>4850413536037.8408</v>
      </c>
      <c r="E19">
        <v>4389475622588.9741</v>
      </c>
      <c r="F19">
        <v>4922538141454.6152</v>
      </c>
      <c r="G19">
        <v>4866864409657.6787</v>
      </c>
    </row>
    <row r="20" spans="1:7">
      <c r="A20" t="s">
        <v>89</v>
      </c>
      <c r="B20">
        <v>3527344944139.8257</v>
      </c>
      <c r="C20">
        <v>3732743446218.9185</v>
      </c>
      <c r="D20">
        <v>3883920155292.2583</v>
      </c>
      <c r="E20">
        <v>3360549973888.5791</v>
      </c>
      <c r="F20">
        <v>3466790065011.8267</v>
      </c>
      <c r="G20">
        <v>3665804120835.3003</v>
      </c>
    </row>
    <row r="21" spans="1:7">
      <c r="A21" t="s">
        <v>5</v>
      </c>
      <c r="B21">
        <v>2087077032435.1492</v>
      </c>
      <c r="C21">
        <v>2141315327318.207</v>
      </c>
      <c r="D21">
        <v>2159133919743.7651</v>
      </c>
      <c r="E21">
        <v>1835899237320.0383</v>
      </c>
      <c r="F21">
        <v>1875797463583.8669</v>
      </c>
      <c r="G21">
        <v>1961796197354.3564</v>
      </c>
    </row>
    <row r="22" spans="1:7">
      <c r="A22" t="s">
        <v>18</v>
      </c>
      <c r="B22">
        <v>1827637859135.6963</v>
      </c>
      <c r="C22">
        <v>1856722121394.5347</v>
      </c>
      <c r="D22">
        <v>2039127446298.5498</v>
      </c>
      <c r="E22">
        <v>2103587817041.7832</v>
      </c>
      <c r="F22">
        <v>2294797978291.9849</v>
      </c>
      <c r="G22">
        <v>2652754685834.5913</v>
      </c>
    </row>
    <row r="23" spans="1:7">
      <c r="A23" t="s">
        <v>33</v>
      </c>
      <c r="B23">
        <v>2683825225092.6284</v>
      </c>
      <c r="C23">
        <v>2811077725703.5894</v>
      </c>
      <c r="D23">
        <v>2852165760630.2666</v>
      </c>
      <c r="E23">
        <v>2438207896251.8413</v>
      </c>
      <c r="F23">
        <v>2471285607081.7163</v>
      </c>
      <c r="G23">
        <v>2595151045197.6514</v>
      </c>
    </row>
    <row r="24" spans="1:7">
      <c r="A24" t="s">
        <v>116</v>
      </c>
      <c r="B24">
        <v>2465188674415.0322</v>
      </c>
      <c r="C24">
        <v>2472806919901.6743</v>
      </c>
      <c r="D24">
        <v>2455993625159.3706</v>
      </c>
      <c r="E24">
        <v>1802214373741.3206</v>
      </c>
      <c r="F24">
        <v>1795700168991.4932</v>
      </c>
      <c r="G24">
        <v>2062831045935.9531</v>
      </c>
    </row>
    <row r="25" spans="1:7">
      <c r="A25" t="s">
        <v>56</v>
      </c>
      <c r="B25">
        <v>1828689329348.9939</v>
      </c>
      <c r="C25">
        <v>1847208522155.3384</v>
      </c>
      <c r="D25">
        <v>1803533209844.647</v>
      </c>
      <c r="E25">
        <v>1556129524418.2126</v>
      </c>
      <c r="F25">
        <v>1528243213982.0796</v>
      </c>
      <c r="G25">
        <v>1649878054226.8237</v>
      </c>
    </row>
    <row r="27" spans="1:7">
      <c r="A27" t="s">
        <v>38</v>
      </c>
      <c r="B27">
        <v>2012</v>
      </c>
      <c r="C27">
        <v>2013</v>
      </c>
      <c r="D27">
        <v>2014</v>
      </c>
      <c r="E27">
        <v>2015</v>
      </c>
      <c r="F27">
        <v>2016</v>
      </c>
      <c r="G27">
        <v>2017</v>
      </c>
    </row>
    <row r="28" spans="1:7">
      <c r="A28" t="s">
        <v>54</v>
      </c>
      <c r="B28">
        <f>B15*B2%</f>
        <v>3161794148865.873</v>
      </c>
      <c r="C28">
        <f t="shared" ref="C28:G28" si="0">C15*C2%</f>
        <v>3501340934782.9385</v>
      </c>
      <c r="D28">
        <f t="shared" si="0"/>
        <v>3678143248236.251</v>
      </c>
      <c r="E28">
        <f t="shared" si="0"/>
        <v>3477431251553.8994</v>
      </c>
      <c r="F28">
        <f t="shared" si="0"/>
        <v>3403889460820.1138</v>
      </c>
      <c r="G28">
        <f t="shared" si="0"/>
        <v>3679003736907.5166</v>
      </c>
    </row>
    <row r="29" spans="1:7">
      <c r="A29" t="s">
        <v>72</v>
      </c>
      <c r="B29" t="e">
        <f t="shared" ref="B29:G29" si="1">B16*B3%</f>
        <v>#VALUE!</v>
      </c>
      <c r="C29">
        <f t="shared" si="1"/>
        <v>827669276402.04297</v>
      </c>
      <c r="D29">
        <f t="shared" si="1"/>
        <v>869383509443.79553</v>
      </c>
      <c r="E29" t="e">
        <f t="shared" si="1"/>
        <v>#VALUE!</v>
      </c>
      <c r="F29" t="e">
        <f t="shared" si="1"/>
        <v>#VALUE!</v>
      </c>
      <c r="G29" t="e">
        <f t="shared" si="1"/>
        <v>#VALUE!</v>
      </c>
    </row>
    <row r="30" spans="1:7">
      <c r="A30" t="s">
        <v>2</v>
      </c>
      <c r="B30" t="e">
        <f t="shared" ref="B30:G30" si="2">B17*B4%</f>
        <v>#VALUE!</v>
      </c>
      <c r="C30">
        <f t="shared" si="2"/>
        <v>154061491093.23224</v>
      </c>
      <c r="D30">
        <f t="shared" si="2"/>
        <v>171542342717.99744</v>
      </c>
      <c r="E30">
        <f t="shared" si="2"/>
        <v>162717201030.37601</v>
      </c>
      <c r="F30">
        <f t="shared" si="2"/>
        <v>146210670040.00287</v>
      </c>
      <c r="G30">
        <f t="shared" si="2"/>
        <v>145098592499.02209</v>
      </c>
    </row>
    <row r="31" spans="1:7">
      <c r="A31" t="s">
        <v>86</v>
      </c>
      <c r="B31" t="e">
        <f t="shared" ref="B31:G31" si="3">B18*B5%</f>
        <v>#VALUE!</v>
      </c>
      <c r="C31" t="e">
        <f t="shared" si="3"/>
        <v>#VALUE!</v>
      </c>
      <c r="D31" t="e">
        <f t="shared" si="3"/>
        <v>#VALUE!</v>
      </c>
      <c r="E31" t="e">
        <f t="shared" si="3"/>
        <v>#VALUE!</v>
      </c>
      <c r="F31" t="e">
        <f t="shared" si="3"/>
        <v>#VALUE!</v>
      </c>
      <c r="G31" t="e">
        <f t="shared" si="3"/>
        <v>#VALUE!</v>
      </c>
    </row>
    <row r="32" spans="1:7">
      <c r="A32" t="s">
        <v>15</v>
      </c>
      <c r="B32">
        <f t="shared" ref="B32:G32" si="4">B19*B6%</f>
        <v>229038758464.40573</v>
      </c>
      <c r="C32">
        <f t="shared" si="4"/>
        <v>188976621892.20889</v>
      </c>
      <c r="D32">
        <f t="shared" si="4"/>
        <v>174158463391.02237</v>
      </c>
      <c r="E32" t="e">
        <f t="shared" si="4"/>
        <v>#VALUE!</v>
      </c>
      <c r="F32">
        <f t="shared" si="4"/>
        <v>156840931403.8187</v>
      </c>
      <c r="G32">
        <f t="shared" si="4"/>
        <v>154872382358.63062</v>
      </c>
    </row>
    <row r="33" spans="1:7">
      <c r="A33" t="s">
        <v>89</v>
      </c>
      <c r="B33">
        <f t="shared" ref="B33:G33" si="5">B20*B7%</f>
        <v>174835679748.24969</v>
      </c>
      <c r="C33">
        <f t="shared" si="5"/>
        <v>185185512679.28015</v>
      </c>
      <c r="D33">
        <f t="shared" si="5"/>
        <v>191850897474.16165</v>
      </c>
      <c r="E33">
        <f t="shared" si="5"/>
        <v>162481919496.71912</v>
      </c>
      <c r="F33">
        <f t="shared" si="5"/>
        <v>167800265201.30173</v>
      </c>
      <c r="G33">
        <f t="shared" si="5"/>
        <v>179812087277.09964</v>
      </c>
    </row>
    <row r="34" spans="1:7">
      <c r="A34" t="s">
        <v>5</v>
      </c>
      <c r="B34">
        <f t="shared" ref="B34:G34" si="6">B21*B8%</f>
        <v>84652257322.436829</v>
      </c>
      <c r="C34">
        <f t="shared" si="6"/>
        <v>88729042581.341141</v>
      </c>
      <c r="D34">
        <f t="shared" si="6"/>
        <v>87688469169.912079</v>
      </c>
      <c r="E34">
        <f t="shared" si="6"/>
        <v>74787739459.557892</v>
      </c>
      <c r="F34">
        <f t="shared" si="6"/>
        <v>71576490872.186325</v>
      </c>
      <c r="G34">
        <f t="shared" si="6"/>
        <v>79353479003.487518</v>
      </c>
    </row>
    <row r="35" spans="1:7">
      <c r="A35" t="s">
        <v>18</v>
      </c>
      <c r="B35">
        <f t="shared" ref="B35:G35" si="7">B22*B9%</f>
        <v>70683895422.152908</v>
      </c>
      <c r="C35">
        <f t="shared" si="7"/>
        <v>71384839448.460693</v>
      </c>
      <c r="D35" t="e">
        <f t="shared" si="7"/>
        <v>#VALUE!</v>
      </c>
      <c r="E35" t="e">
        <f t="shared" si="7"/>
        <v>#VALUE!</v>
      </c>
      <c r="F35" t="e">
        <f t="shared" si="7"/>
        <v>#VALUE!</v>
      </c>
      <c r="G35" t="e">
        <f t="shared" si="7"/>
        <v>#VALUE!</v>
      </c>
    </row>
    <row r="36" spans="1:7">
      <c r="A36" t="s">
        <v>33</v>
      </c>
      <c r="B36" t="e">
        <f t="shared" ref="B36:G36" si="8">B23*B10%</f>
        <v>#VALUE!</v>
      </c>
      <c r="C36" t="e">
        <f t="shared" si="8"/>
        <v>#VALUE!</v>
      </c>
      <c r="D36" t="e">
        <f t="shared" si="8"/>
        <v>#VALUE!</v>
      </c>
      <c r="E36" t="e">
        <f t="shared" si="8"/>
        <v>#VALUE!</v>
      </c>
      <c r="F36" t="e">
        <f t="shared" si="8"/>
        <v>#VALUE!</v>
      </c>
      <c r="G36">
        <f t="shared" si="8"/>
        <v>141477256320.33951</v>
      </c>
    </row>
    <row r="37" spans="1:7">
      <c r="A37" t="s">
        <v>116</v>
      </c>
      <c r="B37">
        <f t="shared" ref="B37:G37" si="9">B24*B11%</f>
        <v>144339265893.67767</v>
      </c>
      <c r="C37">
        <f t="shared" si="9"/>
        <v>144383487370.92737</v>
      </c>
      <c r="D37">
        <f t="shared" si="9"/>
        <v>146094292768.05392</v>
      </c>
      <c r="E37">
        <f t="shared" si="9"/>
        <v>112477276431.1264</v>
      </c>
      <c r="F37">
        <f t="shared" si="9"/>
        <v>113381230254.65588</v>
      </c>
      <c r="G37">
        <f t="shared" si="9"/>
        <v>130423520580.61977</v>
      </c>
    </row>
    <row r="38" spans="1:7">
      <c r="A38" t="s">
        <v>56</v>
      </c>
      <c r="B38" t="e">
        <f t="shared" ref="B38:G38" si="10">B25*B12%</f>
        <v>#VALUE!</v>
      </c>
      <c r="C38" t="e">
        <f t="shared" si="10"/>
        <v>#VALUE!</v>
      </c>
      <c r="D38" t="e">
        <f t="shared" si="10"/>
        <v>#VALUE!</v>
      </c>
      <c r="E38" t="e">
        <f t="shared" si="10"/>
        <v>#VALUE!</v>
      </c>
      <c r="F38" t="e">
        <f t="shared" si="10"/>
        <v>#VALUE!</v>
      </c>
      <c r="G38" t="e">
        <f t="shared" si="10"/>
        <v>#VALUE!</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Data</vt:lpstr>
      <vt:lpstr>GDP</vt:lpstr>
      <vt:lpstr>Per person GDP</vt:lpstr>
      <vt:lpstr>Government consumption</vt:lpstr>
      <vt:lpstr>Population</vt:lpstr>
      <vt:lpstr>Military</vt:lpstr>
      <vt:lpstr>Health percentage</vt:lpstr>
      <vt:lpstr>Health</vt:lpstr>
      <vt:lpstr>Education Percentage</vt:lpstr>
      <vt:lpstr>Education</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2020-10-19T01:07:14Z</dcterms:modified>
</cp:coreProperties>
</file>