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1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2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3.xml" ContentType="application/vnd.openxmlformats-officedocument.themeOverrid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F:\新建文件夹\HelpMe\"/>
    </mc:Choice>
  </mc:AlternateContent>
  <xr:revisionPtr revIDLastSave="0" documentId="13_ncr:1_{FB590259-0397-419D-A4AE-E89F7A4847F2}" xr6:coauthVersionLast="47" xr6:coauthVersionMax="47" xr10:uidLastSave="{00000000-0000-0000-0000-000000000000}"/>
  <bookViews>
    <workbookView xWindow="-120" yWindow="-120" windowWidth="51840" windowHeight="21120" activeTab="2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03" i="3" l="1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4" i="2"/>
  <c r="B16" i="2"/>
  <c r="B11" i="2"/>
  <c r="B9" i="2"/>
  <c r="B2" i="2"/>
  <c r="B19" i="2"/>
  <c r="B37" i="2"/>
  <c r="B21" i="2"/>
  <c r="B15" i="2"/>
  <c r="B32" i="2"/>
  <c r="B27" i="2"/>
  <c r="B39" i="2"/>
  <c r="B12" i="2"/>
  <c r="B38" i="2"/>
  <c r="B29" i="2"/>
  <c r="B20" i="2"/>
  <c r="B33" i="2"/>
  <c r="B35" i="2"/>
  <c r="B40" i="2"/>
  <c r="B10" i="2"/>
  <c r="B5" i="2"/>
  <c r="B6" i="2"/>
  <c r="B7" i="2"/>
  <c r="B24" i="2"/>
  <c r="B34" i="2"/>
  <c r="B22" i="2"/>
  <c r="B17" i="2"/>
  <c r="B25" i="2"/>
  <c r="B28" i="2"/>
  <c r="B8" i="2"/>
  <c r="B18" i="2"/>
  <c r="B30" i="2"/>
  <c r="B3" i="2"/>
  <c r="B41" i="2"/>
  <c r="A14" i="2"/>
  <c r="A16" i="2"/>
  <c r="A27" i="2"/>
  <c r="A24" i="2"/>
  <c r="A15" i="2"/>
  <c r="A20" i="2"/>
  <c r="A31" i="2"/>
  <c r="A25" i="2"/>
  <c r="A9" i="2"/>
  <c r="A10" i="2"/>
  <c r="A28" i="2"/>
  <c r="A12" i="2"/>
  <c r="A21" i="2"/>
  <c r="A23" i="2"/>
  <c r="A19" i="2"/>
  <c r="A26" i="2"/>
  <c r="A7" i="2"/>
  <c r="A22" i="2"/>
  <c r="A5" i="2"/>
  <c r="A18" i="2"/>
  <c r="A6" i="2"/>
  <c r="A17" i="2"/>
  <c r="A8" i="2"/>
  <c r="A11" i="2"/>
  <c r="A13" i="2"/>
  <c r="A32" i="2"/>
  <c r="B31" i="2"/>
  <c r="B26" i="2"/>
  <c r="B13" i="2"/>
  <c r="B23" i="2"/>
  <c r="B36" i="2"/>
  <c r="B14" i="2"/>
  <c r="A3" i="2"/>
  <c r="A2" i="2"/>
  <c r="A4" i="2"/>
  <c r="A30" i="2"/>
  <c r="A29" i="2"/>
  <c r="B28" i="1"/>
  <c r="D28" i="1"/>
  <c r="C28" i="1"/>
</calcChain>
</file>

<file path=xl/sharedStrings.xml><?xml version="1.0" encoding="utf-8"?>
<sst xmlns="http://schemas.openxmlformats.org/spreadsheetml/2006/main" count="53" uniqueCount="22">
  <si>
    <t>负载</t>
    <phoneticPr fontId="1" type="noConversion"/>
  </si>
  <si>
    <t>cp</t>
    <phoneticPr fontId="1" type="noConversion"/>
  </si>
  <si>
    <t>make</t>
    <phoneticPr fontId="1" type="noConversion"/>
  </si>
  <si>
    <t>blackscholes</t>
    <phoneticPr fontId="1" type="noConversion"/>
  </si>
  <si>
    <t>bodytrack</t>
    <phoneticPr fontId="1" type="noConversion"/>
  </si>
  <si>
    <t>canneal</t>
    <phoneticPr fontId="1" type="noConversion"/>
  </si>
  <si>
    <t>fluidanimate</t>
    <phoneticPr fontId="1" type="noConversion"/>
  </si>
  <si>
    <t>swaptions</t>
    <phoneticPr fontId="1" type="noConversion"/>
  </si>
  <si>
    <t>直接执行</t>
    <phoneticPr fontId="1" type="noConversion"/>
  </si>
  <si>
    <t>容器</t>
    <phoneticPr fontId="1" type="noConversion"/>
  </si>
  <si>
    <t>RR</t>
    <phoneticPr fontId="1" type="noConversion"/>
  </si>
  <si>
    <t>DR</t>
    <phoneticPr fontId="1" type="noConversion"/>
  </si>
  <si>
    <t>rr记录</t>
    <phoneticPr fontId="1" type="noConversion"/>
  </si>
  <si>
    <t>rr重放</t>
    <phoneticPr fontId="1" type="noConversion"/>
  </si>
  <si>
    <t>平均</t>
    <phoneticPr fontId="1" type="noConversion"/>
  </si>
  <si>
    <t>RR记录</t>
    <phoneticPr fontId="1" type="noConversion"/>
  </si>
  <si>
    <t>裸机</t>
    <phoneticPr fontId="1" type="noConversion"/>
  </si>
  <si>
    <t>虚拟机</t>
    <phoneticPr fontId="1" type="noConversion"/>
  </si>
  <si>
    <t>性能损耗</t>
  </si>
  <si>
    <t>性能损耗</t>
    <phoneticPr fontId="1" type="noConversion"/>
  </si>
  <si>
    <t>系统调用数量</t>
  </si>
  <si>
    <t>系统调用数量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</si>
</sst>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6" fontId="0" fillId="0" borderId="0" xfId="0" applyNumberFormat="1"/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Sheet1!$A$3:$A$9</c:f>
              <c:strCache>
                <c:ptCount val="7"/>
                <c:pt idx="0">
                  <c:v>cp</c:v>
                </c:pt>
                <c:pt idx="1">
                  <c:v>make</c:v>
                </c:pt>
                <c:pt idx="2">
                  <c:v>blackscholes</c:v>
                </c:pt>
                <c:pt idx="3">
                  <c:v>bodytrack</c:v>
                </c:pt>
                <c:pt idx="4">
                  <c:v>canneal</c:v>
                </c:pt>
                <c:pt idx="5">
                  <c:v>fluidanimate</c:v>
                </c:pt>
                <c:pt idx="6">
                  <c:v>swaptions</c:v>
                </c:pt>
              </c:strCache>
            </c:strRef>
          </c:cat>
          <c:val>
            <c:numRef>
              <c:f>Sheet1!$B$3:$B$9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3A-466E-BE56-737B4ED9A775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Sheet1!$A$3:$A$9</c:f>
              <c:strCache>
                <c:ptCount val="7"/>
                <c:pt idx="0">
                  <c:v>cp</c:v>
                </c:pt>
                <c:pt idx="1">
                  <c:v>make</c:v>
                </c:pt>
                <c:pt idx="2">
                  <c:v>blackscholes</c:v>
                </c:pt>
                <c:pt idx="3">
                  <c:v>bodytrack</c:v>
                </c:pt>
                <c:pt idx="4">
                  <c:v>canneal</c:v>
                </c:pt>
                <c:pt idx="5">
                  <c:v>fluidanimate</c:v>
                </c:pt>
                <c:pt idx="6">
                  <c:v>swaptions</c:v>
                </c:pt>
              </c:strCache>
            </c:strRef>
          </c:cat>
          <c:val>
            <c:numRef>
              <c:f>Sheet1!$C$3:$C$9</c:f>
              <c:numCache>
                <c:formatCode>General</c:formatCode>
                <c:ptCount val="7"/>
                <c:pt idx="0" formatCode="0.00_);[Red]\(0.00\)">
                  <c:v>1.23</c:v>
                </c:pt>
                <c:pt idx="1">
                  <c:v>3.3</c:v>
                </c:pt>
                <c:pt idx="2" formatCode="0.00_);[Red]\(0.00\)">
                  <c:v>1.37</c:v>
                </c:pt>
                <c:pt idx="3">
                  <c:v>1.44</c:v>
                </c:pt>
                <c:pt idx="4" formatCode="0.00_);[Red]\(0.00\)">
                  <c:v>1.51</c:v>
                </c:pt>
                <c:pt idx="5">
                  <c:v>2.58</c:v>
                </c:pt>
                <c:pt idx="6" formatCode="0.00_);[Red]\(0.00\)">
                  <c:v>2.65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3A-466E-BE56-737B4ED9A775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Sheet1!$A$3:$A$9</c:f>
              <c:strCache>
                <c:ptCount val="7"/>
                <c:pt idx="0">
                  <c:v>cp</c:v>
                </c:pt>
                <c:pt idx="1">
                  <c:v>make</c:v>
                </c:pt>
                <c:pt idx="2">
                  <c:v>blackscholes</c:v>
                </c:pt>
                <c:pt idx="3">
                  <c:v>bodytrack</c:v>
                </c:pt>
                <c:pt idx="4">
                  <c:v>canneal</c:v>
                </c:pt>
                <c:pt idx="5">
                  <c:v>fluidanimate</c:v>
                </c:pt>
                <c:pt idx="6">
                  <c:v>swaptions</c:v>
                </c:pt>
              </c:strCache>
            </c:strRef>
          </c:cat>
          <c:val>
            <c:numRef>
              <c:f>Sheet1!$D$3:$D$9</c:f>
              <c:numCache>
                <c:formatCode>General</c:formatCode>
                <c:ptCount val="7"/>
                <c:pt idx="0">
                  <c:v>1.49</c:v>
                </c:pt>
                <c:pt idx="1">
                  <c:v>7.85</c:v>
                </c:pt>
                <c:pt idx="2">
                  <c:v>1.79</c:v>
                </c:pt>
                <c:pt idx="3">
                  <c:v>2.4900000000000002</c:v>
                </c:pt>
                <c:pt idx="4">
                  <c:v>3.57</c:v>
                </c:pt>
                <c:pt idx="5">
                  <c:v>2.65</c:v>
                </c:pt>
                <c:pt idx="6">
                  <c:v>4.66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3A-466E-BE56-737B4ED9A775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Sheet1!$A$3:$A$9</c:f>
              <c:strCache>
                <c:ptCount val="7"/>
                <c:pt idx="0">
                  <c:v>cp</c:v>
                </c:pt>
                <c:pt idx="1">
                  <c:v>make</c:v>
                </c:pt>
                <c:pt idx="2">
                  <c:v>blackscholes</c:v>
                </c:pt>
                <c:pt idx="3">
                  <c:v>bodytrack</c:v>
                </c:pt>
                <c:pt idx="4">
                  <c:v>canneal</c:v>
                </c:pt>
                <c:pt idx="5">
                  <c:v>fluidanimate</c:v>
                </c:pt>
                <c:pt idx="6">
                  <c:v>swaptions</c:v>
                </c:pt>
              </c:strCache>
            </c:strRef>
          </c:cat>
          <c:val>
            <c:numRef>
              <c:f>Sheet1!$E$3:$E$9</c:f>
              <c:numCache>
                <c:formatCode>General</c:formatCode>
                <c:ptCount val="7"/>
                <c:pt idx="0">
                  <c:v>0.72</c:v>
                </c:pt>
                <c:pt idx="1">
                  <c:v>11.93</c:v>
                </c:pt>
                <c:pt idx="2">
                  <c:v>1.56</c:v>
                </c:pt>
                <c:pt idx="3">
                  <c:v>1.01</c:v>
                </c:pt>
                <c:pt idx="4">
                  <c:v>1.23</c:v>
                </c:pt>
                <c:pt idx="5">
                  <c:v>2.4300000000000002</c:v>
                </c:pt>
                <c:pt idx="6">
                  <c:v>3.43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A3A-466E-BE56-737B4ED9A775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Sheet1!$A$3:$A$9</c:f>
              <c:strCache>
                <c:ptCount val="7"/>
                <c:pt idx="0">
                  <c:v>cp</c:v>
                </c:pt>
                <c:pt idx="1">
                  <c:v>make</c:v>
                </c:pt>
                <c:pt idx="2">
                  <c:v>blackscholes</c:v>
                </c:pt>
                <c:pt idx="3">
                  <c:v>bodytrack</c:v>
                </c:pt>
                <c:pt idx="4">
                  <c:v>canneal</c:v>
                </c:pt>
                <c:pt idx="5">
                  <c:v>fluidanimate</c:v>
                </c:pt>
                <c:pt idx="6">
                  <c:v>swaptions</c:v>
                </c:pt>
              </c:strCache>
            </c:strRef>
          </c:cat>
          <c:val>
            <c:numRef>
              <c:f>Sheet1!$F$3:$F$9</c:f>
              <c:numCache>
                <c:formatCode>General</c:formatCode>
                <c:ptCount val="7"/>
                <c:pt idx="0">
                  <c:v>1.24</c:v>
                </c:pt>
                <c:pt idx="1">
                  <c:v>10.97</c:v>
                </c:pt>
                <c:pt idx="2">
                  <c:v>9.23</c:v>
                </c:pt>
                <c:pt idx="3">
                  <c:v>14.03</c:v>
                </c:pt>
                <c:pt idx="4">
                  <c:v>1.43</c:v>
                </c:pt>
                <c:pt idx="5">
                  <c:v>2.4300000000000002</c:v>
                </c:pt>
                <c:pt idx="6">
                  <c:v>9.6999999999999993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A3A-466E-BE56-737B4ED9A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217887"/>
        <c:axId val="230800303"/>
      </c:barChart>
      <c:catAx>
        <c:axId val="54217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0800303"/>
        <c:crosses val="autoZero"/>
        <c:auto val="1"/>
        <c:lblAlgn val="ctr"/>
        <c:lblOffset val="100"/>
        <c:noMultiLvlLbl val="0"/>
      </c:catAx>
      <c:valAx>
        <c:axId val="230800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217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947138854020059"/>
          <c:y val="0.16554155188805736"/>
          <c:w val="0.81510188038089437"/>
          <c:h val="0.7068353607501848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Sheet1!$B$19</c:f>
              <c:strCache>
                <c:ptCount val="1"/>
                <c:pt idx="0">
                  <c:v>容器</c:v>
                </c:pt>
              </c:strCache>
            </c:strRef>
          </c:tx>
          <c:spPr>
            <a:solidFill>
              <a:sysClr val="windowText" lastClr="0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微软雅黑" panose="020B0503020204020204" pitchFamily="34" charset="-122"/>
                    <a:cs typeface="Times New Roman" panose="02020603050405020304" pitchFamily="18" charset="0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percentage"/>
            <c:noEndCap val="0"/>
            <c:val val="5"/>
            <c:spPr>
              <a:noFill/>
              <a:ln w="19050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Sheet1!$A$20:$A$21</c:f>
              <c:strCache>
                <c:ptCount val="2"/>
                <c:pt idx="0">
                  <c:v>cp</c:v>
                </c:pt>
                <c:pt idx="1">
                  <c:v>make</c:v>
                </c:pt>
              </c:strCache>
            </c:strRef>
          </c:cat>
          <c:val>
            <c:numRef>
              <c:f>Sheet1!$B$20:$B$21</c:f>
              <c:numCache>
                <c:formatCode>General</c:formatCode>
                <c:ptCount val="2"/>
                <c:pt idx="0" formatCode="0.00_);[Red]\(0.00\)">
                  <c:v>1.23</c:v>
                </c:pt>
                <c:pt idx="1">
                  <c:v>1.63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63-41A4-AA4E-14A313E3034A}"/>
            </c:ext>
          </c:extLst>
        </c:ser>
        <c:ser>
          <c:idx val="1"/>
          <c:order val="1"/>
          <c:tx>
            <c:strRef>
              <c:f>Sheet1!$C$19</c:f>
              <c:strCache>
                <c:ptCount val="1"/>
                <c:pt idx="0">
                  <c:v>rr记录</c:v>
                </c:pt>
              </c:strCache>
            </c:strRef>
          </c:tx>
          <c:spPr>
            <a:solidFill>
              <a:schemeClr val="bg1"/>
            </a:solidFill>
            <a:ln w="19050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微软雅黑" panose="020B0503020204020204" pitchFamily="34" charset="-122"/>
                    <a:cs typeface="Times New Roman" panose="02020603050405020304" pitchFamily="18" charset="0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percentage"/>
            <c:noEndCap val="0"/>
            <c:val val="5"/>
            <c:spPr>
              <a:noFill/>
              <a:ln w="19050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Sheet1!$A$20:$A$21</c:f>
              <c:strCache>
                <c:ptCount val="2"/>
                <c:pt idx="0">
                  <c:v>cp</c:v>
                </c:pt>
                <c:pt idx="1">
                  <c:v>make</c:v>
                </c:pt>
              </c:strCache>
            </c:strRef>
          </c:cat>
          <c:val>
            <c:numRef>
              <c:f>Sheet1!$C$20:$C$21</c:f>
              <c:numCache>
                <c:formatCode>General</c:formatCode>
                <c:ptCount val="2"/>
                <c:pt idx="0">
                  <c:v>1.49</c:v>
                </c:pt>
                <c:pt idx="1">
                  <c:v>7.85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63-41A4-AA4E-14A313E3034A}"/>
            </c:ext>
          </c:extLst>
        </c:ser>
        <c:ser>
          <c:idx val="2"/>
          <c:order val="2"/>
          <c:tx>
            <c:strRef>
              <c:f>Sheet1!$D$19</c:f>
              <c:strCache>
                <c:ptCount val="1"/>
                <c:pt idx="0">
                  <c:v>rr重放</c:v>
                </c:pt>
              </c:strCache>
            </c:strRef>
          </c:tx>
          <c:spPr>
            <a:pattFill prst="wdUpDiag">
              <a:fgClr>
                <a:schemeClr val="tx1"/>
              </a:fgClr>
              <a:bgClr>
                <a:schemeClr val="bg1"/>
              </a:bgClr>
            </a:pattFill>
            <a:ln w="19050">
              <a:solidFill>
                <a:schemeClr val="tx1"/>
              </a:solidFill>
            </a:ln>
            <a:effectLst/>
          </c:spPr>
          <c:invertIfNegative val="0"/>
          <c:dLbls>
            <c:dLbl>
              <c:idx val="1"/>
              <c:layout>
                <c:manualLayout>
                  <c:x val="0"/>
                  <c:y val="-2.06398348813209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D63-41A4-AA4E-14A313E3034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微软雅黑" panose="020B0503020204020204" pitchFamily="34" charset="-122"/>
                    <a:cs typeface="Times New Roman" panose="02020603050405020304" pitchFamily="18" charset="0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percentage"/>
            <c:noEndCap val="0"/>
            <c:val val="5"/>
            <c:spPr>
              <a:noFill/>
              <a:ln w="19050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Sheet1!$A$20:$A$21</c:f>
              <c:strCache>
                <c:ptCount val="2"/>
                <c:pt idx="0">
                  <c:v>cp</c:v>
                </c:pt>
                <c:pt idx="1">
                  <c:v>make</c:v>
                </c:pt>
              </c:strCache>
            </c:strRef>
          </c:cat>
          <c:val>
            <c:numRef>
              <c:f>Sheet1!$D$20:$D$21</c:f>
              <c:numCache>
                <c:formatCode>General</c:formatCode>
                <c:ptCount val="2"/>
                <c:pt idx="0">
                  <c:v>0.72</c:v>
                </c:pt>
                <c:pt idx="1">
                  <c:v>11.93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D63-41A4-AA4E-14A313E3034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402907727"/>
        <c:axId val="402908559"/>
      </c:barChart>
      <c:catAx>
        <c:axId val="402907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cap="all" spc="120" normalizeH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微软雅黑" panose="020B0503020204020204" pitchFamily="34" charset="-122"/>
                <a:cs typeface="Times New Roman" panose="02020603050405020304" pitchFamily="18" charset="0"/>
              </a:defRPr>
            </a:pPr>
            <a:endParaRPr lang="zh-CN"/>
          </a:p>
        </c:txPr>
        <c:crossAx val="402908559"/>
        <c:crosses val="autoZero"/>
        <c:auto val="1"/>
        <c:lblAlgn val="ctr"/>
        <c:lblOffset val="100"/>
        <c:noMultiLvlLbl val="0"/>
      </c:catAx>
      <c:valAx>
        <c:axId val="402908559"/>
        <c:scaling>
          <c:orientation val="minMax"/>
        </c:scaling>
        <c:delete val="0"/>
        <c:axPos val="l"/>
        <c:numFmt formatCode="#,##0.0_);[Red]\(#,##0.0\)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微软雅黑" panose="020B0503020204020204" pitchFamily="34" charset="-122"/>
                <a:cs typeface="Times New Roman" panose="02020603050405020304" pitchFamily="18" charset="0"/>
              </a:defRPr>
            </a:pPr>
            <a:endParaRPr lang="zh-CN"/>
          </a:p>
        </c:txPr>
        <c:crossAx val="402907727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baseline="0">
              <a:solidFill>
                <a:sysClr val="windowText" lastClr="000000"/>
              </a:solidFill>
              <a:latin typeface="Times New Roman" panose="02020603050405020304" pitchFamily="18" charset="0"/>
              <a:ea typeface="微软雅黑" panose="020B0503020204020204" pitchFamily="34" charset="-122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 sz="1400" b="1">
          <a:solidFill>
            <a:sysClr val="windowText" lastClr="000000"/>
          </a:solidFill>
          <a:latin typeface="Times New Roman" panose="02020603050405020304" pitchFamily="18" charset="0"/>
          <a:ea typeface="微软雅黑" panose="020B0503020204020204" pitchFamily="34" charset="-122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Sheet1!$B$22</c:f>
              <c:strCache>
                <c:ptCount val="1"/>
                <c:pt idx="0">
                  <c:v>容器</c:v>
                </c:pt>
              </c:strCache>
            </c:strRef>
          </c:tx>
          <c:spPr>
            <a:solidFill>
              <a:sysClr val="windowText" lastClr="000000"/>
            </a:solidFill>
            <a:ln>
              <a:noFill/>
            </a:ln>
            <a:effectLst/>
          </c:spPr>
          <c:invertIfNegative val="0"/>
          <c:dLbls>
            <c:dLbl>
              <c:idx val="3"/>
              <c:layout>
                <c:manualLayout>
                  <c:x val="-4.4296788482836077E-3"/>
                  <c:y val="-1.762114537444934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5A2F-4139-AF62-AE4845290D5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cap="small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微软雅黑" panose="020B0503020204020204" pitchFamily="34" charset="-122"/>
                    <a:cs typeface="Times New Roman" panose="02020603050405020304" pitchFamily="18" charset="0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BarType val="both"/>
            <c:errValType val="percentage"/>
            <c:noEndCap val="0"/>
            <c:val val="5"/>
            <c:spPr>
              <a:noFill/>
              <a:ln w="19050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Sheet1!$A$23:$A$27</c:f>
              <c:strCache>
                <c:ptCount val="5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fluidanimate</c:v>
                </c:pt>
                <c:pt idx="4">
                  <c:v>swaptions</c:v>
                </c:pt>
              </c:strCache>
            </c:strRef>
          </c:cat>
          <c:val>
            <c:numRef>
              <c:f>Sheet1!$B$23:$B$27</c:f>
              <c:numCache>
                <c:formatCode>General</c:formatCode>
                <c:ptCount val="5"/>
                <c:pt idx="0" formatCode="0.00_);[Red]\(0.00\)">
                  <c:v>2.37</c:v>
                </c:pt>
                <c:pt idx="1">
                  <c:v>3.44</c:v>
                </c:pt>
                <c:pt idx="2" formatCode="0.00_);[Red]\(0.00\)">
                  <c:v>2.5099999999999998</c:v>
                </c:pt>
                <c:pt idx="3">
                  <c:v>5.58</c:v>
                </c:pt>
                <c:pt idx="4" formatCode="0.00_);[Red]\(0.00\)">
                  <c:v>5.97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63-41A4-AA4E-14A313E3034A}"/>
            </c:ext>
          </c:extLst>
        </c:ser>
        <c:ser>
          <c:idx val="1"/>
          <c:order val="1"/>
          <c:tx>
            <c:strRef>
              <c:f>Sheet1!$C$22</c:f>
              <c:strCache>
                <c:ptCount val="1"/>
                <c:pt idx="0">
                  <c:v>rr记录</c:v>
                </c:pt>
              </c:strCache>
            </c:strRef>
          </c:tx>
          <c:spPr>
            <a:solidFill>
              <a:schemeClr val="bg1"/>
            </a:solidFill>
            <a:ln w="19050">
              <a:solidFill>
                <a:schemeClr val="tx1"/>
              </a:solidFill>
            </a:ln>
            <a:effectLst/>
          </c:spPr>
          <c:invertIfNegative val="0"/>
          <c:dLbls>
            <c:dLbl>
              <c:idx val="1"/>
              <c:layout>
                <c:manualLayout>
                  <c:x val="2.9531192321889995E-3"/>
                  <c:y val="-2.936857562408233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5A2F-4139-AF62-AE4845290D54}"/>
                </c:ext>
              </c:extLst>
            </c:dLbl>
            <c:dLbl>
              <c:idx val="2"/>
              <c:layout>
                <c:manualLayout>
                  <c:x val="0"/>
                  <c:y val="-3.524229074889868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5A2F-4139-AF62-AE4845290D54}"/>
                </c:ext>
              </c:extLst>
            </c:dLbl>
            <c:dLbl>
              <c:idx val="3"/>
              <c:layout>
                <c:manualLayout>
                  <c:x val="-1.0827978765624977E-16"/>
                  <c:y val="-3.52422907488987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A2F-4139-AF62-AE4845290D54}"/>
                </c:ext>
              </c:extLst>
            </c:dLbl>
            <c:dLbl>
              <c:idx val="4"/>
              <c:layout>
                <c:manualLayout>
                  <c:x val="-1.4765596160944998E-3"/>
                  <c:y val="-4.111600587371512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5A2F-4139-AF62-AE4845290D5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cap="small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微软雅黑" panose="020B0503020204020204" pitchFamily="34" charset="-122"/>
                    <a:cs typeface="Times New Roman" panose="02020603050405020304" pitchFamily="18" charset="0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BarType val="both"/>
            <c:errValType val="percentage"/>
            <c:noEndCap val="0"/>
            <c:val val="5"/>
            <c:spPr>
              <a:noFill/>
              <a:ln w="19050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Sheet1!$A$23:$A$27</c:f>
              <c:strCache>
                <c:ptCount val="5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fluidanimate</c:v>
                </c:pt>
                <c:pt idx="4">
                  <c:v>swaptions</c:v>
                </c:pt>
              </c:strCache>
            </c:strRef>
          </c:cat>
          <c:val>
            <c:numRef>
              <c:f>Sheet1!$C$23:$C$27</c:f>
              <c:numCache>
                <c:formatCode>General</c:formatCode>
                <c:ptCount val="5"/>
                <c:pt idx="0">
                  <c:v>3.35</c:v>
                </c:pt>
                <c:pt idx="1">
                  <c:v>3.67</c:v>
                </c:pt>
                <c:pt idx="2">
                  <c:v>3.57</c:v>
                </c:pt>
                <c:pt idx="3">
                  <c:v>8.5299999999999994</c:v>
                </c:pt>
                <c:pt idx="4">
                  <c:v>7.35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63-41A4-AA4E-14A313E3034A}"/>
            </c:ext>
          </c:extLst>
        </c:ser>
        <c:ser>
          <c:idx val="2"/>
          <c:order val="2"/>
          <c:tx>
            <c:strRef>
              <c:f>Sheet1!$D$22</c:f>
              <c:strCache>
                <c:ptCount val="1"/>
                <c:pt idx="0">
                  <c:v>rr重放</c:v>
                </c:pt>
              </c:strCache>
            </c:strRef>
          </c:tx>
          <c:spPr>
            <a:pattFill prst="wdUpDiag">
              <a:fgClr>
                <a:schemeClr val="tx1"/>
              </a:fgClr>
              <a:bgClr>
                <a:schemeClr val="bg1"/>
              </a:bgClr>
            </a:pattFill>
            <a:ln w="19050">
              <a:solidFill>
                <a:schemeClr val="tx1"/>
              </a:solidFill>
            </a:ln>
            <a:effectLst/>
          </c:spPr>
          <c:invertIfNegative val="0"/>
          <c:dLbls>
            <c:dLbl>
              <c:idx val="3"/>
              <c:layout>
                <c:manualLayout>
                  <c:x val="0"/>
                  <c:y val="-5.8737151248164461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A2F-4139-AF62-AE4845290D54}"/>
                </c:ext>
              </c:extLst>
            </c:dLbl>
            <c:dLbl>
              <c:idx val="4"/>
              <c:layout>
                <c:manualLayout>
                  <c:x val="-1.0827978765624977E-16"/>
                  <c:y val="-3.52422907488987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5A2F-4139-AF62-AE4845290D5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cap="small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微软雅黑" panose="020B0503020204020204" pitchFamily="34" charset="-122"/>
                    <a:cs typeface="Times New Roman" panose="02020603050405020304" pitchFamily="18" charset="0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BarType val="both"/>
            <c:errValType val="percentage"/>
            <c:noEndCap val="0"/>
            <c:val val="5"/>
            <c:spPr>
              <a:noFill/>
              <a:ln w="22225">
                <a:solidFill>
                  <a:sysClr val="windowText" lastClr="000000"/>
                </a:solidFill>
                <a:round/>
              </a:ln>
              <a:effectLst/>
            </c:spPr>
          </c:errBars>
          <c:cat>
            <c:strRef>
              <c:f>Sheet1!$A$23:$A$27</c:f>
              <c:strCache>
                <c:ptCount val="5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fluidanimate</c:v>
                </c:pt>
                <c:pt idx="4">
                  <c:v>swaptions</c:v>
                </c:pt>
              </c:strCache>
            </c:strRef>
          </c:cat>
          <c:val>
            <c:numRef>
              <c:f>Sheet1!$D$23:$D$27</c:f>
              <c:numCache>
                <c:formatCode>General</c:formatCode>
                <c:ptCount val="5"/>
                <c:pt idx="0">
                  <c:v>3.28</c:v>
                </c:pt>
                <c:pt idx="1">
                  <c:v>3.54</c:v>
                </c:pt>
                <c:pt idx="2">
                  <c:v>3.23</c:v>
                </c:pt>
                <c:pt idx="3">
                  <c:v>7.76</c:v>
                </c:pt>
                <c:pt idx="4">
                  <c:v>7.43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D63-41A4-AA4E-14A313E3034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402907727"/>
        <c:axId val="402908559"/>
      </c:barChart>
      <c:catAx>
        <c:axId val="402907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60000" spcFirstLastPara="1" vertOverflow="ellipsis" wrap="square" anchor="ctr" anchorCtr="1"/>
          <a:lstStyle/>
          <a:p>
            <a:pPr>
              <a:defRPr sz="1400" b="1" i="0" u="none" strike="noStrike" kern="1200" cap="small" spc="120" normalizeH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微软雅黑" panose="020B0503020204020204" pitchFamily="34" charset="-122"/>
                <a:cs typeface="Times New Roman" panose="02020603050405020304" pitchFamily="18" charset="0"/>
              </a:defRPr>
            </a:pPr>
            <a:endParaRPr lang="zh-CN"/>
          </a:p>
        </c:txPr>
        <c:crossAx val="402908559"/>
        <c:crosses val="autoZero"/>
        <c:auto val="1"/>
        <c:lblAlgn val="ctr"/>
        <c:lblOffset val="100"/>
        <c:noMultiLvlLbl val="0"/>
      </c:catAx>
      <c:valAx>
        <c:axId val="402908559"/>
        <c:scaling>
          <c:orientation val="minMax"/>
        </c:scaling>
        <c:delete val="0"/>
        <c:axPos val="l"/>
        <c:numFmt formatCode="#,##0.0_);[Red]\(#,##0.0\)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cap="small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微软雅黑" panose="020B0503020204020204" pitchFamily="34" charset="-122"/>
                <a:cs typeface="Times New Roman" panose="02020603050405020304" pitchFamily="18" charset="0"/>
              </a:defRPr>
            </a:pPr>
            <a:endParaRPr lang="zh-CN"/>
          </a:p>
        </c:txPr>
        <c:crossAx val="402907727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small" baseline="0">
              <a:solidFill>
                <a:sysClr val="windowText" lastClr="000000"/>
              </a:solidFill>
              <a:latin typeface="Times New Roman" panose="02020603050405020304" pitchFamily="18" charset="0"/>
              <a:ea typeface="微软雅黑" panose="020B0503020204020204" pitchFamily="34" charset="-122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 sz="1400" b="1" cap="small" baseline="0">
          <a:solidFill>
            <a:sysClr val="windowText" lastClr="000000"/>
          </a:solidFill>
          <a:latin typeface="Times New Roman" panose="02020603050405020304" pitchFamily="18" charset="0"/>
          <a:ea typeface="微软雅黑" panose="020B0503020204020204" pitchFamily="34" charset="-122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Sheet1!$B$69</c:f>
              <c:strCache>
                <c:ptCount val="1"/>
                <c:pt idx="0">
                  <c:v>容器</c:v>
                </c:pt>
              </c:strCache>
            </c:strRef>
          </c:tx>
          <c:spPr>
            <a:solidFill>
              <a:sysClr val="windowText" lastClr="00000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Sheet1!$A$70:$A$76</c:f>
              <c:strCache>
                <c:ptCount val="7"/>
                <c:pt idx="0">
                  <c:v>cp</c:v>
                </c:pt>
                <c:pt idx="1">
                  <c:v>make</c:v>
                </c:pt>
                <c:pt idx="2">
                  <c:v>blackscholes</c:v>
                </c:pt>
                <c:pt idx="3">
                  <c:v>bodytrack</c:v>
                </c:pt>
                <c:pt idx="4">
                  <c:v>canneal</c:v>
                </c:pt>
                <c:pt idx="5">
                  <c:v>fluidanimate</c:v>
                </c:pt>
                <c:pt idx="6">
                  <c:v>swaptions</c:v>
                </c:pt>
              </c:strCache>
            </c:strRef>
          </c:cat>
          <c:val>
            <c:numRef>
              <c:f>Sheet1!$B$70:$B$76</c:f>
              <c:numCache>
                <c:formatCode>General</c:formatCode>
                <c:ptCount val="7"/>
                <c:pt idx="0" formatCode="0.00_);[Red]\(0.00\)">
                  <c:v>1.3</c:v>
                </c:pt>
                <c:pt idx="1">
                  <c:v>7.9</c:v>
                </c:pt>
                <c:pt idx="2" formatCode="0.00_);[Red]\(0.00\)">
                  <c:v>1.5</c:v>
                </c:pt>
                <c:pt idx="3">
                  <c:v>1.9</c:v>
                </c:pt>
                <c:pt idx="4" formatCode="0.00_);[Red]\(0.00\)">
                  <c:v>2.5099999999999998</c:v>
                </c:pt>
                <c:pt idx="5">
                  <c:v>2.3199999999999998</c:v>
                </c:pt>
                <c:pt idx="6" formatCode="0.00_);[Red]\(0.00\)">
                  <c:v>1.97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63-41A4-AA4E-14A313E3034A}"/>
            </c:ext>
          </c:extLst>
        </c:ser>
        <c:ser>
          <c:idx val="1"/>
          <c:order val="1"/>
          <c:tx>
            <c:strRef>
              <c:f>Sheet1!$C$69</c:f>
              <c:strCache>
                <c:ptCount val="1"/>
                <c:pt idx="0">
                  <c:v>RR记录</c:v>
                </c:pt>
              </c:strCache>
            </c:strRef>
          </c:tx>
          <c:spPr>
            <a:solidFill>
              <a:schemeClr val="bg1"/>
            </a:solidFill>
            <a:ln w="19050">
              <a:solidFill>
                <a:schemeClr val="tx1"/>
              </a:solidFill>
            </a:ln>
            <a:effectLst/>
          </c:spPr>
          <c:invertIfNegative val="0"/>
          <c:dLbls>
            <c:delete val="1"/>
          </c:dLbls>
          <c:cat>
            <c:strRef>
              <c:f>Sheet1!$A$70:$A$76</c:f>
              <c:strCache>
                <c:ptCount val="7"/>
                <c:pt idx="0">
                  <c:v>cp</c:v>
                </c:pt>
                <c:pt idx="1">
                  <c:v>make</c:v>
                </c:pt>
                <c:pt idx="2">
                  <c:v>blackscholes</c:v>
                </c:pt>
                <c:pt idx="3">
                  <c:v>bodytrack</c:v>
                </c:pt>
                <c:pt idx="4">
                  <c:v>canneal</c:v>
                </c:pt>
                <c:pt idx="5">
                  <c:v>fluidanimate</c:v>
                </c:pt>
                <c:pt idx="6">
                  <c:v>swaptions</c:v>
                </c:pt>
              </c:strCache>
            </c:strRef>
          </c:cat>
          <c:val>
            <c:numRef>
              <c:f>Sheet1!$C$70:$C$76</c:f>
              <c:numCache>
                <c:formatCode>General</c:formatCode>
                <c:ptCount val="7"/>
                <c:pt idx="0">
                  <c:v>1.49</c:v>
                </c:pt>
                <c:pt idx="1">
                  <c:v>7.85</c:v>
                </c:pt>
                <c:pt idx="2">
                  <c:v>3.35</c:v>
                </c:pt>
                <c:pt idx="3">
                  <c:v>3.67</c:v>
                </c:pt>
                <c:pt idx="4">
                  <c:v>3.57</c:v>
                </c:pt>
                <c:pt idx="5">
                  <c:v>8.5299999999999994</c:v>
                </c:pt>
                <c:pt idx="6">
                  <c:v>7.35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63-41A4-AA4E-14A313E3034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402907727"/>
        <c:axId val="402908559"/>
      </c:barChart>
      <c:catAx>
        <c:axId val="402907727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1800000" spcFirstLastPara="1" vertOverflow="ellipsis" wrap="square" anchor="ctr" anchorCtr="1"/>
          <a:lstStyle/>
          <a:p>
            <a:pPr>
              <a:defRPr sz="1400" b="1" i="0" u="none" strike="noStrike" kern="1200" cap="all" spc="120" normalizeH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微软雅黑" panose="020B0503020204020204" pitchFamily="34" charset="-122"/>
                <a:cs typeface="Times New Roman" panose="02020603050405020304" pitchFamily="18" charset="0"/>
              </a:defRPr>
            </a:pPr>
            <a:endParaRPr lang="zh-CN"/>
          </a:p>
        </c:txPr>
        <c:crossAx val="402908559"/>
        <c:crosses val="autoZero"/>
        <c:auto val="1"/>
        <c:lblAlgn val="ctr"/>
        <c:lblOffset val="100"/>
        <c:noMultiLvlLbl val="0"/>
      </c:catAx>
      <c:valAx>
        <c:axId val="40290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ysClr val="windowText" lastClr="000000"/>
              </a:solidFill>
              <a:prstDash val="lgDashDotDot"/>
              <a:round/>
            </a:ln>
            <a:effectLst/>
          </c:spPr>
        </c:majorGridlines>
        <c:numFmt formatCode="#,##0_);[Red]\(#,##0\)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微软雅黑" panose="020B0503020204020204" pitchFamily="34" charset="-122"/>
                <a:cs typeface="Times New Roman" panose="02020603050405020304" pitchFamily="18" charset="0"/>
              </a:defRPr>
            </a:pPr>
            <a:endParaRPr lang="zh-CN"/>
          </a:p>
        </c:txPr>
        <c:crossAx val="402907727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微软雅黑" panose="020B0503020204020204" pitchFamily="34" charset="-122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 sz="1400" b="1">
          <a:solidFill>
            <a:sysClr val="windowText" lastClr="000000"/>
          </a:solidFill>
          <a:latin typeface="Times New Roman" panose="02020603050405020304" pitchFamily="18" charset="0"/>
          <a:ea typeface="微软雅黑" panose="020B0503020204020204" pitchFamily="34" charset="-122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Sheet1!$B$88</c:f>
              <c:strCache>
                <c:ptCount val="1"/>
                <c:pt idx="0">
                  <c:v>裸机</c:v>
                </c:pt>
              </c:strCache>
            </c:strRef>
          </c:tx>
          <c:spPr>
            <a:solidFill>
              <a:sysClr val="windowText" lastClr="000000"/>
            </a:solidFill>
            <a:ln>
              <a:noFill/>
            </a:ln>
            <a:effectLst/>
          </c:spPr>
          <c:invertIfNegative val="0"/>
          <c:cat>
            <c:strRef>
              <c:f>Sheet1!$A$89:$A$93</c:f>
              <c:strCache>
                <c:ptCount val="5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fluidanimate</c:v>
                </c:pt>
                <c:pt idx="4">
                  <c:v>swaptions</c:v>
                </c:pt>
              </c:strCache>
            </c:strRef>
          </c:cat>
          <c:val>
            <c:numRef>
              <c:f>Sheet1!$B$89:$B$93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63-41A4-AA4E-14A313E3034A}"/>
            </c:ext>
          </c:extLst>
        </c:ser>
        <c:ser>
          <c:idx val="1"/>
          <c:order val="1"/>
          <c:tx>
            <c:strRef>
              <c:f>Sheet1!$C$88</c:f>
              <c:strCache>
                <c:ptCount val="1"/>
                <c:pt idx="0">
                  <c:v>容器</c:v>
                </c:pt>
              </c:strCache>
            </c:strRef>
          </c:tx>
          <c:spPr>
            <a:solidFill>
              <a:schemeClr val="bg1"/>
            </a:solidFill>
            <a:ln w="19050">
              <a:solidFill>
                <a:schemeClr val="tx1"/>
              </a:solidFill>
            </a:ln>
            <a:effectLst/>
          </c:spPr>
          <c:invertIfNegative val="0"/>
          <c:cat>
            <c:strRef>
              <c:f>Sheet1!$A$89:$A$93</c:f>
              <c:strCache>
                <c:ptCount val="5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fluidanimate</c:v>
                </c:pt>
                <c:pt idx="4">
                  <c:v>swaptions</c:v>
                </c:pt>
              </c:strCache>
            </c:strRef>
          </c:cat>
          <c:val>
            <c:numRef>
              <c:f>Sheet1!$C$89:$C$93</c:f>
              <c:numCache>
                <c:formatCode>General</c:formatCode>
                <c:ptCount val="5"/>
                <c:pt idx="0" formatCode="0.00_);[Red]\(0.00\)">
                  <c:v>2.37</c:v>
                </c:pt>
                <c:pt idx="1">
                  <c:v>3.44</c:v>
                </c:pt>
                <c:pt idx="2" formatCode="0.00_);[Red]\(0.00\)">
                  <c:v>2.5099999999999998</c:v>
                </c:pt>
                <c:pt idx="3">
                  <c:v>5.58</c:v>
                </c:pt>
                <c:pt idx="4" formatCode="0.00_);[Red]\(0.00\)">
                  <c:v>5.97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63-41A4-AA4E-14A313E3034A}"/>
            </c:ext>
          </c:extLst>
        </c:ser>
        <c:ser>
          <c:idx val="2"/>
          <c:order val="2"/>
          <c:tx>
            <c:strRef>
              <c:f>Sheet1!$D$88</c:f>
              <c:strCache>
                <c:ptCount val="1"/>
                <c:pt idx="0">
                  <c:v>虚拟机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Sheet1!$A$89:$A$93</c:f>
              <c:strCache>
                <c:ptCount val="5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fluidanimate</c:v>
                </c:pt>
                <c:pt idx="4">
                  <c:v>swaptions</c:v>
                </c:pt>
              </c:strCache>
            </c:strRef>
          </c:cat>
          <c:val>
            <c:numRef>
              <c:f>Sheet1!$D$89:$D$93</c:f>
              <c:numCache>
                <c:formatCode>General</c:formatCode>
                <c:ptCount val="5"/>
                <c:pt idx="0">
                  <c:v>8.35</c:v>
                </c:pt>
                <c:pt idx="1">
                  <c:v>9.48</c:v>
                </c:pt>
                <c:pt idx="2">
                  <c:v>8.23</c:v>
                </c:pt>
                <c:pt idx="3">
                  <c:v>10.23</c:v>
                </c:pt>
                <c:pt idx="4">
                  <c:v>10.56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B0C-4962-8BBF-6DD604C716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4"/>
        <c:overlap val="-90"/>
        <c:axId val="402907727"/>
        <c:axId val="402908559"/>
      </c:barChart>
      <c:catAx>
        <c:axId val="402907727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1800000" spcFirstLastPara="1" vertOverflow="ellipsis" wrap="square" anchor="ctr" anchorCtr="1"/>
          <a:lstStyle/>
          <a:p>
            <a:pPr>
              <a:defRPr sz="1400" b="1" i="0" u="none" strike="noStrike" kern="1200" cap="all" spc="120" normalizeH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微软雅黑" panose="020B0503020204020204" pitchFamily="34" charset="-122"/>
                <a:cs typeface="Times New Roman" panose="02020603050405020304" pitchFamily="18" charset="0"/>
              </a:defRPr>
            </a:pPr>
            <a:endParaRPr lang="zh-CN"/>
          </a:p>
        </c:txPr>
        <c:crossAx val="402908559"/>
        <c:crosses val="autoZero"/>
        <c:auto val="1"/>
        <c:lblAlgn val="ctr"/>
        <c:lblOffset val="100"/>
        <c:noMultiLvlLbl val="0"/>
      </c:catAx>
      <c:valAx>
        <c:axId val="40290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ysClr val="windowText" lastClr="000000"/>
              </a:solidFill>
              <a:prstDash val="lgDashDotDot"/>
              <a:round/>
            </a:ln>
            <a:effectLst/>
          </c:spPr>
        </c:majorGridlines>
        <c:numFmt formatCode="#,##0_);[Red]\(#,##0\)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微软雅黑" panose="020B0503020204020204" pitchFamily="34" charset="-122"/>
                <a:cs typeface="Times New Roman" panose="02020603050405020304" pitchFamily="18" charset="0"/>
              </a:defRPr>
            </a:pPr>
            <a:endParaRPr lang="zh-CN"/>
          </a:p>
        </c:txPr>
        <c:crossAx val="402907727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微软雅黑" panose="020B0503020204020204" pitchFamily="34" charset="-122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 sz="1400" b="1">
          <a:solidFill>
            <a:sysClr val="windowText" lastClr="000000"/>
          </a:solidFill>
          <a:latin typeface="Times New Roman" panose="02020603050405020304" pitchFamily="18" charset="0"/>
          <a:ea typeface="微软雅黑" panose="020B0503020204020204" pitchFamily="34" charset="-122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性能损耗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65000"/>
                  <a:lumOff val="35000"/>
                </a:schemeClr>
              </a:solidFill>
              <a:ln w="9525">
                <a:noFill/>
              </a:ln>
              <a:effectLst/>
            </c:spPr>
          </c:marker>
          <c:dPt>
            <c:idx val="45"/>
            <c:marker>
              <c:symbol val="circle"/>
              <c:size val="5"/>
              <c:spPr>
                <a:solidFill>
                  <a:srgbClr val="FFC000"/>
                </a:solidFill>
                <a:ln w="9525">
                  <a:noFill/>
                </a:ln>
                <a:effectLst/>
              </c:spPr>
            </c:marker>
            <c:bubble3D val="0"/>
          </c:dPt>
          <c:xVal>
            <c:numRef>
              <c:f>Sheet2!$A$2:$A$101</c:f>
              <c:numCache>
                <c:formatCode>General</c:formatCode>
                <c:ptCount val="100"/>
                <c:pt idx="0">
                  <c:v>1.07</c:v>
                </c:pt>
                <c:pt idx="1">
                  <c:v>8.06</c:v>
                </c:pt>
                <c:pt idx="2">
                  <c:v>12.12</c:v>
                </c:pt>
                <c:pt idx="3">
                  <c:v>9.07</c:v>
                </c:pt>
                <c:pt idx="4">
                  <c:v>7.12</c:v>
                </c:pt>
                <c:pt idx="5">
                  <c:v>7.08</c:v>
                </c:pt>
                <c:pt idx="6">
                  <c:v>7.08</c:v>
                </c:pt>
                <c:pt idx="7">
                  <c:v>9.14</c:v>
                </c:pt>
                <c:pt idx="8">
                  <c:v>14.1</c:v>
                </c:pt>
                <c:pt idx="9">
                  <c:v>9.09</c:v>
                </c:pt>
                <c:pt idx="10">
                  <c:v>14.09</c:v>
                </c:pt>
                <c:pt idx="11">
                  <c:v>9.1</c:v>
                </c:pt>
                <c:pt idx="12">
                  <c:v>8.11</c:v>
                </c:pt>
                <c:pt idx="13">
                  <c:v>11.12</c:v>
                </c:pt>
                <c:pt idx="14">
                  <c:v>10.119999999999999</c:v>
                </c:pt>
                <c:pt idx="15">
                  <c:v>10.14</c:v>
                </c:pt>
                <c:pt idx="16">
                  <c:v>10.119999999999999</c:v>
                </c:pt>
                <c:pt idx="17">
                  <c:v>7.13</c:v>
                </c:pt>
                <c:pt idx="18">
                  <c:v>8.09</c:v>
                </c:pt>
                <c:pt idx="19">
                  <c:v>12.08</c:v>
                </c:pt>
                <c:pt idx="20">
                  <c:v>14.15</c:v>
                </c:pt>
                <c:pt idx="21">
                  <c:v>10.119999999999999</c:v>
                </c:pt>
                <c:pt idx="22">
                  <c:v>8.11</c:v>
                </c:pt>
                <c:pt idx="23">
                  <c:v>13.08</c:v>
                </c:pt>
                <c:pt idx="24">
                  <c:v>12.1</c:v>
                </c:pt>
                <c:pt idx="25">
                  <c:v>9.11</c:v>
                </c:pt>
                <c:pt idx="26">
                  <c:v>15.12</c:v>
                </c:pt>
                <c:pt idx="27">
                  <c:v>23.24</c:v>
                </c:pt>
                <c:pt idx="28">
                  <c:v>16.100000000000001</c:v>
                </c:pt>
                <c:pt idx="29">
                  <c:v>8.08</c:v>
                </c:pt>
                <c:pt idx="30">
                  <c:v>11.07</c:v>
                </c:pt>
                <c:pt idx="31">
                  <c:v>15.44</c:v>
                </c:pt>
                <c:pt idx="32">
                  <c:v>17.63</c:v>
                </c:pt>
                <c:pt idx="33">
                  <c:v>14.01</c:v>
                </c:pt>
                <c:pt idx="34">
                  <c:v>10.7</c:v>
                </c:pt>
                <c:pt idx="35">
                  <c:v>11</c:v>
                </c:pt>
                <c:pt idx="36">
                  <c:v>10.46</c:v>
                </c:pt>
                <c:pt idx="37">
                  <c:v>14.23</c:v>
                </c:pt>
                <c:pt idx="38">
                  <c:v>12.23</c:v>
                </c:pt>
                <c:pt idx="39">
                  <c:v>9.56</c:v>
                </c:pt>
                <c:pt idx="40">
                  <c:v>15.01</c:v>
                </c:pt>
                <c:pt idx="41">
                  <c:v>13.5</c:v>
                </c:pt>
                <c:pt idx="42">
                  <c:v>17.36</c:v>
                </c:pt>
                <c:pt idx="43">
                  <c:v>10.55</c:v>
                </c:pt>
                <c:pt idx="44">
                  <c:v>11.74</c:v>
                </c:pt>
                <c:pt idx="45">
                  <c:v>15.39</c:v>
                </c:pt>
                <c:pt idx="46">
                  <c:v>9.8800000000000008</c:v>
                </c:pt>
                <c:pt idx="47">
                  <c:v>10.93</c:v>
                </c:pt>
                <c:pt idx="48">
                  <c:v>8.39</c:v>
                </c:pt>
                <c:pt idx="49">
                  <c:v>11.68</c:v>
                </c:pt>
                <c:pt idx="50">
                  <c:v>10.7</c:v>
                </c:pt>
                <c:pt idx="51">
                  <c:v>11.16</c:v>
                </c:pt>
                <c:pt idx="52">
                  <c:v>17.420000000000002</c:v>
                </c:pt>
                <c:pt idx="53">
                  <c:v>16.48</c:v>
                </c:pt>
                <c:pt idx="54">
                  <c:v>9.39</c:v>
                </c:pt>
                <c:pt idx="55">
                  <c:v>16.54</c:v>
                </c:pt>
                <c:pt idx="56">
                  <c:v>10.19</c:v>
                </c:pt>
                <c:pt idx="57">
                  <c:v>10.24</c:v>
                </c:pt>
                <c:pt idx="58">
                  <c:v>17.77</c:v>
                </c:pt>
                <c:pt idx="59">
                  <c:v>14.02</c:v>
                </c:pt>
                <c:pt idx="60">
                  <c:v>15.11</c:v>
                </c:pt>
                <c:pt idx="61">
                  <c:v>15.16</c:v>
                </c:pt>
                <c:pt idx="62">
                  <c:v>13.34</c:v>
                </c:pt>
                <c:pt idx="63">
                  <c:v>16.399999999999999</c:v>
                </c:pt>
                <c:pt idx="64">
                  <c:v>13.73</c:v>
                </c:pt>
                <c:pt idx="65">
                  <c:v>10.81</c:v>
                </c:pt>
                <c:pt idx="66">
                  <c:v>11.99</c:v>
                </c:pt>
                <c:pt idx="67">
                  <c:v>10.86</c:v>
                </c:pt>
                <c:pt idx="68">
                  <c:v>9.9700000000000006</c:v>
                </c:pt>
                <c:pt idx="69">
                  <c:v>14.82</c:v>
                </c:pt>
                <c:pt idx="70">
                  <c:v>8.1</c:v>
                </c:pt>
                <c:pt idx="71">
                  <c:v>9.76</c:v>
                </c:pt>
                <c:pt idx="72">
                  <c:v>12.13</c:v>
                </c:pt>
                <c:pt idx="73">
                  <c:v>11.88</c:v>
                </c:pt>
                <c:pt idx="74">
                  <c:v>17.88</c:v>
                </c:pt>
                <c:pt idx="75">
                  <c:v>12.53</c:v>
                </c:pt>
                <c:pt idx="76">
                  <c:v>10.33</c:v>
                </c:pt>
                <c:pt idx="77">
                  <c:v>15.91</c:v>
                </c:pt>
                <c:pt idx="78">
                  <c:v>10.75</c:v>
                </c:pt>
                <c:pt idx="79">
                  <c:v>8.82</c:v>
                </c:pt>
                <c:pt idx="80">
                  <c:v>15.03</c:v>
                </c:pt>
                <c:pt idx="81">
                  <c:v>11.75</c:v>
                </c:pt>
                <c:pt idx="82">
                  <c:v>16.91</c:v>
                </c:pt>
                <c:pt idx="83">
                  <c:v>15.3</c:v>
                </c:pt>
                <c:pt idx="84">
                  <c:v>15.98</c:v>
                </c:pt>
                <c:pt idx="85">
                  <c:v>9.02</c:v>
                </c:pt>
                <c:pt idx="86">
                  <c:v>13.17</c:v>
                </c:pt>
                <c:pt idx="87">
                  <c:v>12.13</c:v>
                </c:pt>
                <c:pt idx="88">
                  <c:v>9.34</c:v>
                </c:pt>
                <c:pt idx="89">
                  <c:v>15.66</c:v>
                </c:pt>
                <c:pt idx="90">
                  <c:v>9.16</c:v>
                </c:pt>
                <c:pt idx="91">
                  <c:v>11.99</c:v>
                </c:pt>
                <c:pt idx="92">
                  <c:v>17.2</c:v>
                </c:pt>
                <c:pt idx="93">
                  <c:v>9.3800000000000008</c:v>
                </c:pt>
                <c:pt idx="94">
                  <c:v>11.48</c:v>
                </c:pt>
                <c:pt idx="95">
                  <c:v>11.25</c:v>
                </c:pt>
                <c:pt idx="96">
                  <c:v>12.38</c:v>
                </c:pt>
                <c:pt idx="97">
                  <c:v>17.88</c:v>
                </c:pt>
                <c:pt idx="98">
                  <c:v>9.0299999999999994</c:v>
                </c:pt>
                <c:pt idx="99">
                  <c:v>8.49</c:v>
                </c:pt>
              </c:numCache>
            </c:numRef>
          </c:xVal>
          <c:yVal>
            <c:numRef>
              <c:f>Sheet2!$B$2:$B$101</c:f>
              <c:numCache>
                <c:formatCode>General</c:formatCode>
                <c:ptCount val="100"/>
                <c:pt idx="0">
                  <c:v>6.02</c:v>
                </c:pt>
                <c:pt idx="1">
                  <c:v>8.1</c:v>
                </c:pt>
                <c:pt idx="2">
                  <c:v>9.0500000000000007</c:v>
                </c:pt>
                <c:pt idx="3">
                  <c:v>9.06</c:v>
                </c:pt>
                <c:pt idx="4">
                  <c:v>7.09</c:v>
                </c:pt>
                <c:pt idx="5">
                  <c:v>4.0999999999999996</c:v>
                </c:pt>
                <c:pt idx="6">
                  <c:v>8.02</c:v>
                </c:pt>
                <c:pt idx="7">
                  <c:v>8.08</c:v>
                </c:pt>
                <c:pt idx="8">
                  <c:v>5.0599999999999996</c:v>
                </c:pt>
                <c:pt idx="9">
                  <c:v>9.0399999999999991</c:v>
                </c:pt>
                <c:pt idx="10">
                  <c:v>10.039999999999999</c:v>
                </c:pt>
                <c:pt idx="11">
                  <c:v>43.28</c:v>
                </c:pt>
                <c:pt idx="12">
                  <c:v>46.48</c:v>
                </c:pt>
                <c:pt idx="13">
                  <c:v>8.02</c:v>
                </c:pt>
                <c:pt idx="14">
                  <c:v>8.08</c:v>
                </c:pt>
                <c:pt idx="15">
                  <c:v>5.08</c:v>
                </c:pt>
                <c:pt idx="16">
                  <c:v>4.0199999999999996</c:v>
                </c:pt>
                <c:pt idx="17">
                  <c:v>5.09</c:v>
                </c:pt>
                <c:pt idx="18">
                  <c:v>5.08</c:v>
                </c:pt>
                <c:pt idx="19">
                  <c:v>4.09</c:v>
                </c:pt>
                <c:pt idx="20">
                  <c:v>5.09</c:v>
                </c:pt>
                <c:pt idx="21">
                  <c:v>47.14</c:v>
                </c:pt>
                <c:pt idx="22">
                  <c:v>5.0199999999999996</c:v>
                </c:pt>
                <c:pt idx="23">
                  <c:v>9.0399999999999991</c:v>
                </c:pt>
                <c:pt idx="24">
                  <c:v>40.090000000000003</c:v>
                </c:pt>
                <c:pt idx="25">
                  <c:v>9.02</c:v>
                </c:pt>
                <c:pt idx="26">
                  <c:v>9.07</c:v>
                </c:pt>
                <c:pt idx="27">
                  <c:v>6.08</c:v>
                </c:pt>
                <c:pt idx="28">
                  <c:v>8.0500000000000007</c:v>
                </c:pt>
                <c:pt idx="29">
                  <c:v>2.08</c:v>
                </c:pt>
                <c:pt idx="30">
                  <c:v>7.09</c:v>
                </c:pt>
                <c:pt idx="31">
                  <c:v>4.07</c:v>
                </c:pt>
                <c:pt idx="32">
                  <c:v>5.0199999999999996</c:v>
                </c:pt>
                <c:pt idx="33">
                  <c:v>7.05</c:v>
                </c:pt>
                <c:pt idx="34">
                  <c:v>28.25</c:v>
                </c:pt>
                <c:pt idx="35">
                  <c:v>9.0399999999999991</c:v>
                </c:pt>
                <c:pt idx="36">
                  <c:v>2.04</c:v>
                </c:pt>
                <c:pt idx="37">
                  <c:v>8.0299999999999994</c:v>
                </c:pt>
                <c:pt idx="38">
                  <c:v>3.09</c:v>
                </c:pt>
                <c:pt idx="39">
                  <c:v>4.0999999999999996</c:v>
                </c:pt>
                <c:pt idx="40">
                  <c:v>5.5</c:v>
                </c:pt>
                <c:pt idx="41">
                  <c:v>6.72</c:v>
                </c:pt>
                <c:pt idx="42">
                  <c:v>11.36</c:v>
                </c:pt>
                <c:pt idx="43">
                  <c:v>10.72</c:v>
                </c:pt>
                <c:pt idx="44">
                  <c:v>18.86</c:v>
                </c:pt>
                <c:pt idx="45">
                  <c:v>5.03</c:v>
                </c:pt>
                <c:pt idx="46">
                  <c:v>5.6899999999999995</c:v>
                </c:pt>
                <c:pt idx="47">
                  <c:v>15.38</c:v>
                </c:pt>
                <c:pt idx="48">
                  <c:v>7.38</c:v>
                </c:pt>
                <c:pt idx="49">
                  <c:v>13.26</c:v>
                </c:pt>
                <c:pt idx="50">
                  <c:v>16.54</c:v>
                </c:pt>
                <c:pt idx="51">
                  <c:v>20.72</c:v>
                </c:pt>
                <c:pt idx="52">
                  <c:v>14.64</c:v>
                </c:pt>
                <c:pt idx="53">
                  <c:v>5.47</c:v>
                </c:pt>
                <c:pt idx="54">
                  <c:v>18.97</c:v>
                </c:pt>
                <c:pt idx="55">
                  <c:v>9.2200000000000006</c:v>
                </c:pt>
                <c:pt idx="56">
                  <c:v>9.2799999999999994</c:v>
                </c:pt>
                <c:pt idx="57">
                  <c:v>5.52</c:v>
                </c:pt>
                <c:pt idx="58">
                  <c:v>11.29</c:v>
                </c:pt>
                <c:pt idx="59">
                  <c:v>9.19</c:v>
                </c:pt>
                <c:pt idx="60">
                  <c:v>7.09</c:v>
                </c:pt>
                <c:pt idx="61">
                  <c:v>15.8</c:v>
                </c:pt>
                <c:pt idx="62">
                  <c:v>16.14</c:v>
                </c:pt>
                <c:pt idx="63">
                  <c:v>8.43</c:v>
                </c:pt>
                <c:pt idx="64">
                  <c:v>17.600000000000001</c:v>
                </c:pt>
                <c:pt idx="65">
                  <c:v>6.8100000000000005</c:v>
                </c:pt>
                <c:pt idx="66">
                  <c:v>13.68</c:v>
                </c:pt>
                <c:pt idx="67">
                  <c:v>7.6899999999999995</c:v>
                </c:pt>
                <c:pt idx="68">
                  <c:v>7.29</c:v>
                </c:pt>
                <c:pt idx="69">
                  <c:v>8.41</c:v>
                </c:pt>
                <c:pt idx="70">
                  <c:v>6.9399999999999995</c:v>
                </c:pt>
                <c:pt idx="71">
                  <c:v>20.74</c:v>
                </c:pt>
                <c:pt idx="72">
                  <c:v>20.39</c:v>
                </c:pt>
                <c:pt idx="73">
                  <c:v>13.61</c:v>
                </c:pt>
                <c:pt idx="74">
                  <c:v>6.53</c:v>
                </c:pt>
                <c:pt idx="75">
                  <c:v>8.4600000000000009</c:v>
                </c:pt>
                <c:pt idx="76">
                  <c:v>11.46</c:v>
                </c:pt>
                <c:pt idx="77">
                  <c:v>15.7</c:v>
                </c:pt>
                <c:pt idx="78">
                  <c:v>9.93</c:v>
                </c:pt>
                <c:pt idx="79">
                  <c:v>20.170000000000002</c:v>
                </c:pt>
                <c:pt idx="80">
                  <c:v>20.79</c:v>
                </c:pt>
                <c:pt idx="81">
                  <c:v>8.5299999999999994</c:v>
                </c:pt>
                <c:pt idx="82">
                  <c:v>8.93</c:v>
                </c:pt>
                <c:pt idx="83">
                  <c:v>11.01</c:v>
                </c:pt>
                <c:pt idx="84">
                  <c:v>14.43</c:v>
                </c:pt>
                <c:pt idx="85">
                  <c:v>17.22</c:v>
                </c:pt>
                <c:pt idx="86">
                  <c:v>5.85</c:v>
                </c:pt>
                <c:pt idx="87">
                  <c:v>6.68</c:v>
                </c:pt>
                <c:pt idx="88">
                  <c:v>8.0299999999999994</c:v>
                </c:pt>
                <c:pt idx="89">
                  <c:v>18.8</c:v>
                </c:pt>
                <c:pt idx="90">
                  <c:v>5.6899999999999995</c:v>
                </c:pt>
                <c:pt idx="91">
                  <c:v>6.51</c:v>
                </c:pt>
                <c:pt idx="92">
                  <c:v>13.64</c:v>
                </c:pt>
                <c:pt idx="93">
                  <c:v>5.42</c:v>
                </c:pt>
                <c:pt idx="94">
                  <c:v>16.309999999999999</c:v>
                </c:pt>
                <c:pt idx="95">
                  <c:v>5.21</c:v>
                </c:pt>
                <c:pt idx="96">
                  <c:v>11.87</c:v>
                </c:pt>
                <c:pt idx="97">
                  <c:v>10.28</c:v>
                </c:pt>
                <c:pt idx="98">
                  <c:v>13.45</c:v>
                </c:pt>
                <c:pt idx="99">
                  <c:v>15.6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B8-4E1B-A944-B379BAF5AC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9213343"/>
        <c:axId val="1129195039"/>
      </c:scatterChart>
      <c:valAx>
        <c:axId val="1129213343"/>
        <c:scaling>
          <c:orientation val="minMax"/>
          <c:max val="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29195039"/>
        <c:crosses val="autoZero"/>
        <c:crossBetween val="midCat"/>
      </c:valAx>
      <c:valAx>
        <c:axId val="112919503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29213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性能损耗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dPt>
            <c:idx val="3"/>
            <c:marker>
              <c:symbol val="circle"/>
              <c:size val="5"/>
              <c:spPr>
                <a:noFill/>
                <a:ln w="1587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465C-4A79-8D32-DE31DA01189D}"/>
              </c:ext>
            </c:extLst>
          </c:dPt>
          <c:dPt>
            <c:idx val="7"/>
            <c:marker>
              <c:symbol val="circle"/>
              <c:size val="5"/>
              <c:spPr>
                <a:noFill/>
                <a:ln w="1587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465C-4A79-8D32-DE31DA01189D}"/>
              </c:ext>
            </c:extLst>
          </c:dPt>
          <c:dPt>
            <c:idx val="34"/>
            <c:marker>
              <c:symbol val="circle"/>
              <c:size val="5"/>
              <c:spPr>
                <a:noFill/>
                <a:ln w="1587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465C-4A79-8D32-DE31DA01189D}"/>
              </c:ext>
            </c:extLst>
          </c:dPt>
          <c:dPt>
            <c:idx val="40"/>
            <c:marker>
              <c:symbol val="circle"/>
              <c:size val="5"/>
              <c:spPr>
                <a:noFill/>
                <a:ln w="1587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465C-4A79-8D32-DE31DA01189D}"/>
              </c:ext>
            </c:extLst>
          </c:dPt>
          <c:dPt>
            <c:idx val="80"/>
            <c:marker>
              <c:symbol val="circle"/>
              <c:size val="5"/>
              <c:spPr>
                <a:noFill/>
                <a:ln w="1587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465C-4A79-8D32-DE31DA01189D}"/>
              </c:ext>
            </c:extLst>
          </c:dPt>
          <c:dPt>
            <c:idx val="87"/>
            <c:marker>
              <c:symbol val="circle"/>
              <c:size val="5"/>
              <c:spPr>
                <a:noFill/>
                <a:ln w="1587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465C-4A79-8D32-DE31DA01189D}"/>
              </c:ext>
            </c:extLst>
          </c:dPt>
          <c:xVal>
            <c:numRef>
              <c:f>Sheet3!$A$2:$A$104</c:f>
              <c:numCache>
                <c:formatCode>General</c:formatCode>
                <c:ptCount val="103"/>
                <c:pt idx="0">
                  <c:v>4.0599999999999996</c:v>
                </c:pt>
                <c:pt idx="1">
                  <c:v>4.0999999999999996</c:v>
                </c:pt>
                <c:pt idx="2">
                  <c:v>5.01</c:v>
                </c:pt>
                <c:pt idx="3">
                  <c:v>6.09</c:v>
                </c:pt>
                <c:pt idx="4">
                  <c:v>7.07</c:v>
                </c:pt>
                <c:pt idx="5">
                  <c:v>7.07</c:v>
                </c:pt>
                <c:pt idx="6">
                  <c:v>7.08</c:v>
                </c:pt>
                <c:pt idx="7">
                  <c:v>7.08</c:v>
                </c:pt>
                <c:pt idx="8">
                  <c:v>7.09</c:v>
                </c:pt>
                <c:pt idx="9">
                  <c:v>7.1</c:v>
                </c:pt>
                <c:pt idx="10">
                  <c:v>7.12</c:v>
                </c:pt>
                <c:pt idx="11">
                  <c:v>7.14</c:v>
                </c:pt>
                <c:pt idx="12">
                  <c:v>7.14</c:v>
                </c:pt>
                <c:pt idx="13">
                  <c:v>8.02</c:v>
                </c:pt>
                <c:pt idx="14">
                  <c:v>8.44</c:v>
                </c:pt>
                <c:pt idx="15">
                  <c:v>8.5299999999999994</c:v>
                </c:pt>
                <c:pt idx="16">
                  <c:v>8.58</c:v>
                </c:pt>
                <c:pt idx="17">
                  <c:v>8.7799999999999994</c:v>
                </c:pt>
                <c:pt idx="18">
                  <c:v>8.83</c:v>
                </c:pt>
                <c:pt idx="19">
                  <c:v>8.8699999999999992</c:v>
                </c:pt>
                <c:pt idx="20">
                  <c:v>9.3800000000000008</c:v>
                </c:pt>
                <c:pt idx="21">
                  <c:v>9.59</c:v>
                </c:pt>
                <c:pt idx="22">
                  <c:v>9.6</c:v>
                </c:pt>
                <c:pt idx="23">
                  <c:v>9.84</c:v>
                </c:pt>
                <c:pt idx="24">
                  <c:v>10.119999999999999</c:v>
                </c:pt>
                <c:pt idx="25">
                  <c:v>10.199999999999999</c:v>
                </c:pt>
                <c:pt idx="26">
                  <c:v>10.24</c:v>
                </c:pt>
                <c:pt idx="27">
                  <c:v>10.4</c:v>
                </c:pt>
                <c:pt idx="28">
                  <c:v>10.4</c:v>
                </c:pt>
                <c:pt idx="29">
                  <c:v>10.42</c:v>
                </c:pt>
                <c:pt idx="30">
                  <c:v>10.44</c:v>
                </c:pt>
                <c:pt idx="31">
                  <c:v>10.44</c:v>
                </c:pt>
                <c:pt idx="32">
                  <c:v>10.48</c:v>
                </c:pt>
                <c:pt idx="33">
                  <c:v>10.61</c:v>
                </c:pt>
                <c:pt idx="34">
                  <c:v>10.69</c:v>
                </c:pt>
                <c:pt idx="35">
                  <c:v>10.77</c:v>
                </c:pt>
                <c:pt idx="36">
                  <c:v>10.81</c:v>
                </c:pt>
                <c:pt idx="37">
                  <c:v>11.14</c:v>
                </c:pt>
                <c:pt idx="38">
                  <c:v>11.56</c:v>
                </c:pt>
                <c:pt idx="39">
                  <c:v>11.63</c:v>
                </c:pt>
                <c:pt idx="40">
                  <c:v>11.76</c:v>
                </c:pt>
                <c:pt idx="41">
                  <c:v>12.17</c:v>
                </c:pt>
                <c:pt idx="42">
                  <c:v>12.21</c:v>
                </c:pt>
                <c:pt idx="43">
                  <c:v>12.81</c:v>
                </c:pt>
                <c:pt idx="44">
                  <c:v>12.88</c:v>
                </c:pt>
                <c:pt idx="45">
                  <c:v>12.98</c:v>
                </c:pt>
                <c:pt idx="46">
                  <c:v>13</c:v>
                </c:pt>
                <c:pt idx="47">
                  <c:v>13.01</c:v>
                </c:pt>
                <c:pt idx="48">
                  <c:v>13.07</c:v>
                </c:pt>
                <c:pt idx="49">
                  <c:v>13.41</c:v>
                </c:pt>
                <c:pt idx="50">
                  <c:v>13.53</c:v>
                </c:pt>
                <c:pt idx="51">
                  <c:v>13.57</c:v>
                </c:pt>
                <c:pt idx="52">
                  <c:v>13.63</c:v>
                </c:pt>
                <c:pt idx="53">
                  <c:v>13.7</c:v>
                </c:pt>
                <c:pt idx="54">
                  <c:v>13.72</c:v>
                </c:pt>
                <c:pt idx="55">
                  <c:v>13.85</c:v>
                </c:pt>
                <c:pt idx="56">
                  <c:v>14.1</c:v>
                </c:pt>
                <c:pt idx="57">
                  <c:v>14.39</c:v>
                </c:pt>
                <c:pt idx="58">
                  <c:v>14.48</c:v>
                </c:pt>
                <c:pt idx="59">
                  <c:v>14.82</c:v>
                </c:pt>
                <c:pt idx="60">
                  <c:v>15.06</c:v>
                </c:pt>
                <c:pt idx="61">
                  <c:v>15.09</c:v>
                </c:pt>
                <c:pt idx="62">
                  <c:v>15.15</c:v>
                </c:pt>
                <c:pt idx="63">
                  <c:v>15.21</c:v>
                </c:pt>
                <c:pt idx="64">
                  <c:v>15.44</c:v>
                </c:pt>
                <c:pt idx="65">
                  <c:v>15.54</c:v>
                </c:pt>
                <c:pt idx="66">
                  <c:v>15.68</c:v>
                </c:pt>
                <c:pt idx="67">
                  <c:v>15.68</c:v>
                </c:pt>
                <c:pt idx="68">
                  <c:v>15.71</c:v>
                </c:pt>
                <c:pt idx="69">
                  <c:v>15.74</c:v>
                </c:pt>
                <c:pt idx="70">
                  <c:v>15.86</c:v>
                </c:pt>
                <c:pt idx="71">
                  <c:v>15.87</c:v>
                </c:pt>
                <c:pt idx="72">
                  <c:v>16.059999999999999</c:v>
                </c:pt>
                <c:pt idx="73">
                  <c:v>16.149999999999999</c:v>
                </c:pt>
                <c:pt idx="74">
                  <c:v>17.04</c:v>
                </c:pt>
                <c:pt idx="75">
                  <c:v>17.18</c:v>
                </c:pt>
                <c:pt idx="76">
                  <c:v>17.34</c:v>
                </c:pt>
                <c:pt idx="77">
                  <c:v>17.37</c:v>
                </c:pt>
                <c:pt idx="78">
                  <c:v>17.57</c:v>
                </c:pt>
                <c:pt idx="79">
                  <c:v>17.7</c:v>
                </c:pt>
                <c:pt idx="80">
                  <c:v>17.850000000000001</c:v>
                </c:pt>
                <c:pt idx="81">
                  <c:v>17.87</c:v>
                </c:pt>
                <c:pt idx="82">
                  <c:v>14.23</c:v>
                </c:pt>
                <c:pt idx="83">
                  <c:v>15.09</c:v>
                </c:pt>
                <c:pt idx="84">
                  <c:v>15.09</c:v>
                </c:pt>
                <c:pt idx="85">
                  <c:v>15.1</c:v>
                </c:pt>
                <c:pt idx="86">
                  <c:v>15.11</c:v>
                </c:pt>
                <c:pt idx="87">
                  <c:v>15.11</c:v>
                </c:pt>
                <c:pt idx="88">
                  <c:v>15.12</c:v>
                </c:pt>
                <c:pt idx="89">
                  <c:v>15.13</c:v>
                </c:pt>
                <c:pt idx="90">
                  <c:v>15.14</c:v>
                </c:pt>
                <c:pt idx="91">
                  <c:v>15.15</c:v>
                </c:pt>
                <c:pt idx="92">
                  <c:v>16.239999999999998</c:v>
                </c:pt>
                <c:pt idx="93">
                  <c:v>18.010000000000002</c:v>
                </c:pt>
                <c:pt idx="94">
                  <c:v>20.02</c:v>
                </c:pt>
                <c:pt idx="95">
                  <c:v>21.08</c:v>
                </c:pt>
                <c:pt idx="96">
                  <c:v>21.22</c:v>
                </c:pt>
                <c:pt idx="97">
                  <c:v>23.04</c:v>
                </c:pt>
                <c:pt idx="98">
                  <c:v>24.2</c:v>
                </c:pt>
                <c:pt idx="99">
                  <c:v>25.03</c:v>
                </c:pt>
              </c:numCache>
            </c:numRef>
          </c:xVal>
          <c:yVal>
            <c:numRef>
              <c:f>Sheet3!$B$2:$B$104</c:f>
              <c:numCache>
                <c:formatCode>General</c:formatCode>
                <c:ptCount val="103"/>
                <c:pt idx="0">
                  <c:v>2.0499999999999998</c:v>
                </c:pt>
                <c:pt idx="1">
                  <c:v>2.06</c:v>
                </c:pt>
                <c:pt idx="2">
                  <c:v>2.08</c:v>
                </c:pt>
                <c:pt idx="3">
                  <c:v>8.34</c:v>
                </c:pt>
                <c:pt idx="4">
                  <c:v>3.03</c:v>
                </c:pt>
                <c:pt idx="5">
                  <c:v>3.04</c:v>
                </c:pt>
                <c:pt idx="6">
                  <c:v>3.04</c:v>
                </c:pt>
                <c:pt idx="7">
                  <c:v>20.05</c:v>
                </c:pt>
                <c:pt idx="8">
                  <c:v>3.07</c:v>
                </c:pt>
                <c:pt idx="9">
                  <c:v>3.09</c:v>
                </c:pt>
                <c:pt idx="10">
                  <c:v>4.0199999999999996</c:v>
                </c:pt>
                <c:pt idx="11">
                  <c:v>4.0199999999999996</c:v>
                </c:pt>
                <c:pt idx="12">
                  <c:v>4.0599999999999996</c:v>
                </c:pt>
                <c:pt idx="13">
                  <c:v>4.0599999999999996</c:v>
                </c:pt>
                <c:pt idx="14">
                  <c:v>4.07</c:v>
                </c:pt>
                <c:pt idx="15">
                  <c:v>4.07</c:v>
                </c:pt>
                <c:pt idx="16">
                  <c:v>4.08</c:v>
                </c:pt>
                <c:pt idx="17">
                  <c:v>4.09</c:v>
                </c:pt>
                <c:pt idx="18">
                  <c:v>4.09</c:v>
                </c:pt>
                <c:pt idx="19">
                  <c:v>4.0999999999999996</c:v>
                </c:pt>
                <c:pt idx="20">
                  <c:v>4.18</c:v>
                </c:pt>
                <c:pt idx="21">
                  <c:v>5.03</c:v>
                </c:pt>
                <c:pt idx="22">
                  <c:v>5.04</c:v>
                </c:pt>
                <c:pt idx="23">
                  <c:v>5.05</c:v>
                </c:pt>
                <c:pt idx="24">
                  <c:v>5.0599999999999996</c:v>
                </c:pt>
                <c:pt idx="25">
                  <c:v>5.0599999999999996</c:v>
                </c:pt>
                <c:pt idx="26">
                  <c:v>5.0599999999999996</c:v>
                </c:pt>
                <c:pt idx="27">
                  <c:v>5.07</c:v>
                </c:pt>
                <c:pt idx="28">
                  <c:v>5.08</c:v>
                </c:pt>
                <c:pt idx="29">
                  <c:v>5.08</c:v>
                </c:pt>
                <c:pt idx="30">
                  <c:v>5.09</c:v>
                </c:pt>
                <c:pt idx="31">
                  <c:v>5.09</c:v>
                </c:pt>
                <c:pt idx="32">
                  <c:v>5.0999999999999996</c:v>
                </c:pt>
                <c:pt idx="33">
                  <c:v>5.48</c:v>
                </c:pt>
                <c:pt idx="34">
                  <c:v>6.02</c:v>
                </c:pt>
                <c:pt idx="35">
                  <c:v>6.02</c:v>
                </c:pt>
                <c:pt idx="36">
                  <c:v>6.03</c:v>
                </c:pt>
                <c:pt idx="37">
                  <c:v>6.03</c:v>
                </c:pt>
                <c:pt idx="38">
                  <c:v>6.04</c:v>
                </c:pt>
                <c:pt idx="39">
                  <c:v>6.04</c:v>
                </c:pt>
                <c:pt idx="40">
                  <c:v>8.9600000000000009</c:v>
                </c:pt>
                <c:pt idx="41">
                  <c:v>6.95</c:v>
                </c:pt>
                <c:pt idx="42">
                  <c:v>18.75</c:v>
                </c:pt>
                <c:pt idx="43">
                  <c:v>15.52</c:v>
                </c:pt>
                <c:pt idx="44">
                  <c:v>17.809999999999999</c:v>
                </c:pt>
                <c:pt idx="45">
                  <c:v>7.55</c:v>
                </c:pt>
                <c:pt idx="46">
                  <c:v>7.51</c:v>
                </c:pt>
                <c:pt idx="47">
                  <c:v>8.17</c:v>
                </c:pt>
                <c:pt idx="48">
                  <c:v>11</c:v>
                </c:pt>
                <c:pt idx="49">
                  <c:v>13.01</c:v>
                </c:pt>
                <c:pt idx="50">
                  <c:v>14.32</c:v>
                </c:pt>
                <c:pt idx="51">
                  <c:v>15.44</c:v>
                </c:pt>
                <c:pt idx="52">
                  <c:v>15.24</c:v>
                </c:pt>
                <c:pt idx="53">
                  <c:v>9.6300000000000008</c:v>
                </c:pt>
                <c:pt idx="54">
                  <c:v>15.9</c:v>
                </c:pt>
                <c:pt idx="55">
                  <c:v>12.97</c:v>
                </c:pt>
                <c:pt idx="56">
                  <c:v>14.42</c:v>
                </c:pt>
                <c:pt idx="57">
                  <c:v>12.51</c:v>
                </c:pt>
                <c:pt idx="58">
                  <c:v>13.06</c:v>
                </c:pt>
                <c:pt idx="59">
                  <c:v>12.74</c:v>
                </c:pt>
                <c:pt idx="60">
                  <c:v>19.95</c:v>
                </c:pt>
                <c:pt idx="61">
                  <c:v>6.82</c:v>
                </c:pt>
                <c:pt idx="62">
                  <c:v>17.760000000000002</c:v>
                </c:pt>
                <c:pt idx="63">
                  <c:v>5.86</c:v>
                </c:pt>
                <c:pt idx="64">
                  <c:v>7.62</c:v>
                </c:pt>
                <c:pt idx="65">
                  <c:v>9.02</c:v>
                </c:pt>
                <c:pt idx="66">
                  <c:v>15.01</c:v>
                </c:pt>
                <c:pt idx="67">
                  <c:v>15.3</c:v>
                </c:pt>
                <c:pt idx="68">
                  <c:v>16.190000000000001</c:v>
                </c:pt>
                <c:pt idx="69">
                  <c:v>19.29</c:v>
                </c:pt>
                <c:pt idx="70">
                  <c:v>19.18</c:v>
                </c:pt>
                <c:pt idx="71">
                  <c:v>15.08</c:v>
                </c:pt>
                <c:pt idx="72">
                  <c:v>18.170000000000002</c:v>
                </c:pt>
                <c:pt idx="73">
                  <c:v>6.93</c:v>
                </c:pt>
                <c:pt idx="74">
                  <c:v>11.1</c:v>
                </c:pt>
                <c:pt idx="75">
                  <c:v>5.12</c:v>
                </c:pt>
                <c:pt idx="76">
                  <c:v>16.989999999999998</c:v>
                </c:pt>
                <c:pt idx="77">
                  <c:v>17.2</c:v>
                </c:pt>
                <c:pt idx="78">
                  <c:v>10.39</c:v>
                </c:pt>
                <c:pt idx="79">
                  <c:v>10.34</c:v>
                </c:pt>
                <c:pt idx="80">
                  <c:v>13.92</c:v>
                </c:pt>
                <c:pt idx="81">
                  <c:v>9.61</c:v>
                </c:pt>
                <c:pt idx="82">
                  <c:v>5.59</c:v>
                </c:pt>
                <c:pt idx="83">
                  <c:v>7</c:v>
                </c:pt>
                <c:pt idx="84">
                  <c:v>7.16</c:v>
                </c:pt>
                <c:pt idx="85">
                  <c:v>8.09</c:v>
                </c:pt>
                <c:pt idx="86">
                  <c:v>8.82</c:v>
                </c:pt>
                <c:pt idx="87">
                  <c:v>15.88</c:v>
                </c:pt>
                <c:pt idx="88">
                  <c:v>12.86</c:v>
                </c:pt>
                <c:pt idx="89">
                  <c:v>8.83</c:v>
                </c:pt>
                <c:pt idx="90">
                  <c:v>19.22</c:v>
                </c:pt>
                <c:pt idx="91">
                  <c:v>15.35</c:v>
                </c:pt>
                <c:pt idx="92">
                  <c:v>5.33</c:v>
                </c:pt>
                <c:pt idx="93">
                  <c:v>14.31</c:v>
                </c:pt>
                <c:pt idx="94">
                  <c:v>15.61</c:v>
                </c:pt>
                <c:pt idx="95">
                  <c:v>15.32</c:v>
                </c:pt>
                <c:pt idx="96">
                  <c:v>18.84</c:v>
                </c:pt>
                <c:pt idx="97">
                  <c:v>29.85</c:v>
                </c:pt>
                <c:pt idx="98">
                  <c:v>20.36</c:v>
                </c:pt>
                <c:pt idx="99">
                  <c:v>31.93</c:v>
                </c:pt>
                <c:pt idx="101">
                  <c:v>9.9582000000000015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5C-4A79-8D32-DE31DA011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6436159"/>
        <c:axId val="1266435327"/>
      </c:scatterChart>
      <c:valAx>
        <c:axId val="1266436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prstDash val="lgDashDot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zh-CN" altLang="en-US">
                    <a:latin typeface="微软雅黑" panose="020B0503020204020204" pitchFamily="34" charset="-122"/>
                    <a:ea typeface="微软雅黑" panose="020B0503020204020204" pitchFamily="34" charset="-122"/>
                  </a:rPr>
                  <a:t>系统调用数量</a:t>
                </a:r>
                <a:r>
                  <a:rPr lang="en-US" altLang="zh-CN">
                    <a:latin typeface="微软雅黑" panose="020B0503020204020204" pitchFamily="34" charset="-122"/>
                    <a:ea typeface="微软雅黑" panose="020B0503020204020204" pitchFamily="34" charset="-122"/>
                  </a:rPr>
                  <a:t>/</a:t>
                </a:r>
                <a:r>
                  <a:rPr lang="zh-CN" altLang="en-US">
                    <a:latin typeface="微软雅黑" panose="020B0503020204020204" pitchFamily="34" charset="-122"/>
                    <a:ea typeface="微软雅黑" panose="020B0503020204020204" pitchFamily="34" charset="-122"/>
                  </a:rPr>
                  <a:t>秒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266435327"/>
        <c:crosses val="autoZero"/>
        <c:crossBetween val="midCat"/>
      </c:valAx>
      <c:valAx>
        <c:axId val="126643532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prstDash val="dashDot"/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zh-CN" altLang="en-US">
                    <a:latin typeface="微软雅黑" panose="020B0503020204020204" pitchFamily="34" charset="-122"/>
                    <a:ea typeface="微软雅黑" panose="020B0503020204020204" pitchFamily="34" charset="-122"/>
                  </a:rPr>
                  <a:t>性能损耗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266436159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 b="1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28575</xdr:colOff>
      <xdr:row>0</xdr:row>
      <xdr:rowOff>157162</xdr:rowOff>
    </xdr:from>
    <xdr:to>
      <xdr:col>16</xdr:col>
      <xdr:colOff>485775</xdr:colOff>
      <xdr:row>16</xdr:row>
      <xdr:rowOff>4762</xdr:rowOff>
    </xdr:to>
    <xdr:graphicFrame macro="">
      <xdr:nvGraphicFramePr>
        <xdr:cNvPr id="17" name="图表 16">
          <a:extLst>
            <a:ext uri="{FF2B5EF4-FFF2-40B4-BE49-F238E27FC236}">
              <a16:creationId xmlns:a16="http://schemas.microsoft.com/office/drawing/2014/main" id="{C952CAED-7A23-41C7-BC74-A6DE63645A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114300</xdr:colOff>
      <xdr:row>16</xdr:row>
      <xdr:rowOff>171449</xdr:rowOff>
    </xdr:from>
    <xdr:to>
      <xdr:col>14</xdr:col>
      <xdr:colOff>628650</xdr:colOff>
      <xdr:row>33</xdr:row>
      <xdr:rowOff>171449</xdr:rowOff>
    </xdr:to>
    <xdr:graphicFrame macro="">
      <xdr:nvGraphicFramePr>
        <xdr:cNvPr id="18" name="图表 17">
          <a:extLst>
            <a:ext uri="{FF2B5EF4-FFF2-40B4-BE49-F238E27FC236}">
              <a16:creationId xmlns:a16="http://schemas.microsoft.com/office/drawing/2014/main" id="{4CB8C1BC-9ABD-467E-88DB-1C1384B123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409575</xdr:colOff>
      <xdr:row>34</xdr:row>
      <xdr:rowOff>85725</xdr:rowOff>
    </xdr:from>
    <xdr:to>
      <xdr:col>18</xdr:col>
      <xdr:colOff>95250</xdr:colOff>
      <xdr:row>58</xdr:row>
      <xdr:rowOff>66675</xdr:rowOff>
    </xdr:to>
    <xdr:graphicFrame macro="">
      <xdr:nvGraphicFramePr>
        <xdr:cNvPr id="19" name="图表 18">
          <a:extLst>
            <a:ext uri="{FF2B5EF4-FFF2-40B4-BE49-F238E27FC236}">
              <a16:creationId xmlns:a16="http://schemas.microsoft.com/office/drawing/2014/main" id="{81E4C8A5-B17A-4ECD-9169-5FEED00B06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200024</xdr:colOff>
      <xdr:row>62</xdr:row>
      <xdr:rowOff>80960</xdr:rowOff>
    </xdr:from>
    <xdr:to>
      <xdr:col>18</xdr:col>
      <xdr:colOff>0</xdr:colOff>
      <xdr:row>81</xdr:row>
      <xdr:rowOff>47624</xdr:rowOff>
    </xdr:to>
    <xdr:graphicFrame macro="">
      <xdr:nvGraphicFramePr>
        <xdr:cNvPr id="20" name="图表 19">
          <a:extLst>
            <a:ext uri="{FF2B5EF4-FFF2-40B4-BE49-F238E27FC236}">
              <a16:creationId xmlns:a16="http://schemas.microsoft.com/office/drawing/2014/main" id="{C9294AA3-BD3D-4A3D-94B3-A460D6C219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171450</xdr:colOff>
      <xdr:row>84</xdr:row>
      <xdr:rowOff>71436</xdr:rowOff>
    </xdr:from>
    <xdr:to>
      <xdr:col>17</xdr:col>
      <xdr:colOff>666749</xdr:colOff>
      <xdr:row>106</xdr:row>
      <xdr:rowOff>85725</xdr:rowOff>
    </xdr:to>
    <xdr:graphicFrame macro="">
      <xdr:nvGraphicFramePr>
        <xdr:cNvPr id="21" name="图表 20">
          <a:extLst>
            <a:ext uri="{FF2B5EF4-FFF2-40B4-BE49-F238E27FC236}">
              <a16:creationId xmlns:a16="http://schemas.microsoft.com/office/drawing/2014/main" id="{27B2D308-CAA0-480B-83AD-E4D4D3D8BE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304800</xdr:colOff>
      <xdr:row>11</xdr:row>
      <xdr:rowOff>80962</xdr:rowOff>
    </xdr:from>
    <xdr:to>
      <xdr:col>17</xdr:col>
      <xdr:colOff>38100</xdr:colOff>
      <xdr:row>30</xdr:row>
      <xdr:rowOff>142875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70201A3-00C0-40B0-A62A-81E7402898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609600</xdr:colOff>
      <xdr:row>0</xdr:row>
      <xdr:rowOff>85726</xdr:rowOff>
    </xdr:from>
    <xdr:to>
      <xdr:col>17</xdr:col>
      <xdr:colOff>76200</xdr:colOff>
      <xdr:row>24</xdr:row>
      <xdr:rowOff>171450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082C67E-891F-4735-B8FD-60FF27BFF8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3"/>
  <sheetViews>
    <sheetView topLeftCell="A59" workbookViewId="0">
      <selection activeCell="A116" sqref="A116:B216"/>
    </sheetView>
  </sheetViews>
  <sheetFormatPr defaultRowHeight="14.25" x14ac:dyDescent="0.2"/>
  <cols>
    <col min="1" max="1" width="11.75" bestFit="1" customWidth="1"/>
    <col min="2" max="2" width="9" style="2"/>
  </cols>
  <sheetData>
    <row r="1" spans="1:6" x14ac:dyDescent="0.2">
      <c r="D1" t="s">
        <v>10</v>
      </c>
    </row>
    <row r="2" spans="1:6" x14ac:dyDescent="0.2">
      <c r="A2" t="s">
        <v>0</v>
      </c>
      <c r="B2" s="2" t="s">
        <v>8</v>
      </c>
      <c r="C2" t="s">
        <v>9</v>
      </c>
      <c r="D2" t="s">
        <v>12</v>
      </c>
      <c r="E2" t="s">
        <v>13</v>
      </c>
      <c r="F2" t="s">
        <v>11</v>
      </c>
    </row>
    <row r="3" spans="1:6" x14ac:dyDescent="0.2">
      <c r="A3" t="s">
        <v>1</v>
      </c>
      <c r="B3" s="2">
        <v>1</v>
      </c>
      <c r="C3" s="1">
        <v>1.23</v>
      </c>
      <c r="D3">
        <v>1.49</v>
      </c>
      <c r="E3">
        <v>0.72</v>
      </c>
      <c r="F3">
        <v>1.24</v>
      </c>
    </row>
    <row r="4" spans="1:6" x14ac:dyDescent="0.2">
      <c r="A4" t="s">
        <v>2</v>
      </c>
      <c r="B4" s="2">
        <v>1</v>
      </c>
      <c r="C4">
        <v>3.3</v>
      </c>
      <c r="D4">
        <v>7.85</v>
      </c>
      <c r="E4">
        <v>11.93</v>
      </c>
      <c r="F4">
        <v>10.97</v>
      </c>
    </row>
    <row r="5" spans="1:6" x14ac:dyDescent="0.2">
      <c r="A5" t="s">
        <v>3</v>
      </c>
      <c r="B5" s="2">
        <v>1</v>
      </c>
      <c r="C5" s="1">
        <v>1.37</v>
      </c>
      <c r="D5">
        <v>1.79</v>
      </c>
      <c r="E5">
        <v>1.56</v>
      </c>
      <c r="F5">
        <v>9.23</v>
      </c>
    </row>
    <row r="6" spans="1:6" x14ac:dyDescent="0.2">
      <c r="A6" t="s">
        <v>4</v>
      </c>
      <c r="B6" s="2">
        <v>1</v>
      </c>
      <c r="C6">
        <v>1.44</v>
      </c>
      <c r="D6">
        <v>2.4900000000000002</v>
      </c>
      <c r="E6">
        <v>1.01</v>
      </c>
      <c r="F6">
        <v>14.03</v>
      </c>
    </row>
    <row r="7" spans="1:6" x14ac:dyDescent="0.2">
      <c r="A7" t="s">
        <v>5</v>
      </c>
      <c r="B7" s="2">
        <v>1</v>
      </c>
      <c r="C7" s="1">
        <v>1.51</v>
      </c>
      <c r="D7">
        <v>3.57</v>
      </c>
      <c r="E7">
        <v>1.23</v>
      </c>
      <c r="F7">
        <v>1.43</v>
      </c>
    </row>
    <row r="8" spans="1:6" x14ac:dyDescent="0.2">
      <c r="A8" t="s">
        <v>6</v>
      </c>
      <c r="B8" s="2">
        <v>1</v>
      </c>
      <c r="C8">
        <v>2.58</v>
      </c>
      <c r="D8">
        <v>2.65</v>
      </c>
      <c r="E8">
        <v>2.4300000000000002</v>
      </c>
      <c r="F8">
        <v>2.4300000000000002</v>
      </c>
    </row>
    <row r="9" spans="1:6" x14ac:dyDescent="0.2">
      <c r="A9" t="s">
        <v>7</v>
      </c>
      <c r="B9" s="2">
        <v>1</v>
      </c>
      <c r="C9" s="1">
        <v>2.65</v>
      </c>
      <c r="D9">
        <v>4.66</v>
      </c>
      <c r="E9">
        <v>3.43</v>
      </c>
      <c r="F9">
        <v>9.6999999999999993</v>
      </c>
    </row>
    <row r="19" spans="1:4" x14ac:dyDescent="0.2">
      <c r="A19" t="s">
        <v>0</v>
      </c>
      <c r="B19" t="s">
        <v>9</v>
      </c>
      <c r="C19" t="s">
        <v>12</v>
      </c>
      <c r="D19" t="s">
        <v>13</v>
      </c>
    </row>
    <row r="20" spans="1:4" x14ac:dyDescent="0.2">
      <c r="A20" t="s">
        <v>1</v>
      </c>
      <c r="B20" s="1">
        <v>1.23</v>
      </c>
      <c r="C20">
        <v>1.49</v>
      </c>
      <c r="D20">
        <v>0.72</v>
      </c>
    </row>
    <row r="21" spans="1:4" x14ac:dyDescent="0.2">
      <c r="A21" t="s">
        <v>2</v>
      </c>
      <c r="B21">
        <v>1.63</v>
      </c>
      <c r="C21">
        <v>7.85</v>
      </c>
      <c r="D21">
        <v>11.93</v>
      </c>
    </row>
    <row r="22" spans="1:4" x14ac:dyDescent="0.2">
      <c r="A22" t="s">
        <v>0</v>
      </c>
      <c r="B22" t="s">
        <v>9</v>
      </c>
      <c r="C22" t="s">
        <v>12</v>
      </c>
      <c r="D22" t="s">
        <v>13</v>
      </c>
    </row>
    <row r="23" spans="1:4" x14ac:dyDescent="0.2">
      <c r="A23" t="s">
        <v>3</v>
      </c>
      <c r="B23" s="1">
        <v>2.37</v>
      </c>
      <c r="C23">
        <v>3.35</v>
      </c>
      <c r="D23">
        <v>3.28</v>
      </c>
    </row>
    <row r="24" spans="1:4" x14ac:dyDescent="0.2">
      <c r="A24" t="s">
        <v>4</v>
      </c>
      <c r="B24">
        <v>3.44</v>
      </c>
      <c r="C24">
        <v>3.67</v>
      </c>
      <c r="D24">
        <v>3.54</v>
      </c>
    </row>
    <row r="25" spans="1:4" x14ac:dyDescent="0.2">
      <c r="A25" t="s">
        <v>5</v>
      </c>
      <c r="B25" s="1">
        <v>2.5099999999999998</v>
      </c>
      <c r="C25">
        <v>3.57</v>
      </c>
      <c r="D25">
        <v>3.23</v>
      </c>
    </row>
    <row r="26" spans="1:4" x14ac:dyDescent="0.2">
      <c r="A26" t="s">
        <v>6</v>
      </c>
      <c r="B26">
        <v>5.58</v>
      </c>
      <c r="C26">
        <v>8.5299999999999994</v>
      </c>
      <c r="D26">
        <v>7.76</v>
      </c>
    </row>
    <row r="27" spans="1:4" x14ac:dyDescent="0.2">
      <c r="A27" t="s">
        <v>7</v>
      </c>
      <c r="B27" s="1">
        <v>5.97</v>
      </c>
      <c r="C27">
        <v>7.35</v>
      </c>
      <c r="D27">
        <v>7.43</v>
      </c>
    </row>
    <row r="28" spans="1:4" x14ac:dyDescent="0.2">
      <c r="A28" t="s">
        <v>14</v>
      </c>
      <c r="B28">
        <f>AVERAGE(B23:B27)</f>
        <v>3.9740000000000002</v>
      </c>
      <c r="C28">
        <f>AVERAGE(C23:C27)</f>
        <v>5.2939999999999996</v>
      </c>
      <c r="D28">
        <f>AVERAGE(D23:D27)</f>
        <v>5.048</v>
      </c>
    </row>
    <row r="69" spans="1:3" x14ac:dyDescent="0.2">
      <c r="A69" t="s">
        <v>0</v>
      </c>
      <c r="B69" t="s">
        <v>9</v>
      </c>
      <c r="C69" t="s">
        <v>15</v>
      </c>
    </row>
    <row r="70" spans="1:3" x14ac:dyDescent="0.2">
      <c r="A70" t="s">
        <v>1</v>
      </c>
      <c r="B70" s="1">
        <v>1.3</v>
      </c>
      <c r="C70">
        <v>1.49</v>
      </c>
    </row>
    <row r="71" spans="1:3" x14ac:dyDescent="0.2">
      <c r="A71" t="s">
        <v>2</v>
      </c>
      <c r="B71">
        <v>7.9</v>
      </c>
      <c r="C71">
        <v>7.85</v>
      </c>
    </row>
    <row r="72" spans="1:3" x14ac:dyDescent="0.2">
      <c r="A72" t="s">
        <v>3</v>
      </c>
      <c r="B72" s="1">
        <v>1.5</v>
      </c>
      <c r="C72">
        <v>3.35</v>
      </c>
    </row>
    <row r="73" spans="1:3" x14ac:dyDescent="0.2">
      <c r="A73" t="s">
        <v>4</v>
      </c>
      <c r="B73">
        <v>1.9</v>
      </c>
      <c r="C73">
        <v>3.67</v>
      </c>
    </row>
    <row r="74" spans="1:3" x14ac:dyDescent="0.2">
      <c r="A74" t="s">
        <v>5</v>
      </c>
      <c r="B74" s="1">
        <v>2.5099999999999998</v>
      </c>
      <c r="C74">
        <v>3.57</v>
      </c>
    </row>
    <row r="75" spans="1:3" x14ac:dyDescent="0.2">
      <c r="A75" t="s">
        <v>6</v>
      </c>
      <c r="B75">
        <v>2.3199999999999998</v>
      </c>
      <c r="C75">
        <v>8.5299999999999994</v>
      </c>
    </row>
    <row r="76" spans="1:3" x14ac:dyDescent="0.2">
      <c r="A76" t="s">
        <v>7</v>
      </c>
      <c r="B76" s="1">
        <v>1.97</v>
      </c>
      <c r="C76">
        <v>7.35</v>
      </c>
    </row>
    <row r="77" spans="1:3" x14ac:dyDescent="0.2">
      <c r="B77"/>
    </row>
    <row r="88" spans="1:4" x14ac:dyDescent="0.2">
      <c r="A88" t="s">
        <v>0</v>
      </c>
      <c r="B88" s="2" t="s">
        <v>16</v>
      </c>
      <c r="C88" t="s">
        <v>9</v>
      </c>
      <c r="D88" t="s">
        <v>17</v>
      </c>
    </row>
    <row r="89" spans="1:4" x14ac:dyDescent="0.2">
      <c r="A89" t="s">
        <v>3</v>
      </c>
      <c r="B89" s="2">
        <v>1</v>
      </c>
      <c r="C89" s="1">
        <v>2.37</v>
      </c>
      <c r="D89">
        <v>8.35</v>
      </c>
    </row>
    <row r="90" spans="1:4" x14ac:dyDescent="0.2">
      <c r="A90" t="s">
        <v>4</v>
      </c>
      <c r="B90" s="2">
        <v>1</v>
      </c>
      <c r="C90">
        <v>3.44</v>
      </c>
      <c r="D90">
        <v>9.48</v>
      </c>
    </row>
    <row r="91" spans="1:4" x14ac:dyDescent="0.2">
      <c r="A91" t="s">
        <v>5</v>
      </c>
      <c r="B91" s="2">
        <v>1</v>
      </c>
      <c r="C91" s="1">
        <v>2.5099999999999998</v>
      </c>
      <c r="D91">
        <v>8.23</v>
      </c>
    </row>
    <row r="92" spans="1:4" x14ac:dyDescent="0.2">
      <c r="A92" t="s">
        <v>6</v>
      </c>
      <c r="B92" s="2">
        <v>1</v>
      </c>
      <c r="C92">
        <v>5.58</v>
      </c>
      <c r="D92">
        <v>10.23</v>
      </c>
    </row>
    <row r="93" spans="1:4" x14ac:dyDescent="0.2">
      <c r="A93" t="s">
        <v>7</v>
      </c>
      <c r="B93" s="2">
        <v>1</v>
      </c>
      <c r="C93" s="1">
        <v>5.97</v>
      </c>
      <c r="D93">
        <v>10.56</v>
      </c>
    </row>
  </sheetData>
  <phoneticPr fontId="1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40DDB-F57E-44B8-BB5D-BC72A7B1FB05}">
  <dimension ref="A1:K108"/>
  <sheetViews>
    <sheetView topLeftCell="A75" workbookViewId="0">
      <selection activeCell="H40" sqref="H40:H108"/>
    </sheetView>
  </sheetViews>
  <sheetFormatPr defaultRowHeight="14.25" x14ac:dyDescent="0.2"/>
  <sheetData>
    <row r="1" spans="1:2" x14ac:dyDescent="0.2">
      <c r="A1" t="s">
        <v>21</v>
      </c>
      <c r="B1" s="2" t="s">
        <v>19</v>
      </c>
    </row>
    <row r="2" spans="1:2" x14ac:dyDescent="0.2">
      <c r="A2">
        <f ca="1">RANDBETWEEN(1,25)/100+RANDBETWEEN(1,25)</f>
        <v>1.07</v>
      </c>
      <c r="B2" s="2">
        <f ca="1">RANDBETWEEN(2,10)/100+RANDBETWEEN(2,10)</f>
        <v>6.02</v>
      </c>
    </row>
    <row r="3" spans="1:2" x14ac:dyDescent="0.2">
      <c r="A3">
        <f ca="1">RANDBETWEEN(1,25)/100+RANDBETWEEN(1,25)</f>
        <v>8.06</v>
      </c>
      <c r="B3" s="2">
        <f ca="1">RANDBETWEEN(2,10)/100+RANDBETWEEN(2,10)</f>
        <v>8.1</v>
      </c>
    </row>
    <row r="4" spans="1:2" x14ac:dyDescent="0.2">
      <c r="A4">
        <f ca="1">RANDBETWEEN(1,25)/100+RANDBETWEEN(1,25)</f>
        <v>12.12</v>
      </c>
      <c r="B4" s="2">
        <f ca="1">RANDBETWEEN(2,10)/100+RANDBETWEEN(2,10)</f>
        <v>9.0500000000000007</v>
      </c>
    </row>
    <row r="5" spans="1:2" x14ac:dyDescent="0.2">
      <c r="A5">
        <f ca="1">RANDBETWEEN(7,15)/100+RANDBETWEEN(7,15)</f>
        <v>9.07</v>
      </c>
      <c r="B5" s="2">
        <f ca="1">RANDBETWEEN(2,10)/100+RANDBETWEEN(2,10)</f>
        <v>9.06</v>
      </c>
    </row>
    <row r="6" spans="1:2" x14ac:dyDescent="0.2">
      <c r="A6">
        <f ca="1">RANDBETWEEN(7,15)/100+RANDBETWEEN(7,15)</f>
        <v>7.12</v>
      </c>
      <c r="B6" s="2">
        <f ca="1">RANDBETWEEN(2,10)/100+RANDBETWEEN(2,10)</f>
        <v>7.09</v>
      </c>
    </row>
    <row r="7" spans="1:2" x14ac:dyDescent="0.2">
      <c r="A7">
        <f ca="1">RANDBETWEEN(7,15)/100+RANDBETWEEN(7,15)</f>
        <v>7.08</v>
      </c>
      <c r="B7" s="2">
        <f ca="1">RANDBETWEEN(2,10)/100+RANDBETWEEN(2,10)</f>
        <v>4.0999999999999996</v>
      </c>
    </row>
    <row r="8" spans="1:2" x14ac:dyDescent="0.2">
      <c r="A8">
        <f ca="1">RANDBETWEEN(7,15)/100+RANDBETWEEN(7,15)</f>
        <v>7.08</v>
      </c>
      <c r="B8" s="2">
        <f ca="1">RANDBETWEEN(2,10)/100+RANDBETWEEN(2,10)</f>
        <v>8.02</v>
      </c>
    </row>
    <row r="9" spans="1:2" x14ac:dyDescent="0.2">
      <c r="A9">
        <f ca="1">RANDBETWEEN(7,15)/100+RANDBETWEEN(7,15)</f>
        <v>9.14</v>
      </c>
      <c r="B9" s="2">
        <f ca="1">RANDBETWEEN(2,10)/100+RANDBETWEEN(2,10)</f>
        <v>8.08</v>
      </c>
    </row>
    <row r="10" spans="1:2" x14ac:dyDescent="0.2">
      <c r="A10">
        <f ca="1">RANDBETWEEN(7,15)/100+RANDBETWEEN(7,15)</f>
        <v>14.1</v>
      </c>
      <c r="B10" s="2">
        <f ca="1">RANDBETWEEN(2,10)/100+RANDBETWEEN(2,10)</f>
        <v>5.0599999999999996</v>
      </c>
    </row>
    <row r="11" spans="1:2" x14ac:dyDescent="0.2">
      <c r="A11">
        <f ca="1">RANDBETWEEN(7,15)/100+RANDBETWEEN(7,15)</f>
        <v>9.09</v>
      </c>
      <c r="B11" s="2">
        <f ca="1">RANDBETWEEN(2,10)/100+RANDBETWEEN(2,10)</f>
        <v>9.0399999999999991</v>
      </c>
    </row>
    <row r="12" spans="1:2" x14ac:dyDescent="0.2">
      <c r="A12">
        <f ca="1">RANDBETWEEN(7,15)/100+RANDBETWEEN(7,15)</f>
        <v>14.09</v>
      </c>
      <c r="B12" s="2">
        <f ca="1">RANDBETWEEN(2,10)/100+RANDBETWEEN(2,10)</f>
        <v>10.039999999999999</v>
      </c>
    </row>
    <row r="13" spans="1:2" x14ac:dyDescent="0.2">
      <c r="A13">
        <f ca="1">RANDBETWEEN(7,15)/100+RANDBETWEEN(7,15)</f>
        <v>9.1</v>
      </c>
      <c r="B13" s="2">
        <f ca="1">RANDBETWEEN(1,50)/100+RANDBETWEEN(1,50)</f>
        <v>43.28</v>
      </c>
    </row>
    <row r="14" spans="1:2" x14ac:dyDescent="0.2">
      <c r="A14">
        <f ca="1">RANDBETWEEN(7,15)/100+RANDBETWEEN(7,15)</f>
        <v>8.11</v>
      </c>
      <c r="B14" s="2">
        <f ca="1">RANDBETWEEN(1,50)/100+RANDBETWEEN(1,50)</f>
        <v>46.48</v>
      </c>
    </row>
    <row r="15" spans="1:2" x14ac:dyDescent="0.2">
      <c r="A15">
        <f ca="1">RANDBETWEEN(7,15)/100+RANDBETWEEN(7,15)</f>
        <v>11.12</v>
      </c>
      <c r="B15" s="2">
        <f ca="1">RANDBETWEEN(2,10)/100+RANDBETWEEN(2,10)</f>
        <v>8.02</v>
      </c>
    </row>
    <row r="16" spans="1:2" x14ac:dyDescent="0.2">
      <c r="A16">
        <f ca="1">RANDBETWEEN(7,15)/100+RANDBETWEEN(7,15)</f>
        <v>10.119999999999999</v>
      </c>
      <c r="B16" s="2">
        <f ca="1">RANDBETWEEN(2,10)/100+RANDBETWEEN(2,10)</f>
        <v>8.08</v>
      </c>
    </row>
    <row r="17" spans="1:2" x14ac:dyDescent="0.2">
      <c r="A17">
        <f ca="1">RANDBETWEEN(7,15)/100+RANDBETWEEN(7,15)</f>
        <v>10.14</v>
      </c>
      <c r="B17" s="2">
        <f ca="1">RANDBETWEEN(2,10)/100+RANDBETWEEN(2,10)</f>
        <v>5.08</v>
      </c>
    </row>
    <row r="18" spans="1:2" x14ac:dyDescent="0.2">
      <c r="A18">
        <f ca="1">RANDBETWEEN(7,15)/100+RANDBETWEEN(7,15)</f>
        <v>10.119999999999999</v>
      </c>
      <c r="B18" s="2">
        <f ca="1">RANDBETWEEN(2,10)/100+RANDBETWEEN(2,10)</f>
        <v>4.0199999999999996</v>
      </c>
    </row>
    <row r="19" spans="1:2" x14ac:dyDescent="0.2">
      <c r="A19">
        <f ca="1">RANDBETWEEN(7,15)/100+RANDBETWEEN(7,15)</f>
        <v>7.13</v>
      </c>
      <c r="B19" s="2">
        <f ca="1">RANDBETWEEN(2,10)/100+RANDBETWEEN(2,10)</f>
        <v>5.09</v>
      </c>
    </row>
    <row r="20" spans="1:2" x14ac:dyDescent="0.2">
      <c r="A20">
        <f ca="1">RANDBETWEEN(7,15)/100+RANDBETWEEN(7,15)</f>
        <v>8.09</v>
      </c>
      <c r="B20" s="2">
        <f ca="1">RANDBETWEEN(2,10)/100+RANDBETWEEN(2,10)</f>
        <v>5.08</v>
      </c>
    </row>
    <row r="21" spans="1:2" x14ac:dyDescent="0.2">
      <c r="A21">
        <f ca="1">RANDBETWEEN(7,15)/100+RANDBETWEEN(7,15)</f>
        <v>12.08</v>
      </c>
      <c r="B21" s="2">
        <f ca="1">RANDBETWEEN(2,10)/100+RANDBETWEEN(2,10)</f>
        <v>4.09</v>
      </c>
    </row>
    <row r="22" spans="1:2" x14ac:dyDescent="0.2">
      <c r="A22">
        <f ca="1">RANDBETWEEN(7,15)/100+RANDBETWEEN(7,15)</f>
        <v>14.15</v>
      </c>
      <c r="B22" s="2">
        <f ca="1">RANDBETWEEN(2,10)/100+RANDBETWEEN(2,10)</f>
        <v>5.09</v>
      </c>
    </row>
    <row r="23" spans="1:2" x14ac:dyDescent="0.2">
      <c r="A23">
        <f ca="1">RANDBETWEEN(7,15)/100+RANDBETWEEN(7,15)</f>
        <v>10.119999999999999</v>
      </c>
      <c r="B23" s="2">
        <f ca="1">RANDBETWEEN(1,50)/100+RANDBETWEEN(1,50)</f>
        <v>47.14</v>
      </c>
    </row>
    <row r="24" spans="1:2" x14ac:dyDescent="0.2">
      <c r="A24">
        <f ca="1">RANDBETWEEN(7,15)/100+RANDBETWEEN(7,15)</f>
        <v>8.11</v>
      </c>
      <c r="B24" s="2">
        <f ca="1">RANDBETWEEN(2,10)/100+RANDBETWEEN(2,10)</f>
        <v>5.0199999999999996</v>
      </c>
    </row>
    <row r="25" spans="1:2" x14ac:dyDescent="0.2">
      <c r="A25">
        <f ca="1">RANDBETWEEN(7,15)/100+RANDBETWEEN(7,15)</f>
        <v>13.08</v>
      </c>
      <c r="B25" s="2">
        <f ca="1">RANDBETWEEN(2,10)/100+RANDBETWEEN(2,10)</f>
        <v>9.0399999999999991</v>
      </c>
    </row>
    <row r="26" spans="1:2" x14ac:dyDescent="0.2">
      <c r="A26">
        <f ca="1">RANDBETWEEN(7,15)/100+RANDBETWEEN(7,15)</f>
        <v>12.1</v>
      </c>
      <c r="B26" s="2">
        <f ca="1">RANDBETWEEN(1,50)/100+RANDBETWEEN(1,50)</f>
        <v>40.090000000000003</v>
      </c>
    </row>
    <row r="27" spans="1:2" x14ac:dyDescent="0.2">
      <c r="A27">
        <f ca="1">RANDBETWEEN(7,15)/100+RANDBETWEEN(7,15)</f>
        <v>9.11</v>
      </c>
      <c r="B27" s="2">
        <f ca="1">RANDBETWEEN(2,10)/100+RANDBETWEEN(2,10)</f>
        <v>9.02</v>
      </c>
    </row>
    <row r="28" spans="1:2" x14ac:dyDescent="0.2">
      <c r="A28">
        <f ca="1">RANDBETWEEN(7,15)/100+RANDBETWEEN(7,15)</f>
        <v>15.12</v>
      </c>
      <c r="B28" s="2">
        <f ca="1">RANDBETWEEN(2,10)/100+RANDBETWEEN(2,10)</f>
        <v>9.07</v>
      </c>
    </row>
    <row r="29" spans="1:2" x14ac:dyDescent="0.2">
      <c r="A29">
        <f ca="1">RANDBETWEEN(1,25)/100+RANDBETWEEN(1,25)</f>
        <v>23.24</v>
      </c>
      <c r="B29" s="2">
        <f ca="1">RANDBETWEEN(2,10)/100+RANDBETWEEN(2,10)</f>
        <v>6.08</v>
      </c>
    </row>
    <row r="30" spans="1:2" x14ac:dyDescent="0.2">
      <c r="A30">
        <f ca="1">RANDBETWEEN(1,25)/100+RANDBETWEEN(1,25)</f>
        <v>16.100000000000001</v>
      </c>
      <c r="B30" s="2">
        <f ca="1">RANDBETWEEN(2,10)/100+RANDBETWEEN(2,10)</f>
        <v>8.0500000000000007</v>
      </c>
    </row>
    <row r="31" spans="1:2" x14ac:dyDescent="0.2">
      <c r="A31">
        <f ca="1">RANDBETWEEN(7,15)/100+RANDBETWEEN(7,15)</f>
        <v>8.08</v>
      </c>
      <c r="B31" s="2">
        <f ca="1">RANDBETWEEN(1,50)/100+RANDBETWEEN(1,50)</f>
        <v>2.08</v>
      </c>
    </row>
    <row r="32" spans="1:2" x14ac:dyDescent="0.2">
      <c r="A32">
        <f ca="1">RANDBETWEEN(7,15)/100+RANDBETWEEN(7,15)</f>
        <v>11.07</v>
      </c>
      <c r="B32" s="2">
        <f ca="1">RANDBETWEEN(2,10)/100+RANDBETWEEN(2,10)</f>
        <v>7.09</v>
      </c>
    </row>
    <row r="33" spans="1:11" x14ac:dyDescent="0.2">
      <c r="A33">
        <f t="shared" ref="A33:A96" ca="1" si="0">RANDBETWEEN(0,100)/100+RANDBETWEEN(8,17)</f>
        <v>15.44</v>
      </c>
      <c r="B33" s="2">
        <f ca="1">RANDBETWEEN(2,10)/100+RANDBETWEEN(2,10)</f>
        <v>4.07</v>
      </c>
    </row>
    <row r="34" spans="1:11" x14ac:dyDescent="0.2">
      <c r="A34">
        <f t="shared" ca="1" si="0"/>
        <v>17.63</v>
      </c>
      <c r="B34" s="2">
        <f ca="1">RANDBETWEEN(2,10)/100+RANDBETWEEN(2,10)</f>
        <v>5.0199999999999996</v>
      </c>
    </row>
    <row r="35" spans="1:11" x14ac:dyDescent="0.2">
      <c r="A35">
        <f t="shared" ca="1" si="0"/>
        <v>14.01</v>
      </c>
      <c r="B35" s="2">
        <f ca="1">RANDBETWEEN(2,10)/100+RANDBETWEEN(2,10)</f>
        <v>7.05</v>
      </c>
    </row>
    <row r="36" spans="1:11" x14ac:dyDescent="0.2">
      <c r="A36">
        <f t="shared" ca="1" si="0"/>
        <v>10.7</v>
      </c>
      <c r="B36" s="2">
        <f ca="1">RANDBETWEEN(1,50)/100+RANDBETWEEN(1,50)</f>
        <v>28.25</v>
      </c>
    </row>
    <row r="37" spans="1:11" x14ac:dyDescent="0.2">
      <c r="A37">
        <f t="shared" ca="1" si="0"/>
        <v>11</v>
      </c>
      <c r="B37" s="2">
        <f ca="1">RANDBETWEEN(2,10)/100+RANDBETWEEN(2,10)</f>
        <v>9.0399999999999991</v>
      </c>
    </row>
    <row r="38" spans="1:11" x14ac:dyDescent="0.2">
      <c r="A38">
        <f t="shared" ca="1" si="0"/>
        <v>10.46</v>
      </c>
      <c r="B38" s="2">
        <f ca="1">RANDBETWEEN(2,10)/100+RANDBETWEEN(2,10)</f>
        <v>2.04</v>
      </c>
    </row>
    <row r="39" spans="1:11" x14ac:dyDescent="0.2">
      <c r="A39">
        <f t="shared" ca="1" si="0"/>
        <v>14.23</v>
      </c>
      <c r="B39" s="2">
        <f ca="1">RANDBETWEEN(2,10)/100+RANDBETWEEN(2,10)</f>
        <v>8.0299999999999994</v>
      </c>
    </row>
    <row r="40" spans="1:11" x14ac:dyDescent="0.2">
      <c r="A40">
        <f t="shared" ca="1" si="0"/>
        <v>12.23</v>
      </c>
      <c r="B40" s="2">
        <f ca="1">RANDBETWEEN(2,10)/100+RANDBETWEEN(2,10)</f>
        <v>3.09</v>
      </c>
      <c r="H40">
        <v>8.02</v>
      </c>
    </row>
    <row r="41" spans="1:11" x14ac:dyDescent="0.2">
      <c r="A41">
        <f t="shared" ca="1" si="0"/>
        <v>9.56</v>
      </c>
      <c r="B41" s="2">
        <f ca="1">RANDBETWEEN(2,10)/100+RANDBETWEEN(2,10)</f>
        <v>4.0999999999999996</v>
      </c>
      <c r="H41">
        <v>8.44</v>
      </c>
    </row>
    <row r="42" spans="1:11" x14ac:dyDescent="0.2">
      <c r="A42">
        <f t="shared" ca="1" si="0"/>
        <v>15.01</v>
      </c>
      <c r="B42" s="2">
        <f t="shared" ref="B42:B100" ca="1" si="1">RANDBETWEEN(0,100)/100+RANDBETWEEN(5,20)</f>
        <v>5.5</v>
      </c>
      <c r="H42">
        <v>8.5299999999999994</v>
      </c>
    </row>
    <row r="43" spans="1:11" x14ac:dyDescent="0.2">
      <c r="A43">
        <f t="shared" ca="1" si="0"/>
        <v>13.5</v>
      </c>
      <c r="B43" s="2">
        <f t="shared" ca="1" si="1"/>
        <v>6.72</v>
      </c>
      <c r="H43">
        <v>8.58</v>
      </c>
    </row>
    <row r="44" spans="1:11" x14ac:dyDescent="0.2">
      <c r="A44">
        <f t="shared" ca="1" si="0"/>
        <v>17.36</v>
      </c>
      <c r="B44" s="2">
        <f t="shared" ca="1" si="1"/>
        <v>11.36</v>
      </c>
      <c r="H44">
        <v>8.7799999999999994</v>
      </c>
    </row>
    <row r="45" spans="1:11" x14ac:dyDescent="0.2">
      <c r="A45">
        <f t="shared" ca="1" si="0"/>
        <v>10.55</v>
      </c>
      <c r="B45" s="2">
        <f t="shared" ca="1" si="1"/>
        <v>10.72</v>
      </c>
      <c r="H45">
        <v>8.83</v>
      </c>
    </row>
    <row r="46" spans="1:11" x14ac:dyDescent="0.2">
      <c r="A46">
        <f t="shared" ca="1" si="0"/>
        <v>11.74</v>
      </c>
      <c r="B46" s="2">
        <f t="shared" ca="1" si="1"/>
        <v>18.86</v>
      </c>
      <c r="H46">
        <v>8.8699999999999992</v>
      </c>
    </row>
    <row r="47" spans="1:11" x14ac:dyDescent="0.2">
      <c r="A47">
        <f t="shared" ca="1" si="0"/>
        <v>15.39</v>
      </c>
      <c r="B47" s="2">
        <f t="shared" ca="1" si="1"/>
        <v>5.03</v>
      </c>
      <c r="H47">
        <v>9.3800000000000008</v>
      </c>
    </row>
    <row r="48" spans="1:11" x14ac:dyDescent="0.2">
      <c r="A48">
        <f t="shared" ca="1" si="0"/>
        <v>9.8800000000000008</v>
      </c>
      <c r="B48" s="2">
        <f t="shared" ca="1" si="1"/>
        <v>5.6899999999999995</v>
      </c>
      <c r="H48">
        <v>9.59</v>
      </c>
      <c r="K48">
        <v>20.399999999999999</v>
      </c>
    </row>
    <row r="49" spans="1:11" x14ac:dyDescent="0.2">
      <c r="A49">
        <f t="shared" ca="1" si="0"/>
        <v>10.93</v>
      </c>
      <c r="B49" s="2">
        <f t="shared" ca="1" si="1"/>
        <v>15.38</v>
      </c>
      <c r="H49">
        <v>9.6</v>
      </c>
      <c r="K49">
        <v>15.35</v>
      </c>
    </row>
    <row r="50" spans="1:11" x14ac:dyDescent="0.2">
      <c r="A50">
        <f t="shared" ca="1" si="0"/>
        <v>8.39</v>
      </c>
      <c r="B50" s="2">
        <f t="shared" ca="1" si="1"/>
        <v>7.38</v>
      </c>
      <c r="H50">
        <v>9.84</v>
      </c>
      <c r="K50">
        <v>8.65</v>
      </c>
    </row>
    <row r="51" spans="1:11" x14ac:dyDescent="0.2">
      <c r="A51">
        <f t="shared" ca="1" si="0"/>
        <v>11.68</v>
      </c>
      <c r="B51" s="2">
        <f t="shared" ca="1" si="1"/>
        <v>13.26</v>
      </c>
      <c r="H51">
        <v>10.119999999999999</v>
      </c>
      <c r="K51">
        <v>5.48</v>
      </c>
    </row>
    <row r="52" spans="1:11" x14ac:dyDescent="0.2">
      <c r="A52">
        <f t="shared" ca="1" si="0"/>
        <v>10.7</v>
      </c>
      <c r="B52" s="2">
        <f t="shared" ca="1" si="1"/>
        <v>16.54</v>
      </c>
      <c r="H52">
        <v>10.199999999999999</v>
      </c>
      <c r="K52">
        <v>11.36</v>
      </c>
    </row>
    <row r="53" spans="1:11" x14ac:dyDescent="0.2">
      <c r="A53">
        <f t="shared" ca="1" si="0"/>
        <v>11.16</v>
      </c>
      <c r="B53" s="2">
        <f t="shared" ca="1" si="1"/>
        <v>20.72</v>
      </c>
      <c r="H53">
        <v>10.24</v>
      </c>
      <c r="K53">
        <v>14.75</v>
      </c>
    </row>
    <row r="54" spans="1:11" x14ac:dyDescent="0.2">
      <c r="A54">
        <f t="shared" ca="1" si="0"/>
        <v>17.420000000000002</v>
      </c>
      <c r="B54" s="2">
        <f t="shared" ca="1" si="1"/>
        <v>14.64</v>
      </c>
      <c r="H54">
        <v>10.4</v>
      </c>
      <c r="K54">
        <v>11.94</v>
      </c>
    </row>
    <row r="55" spans="1:11" x14ac:dyDescent="0.2">
      <c r="A55">
        <f t="shared" ca="1" si="0"/>
        <v>16.48</v>
      </c>
      <c r="B55" s="2">
        <f t="shared" ca="1" si="1"/>
        <v>5.47</v>
      </c>
      <c r="H55">
        <v>10.4</v>
      </c>
      <c r="K55">
        <v>6.08</v>
      </c>
    </row>
    <row r="56" spans="1:11" x14ac:dyDescent="0.2">
      <c r="A56">
        <f t="shared" ca="1" si="0"/>
        <v>9.39</v>
      </c>
      <c r="B56" s="2">
        <f t="shared" ca="1" si="1"/>
        <v>18.97</v>
      </c>
      <c r="H56">
        <v>10.42</v>
      </c>
      <c r="K56">
        <v>15.88</v>
      </c>
    </row>
    <row r="57" spans="1:11" x14ac:dyDescent="0.2">
      <c r="A57">
        <f t="shared" ca="1" si="0"/>
        <v>16.54</v>
      </c>
      <c r="B57" s="2">
        <f t="shared" ca="1" si="1"/>
        <v>9.2200000000000006</v>
      </c>
      <c r="H57">
        <v>10.44</v>
      </c>
      <c r="K57">
        <v>14.57</v>
      </c>
    </row>
    <row r="58" spans="1:11" x14ac:dyDescent="0.2">
      <c r="A58">
        <f t="shared" ca="1" si="0"/>
        <v>10.19</v>
      </c>
      <c r="B58" s="2">
        <f t="shared" ca="1" si="1"/>
        <v>9.2799999999999994</v>
      </c>
      <c r="H58">
        <v>10.44</v>
      </c>
      <c r="K58">
        <v>6.65</v>
      </c>
    </row>
    <row r="59" spans="1:11" x14ac:dyDescent="0.2">
      <c r="A59">
        <f t="shared" ca="1" si="0"/>
        <v>10.24</v>
      </c>
      <c r="B59" s="2">
        <f t="shared" ca="1" si="1"/>
        <v>5.52</v>
      </c>
      <c r="H59">
        <v>10.48</v>
      </c>
      <c r="K59">
        <v>6.9399999999999995</v>
      </c>
    </row>
    <row r="60" spans="1:11" x14ac:dyDescent="0.2">
      <c r="A60">
        <f t="shared" ca="1" si="0"/>
        <v>17.77</v>
      </c>
      <c r="B60" s="2">
        <f t="shared" ca="1" si="1"/>
        <v>11.29</v>
      </c>
      <c r="H60">
        <v>10.61</v>
      </c>
      <c r="K60">
        <v>14.15</v>
      </c>
    </row>
    <row r="61" spans="1:11" x14ac:dyDescent="0.2">
      <c r="A61">
        <f t="shared" ca="1" si="0"/>
        <v>14.02</v>
      </c>
      <c r="B61" s="2">
        <f t="shared" ca="1" si="1"/>
        <v>9.19</v>
      </c>
      <c r="H61">
        <v>10.69</v>
      </c>
      <c r="K61">
        <v>13.34</v>
      </c>
    </row>
    <row r="62" spans="1:11" x14ac:dyDescent="0.2">
      <c r="A62">
        <f t="shared" ca="1" si="0"/>
        <v>15.11</v>
      </c>
      <c r="B62" s="2">
        <f t="shared" ca="1" si="1"/>
        <v>7.09</v>
      </c>
      <c r="H62">
        <v>10.77</v>
      </c>
      <c r="K62">
        <v>20.99</v>
      </c>
    </row>
    <row r="63" spans="1:11" x14ac:dyDescent="0.2">
      <c r="A63">
        <f t="shared" ca="1" si="0"/>
        <v>15.16</v>
      </c>
      <c r="B63" s="2">
        <f t="shared" ca="1" si="1"/>
        <v>15.8</v>
      </c>
      <c r="H63">
        <v>10.81</v>
      </c>
      <c r="K63">
        <v>7.6</v>
      </c>
    </row>
    <row r="64" spans="1:11" x14ac:dyDescent="0.2">
      <c r="A64">
        <f t="shared" ca="1" si="0"/>
        <v>13.34</v>
      </c>
      <c r="B64" s="2">
        <f t="shared" ca="1" si="1"/>
        <v>16.14</v>
      </c>
      <c r="H64">
        <v>11.14</v>
      </c>
      <c r="K64">
        <v>6.14</v>
      </c>
    </row>
    <row r="65" spans="1:11" x14ac:dyDescent="0.2">
      <c r="A65">
        <f t="shared" ca="1" si="0"/>
        <v>16.399999999999999</v>
      </c>
      <c r="B65" s="2">
        <f t="shared" ca="1" si="1"/>
        <v>8.43</v>
      </c>
      <c r="H65">
        <v>11.56</v>
      </c>
      <c r="K65">
        <v>6.61</v>
      </c>
    </row>
    <row r="66" spans="1:11" x14ac:dyDescent="0.2">
      <c r="A66">
        <f t="shared" ca="1" si="0"/>
        <v>13.73</v>
      </c>
      <c r="B66" s="2">
        <f t="shared" ca="1" si="1"/>
        <v>17.600000000000001</v>
      </c>
      <c r="H66">
        <v>11.63</v>
      </c>
      <c r="K66">
        <v>5.77</v>
      </c>
    </row>
    <row r="67" spans="1:11" x14ac:dyDescent="0.2">
      <c r="A67">
        <f t="shared" ca="1" si="0"/>
        <v>10.81</v>
      </c>
      <c r="B67" s="2">
        <f t="shared" ca="1" si="1"/>
        <v>6.8100000000000005</v>
      </c>
      <c r="H67">
        <v>11.76</v>
      </c>
      <c r="K67">
        <v>8.76</v>
      </c>
    </row>
    <row r="68" spans="1:11" x14ac:dyDescent="0.2">
      <c r="A68">
        <f t="shared" ca="1" si="0"/>
        <v>11.99</v>
      </c>
      <c r="B68" s="2">
        <f t="shared" ca="1" si="1"/>
        <v>13.68</v>
      </c>
      <c r="H68">
        <v>12.17</v>
      </c>
      <c r="K68">
        <v>12.92</v>
      </c>
    </row>
    <row r="69" spans="1:11" x14ac:dyDescent="0.2">
      <c r="A69">
        <f t="shared" ca="1" si="0"/>
        <v>10.86</v>
      </c>
      <c r="B69" s="2">
        <f t="shared" ca="1" si="1"/>
        <v>7.6899999999999995</v>
      </c>
      <c r="H69">
        <v>12.21</v>
      </c>
      <c r="K69">
        <v>8</v>
      </c>
    </row>
    <row r="70" spans="1:11" x14ac:dyDescent="0.2">
      <c r="A70">
        <f t="shared" ca="1" si="0"/>
        <v>9.9700000000000006</v>
      </c>
      <c r="B70" s="2">
        <f t="shared" ca="1" si="1"/>
        <v>7.29</v>
      </c>
      <c r="H70">
        <v>12.81</v>
      </c>
      <c r="K70">
        <v>18.600000000000001</v>
      </c>
    </row>
    <row r="71" spans="1:11" x14ac:dyDescent="0.2">
      <c r="A71">
        <f t="shared" ca="1" si="0"/>
        <v>14.82</v>
      </c>
      <c r="B71" s="2">
        <f t="shared" ca="1" si="1"/>
        <v>8.41</v>
      </c>
      <c r="H71">
        <v>12.88</v>
      </c>
      <c r="K71">
        <v>8.92</v>
      </c>
    </row>
    <row r="72" spans="1:11" x14ac:dyDescent="0.2">
      <c r="A72">
        <f t="shared" ca="1" si="0"/>
        <v>8.1</v>
      </c>
      <c r="B72" s="2">
        <f t="shared" ca="1" si="1"/>
        <v>6.9399999999999995</v>
      </c>
      <c r="H72">
        <v>12.98</v>
      </c>
      <c r="K72">
        <v>12.86</v>
      </c>
    </row>
    <row r="73" spans="1:11" x14ac:dyDescent="0.2">
      <c r="A73">
        <f t="shared" ca="1" si="0"/>
        <v>9.76</v>
      </c>
      <c r="B73" s="2">
        <f t="shared" ca="1" si="1"/>
        <v>20.74</v>
      </c>
      <c r="H73">
        <v>13</v>
      </c>
      <c r="K73">
        <v>6.98</v>
      </c>
    </row>
    <row r="74" spans="1:11" x14ac:dyDescent="0.2">
      <c r="A74">
        <f t="shared" ca="1" si="0"/>
        <v>12.13</v>
      </c>
      <c r="B74" s="2">
        <f t="shared" ca="1" si="1"/>
        <v>20.39</v>
      </c>
      <c r="H74">
        <v>13.01</v>
      </c>
      <c r="K74">
        <v>17.3</v>
      </c>
    </row>
    <row r="75" spans="1:11" x14ac:dyDescent="0.2">
      <c r="A75">
        <f t="shared" ca="1" si="0"/>
        <v>11.88</v>
      </c>
      <c r="B75" s="2">
        <f t="shared" ca="1" si="1"/>
        <v>13.61</v>
      </c>
      <c r="H75">
        <v>13.07</v>
      </c>
      <c r="K75">
        <v>14.9</v>
      </c>
    </row>
    <row r="76" spans="1:11" x14ac:dyDescent="0.2">
      <c r="A76">
        <f t="shared" ca="1" si="0"/>
        <v>17.88</v>
      </c>
      <c r="B76" s="2">
        <f t="shared" ca="1" si="1"/>
        <v>6.53</v>
      </c>
      <c r="H76">
        <v>13.41</v>
      </c>
      <c r="K76">
        <v>8.15</v>
      </c>
    </row>
    <row r="77" spans="1:11" x14ac:dyDescent="0.2">
      <c r="A77">
        <f t="shared" ca="1" si="0"/>
        <v>12.53</v>
      </c>
      <c r="B77" s="2">
        <f t="shared" ca="1" si="1"/>
        <v>8.4600000000000009</v>
      </c>
      <c r="H77">
        <v>13.53</v>
      </c>
      <c r="K77">
        <v>12.1</v>
      </c>
    </row>
    <row r="78" spans="1:11" x14ac:dyDescent="0.2">
      <c r="A78">
        <f t="shared" ca="1" si="0"/>
        <v>10.33</v>
      </c>
      <c r="B78" s="2">
        <f t="shared" ca="1" si="1"/>
        <v>11.46</v>
      </c>
      <c r="H78">
        <v>13.57</v>
      </c>
      <c r="K78">
        <v>15.25</v>
      </c>
    </row>
    <row r="79" spans="1:11" x14ac:dyDescent="0.2">
      <c r="A79">
        <f t="shared" ca="1" si="0"/>
        <v>15.91</v>
      </c>
      <c r="B79" s="2">
        <f t="shared" ca="1" si="1"/>
        <v>15.7</v>
      </c>
      <c r="H79">
        <v>13.63</v>
      </c>
      <c r="K79">
        <v>16.05</v>
      </c>
    </row>
    <row r="80" spans="1:11" x14ac:dyDescent="0.2">
      <c r="A80">
        <f t="shared" ca="1" si="0"/>
        <v>10.75</v>
      </c>
      <c r="B80" s="2">
        <f t="shared" ca="1" si="1"/>
        <v>9.93</v>
      </c>
      <c r="H80">
        <v>13.7</v>
      </c>
      <c r="K80">
        <v>19.059999999999999</v>
      </c>
    </row>
    <row r="81" spans="1:11" x14ac:dyDescent="0.2">
      <c r="A81">
        <f t="shared" ca="1" si="0"/>
        <v>8.82</v>
      </c>
      <c r="B81" s="2">
        <f t="shared" ca="1" si="1"/>
        <v>20.170000000000002</v>
      </c>
      <c r="H81">
        <v>13.72</v>
      </c>
      <c r="K81">
        <v>7.53</v>
      </c>
    </row>
    <row r="82" spans="1:11" x14ac:dyDescent="0.2">
      <c r="A82">
        <f t="shared" ca="1" si="0"/>
        <v>15.03</v>
      </c>
      <c r="B82" s="2">
        <f t="shared" ca="1" si="1"/>
        <v>20.79</v>
      </c>
      <c r="H82">
        <v>13.85</v>
      </c>
      <c r="K82">
        <v>15.94</v>
      </c>
    </row>
    <row r="83" spans="1:11" x14ac:dyDescent="0.2">
      <c r="A83">
        <f t="shared" ca="1" si="0"/>
        <v>11.75</v>
      </c>
      <c r="B83" s="2">
        <f t="shared" ca="1" si="1"/>
        <v>8.5299999999999994</v>
      </c>
      <c r="H83">
        <v>14.1</v>
      </c>
      <c r="K83">
        <v>10.73</v>
      </c>
    </row>
    <row r="84" spans="1:11" x14ac:dyDescent="0.2">
      <c r="A84">
        <f t="shared" ca="1" si="0"/>
        <v>16.91</v>
      </c>
      <c r="B84" s="2">
        <f t="shared" ca="1" si="1"/>
        <v>8.93</v>
      </c>
      <c r="H84">
        <v>14.39</v>
      </c>
      <c r="K84">
        <v>17.38</v>
      </c>
    </row>
    <row r="85" spans="1:11" x14ac:dyDescent="0.2">
      <c r="A85">
        <f t="shared" ca="1" si="0"/>
        <v>15.3</v>
      </c>
      <c r="B85" s="2">
        <f t="shared" ca="1" si="1"/>
        <v>11.01</v>
      </c>
      <c r="H85">
        <v>14.48</v>
      </c>
      <c r="K85">
        <v>20.04</v>
      </c>
    </row>
    <row r="86" spans="1:11" x14ac:dyDescent="0.2">
      <c r="A86">
        <f t="shared" ca="1" si="0"/>
        <v>15.98</v>
      </c>
      <c r="B86" s="2">
        <f t="shared" ca="1" si="1"/>
        <v>14.43</v>
      </c>
      <c r="H86">
        <v>14.82</v>
      </c>
      <c r="K86">
        <v>8.36</v>
      </c>
    </row>
    <row r="87" spans="1:11" x14ac:dyDescent="0.2">
      <c r="A87">
        <f t="shared" ca="1" si="0"/>
        <v>9.02</v>
      </c>
      <c r="B87" s="2">
        <f t="shared" ca="1" si="1"/>
        <v>17.22</v>
      </c>
      <c r="H87">
        <v>15.06</v>
      </c>
      <c r="K87">
        <v>19.54</v>
      </c>
    </row>
    <row r="88" spans="1:11" x14ac:dyDescent="0.2">
      <c r="A88">
        <f t="shared" ca="1" si="0"/>
        <v>13.17</v>
      </c>
      <c r="B88" s="2">
        <f t="shared" ca="1" si="1"/>
        <v>5.85</v>
      </c>
      <c r="H88">
        <v>15.09</v>
      </c>
      <c r="K88">
        <v>9.31</v>
      </c>
    </row>
    <row r="89" spans="1:11" x14ac:dyDescent="0.2">
      <c r="A89">
        <f t="shared" ca="1" si="0"/>
        <v>12.13</v>
      </c>
      <c r="B89" s="2">
        <f t="shared" ca="1" si="1"/>
        <v>6.68</v>
      </c>
      <c r="H89">
        <v>15.15</v>
      </c>
      <c r="K89">
        <v>8.59</v>
      </c>
    </row>
    <row r="90" spans="1:11" x14ac:dyDescent="0.2">
      <c r="A90">
        <f t="shared" ca="1" si="0"/>
        <v>9.34</v>
      </c>
      <c r="B90" s="2">
        <f t="shared" ca="1" si="1"/>
        <v>8.0299999999999994</v>
      </c>
      <c r="H90">
        <v>15.21</v>
      </c>
      <c r="K90">
        <v>6.9399999999999995</v>
      </c>
    </row>
    <row r="91" spans="1:11" x14ac:dyDescent="0.2">
      <c r="A91">
        <f t="shared" ca="1" si="0"/>
        <v>15.66</v>
      </c>
      <c r="B91" s="2">
        <f t="shared" ca="1" si="1"/>
        <v>18.8</v>
      </c>
      <c r="H91">
        <v>15.44</v>
      </c>
      <c r="K91">
        <v>12.51</v>
      </c>
    </row>
    <row r="92" spans="1:11" x14ac:dyDescent="0.2">
      <c r="A92">
        <f t="shared" ca="1" si="0"/>
        <v>9.16</v>
      </c>
      <c r="B92" s="2">
        <f t="shared" ca="1" si="1"/>
        <v>5.6899999999999995</v>
      </c>
      <c r="H92">
        <v>15.54</v>
      </c>
      <c r="K92">
        <v>7.32</v>
      </c>
    </row>
    <row r="93" spans="1:11" x14ac:dyDescent="0.2">
      <c r="A93">
        <f t="shared" ca="1" si="0"/>
        <v>11.99</v>
      </c>
      <c r="B93" s="2">
        <f t="shared" ca="1" si="1"/>
        <v>6.51</v>
      </c>
      <c r="H93">
        <v>15.68</v>
      </c>
      <c r="K93">
        <v>17.260000000000002</v>
      </c>
    </row>
    <row r="94" spans="1:11" x14ac:dyDescent="0.2">
      <c r="A94">
        <f t="shared" ca="1" si="0"/>
        <v>17.2</v>
      </c>
      <c r="B94" s="2">
        <f t="shared" ca="1" si="1"/>
        <v>13.64</v>
      </c>
      <c r="H94">
        <v>15.68</v>
      </c>
      <c r="K94">
        <v>17.38</v>
      </c>
    </row>
    <row r="95" spans="1:11" x14ac:dyDescent="0.2">
      <c r="A95">
        <f t="shared" ca="1" si="0"/>
        <v>9.3800000000000008</v>
      </c>
      <c r="B95" s="2">
        <f t="shared" ca="1" si="1"/>
        <v>5.42</v>
      </c>
      <c r="H95">
        <v>15.71</v>
      </c>
      <c r="K95">
        <v>7.36</v>
      </c>
    </row>
    <row r="96" spans="1:11" x14ac:dyDescent="0.2">
      <c r="A96">
        <f t="shared" ca="1" si="0"/>
        <v>11.48</v>
      </c>
      <c r="B96" s="2">
        <f t="shared" ca="1" si="1"/>
        <v>16.309999999999999</v>
      </c>
      <c r="H96">
        <v>15.74</v>
      </c>
      <c r="K96">
        <v>12.92</v>
      </c>
    </row>
    <row r="97" spans="1:11" x14ac:dyDescent="0.2">
      <c r="A97">
        <f t="shared" ref="A97:A100" ca="1" si="2">RANDBETWEEN(0,100)/100+RANDBETWEEN(8,17)</f>
        <v>11.25</v>
      </c>
      <c r="B97" s="2">
        <f t="shared" ca="1" si="1"/>
        <v>5.21</v>
      </c>
      <c r="H97">
        <v>15.86</v>
      </c>
      <c r="K97">
        <v>19.62</v>
      </c>
    </row>
    <row r="98" spans="1:11" x14ac:dyDescent="0.2">
      <c r="A98">
        <f t="shared" ca="1" si="2"/>
        <v>12.38</v>
      </c>
      <c r="B98" s="2">
        <f t="shared" ca="1" si="1"/>
        <v>11.87</v>
      </c>
      <c r="H98">
        <v>15.87</v>
      </c>
      <c r="K98">
        <v>12.63</v>
      </c>
    </row>
    <row r="99" spans="1:11" x14ac:dyDescent="0.2">
      <c r="A99">
        <f t="shared" ca="1" si="2"/>
        <v>17.88</v>
      </c>
      <c r="B99" s="2">
        <f t="shared" ca="1" si="1"/>
        <v>10.28</v>
      </c>
      <c r="H99">
        <v>16.059999999999999</v>
      </c>
      <c r="K99">
        <v>5.41</v>
      </c>
    </row>
    <row r="100" spans="1:11" x14ac:dyDescent="0.2">
      <c r="A100">
        <f t="shared" ca="1" si="2"/>
        <v>9.0299999999999994</v>
      </c>
      <c r="B100" s="2">
        <f t="shared" ca="1" si="1"/>
        <v>13.45</v>
      </c>
      <c r="H100">
        <v>16.149999999999999</v>
      </c>
      <c r="K100">
        <v>14.42</v>
      </c>
    </row>
    <row r="101" spans="1:11" x14ac:dyDescent="0.2">
      <c r="A101">
        <f ca="1">RANDBETWEEN(0,100)/100+RANDBETWEEN(8,17)</f>
        <v>8.49</v>
      </c>
      <c r="B101" s="2">
        <f ca="1">RANDBETWEEN(0,100)/100+RANDBETWEEN(5,20)</f>
        <v>15.6</v>
      </c>
      <c r="H101">
        <v>17.04</v>
      </c>
      <c r="K101">
        <v>20.39</v>
      </c>
    </row>
    <row r="102" spans="1:11" x14ac:dyDescent="0.2">
      <c r="H102">
        <v>17.18</v>
      </c>
      <c r="K102">
        <v>7.44</v>
      </c>
    </row>
    <row r="103" spans="1:11" x14ac:dyDescent="0.2">
      <c r="H103">
        <v>17.34</v>
      </c>
      <c r="K103">
        <v>15.61</v>
      </c>
    </row>
    <row r="104" spans="1:11" x14ac:dyDescent="0.2">
      <c r="H104">
        <v>17.37</v>
      </c>
      <c r="K104">
        <v>21</v>
      </c>
    </row>
    <row r="105" spans="1:11" x14ac:dyDescent="0.2">
      <c r="H105">
        <v>17.57</v>
      </c>
      <c r="K105">
        <v>7.97</v>
      </c>
    </row>
    <row r="106" spans="1:11" x14ac:dyDescent="0.2">
      <c r="H106">
        <v>17.7</v>
      </c>
      <c r="K106">
        <v>6.48</v>
      </c>
    </row>
    <row r="107" spans="1:11" x14ac:dyDescent="0.2">
      <c r="H107">
        <v>17.850000000000001</v>
      </c>
      <c r="K107">
        <v>19.260000000000002</v>
      </c>
    </row>
    <row r="108" spans="1:11" x14ac:dyDescent="0.2">
      <c r="H108">
        <v>17.87</v>
      </c>
    </row>
  </sheetData>
  <sortState xmlns:xlrd2="http://schemas.microsoft.com/office/spreadsheetml/2017/richdata2" ref="H40:H108">
    <sortCondition ref="H40:H108"/>
  </sortState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AC1D4-22D1-4F02-95E8-DDE88C800C61}">
  <dimension ref="A1:B103"/>
  <sheetViews>
    <sheetView tabSelected="1" topLeftCell="A62" zoomScaleNormal="100" workbookViewId="0">
      <selection activeCell="B103" sqref="B103"/>
    </sheetView>
  </sheetViews>
  <sheetFormatPr defaultRowHeight="14.25" x14ac:dyDescent="0.2"/>
  <sheetData>
    <row r="1" spans="1:2" x14ac:dyDescent="0.2">
      <c r="A1" t="s">
        <v>20</v>
      </c>
      <c r="B1" t="s">
        <v>18</v>
      </c>
    </row>
    <row r="2" spans="1:2" x14ac:dyDescent="0.2">
      <c r="A2">
        <v>4.0599999999999996</v>
      </c>
      <c r="B2">
        <v>2.0499999999999998</v>
      </c>
    </row>
    <row r="3" spans="1:2" x14ac:dyDescent="0.2">
      <c r="A3">
        <v>4.0999999999999996</v>
      </c>
      <c r="B3">
        <v>2.06</v>
      </c>
    </row>
    <row r="4" spans="1:2" x14ac:dyDescent="0.2">
      <c r="A4">
        <v>5.01</v>
      </c>
      <c r="B4">
        <v>2.08</v>
      </c>
    </row>
    <row r="5" spans="1:2" x14ac:dyDescent="0.2">
      <c r="A5">
        <v>6.09</v>
      </c>
      <c r="B5">
        <v>8.34</v>
      </c>
    </row>
    <row r="6" spans="1:2" x14ac:dyDescent="0.2">
      <c r="A6">
        <v>7.07</v>
      </c>
      <c r="B6">
        <v>3.03</v>
      </c>
    </row>
    <row r="7" spans="1:2" x14ac:dyDescent="0.2">
      <c r="A7">
        <v>7.07</v>
      </c>
      <c r="B7">
        <v>3.04</v>
      </c>
    </row>
    <row r="8" spans="1:2" x14ac:dyDescent="0.2">
      <c r="A8">
        <v>7.08</v>
      </c>
      <c r="B8">
        <v>3.04</v>
      </c>
    </row>
    <row r="9" spans="1:2" x14ac:dyDescent="0.2">
      <c r="A9">
        <v>7.08</v>
      </c>
      <c r="B9">
        <v>20.05</v>
      </c>
    </row>
    <row r="10" spans="1:2" x14ac:dyDescent="0.2">
      <c r="A10">
        <v>7.09</v>
      </c>
      <c r="B10">
        <v>3.07</v>
      </c>
    </row>
    <row r="11" spans="1:2" x14ac:dyDescent="0.2">
      <c r="A11">
        <v>7.1</v>
      </c>
      <c r="B11">
        <v>3.09</v>
      </c>
    </row>
    <row r="12" spans="1:2" x14ac:dyDescent="0.2">
      <c r="A12">
        <v>7.12</v>
      </c>
      <c r="B12">
        <v>4.0199999999999996</v>
      </c>
    </row>
    <row r="13" spans="1:2" x14ac:dyDescent="0.2">
      <c r="A13">
        <v>7.14</v>
      </c>
      <c r="B13">
        <v>4.0199999999999996</v>
      </c>
    </row>
    <row r="14" spans="1:2" x14ac:dyDescent="0.2">
      <c r="A14">
        <v>7.14</v>
      </c>
      <c r="B14">
        <v>4.0599999999999996</v>
      </c>
    </row>
    <row r="15" spans="1:2" x14ac:dyDescent="0.2">
      <c r="A15">
        <v>8.02</v>
      </c>
      <c r="B15">
        <v>4.0599999999999996</v>
      </c>
    </row>
    <row r="16" spans="1:2" x14ac:dyDescent="0.2">
      <c r="A16">
        <v>8.44</v>
      </c>
      <c r="B16">
        <v>4.07</v>
      </c>
    </row>
    <row r="17" spans="1:2" x14ac:dyDescent="0.2">
      <c r="A17">
        <v>8.5299999999999994</v>
      </c>
      <c r="B17">
        <v>4.07</v>
      </c>
    </row>
    <row r="18" spans="1:2" x14ac:dyDescent="0.2">
      <c r="A18">
        <v>8.58</v>
      </c>
      <c r="B18">
        <v>4.08</v>
      </c>
    </row>
    <row r="19" spans="1:2" x14ac:dyDescent="0.2">
      <c r="A19">
        <v>8.7799999999999994</v>
      </c>
      <c r="B19">
        <v>4.09</v>
      </c>
    </row>
    <row r="20" spans="1:2" x14ac:dyDescent="0.2">
      <c r="A20">
        <v>8.83</v>
      </c>
      <c r="B20">
        <v>4.09</v>
      </c>
    </row>
    <row r="21" spans="1:2" x14ac:dyDescent="0.2">
      <c r="A21">
        <v>8.8699999999999992</v>
      </c>
      <c r="B21">
        <v>4.0999999999999996</v>
      </c>
    </row>
    <row r="22" spans="1:2" x14ac:dyDescent="0.2">
      <c r="A22">
        <v>9.3800000000000008</v>
      </c>
      <c r="B22">
        <v>4.18</v>
      </c>
    </row>
    <row r="23" spans="1:2" x14ac:dyDescent="0.2">
      <c r="A23">
        <v>9.59</v>
      </c>
      <c r="B23">
        <v>5.03</v>
      </c>
    </row>
    <row r="24" spans="1:2" x14ac:dyDescent="0.2">
      <c r="A24">
        <v>9.6</v>
      </c>
      <c r="B24">
        <v>5.04</v>
      </c>
    </row>
    <row r="25" spans="1:2" x14ac:dyDescent="0.2">
      <c r="A25">
        <v>9.84</v>
      </c>
      <c r="B25">
        <v>5.05</v>
      </c>
    </row>
    <row r="26" spans="1:2" x14ac:dyDescent="0.2">
      <c r="A26">
        <v>10.119999999999999</v>
      </c>
      <c r="B26">
        <v>5.0599999999999996</v>
      </c>
    </row>
    <row r="27" spans="1:2" x14ac:dyDescent="0.2">
      <c r="A27">
        <v>10.199999999999999</v>
      </c>
      <c r="B27">
        <v>5.0599999999999996</v>
      </c>
    </row>
    <row r="28" spans="1:2" x14ac:dyDescent="0.2">
      <c r="A28">
        <v>10.24</v>
      </c>
      <c r="B28">
        <v>5.0599999999999996</v>
      </c>
    </row>
    <row r="29" spans="1:2" x14ac:dyDescent="0.2">
      <c r="A29">
        <v>10.4</v>
      </c>
      <c r="B29">
        <v>5.07</v>
      </c>
    </row>
    <row r="30" spans="1:2" x14ac:dyDescent="0.2">
      <c r="A30">
        <v>10.4</v>
      </c>
      <c r="B30">
        <v>5.08</v>
      </c>
    </row>
    <row r="31" spans="1:2" x14ac:dyDescent="0.2">
      <c r="A31">
        <v>10.42</v>
      </c>
      <c r="B31">
        <v>5.08</v>
      </c>
    </row>
    <row r="32" spans="1:2" x14ac:dyDescent="0.2">
      <c r="A32">
        <v>10.44</v>
      </c>
      <c r="B32">
        <v>5.09</v>
      </c>
    </row>
    <row r="33" spans="1:2" x14ac:dyDescent="0.2">
      <c r="A33">
        <v>10.44</v>
      </c>
      <c r="B33">
        <v>5.09</v>
      </c>
    </row>
    <row r="34" spans="1:2" x14ac:dyDescent="0.2">
      <c r="A34">
        <v>10.48</v>
      </c>
      <c r="B34">
        <v>5.0999999999999996</v>
      </c>
    </row>
    <row r="35" spans="1:2" x14ac:dyDescent="0.2">
      <c r="A35">
        <v>10.61</v>
      </c>
      <c r="B35">
        <v>5.48</v>
      </c>
    </row>
    <row r="36" spans="1:2" x14ac:dyDescent="0.2">
      <c r="A36">
        <v>10.69</v>
      </c>
      <c r="B36">
        <v>6.02</v>
      </c>
    </row>
    <row r="37" spans="1:2" x14ac:dyDescent="0.2">
      <c r="A37">
        <v>10.77</v>
      </c>
      <c r="B37">
        <v>6.02</v>
      </c>
    </row>
    <row r="38" spans="1:2" x14ac:dyDescent="0.2">
      <c r="A38">
        <v>10.81</v>
      </c>
      <c r="B38">
        <v>6.03</v>
      </c>
    </row>
    <row r="39" spans="1:2" x14ac:dyDescent="0.2">
      <c r="A39">
        <v>11.14</v>
      </c>
      <c r="B39">
        <v>6.03</v>
      </c>
    </row>
    <row r="40" spans="1:2" x14ac:dyDescent="0.2">
      <c r="A40">
        <v>11.56</v>
      </c>
      <c r="B40">
        <v>6.04</v>
      </c>
    </row>
    <row r="41" spans="1:2" x14ac:dyDescent="0.2">
      <c r="A41">
        <v>11.63</v>
      </c>
      <c r="B41">
        <v>6.04</v>
      </c>
    </row>
    <row r="42" spans="1:2" x14ac:dyDescent="0.2">
      <c r="A42">
        <v>11.76</v>
      </c>
      <c r="B42">
        <v>8.9600000000000009</v>
      </c>
    </row>
    <row r="43" spans="1:2" x14ac:dyDescent="0.2">
      <c r="A43">
        <v>12.17</v>
      </c>
      <c r="B43">
        <v>6.95</v>
      </c>
    </row>
    <row r="44" spans="1:2" x14ac:dyDescent="0.2">
      <c r="A44">
        <v>12.21</v>
      </c>
      <c r="B44">
        <v>18.75</v>
      </c>
    </row>
    <row r="45" spans="1:2" x14ac:dyDescent="0.2">
      <c r="A45">
        <v>12.81</v>
      </c>
      <c r="B45">
        <v>15.52</v>
      </c>
    </row>
    <row r="46" spans="1:2" x14ac:dyDescent="0.2">
      <c r="A46">
        <v>12.88</v>
      </c>
      <c r="B46">
        <v>17.809999999999999</v>
      </c>
    </row>
    <row r="47" spans="1:2" x14ac:dyDescent="0.2">
      <c r="A47">
        <v>12.98</v>
      </c>
      <c r="B47">
        <v>7.55</v>
      </c>
    </row>
    <row r="48" spans="1:2" x14ac:dyDescent="0.2">
      <c r="A48">
        <v>13</v>
      </c>
      <c r="B48">
        <v>7.51</v>
      </c>
    </row>
    <row r="49" spans="1:2" x14ac:dyDescent="0.2">
      <c r="A49">
        <v>13.01</v>
      </c>
      <c r="B49">
        <v>8.17</v>
      </c>
    </row>
    <row r="50" spans="1:2" x14ac:dyDescent="0.2">
      <c r="A50">
        <v>13.07</v>
      </c>
      <c r="B50">
        <v>11</v>
      </c>
    </row>
    <row r="51" spans="1:2" x14ac:dyDescent="0.2">
      <c r="A51">
        <v>13.41</v>
      </c>
      <c r="B51">
        <v>13.01</v>
      </c>
    </row>
    <row r="52" spans="1:2" x14ac:dyDescent="0.2">
      <c r="A52">
        <v>13.53</v>
      </c>
      <c r="B52">
        <v>14.32</v>
      </c>
    </row>
    <row r="53" spans="1:2" x14ac:dyDescent="0.2">
      <c r="A53">
        <v>13.57</v>
      </c>
      <c r="B53">
        <v>15.44</v>
      </c>
    </row>
    <row r="54" spans="1:2" x14ac:dyDescent="0.2">
      <c r="A54">
        <v>13.63</v>
      </c>
      <c r="B54">
        <v>15.24</v>
      </c>
    </row>
    <row r="55" spans="1:2" x14ac:dyDescent="0.2">
      <c r="A55">
        <v>13.7</v>
      </c>
      <c r="B55">
        <v>9.6300000000000008</v>
      </c>
    </row>
    <row r="56" spans="1:2" x14ac:dyDescent="0.2">
      <c r="A56">
        <v>13.72</v>
      </c>
      <c r="B56">
        <v>15.9</v>
      </c>
    </row>
    <row r="57" spans="1:2" x14ac:dyDescent="0.2">
      <c r="A57">
        <v>13.85</v>
      </c>
      <c r="B57">
        <v>12.97</v>
      </c>
    </row>
    <row r="58" spans="1:2" x14ac:dyDescent="0.2">
      <c r="A58">
        <v>14.1</v>
      </c>
      <c r="B58">
        <v>14.42</v>
      </c>
    </row>
    <row r="59" spans="1:2" x14ac:dyDescent="0.2">
      <c r="A59">
        <v>14.39</v>
      </c>
      <c r="B59">
        <v>12.51</v>
      </c>
    </row>
    <row r="60" spans="1:2" x14ac:dyDescent="0.2">
      <c r="A60">
        <v>14.48</v>
      </c>
      <c r="B60">
        <v>13.06</v>
      </c>
    </row>
    <row r="61" spans="1:2" x14ac:dyDescent="0.2">
      <c r="A61">
        <v>14.82</v>
      </c>
      <c r="B61">
        <v>12.74</v>
      </c>
    </row>
    <row r="62" spans="1:2" x14ac:dyDescent="0.2">
      <c r="A62">
        <v>15.06</v>
      </c>
      <c r="B62">
        <v>19.95</v>
      </c>
    </row>
    <row r="63" spans="1:2" x14ac:dyDescent="0.2">
      <c r="A63">
        <v>15.09</v>
      </c>
      <c r="B63">
        <v>6.82</v>
      </c>
    </row>
    <row r="64" spans="1:2" x14ac:dyDescent="0.2">
      <c r="A64">
        <v>15.15</v>
      </c>
      <c r="B64">
        <v>17.760000000000002</v>
      </c>
    </row>
    <row r="65" spans="1:2" x14ac:dyDescent="0.2">
      <c r="A65">
        <v>15.21</v>
      </c>
      <c r="B65">
        <v>5.86</v>
      </c>
    </row>
    <row r="66" spans="1:2" x14ac:dyDescent="0.2">
      <c r="A66">
        <v>15.44</v>
      </c>
      <c r="B66">
        <v>7.62</v>
      </c>
    </row>
    <row r="67" spans="1:2" x14ac:dyDescent="0.2">
      <c r="A67">
        <v>15.54</v>
      </c>
      <c r="B67">
        <v>9.02</v>
      </c>
    </row>
    <row r="68" spans="1:2" x14ac:dyDescent="0.2">
      <c r="A68">
        <v>15.68</v>
      </c>
      <c r="B68">
        <v>15.01</v>
      </c>
    </row>
    <row r="69" spans="1:2" x14ac:dyDescent="0.2">
      <c r="A69">
        <v>15.68</v>
      </c>
      <c r="B69">
        <v>15.3</v>
      </c>
    </row>
    <row r="70" spans="1:2" x14ac:dyDescent="0.2">
      <c r="A70">
        <v>15.71</v>
      </c>
      <c r="B70">
        <v>16.190000000000001</v>
      </c>
    </row>
    <row r="71" spans="1:2" x14ac:dyDescent="0.2">
      <c r="A71">
        <v>15.74</v>
      </c>
      <c r="B71">
        <v>19.29</v>
      </c>
    </row>
    <row r="72" spans="1:2" x14ac:dyDescent="0.2">
      <c r="A72">
        <v>15.86</v>
      </c>
      <c r="B72">
        <v>19.18</v>
      </c>
    </row>
    <row r="73" spans="1:2" x14ac:dyDescent="0.2">
      <c r="A73">
        <v>15.87</v>
      </c>
      <c r="B73">
        <v>15.08</v>
      </c>
    </row>
    <row r="74" spans="1:2" x14ac:dyDescent="0.2">
      <c r="A74">
        <v>16.059999999999999</v>
      </c>
      <c r="B74">
        <v>18.170000000000002</v>
      </c>
    </row>
    <row r="75" spans="1:2" x14ac:dyDescent="0.2">
      <c r="A75">
        <v>16.149999999999999</v>
      </c>
      <c r="B75">
        <v>6.93</v>
      </c>
    </row>
    <row r="76" spans="1:2" x14ac:dyDescent="0.2">
      <c r="A76">
        <v>17.04</v>
      </c>
      <c r="B76">
        <v>11.1</v>
      </c>
    </row>
    <row r="77" spans="1:2" x14ac:dyDescent="0.2">
      <c r="A77">
        <v>17.18</v>
      </c>
      <c r="B77">
        <v>5.12</v>
      </c>
    </row>
    <row r="78" spans="1:2" x14ac:dyDescent="0.2">
      <c r="A78">
        <v>17.34</v>
      </c>
      <c r="B78">
        <v>16.989999999999998</v>
      </c>
    </row>
    <row r="79" spans="1:2" x14ac:dyDescent="0.2">
      <c r="A79">
        <v>17.37</v>
      </c>
      <c r="B79">
        <v>17.2</v>
      </c>
    </row>
    <row r="80" spans="1:2" x14ac:dyDescent="0.2">
      <c r="A80">
        <v>17.57</v>
      </c>
      <c r="B80">
        <v>10.39</v>
      </c>
    </row>
    <row r="81" spans="1:2" x14ac:dyDescent="0.2">
      <c r="A81">
        <v>17.7</v>
      </c>
      <c r="B81">
        <v>10.34</v>
      </c>
    </row>
    <row r="82" spans="1:2" x14ac:dyDescent="0.2">
      <c r="A82">
        <v>17.850000000000001</v>
      </c>
      <c r="B82">
        <v>13.92</v>
      </c>
    </row>
    <row r="83" spans="1:2" x14ac:dyDescent="0.2">
      <c r="A83">
        <v>17.87</v>
      </c>
      <c r="B83">
        <v>9.61</v>
      </c>
    </row>
    <row r="84" spans="1:2" x14ac:dyDescent="0.2">
      <c r="A84">
        <v>14.23</v>
      </c>
      <c r="B84">
        <v>5.59</v>
      </c>
    </row>
    <row r="85" spans="1:2" x14ac:dyDescent="0.2">
      <c r="A85">
        <v>15.09</v>
      </c>
      <c r="B85">
        <v>7</v>
      </c>
    </row>
    <row r="86" spans="1:2" x14ac:dyDescent="0.2">
      <c r="A86">
        <v>15.09</v>
      </c>
      <c r="B86">
        <v>7.16</v>
      </c>
    </row>
    <row r="87" spans="1:2" x14ac:dyDescent="0.2">
      <c r="A87">
        <v>15.1</v>
      </c>
      <c r="B87">
        <v>8.09</v>
      </c>
    </row>
    <row r="88" spans="1:2" x14ac:dyDescent="0.2">
      <c r="A88">
        <v>15.11</v>
      </c>
      <c r="B88">
        <v>8.82</v>
      </c>
    </row>
    <row r="89" spans="1:2" x14ac:dyDescent="0.2">
      <c r="A89">
        <v>15.11</v>
      </c>
      <c r="B89">
        <v>15.88</v>
      </c>
    </row>
    <row r="90" spans="1:2" x14ac:dyDescent="0.2">
      <c r="A90">
        <v>15.12</v>
      </c>
      <c r="B90">
        <v>12.86</v>
      </c>
    </row>
    <row r="91" spans="1:2" x14ac:dyDescent="0.2">
      <c r="A91">
        <v>15.13</v>
      </c>
      <c r="B91">
        <v>8.83</v>
      </c>
    </row>
    <row r="92" spans="1:2" x14ac:dyDescent="0.2">
      <c r="A92">
        <v>15.14</v>
      </c>
      <c r="B92">
        <v>19.22</v>
      </c>
    </row>
    <row r="93" spans="1:2" x14ac:dyDescent="0.2">
      <c r="A93">
        <v>15.15</v>
      </c>
      <c r="B93">
        <v>15.35</v>
      </c>
    </row>
    <row r="94" spans="1:2" x14ac:dyDescent="0.2">
      <c r="A94">
        <v>16.239999999999998</v>
      </c>
      <c r="B94">
        <v>5.33</v>
      </c>
    </row>
    <row r="95" spans="1:2" x14ac:dyDescent="0.2">
      <c r="A95">
        <v>18.010000000000002</v>
      </c>
      <c r="B95">
        <v>14.31</v>
      </c>
    </row>
    <row r="96" spans="1:2" x14ac:dyDescent="0.2">
      <c r="A96">
        <v>20.02</v>
      </c>
      <c r="B96">
        <v>15.61</v>
      </c>
    </row>
    <row r="97" spans="1:2" x14ac:dyDescent="0.2">
      <c r="A97">
        <v>21.08</v>
      </c>
      <c r="B97">
        <v>15.32</v>
      </c>
    </row>
    <row r="98" spans="1:2" x14ac:dyDescent="0.2">
      <c r="A98">
        <v>21.22</v>
      </c>
      <c r="B98">
        <v>18.84</v>
      </c>
    </row>
    <row r="99" spans="1:2" x14ac:dyDescent="0.2">
      <c r="A99">
        <v>23.04</v>
      </c>
      <c r="B99">
        <v>29.85</v>
      </c>
    </row>
    <row r="100" spans="1:2" x14ac:dyDescent="0.2">
      <c r="A100">
        <v>24.2</v>
      </c>
      <c r="B100">
        <v>20.36</v>
      </c>
    </row>
    <row r="101" spans="1:2" x14ac:dyDescent="0.2">
      <c r="A101">
        <v>25.03</v>
      </c>
      <c r="B101">
        <v>31.93</v>
      </c>
    </row>
    <row r="103" spans="1:2" x14ac:dyDescent="0.2">
      <c r="B103">
        <f>AVERAGE(B2:B102)</f>
        <v>9.9582000000000015</v>
      </c>
    </row>
  </sheetData>
  <sortState xmlns:xlrd2="http://schemas.microsoft.com/office/spreadsheetml/2017/richdata2" ref="B2:B103">
    <sortCondition ref="B1:B103"/>
  </sortState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Ao Cui</dc:creator>
  <cp:lastModifiedBy>Ao Cui</cp:lastModifiedBy>
  <dcterms:created xsi:type="dcterms:W3CDTF">2015-06-05T18:19:34Z</dcterms:created>
  <dcterms:modified xsi:type="dcterms:W3CDTF">2022-04-09T17:18:28Z</dcterms:modified>
</cp:coreProperties>
</file>