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lucdenver-my.sharepoint.com/personal/yue_2_wang_cuanschutz_edu/Documents/Investigators/Brianne_Neuroimaging/data/LIIA/"/>
    </mc:Choice>
  </mc:AlternateContent>
  <xr:revisionPtr revIDLastSave="4" documentId="13_ncr:40009_{C5F283A4-1DD7-4C4F-83A5-6BF0CAF822C1}" xr6:coauthVersionLast="47" xr6:coauthVersionMax="47" xr10:uidLastSave="{9D4C97DE-A33A-7D4F-8574-D6B4D1E09E73}"/>
  <bookViews>
    <workbookView xWindow="34560" yWindow="0" windowWidth="51200" windowHeight="28800" xr2:uid="{00000000-000D-0000-FFFF-FFFF00000000}"/>
  </bookViews>
  <sheets>
    <sheet name="LIIA Results" sheetId="4" r:id="rId1"/>
  </sheets>
  <definedNames>
    <definedName name="_xlnm._FilterDatabase" localSheetId="0" hidden="1">'LIIA Results'!$A$1:$K$147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47" i="4" l="1"/>
  <c r="G147" i="4"/>
  <c r="K146" i="4"/>
  <c r="G146" i="4"/>
  <c r="K145" i="4"/>
  <c r="G145" i="4"/>
  <c r="K144" i="4"/>
  <c r="G144" i="4"/>
  <c r="K143" i="4"/>
  <c r="G143" i="4"/>
  <c r="K142" i="4"/>
  <c r="G142" i="4"/>
  <c r="K141" i="4"/>
  <c r="G141" i="4"/>
  <c r="K140" i="4"/>
  <c r="G140" i="4"/>
  <c r="K139" i="4"/>
  <c r="G139" i="4"/>
  <c r="K138" i="4"/>
  <c r="G138" i="4"/>
  <c r="K137" i="4"/>
  <c r="G137" i="4"/>
  <c r="K136" i="4"/>
  <c r="G136" i="4"/>
  <c r="K135" i="4"/>
  <c r="G135" i="4"/>
  <c r="K134" i="4"/>
  <c r="G134" i="4"/>
  <c r="K133" i="4"/>
  <c r="G133" i="4"/>
  <c r="K132" i="4"/>
  <c r="G132" i="4"/>
  <c r="K131" i="4"/>
  <c r="G131" i="4"/>
  <c r="K130" i="4"/>
  <c r="G130" i="4"/>
  <c r="K129" i="4"/>
  <c r="G129" i="4"/>
  <c r="K128" i="4"/>
  <c r="G128" i="4"/>
  <c r="K127" i="4"/>
  <c r="G127" i="4"/>
  <c r="K126" i="4"/>
  <c r="G126" i="4"/>
  <c r="K125" i="4"/>
  <c r="G125" i="4"/>
  <c r="K124" i="4"/>
  <c r="G124" i="4"/>
  <c r="K123" i="4"/>
  <c r="G123" i="4"/>
  <c r="K122" i="4"/>
  <c r="G122" i="4"/>
  <c r="K121" i="4"/>
  <c r="G121" i="4"/>
  <c r="K120" i="4"/>
  <c r="G120" i="4"/>
  <c r="K119" i="4"/>
  <c r="G119" i="4"/>
  <c r="K118" i="4"/>
  <c r="G118" i="4"/>
  <c r="K117" i="4"/>
  <c r="G117" i="4"/>
  <c r="K116" i="4"/>
  <c r="G116" i="4"/>
  <c r="K115" i="4"/>
  <c r="G115" i="4"/>
  <c r="K114" i="4"/>
  <c r="G114" i="4"/>
  <c r="K113" i="4"/>
  <c r="G113" i="4"/>
  <c r="K112" i="4"/>
  <c r="G112" i="4"/>
  <c r="K111" i="4"/>
  <c r="G111" i="4"/>
  <c r="K110" i="4"/>
  <c r="G110" i="4"/>
  <c r="K109" i="4"/>
  <c r="G109" i="4"/>
  <c r="K108" i="4"/>
  <c r="G108" i="4"/>
  <c r="K107" i="4"/>
  <c r="G107" i="4"/>
  <c r="K106" i="4"/>
  <c r="G106" i="4"/>
  <c r="K105" i="4"/>
  <c r="G105" i="4"/>
  <c r="K104" i="4"/>
  <c r="G104" i="4"/>
  <c r="K103" i="4"/>
  <c r="G103" i="4"/>
  <c r="K102" i="4"/>
  <c r="G102" i="4"/>
  <c r="K101" i="4"/>
  <c r="G101" i="4"/>
  <c r="K100" i="4"/>
  <c r="G100" i="4"/>
  <c r="K99" i="4"/>
  <c r="G99" i="4"/>
  <c r="K98" i="4"/>
  <c r="G98" i="4"/>
  <c r="K97" i="4"/>
  <c r="G97" i="4"/>
  <c r="K96" i="4"/>
  <c r="G96" i="4"/>
  <c r="K95" i="4"/>
  <c r="G95" i="4"/>
  <c r="K94" i="4"/>
  <c r="G94" i="4"/>
  <c r="K93" i="4"/>
  <c r="G93" i="4"/>
  <c r="K92" i="4"/>
  <c r="G92" i="4"/>
  <c r="K91" i="4"/>
  <c r="G91" i="4"/>
  <c r="K90" i="4"/>
  <c r="G90" i="4"/>
  <c r="K89" i="4"/>
  <c r="G89" i="4"/>
  <c r="K88" i="4"/>
  <c r="G88" i="4"/>
  <c r="K87" i="4"/>
  <c r="G87" i="4"/>
  <c r="K86" i="4"/>
  <c r="G86" i="4"/>
  <c r="K85" i="4"/>
  <c r="G85" i="4"/>
  <c r="K84" i="4"/>
  <c r="G84" i="4"/>
  <c r="K83" i="4"/>
  <c r="G83" i="4"/>
  <c r="K82" i="4"/>
  <c r="G82" i="4"/>
  <c r="K81" i="4"/>
  <c r="G81" i="4"/>
  <c r="K80" i="4"/>
  <c r="G80" i="4"/>
  <c r="K79" i="4"/>
  <c r="G79" i="4"/>
  <c r="K78" i="4"/>
  <c r="G78" i="4"/>
  <c r="K77" i="4"/>
  <c r="G77" i="4"/>
  <c r="K76" i="4"/>
  <c r="G76" i="4"/>
  <c r="K75" i="4"/>
  <c r="G75" i="4"/>
  <c r="K74" i="4"/>
  <c r="G74" i="4"/>
  <c r="K73" i="4"/>
  <c r="G73" i="4"/>
  <c r="K72" i="4"/>
  <c r="G72" i="4"/>
  <c r="K71" i="4"/>
  <c r="G71" i="4"/>
  <c r="K70" i="4"/>
  <c r="G70" i="4"/>
  <c r="K69" i="4"/>
  <c r="G69" i="4"/>
  <c r="K68" i="4"/>
  <c r="G68" i="4"/>
  <c r="K67" i="4"/>
  <c r="G67" i="4"/>
  <c r="K66" i="4"/>
  <c r="G66" i="4"/>
  <c r="K65" i="4"/>
  <c r="G65" i="4"/>
  <c r="K64" i="4"/>
  <c r="G64" i="4"/>
  <c r="K63" i="4"/>
  <c r="G63" i="4"/>
  <c r="K62" i="4"/>
  <c r="G62" i="4"/>
  <c r="K61" i="4"/>
  <c r="G61" i="4"/>
  <c r="K60" i="4"/>
  <c r="G60" i="4"/>
  <c r="K59" i="4"/>
  <c r="G59" i="4"/>
  <c r="K58" i="4"/>
  <c r="G58" i="4"/>
  <c r="K57" i="4"/>
  <c r="G57" i="4"/>
  <c r="K56" i="4"/>
  <c r="G56" i="4"/>
  <c r="K55" i="4"/>
  <c r="G55" i="4"/>
  <c r="K54" i="4"/>
  <c r="G54" i="4"/>
  <c r="K53" i="4"/>
  <c r="G53" i="4"/>
  <c r="K52" i="4"/>
  <c r="G52" i="4"/>
  <c r="K51" i="4"/>
  <c r="G51" i="4"/>
  <c r="K50" i="4"/>
  <c r="G50" i="4"/>
  <c r="K49" i="4"/>
  <c r="G49" i="4"/>
  <c r="K48" i="4"/>
  <c r="G48" i="4"/>
  <c r="K47" i="4"/>
  <c r="G47" i="4"/>
  <c r="K46" i="4"/>
  <c r="G46" i="4"/>
  <c r="K45" i="4"/>
  <c r="G45" i="4"/>
  <c r="K44" i="4"/>
  <c r="G44" i="4"/>
  <c r="K43" i="4"/>
  <c r="G43" i="4"/>
  <c r="K42" i="4"/>
  <c r="G42" i="4"/>
  <c r="K41" i="4"/>
  <c r="G41" i="4"/>
  <c r="G40" i="4"/>
  <c r="K39" i="4"/>
  <c r="G39" i="4"/>
  <c r="G38" i="4"/>
  <c r="K37" i="4"/>
  <c r="G37" i="4"/>
  <c r="G36" i="4"/>
  <c r="K35" i="4"/>
  <c r="G35" i="4"/>
  <c r="G34" i="4"/>
  <c r="K33" i="4"/>
  <c r="G33" i="4"/>
  <c r="G32" i="4"/>
  <c r="K31" i="4"/>
  <c r="G31" i="4"/>
  <c r="G30" i="4"/>
  <c r="K29" i="4"/>
  <c r="G29" i="4"/>
  <c r="K28" i="4"/>
  <c r="G28" i="4"/>
  <c r="K27" i="4"/>
  <c r="G27" i="4"/>
  <c r="G26" i="4"/>
  <c r="K25" i="4"/>
  <c r="G25" i="4"/>
  <c r="K24" i="4"/>
  <c r="G24" i="4"/>
  <c r="K23" i="4"/>
  <c r="G23" i="4"/>
  <c r="K22" i="4"/>
  <c r="G22" i="4"/>
  <c r="G21" i="4"/>
  <c r="K20" i="4"/>
  <c r="G20" i="4"/>
  <c r="G19" i="4"/>
  <c r="K18" i="4"/>
  <c r="G18" i="4"/>
  <c r="K17" i="4"/>
  <c r="G17" i="4"/>
  <c r="G16" i="4"/>
  <c r="K15" i="4"/>
  <c r="G15" i="4"/>
  <c r="K14" i="4"/>
  <c r="G14" i="4"/>
  <c r="K13" i="4"/>
  <c r="G13" i="4"/>
  <c r="G12" i="4"/>
  <c r="K11" i="4"/>
  <c r="G11" i="4"/>
  <c r="G10" i="4"/>
  <c r="K9" i="4"/>
  <c r="G9" i="4"/>
  <c r="K8" i="4"/>
  <c r="G8" i="4"/>
  <c r="K7" i="4"/>
  <c r="G7" i="4"/>
  <c r="G6" i="4"/>
  <c r="G5" i="4"/>
  <c r="K4" i="4"/>
  <c r="G4" i="4"/>
  <c r="K3" i="4"/>
  <c r="G3" i="4"/>
  <c r="G2" i="4"/>
</calcChain>
</file>

<file path=xl/sharedStrings.xml><?xml version="1.0" encoding="utf-8"?>
<sst xmlns="http://schemas.openxmlformats.org/spreadsheetml/2006/main" count="164" uniqueCount="163">
  <si>
    <t>Sample ID</t>
  </si>
  <si>
    <t>Notes</t>
  </si>
  <si>
    <t>CSF P-Tau181 (pg/ml)</t>
  </si>
  <si>
    <t>CSF Total Tau (pg/ml)</t>
  </si>
  <si>
    <t>CSF AB42 (pg/ml)</t>
  </si>
  <si>
    <t>CSF AB40 (pg/ml)</t>
  </si>
  <si>
    <t>CSF AB42/40 Ratio</t>
  </si>
  <si>
    <t>Plasma P-Tau181 (pg/ml)</t>
  </si>
  <si>
    <t>Plasma AB42 (pg/ml)</t>
  </si>
  <si>
    <t>Plasma AB40 (pg/ml)</t>
  </si>
  <si>
    <t>Plasma AB42/40 Ratio</t>
  </si>
  <si>
    <t>LIIA 001 V2 6/29/2021</t>
  </si>
  <si>
    <t>LIIA 001 Y1 5/28/19</t>
  </si>
  <si>
    <t>LIIA 002 V1 6/27/19</t>
  </si>
  <si>
    <t>LIIA 002 V2 6/23/2021</t>
  </si>
  <si>
    <t>LIIA 004 V2 6/30/2021</t>
  </si>
  <si>
    <t>LIIA 004 Y1 6/12/19</t>
  </si>
  <si>
    <t>LIIA 005 Y1 6/19/19</t>
  </si>
  <si>
    <t>LIIA 006 V1 09/17/2019</t>
  </si>
  <si>
    <t>LIIA 006 V2 11/11/2021</t>
  </si>
  <si>
    <t>LIIA 007 V1 09/12/2019</t>
  </si>
  <si>
    <t>LIIA 007 V2 10/21/2021</t>
  </si>
  <si>
    <t>LIIA 008 V1 10/09/2019</t>
  </si>
  <si>
    <t>LIIA 009 V1 7/11/19</t>
  </si>
  <si>
    <t>LIIA 010 V1 10/2/19</t>
  </si>
  <si>
    <t>LIIA 010 V2 10/25/2021</t>
  </si>
  <si>
    <t>LIIA 011 V1 01/21/2020</t>
  </si>
  <si>
    <t>LIIA 012 V1 11/19/2019</t>
  </si>
  <si>
    <t>LIIA 012 V2 12/09/2021</t>
  </si>
  <si>
    <t>LIIA 013 V1 8/20/19</t>
  </si>
  <si>
    <t>LIIA 013 V2 07/28/2021</t>
  </si>
  <si>
    <t>LIIA 014 V1 10/07/2019</t>
  </si>
  <si>
    <t>LIIA 015 V1 11/18/19</t>
  </si>
  <si>
    <t>LIIA 016 V1 11/13/2019</t>
  </si>
  <si>
    <t>LIIA 017 V1 11/14/2019</t>
  </si>
  <si>
    <t>LIIA 017 V2 7/6/2022</t>
  </si>
  <si>
    <t>LIIA 018 V1 12/12/2019</t>
  </si>
  <si>
    <t>LIIA 022 V1 11/25/19</t>
  </si>
  <si>
    <t>LIIA 023 V1 02/04/2021</t>
  </si>
  <si>
    <t>LIIA 023 V2 7/26/2023</t>
  </si>
  <si>
    <t>LIIA 024 V1 02/24/2020</t>
  </si>
  <si>
    <t>LIIA 024 V2 4/27/2022</t>
  </si>
  <si>
    <t>LIIA 025 V1 12/11/19</t>
  </si>
  <si>
    <t>LIIA 025 V2 1/27/2022</t>
  </si>
  <si>
    <t>LIIA 026 V1 12/17/2019</t>
  </si>
  <si>
    <t>LIIA 026 V2 2/28/2022</t>
  </si>
  <si>
    <t>LIIA 027 V1 1/14/20</t>
  </si>
  <si>
    <t>LIIA 027 V2 2/22/2022</t>
  </si>
  <si>
    <t>LIIA 028 V1 12/18/19</t>
  </si>
  <si>
    <t>Plasma was orange</t>
  </si>
  <si>
    <t>LIIA 028 V2 2/16/2022</t>
  </si>
  <si>
    <t>LIIA 029 V1 01/07/2020</t>
  </si>
  <si>
    <t>LIIA 030 V1 1/13/20</t>
  </si>
  <si>
    <t>LIIA 033 V1 2/5/20</t>
  </si>
  <si>
    <t>LIIA 034 V1 11/04/2020</t>
  </si>
  <si>
    <t>LIIA 036 V1 02/27/2020</t>
  </si>
  <si>
    <t>LIIA 039 V1 02/22/2021</t>
  </si>
  <si>
    <t>LIIA 040 V1 03/10/2021</t>
  </si>
  <si>
    <t>LIIA 041 V1 11/11/2020</t>
  </si>
  <si>
    <t>LIIA 042 V1 10/15/2020</t>
  </si>
  <si>
    <t>LIIA 043 V1 03/12/2020</t>
  </si>
  <si>
    <t>LIIA 044 V1 02/19/2020</t>
  </si>
  <si>
    <t>LIIA 045 V1 11/09/2020</t>
  </si>
  <si>
    <t>LIIA 046 V1 03/23/2021</t>
  </si>
  <si>
    <t>LIIA 047 V1 03/16/2021</t>
  </si>
  <si>
    <t>LIIA 048 V1 03/11/2021</t>
  </si>
  <si>
    <t>LIIA 049 V1 10/13/2020</t>
  </si>
  <si>
    <t>LIIA 050 V1 01/06/2021</t>
  </si>
  <si>
    <t>LIIA 052 V1 03/25/2021</t>
  </si>
  <si>
    <t>LIIA 056 V1 04/26/2021</t>
  </si>
  <si>
    <t>LIIA 057 V1 03/31/2021</t>
  </si>
  <si>
    <t>LIIA 059 V1 03/31/2021</t>
  </si>
  <si>
    <t>LIIA 060 V1 04/27/2021</t>
  </si>
  <si>
    <t>LIIA 062 V1 05/12/2021</t>
  </si>
  <si>
    <t>LIIA 063 V1 04/21/2021</t>
  </si>
  <si>
    <t>LIIA 064 V1 04/28/2021</t>
  </si>
  <si>
    <t>LIIA 065 V1 06/16/2021</t>
  </si>
  <si>
    <t>LIIA 066 V1 07/27/2021</t>
  </si>
  <si>
    <t>LIIA 067 V1 06/01/2021</t>
  </si>
  <si>
    <t>LIIA 068 V1 05/19/2021</t>
  </si>
  <si>
    <t>LIIA 069 V1 6/30/2021</t>
  </si>
  <si>
    <t>LIIA 072 V1 6/28/2021</t>
  </si>
  <si>
    <t>LIIA 073 V1 08/02/2021</t>
  </si>
  <si>
    <t>LIIA 074 V1 9/13/2021</t>
  </si>
  <si>
    <t>LIIA 075 V1 08/26/2021</t>
  </si>
  <si>
    <t>LIIA 076 V1 07/26/2021</t>
  </si>
  <si>
    <t>LIIA 077 V1 09/23/2021</t>
  </si>
  <si>
    <t>LIIA 078 V1 08/30/2021</t>
  </si>
  <si>
    <t>LIIA 081 V1 08/31/2021</t>
  </si>
  <si>
    <t>LIIA 082 V1 08/19/2021</t>
  </si>
  <si>
    <t>LIIA 084 V1 09/01/2021</t>
  </si>
  <si>
    <t>LIIA 085 V1 08/10/2021</t>
  </si>
  <si>
    <t>LIIA 089 V1 08/18/2021</t>
  </si>
  <si>
    <t>LIIA 090 V1 09/07/2021</t>
  </si>
  <si>
    <t>Plasma was very cloudy: clogged: No plasma ptau or AB40. Resend three 250 ul aliquots if interested</t>
  </si>
  <si>
    <t>****</t>
  </si>
  <si>
    <t>LIIA 091 V1 10/14/2021</t>
  </si>
  <si>
    <t>LIIA 093 V1 10/20/2021</t>
  </si>
  <si>
    <t>LIIA 095 V1 09/20/2021</t>
  </si>
  <si>
    <t>LIIA 096 V1 10/12/2021</t>
  </si>
  <si>
    <t>LIIA 097 V1 08/04/2021</t>
  </si>
  <si>
    <t>LIIA 098 V1 08/09/2021</t>
  </si>
  <si>
    <t>LIIA 101 V1 09/14/2021</t>
  </si>
  <si>
    <t>LIIA 102 V1 09/21/2021</t>
  </si>
  <si>
    <t>LIIA 103 V1 09/07/2021</t>
  </si>
  <si>
    <t>LIIA 107 V1 9/28/2021</t>
  </si>
  <si>
    <t>LIIA 110 V1 09/27/2021</t>
  </si>
  <si>
    <t>LIIA 114 V1 11/03/2021</t>
  </si>
  <si>
    <t>LIIA 115 V1 10/12/2021</t>
  </si>
  <si>
    <t>LIIA 117 V1 8/16/2021</t>
  </si>
  <si>
    <t>LIIA 119 V1 11/08/2021</t>
  </si>
  <si>
    <t>LIIA 120 V1 09/30/2021</t>
  </si>
  <si>
    <t>LIIA 122 V1 11/04/2021</t>
  </si>
  <si>
    <t>Plasma was red</t>
  </si>
  <si>
    <t>LIIA 123 V1 11/09/2021</t>
  </si>
  <si>
    <t>LIIA 124 V1 12/1/2021</t>
  </si>
  <si>
    <t>LIIA 126 V1 3/15/2022</t>
  </si>
  <si>
    <t>LIIA 129 V1 05/18/2022</t>
  </si>
  <si>
    <t>LIIA 130 V1 5/3/2022</t>
  </si>
  <si>
    <t>LIIA 131 V1 3/1/2022</t>
  </si>
  <si>
    <t>LIIA 134 V1 4/19/2022</t>
  </si>
  <si>
    <t>LIIA 135 V1 5/12/2022</t>
  </si>
  <si>
    <t>LIIA 139 V1 6/16/2022</t>
  </si>
  <si>
    <t>LIIA 141 V1 6/28/2022</t>
  </si>
  <si>
    <t>LIIA 142 V1 8/31/2022</t>
  </si>
  <si>
    <t>LIIA 144 V1 8/30/2022</t>
  </si>
  <si>
    <t>LIIA 146 V1 4/4/2023</t>
  </si>
  <si>
    <t>LIIA 147 V1 10/13/2022</t>
  </si>
  <si>
    <t>LIIA 149 V1 9/28/2022</t>
  </si>
  <si>
    <t>LIIA 150 V1 10/06/2022</t>
  </si>
  <si>
    <t>LIIA 151 V1 10/12/2022</t>
  </si>
  <si>
    <t>LIIA 153 V1 12/7/2022</t>
  </si>
  <si>
    <t>LIIA 154 V1 12/13/2022</t>
  </si>
  <si>
    <t>LIIA 158 V1 1/25/2023</t>
  </si>
  <si>
    <t>LIIA 159 V1 2/22/2023</t>
  </si>
  <si>
    <t>LIIA 161 V1 2/2/2023</t>
  </si>
  <si>
    <t>LIIA 162 V1 2/14/2023</t>
  </si>
  <si>
    <t>LIIA 163 V1 3/2/2023</t>
  </si>
  <si>
    <t>LIIA 164 V1 2/8/2023</t>
  </si>
  <si>
    <t>LIIA 165 V1 3/1/2023</t>
  </si>
  <si>
    <t>LIIA 166 V1 5/4/2023</t>
  </si>
  <si>
    <t>LIIA 167 V1 3/21/2023</t>
  </si>
  <si>
    <t>LIIA 168 V1 3/28/2023</t>
  </si>
  <si>
    <t>Plasma was a bit cloudy</t>
  </si>
  <si>
    <t>LIIA 169 V1 3/1/2023</t>
  </si>
  <si>
    <t>LIIA 170 V1 2/28/2023</t>
  </si>
  <si>
    <t>LIIA 173 V1 3/16/2023</t>
  </si>
  <si>
    <t>LIIA 174 V1 3/15/2023</t>
  </si>
  <si>
    <t>LIIA 175 V1 3/22/2023</t>
  </si>
  <si>
    <t>LIIA 177 V1 4/4/2023</t>
  </si>
  <si>
    <t>LIIA 178 V1 4/26/2023</t>
  </si>
  <si>
    <t>Plasma was very cloudy</t>
  </si>
  <si>
    <t>LIIA 179 V1 3/23/2023</t>
  </si>
  <si>
    <t>LIIA 180 V1 3/28/2023</t>
  </si>
  <si>
    <t>LIIA 182 V1 6/6/2023</t>
  </si>
  <si>
    <t>LIIA 187 V1 6/8/2023</t>
  </si>
  <si>
    <t>LIIA 188 V1 6/7/2023</t>
  </si>
  <si>
    <t>LIIA 189 V1 5/25/2023</t>
  </si>
  <si>
    <t>LIIA 191 V1 6/6/2023</t>
  </si>
  <si>
    <t>LIIA 198 V1 6/22/2023</t>
  </si>
  <si>
    <t>LIIA 199 V1 5/31/2023</t>
  </si>
  <si>
    <t>LIIA 201 V1 6/27/2023</t>
  </si>
  <si>
    <t>LIIA 205 V1 6/22/2023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</si>
</sst>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tabSelected="1" zoomScale="130" zoomScaleNormal="130" workbookViewId="0">
      <selection activeCell="B75" sqref="B75"/>
    </sheetView>
  </sheetViews>
  <sheetFormatPr defaultColWidth="10.875" defaultRowHeight="15.95"/>
  <cols>
    <col min="1" max="1" width="23.5" style="1" bestFit="1" customWidth="1"/>
    <col min="2" max="2" width="28.625" style="2" customWidth="1"/>
    <col min="3" max="3" width="19.625" style="1" bestFit="1" customWidth="1"/>
    <col min="4" max="4" width="19.875" style="1" bestFit="1" customWidth="1"/>
    <col min="5" max="6" width="16" style="1" bestFit="1" customWidth="1"/>
    <col min="7" max="7" width="26.125" style="1" customWidth="1"/>
    <col min="8" max="8" width="27.625" style="1" customWidth="1"/>
    <col min="9" max="9" width="27" style="1" customWidth="1"/>
    <col min="10" max="10" width="22.875" style="1" customWidth="1"/>
    <col min="11" max="11" width="20.375" style="1" bestFit="1" customWidth="1"/>
    <col min="12" max="16384" width="10.875" style="1"/>
  </cols>
  <sheetData>
    <row r="1" spans="1:11" s="3" customFormat="1" ht="17.100000000000001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6" t="s">
        <v>11</v>
      </c>
      <c r="B2" s="7"/>
      <c r="C2" s="6">
        <v>25.1</v>
      </c>
      <c r="D2" s="6">
        <v>202</v>
      </c>
      <c r="E2" s="6">
        <v>766</v>
      </c>
      <c r="F2" s="6">
        <v>6969</v>
      </c>
      <c r="G2" s="8">
        <f t="shared" ref="G2:G33" si="0">E2/F2</f>
        <v>0.10991533936002296</v>
      </c>
      <c r="H2" s="6"/>
      <c r="I2" s="6"/>
      <c r="J2" s="6"/>
      <c r="K2" s="6"/>
    </row>
    <row r="3" spans="1:11">
      <c r="A3" s="6" t="s">
        <v>12</v>
      </c>
      <c r="B3" s="7"/>
      <c r="C3" s="6">
        <v>22.2</v>
      </c>
      <c r="D3" s="6">
        <v>197</v>
      </c>
      <c r="E3" s="6">
        <v>827</v>
      </c>
      <c r="F3" s="6">
        <v>8119</v>
      </c>
      <c r="G3" s="8">
        <f t="shared" si="0"/>
        <v>0.10185983495504372</v>
      </c>
      <c r="H3" s="6">
        <v>0.77</v>
      </c>
      <c r="I3" s="6">
        <v>28.01</v>
      </c>
      <c r="J3" s="6">
        <v>281.98</v>
      </c>
      <c r="K3" s="9">
        <f>I3/J3</f>
        <v>9.9333286048655933E-2</v>
      </c>
    </row>
    <row r="4" spans="1:11">
      <c r="A4" s="6" t="s">
        <v>13</v>
      </c>
      <c r="B4" s="7"/>
      <c r="C4" s="6">
        <v>43.6</v>
      </c>
      <c r="D4" s="6">
        <v>335</v>
      </c>
      <c r="E4" s="6">
        <v>427</v>
      </c>
      <c r="F4" s="6">
        <v>8239</v>
      </c>
      <c r="G4" s="8">
        <f t="shared" si="0"/>
        <v>5.1826677994902294E-2</v>
      </c>
      <c r="H4" s="6">
        <v>1.59</v>
      </c>
      <c r="I4" s="6">
        <v>27.42</v>
      </c>
      <c r="J4" s="6">
        <v>290.62</v>
      </c>
      <c r="K4" s="9">
        <f>I4/J4</f>
        <v>9.4350010322758249E-2</v>
      </c>
    </row>
    <row r="5" spans="1:11">
      <c r="A5" s="6" t="s">
        <v>14</v>
      </c>
      <c r="B5" s="7"/>
      <c r="C5" s="6">
        <v>41.2</v>
      </c>
      <c r="D5" s="6">
        <v>248</v>
      </c>
      <c r="E5" s="6">
        <v>394</v>
      </c>
      <c r="F5" s="6">
        <v>6719</v>
      </c>
      <c r="G5" s="8">
        <f t="shared" si="0"/>
        <v>5.8639678523589818E-2</v>
      </c>
      <c r="H5" s="6"/>
      <c r="I5" s="6"/>
      <c r="J5" s="6"/>
      <c r="K5" s="6"/>
    </row>
    <row r="6" spans="1:11">
      <c r="A6" s="6" t="s">
        <v>15</v>
      </c>
      <c r="B6" s="7"/>
      <c r="C6" s="6">
        <v>59.9</v>
      </c>
      <c r="D6" s="6">
        <v>468</v>
      </c>
      <c r="E6" s="6">
        <v>1166</v>
      </c>
      <c r="F6" s="6">
        <v>12296</v>
      </c>
      <c r="G6" s="8">
        <f t="shared" si="0"/>
        <v>9.4827586206896547E-2</v>
      </c>
      <c r="H6" s="6"/>
      <c r="I6" s="6"/>
      <c r="J6" s="6"/>
      <c r="K6" s="6"/>
    </row>
    <row r="7" spans="1:11">
      <c r="A7" s="6" t="s">
        <v>16</v>
      </c>
      <c r="B7" s="7"/>
      <c r="C7" s="6">
        <v>40.200000000000003</v>
      </c>
      <c r="D7" s="6">
        <v>313</v>
      </c>
      <c r="E7" s="6">
        <v>1085</v>
      </c>
      <c r="F7" s="6">
        <v>11377</v>
      </c>
      <c r="G7" s="8">
        <f t="shared" si="0"/>
        <v>9.5367847411444148E-2</v>
      </c>
      <c r="H7" s="6">
        <v>1.21</v>
      </c>
      <c r="I7" s="6">
        <v>25.74</v>
      </c>
      <c r="J7" s="6">
        <v>279.33999999999997</v>
      </c>
      <c r="K7" s="9">
        <f>I7/J7</f>
        <v>9.2145772177275015E-2</v>
      </c>
    </row>
    <row r="8" spans="1:11">
      <c r="A8" s="6" t="s">
        <v>17</v>
      </c>
      <c r="B8" s="7"/>
      <c r="C8" s="6">
        <v>27.1</v>
      </c>
      <c r="D8" s="6">
        <v>231</v>
      </c>
      <c r="E8" s="6">
        <v>802</v>
      </c>
      <c r="F8" s="6">
        <v>7800</v>
      </c>
      <c r="G8" s="8">
        <f t="shared" si="0"/>
        <v>0.10282051282051283</v>
      </c>
      <c r="H8" s="6">
        <v>1.96</v>
      </c>
      <c r="I8" s="6">
        <v>34.78</v>
      </c>
      <c r="J8" s="6">
        <v>372.02</v>
      </c>
      <c r="K8" s="9">
        <f>I8/J8</f>
        <v>9.3489597333476698E-2</v>
      </c>
    </row>
    <row r="9" spans="1:11">
      <c r="A9" s="6" t="s">
        <v>18</v>
      </c>
      <c r="B9" s="7"/>
      <c r="C9" s="6">
        <v>11</v>
      </c>
      <c r="D9" s="6">
        <v>97</v>
      </c>
      <c r="E9" s="6">
        <v>447</v>
      </c>
      <c r="F9" s="6">
        <v>3996</v>
      </c>
      <c r="G9" s="8">
        <f t="shared" si="0"/>
        <v>0.11186186186186187</v>
      </c>
      <c r="H9" s="6">
        <v>1.04</v>
      </c>
      <c r="I9" s="6">
        <v>41.31</v>
      </c>
      <c r="J9" s="6">
        <v>416.85</v>
      </c>
      <c r="K9" s="9">
        <f>I9/J9</f>
        <v>9.9100395825836629E-2</v>
      </c>
    </row>
    <row r="10" spans="1:11">
      <c r="A10" s="6" t="s">
        <v>19</v>
      </c>
      <c r="B10" s="7"/>
      <c r="C10" s="6">
        <v>11.1</v>
      </c>
      <c r="D10" s="6">
        <v>94</v>
      </c>
      <c r="E10" s="6">
        <v>440</v>
      </c>
      <c r="F10" s="6">
        <v>4127</v>
      </c>
      <c r="G10" s="8">
        <f t="shared" si="0"/>
        <v>0.10661497455779016</v>
      </c>
      <c r="H10" s="6"/>
      <c r="I10" s="6"/>
      <c r="J10" s="6"/>
      <c r="K10" s="6"/>
    </row>
    <row r="11" spans="1:11">
      <c r="A11" s="6" t="s">
        <v>20</v>
      </c>
      <c r="B11" s="7"/>
      <c r="C11" s="6">
        <v>35.1</v>
      </c>
      <c r="D11" s="6">
        <v>297</v>
      </c>
      <c r="E11" s="6">
        <v>1099</v>
      </c>
      <c r="F11" s="6">
        <v>11476</v>
      </c>
      <c r="G11" s="8">
        <f t="shared" si="0"/>
        <v>9.5765074939003131E-2</v>
      </c>
      <c r="H11" s="6">
        <v>2.57</v>
      </c>
      <c r="I11" s="6">
        <v>24.72</v>
      </c>
      <c r="J11" s="6">
        <v>245.45</v>
      </c>
      <c r="K11" s="9">
        <f>I11/J11</f>
        <v>0.10071297616622531</v>
      </c>
    </row>
    <row r="12" spans="1:11">
      <c r="A12" s="6" t="s">
        <v>21</v>
      </c>
      <c r="B12" s="7"/>
      <c r="C12" s="6">
        <v>35.799999999999997</v>
      </c>
      <c r="D12" s="6">
        <v>266</v>
      </c>
      <c r="E12" s="6">
        <v>982</v>
      </c>
      <c r="F12" s="6">
        <v>11130</v>
      </c>
      <c r="G12" s="8">
        <f t="shared" si="0"/>
        <v>8.8230008984725966E-2</v>
      </c>
      <c r="H12" s="6"/>
      <c r="I12" s="6"/>
      <c r="J12" s="6"/>
      <c r="K12" s="6"/>
    </row>
    <row r="13" spans="1:11">
      <c r="A13" s="6" t="s">
        <v>22</v>
      </c>
      <c r="B13" s="7"/>
      <c r="C13" s="6">
        <v>8.3000000000000007</v>
      </c>
      <c r="D13" s="6">
        <v>79</v>
      </c>
      <c r="E13" s="6">
        <v>283</v>
      </c>
      <c r="F13" s="6">
        <v>3048</v>
      </c>
      <c r="G13" s="8">
        <f t="shared" si="0"/>
        <v>9.2847769028871388E-2</v>
      </c>
      <c r="H13" s="6">
        <v>1</v>
      </c>
      <c r="I13" s="6">
        <v>24.67</v>
      </c>
      <c r="J13" s="6">
        <v>253.76</v>
      </c>
      <c r="K13" s="9">
        <f>I13/J13</f>
        <v>9.7217843631778073E-2</v>
      </c>
    </row>
    <row r="14" spans="1:11">
      <c r="A14" s="6" t="s">
        <v>23</v>
      </c>
      <c r="B14" s="7"/>
      <c r="C14" s="6">
        <v>77.400000000000006</v>
      </c>
      <c r="D14" s="6">
        <v>493</v>
      </c>
      <c r="E14" s="6">
        <v>395</v>
      </c>
      <c r="F14" s="6">
        <v>9999</v>
      </c>
      <c r="G14" s="8">
        <f t="shared" si="0"/>
        <v>3.9503950395039504E-2</v>
      </c>
      <c r="H14" s="6">
        <v>1.22</v>
      </c>
      <c r="I14" s="6">
        <v>23.31</v>
      </c>
      <c r="J14" s="6">
        <v>276.66000000000003</v>
      </c>
      <c r="K14" s="9">
        <f>I14/J14</f>
        <v>8.425504229017565E-2</v>
      </c>
    </row>
    <row r="15" spans="1:11">
      <c r="A15" s="6" t="s">
        <v>24</v>
      </c>
      <c r="B15" s="7"/>
      <c r="C15" s="6">
        <v>18.399999999999999</v>
      </c>
      <c r="D15" s="6">
        <v>144</v>
      </c>
      <c r="E15" s="6">
        <v>663</v>
      </c>
      <c r="F15" s="6">
        <v>6510</v>
      </c>
      <c r="G15" s="8">
        <f t="shared" si="0"/>
        <v>0.10184331797235023</v>
      </c>
      <c r="H15" s="6">
        <v>1.04</v>
      </c>
      <c r="I15" s="6">
        <v>28.78</v>
      </c>
      <c r="J15" s="6">
        <v>322.10000000000002</v>
      </c>
      <c r="K15" s="9">
        <f>I15/J15</f>
        <v>8.9351133188450782E-2</v>
      </c>
    </row>
    <row r="16" spans="1:11">
      <c r="A16" s="6" t="s">
        <v>25</v>
      </c>
      <c r="B16" s="7"/>
      <c r="C16" s="6">
        <v>24</v>
      </c>
      <c r="D16" s="6">
        <v>175</v>
      </c>
      <c r="E16" s="6">
        <v>755</v>
      </c>
      <c r="F16" s="6">
        <v>7262</v>
      </c>
      <c r="G16" s="8">
        <f t="shared" si="0"/>
        <v>0.1039658496282016</v>
      </c>
      <c r="H16" s="6"/>
      <c r="I16" s="6"/>
      <c r="J16" s="6"/>
      <c r="K16" s="6"/>
    </row>
    <row r="17" spans="1:11">
      <c r="A17" s="6" t="s">
        <v>26</v>
      </c>
      <c r="B17" s="7"/>
      <c r="C17" s="6">
        <v>24.5</v>
      </c>
      <c r="D17" s="6">
        <v>242</v>
      </c>
      <c r="E17" s="6">
        <v>780</v>
      </c>
      <c r="F17" s="6">
        <v>7215</v>
      </c>
      <c r="G17" s="8">
        <f t="shared" si="0"/>
        <v>0.10810810810810811</v>
      </c>
      <c r="H17" s="6">
        <v>0.91</v>
      </c>
      <c r="I17" s="6">
        <v>31.2</v>
      </c>
      <c r="J17" s="6">
        <v>294.41000000000003</v>
      </c>
      <c r="K17" s="9">
        <f>I17/J17</f>
        <v>0.10597466118678033</v>
      </c>
    </row>
    <row r="18" spans="1:11">
      <c r="A18" s="6" t="s">
        <v>27</v>
      </c>
      <c r="B18" s="7"/>
      <c r="C18" s="6">
        <v>26.2</v>
      </c>
      <c r="D18" s="6">
        <v>202</v>
      </c>
      <c r="E18" s="6">
        <v>867</v>
      </c>
      <c r="F18" s="6">
        <v>9120</v>
      </c>
      <c r="G18" s="8">
        <f t="shared" si="0"/>
        <v>9.5065789473684215E-2</v>
      </c>
      <c r="H18" s="6">
        <v>0.91</v>
      </c>
      <c r="I18" s="6">
        <v>29.06</v>
      </c>
      <c r="J18" s="6">
        <v>298.73</v>
      </c>
      <c r="K18" s="9">
        <f>I18/J18</f>
        <v>9.7278478893984527E-2</v>
      </c>
    </row>
    <row r="19" spans="1:11">
      <c r="A19" s="6" t="s">
        <v>28</v>
      </c>
      <c r="B19" s="7"/>
      <c r="C19" s="6">
        <v>29.8</v>
      </c>
      <c r="D19" s="6">
        <v>222</v>
      </c>
      <c r="E19" s="6">
        <v>1067</v>
      </c>
      <c r="F19" s="6">
        <v>11249</v>
      </c>
      <c r="G19" s="8">
        <f t="shared" si="0"/>
        <v>9.4852875811183221E-2</v>
      </c>
      <c r="H19" s="6"/>
      <c r="I19" s="6"/>
      <c r="J19" s="6"/>
      <c r="K19" s="6"/>
    </row>
    <row r="20" spans="1:11">
      <c r="A20" s="6" t="s">
        <v>29</v>
      </c>
      <c r="B20" s="7"/>
      <c r="C20" s="6">
        <v>23.1</v>
      </c>
      <c r="D20" s="6">
        <v>171</v>
      </c>
      <c r="E20" s="6">
        <v>815</v>
      </c>
      <c r="F20" s="6">
        <v>7789</v>
      </c>
      <c r="G20" s="8">
        <f t="shared" si="0"/>
        <v>0.10463474130183592</v>
      </c>
      <c r="H20" s="6">
        <v>1.01</v>
      </c>
      <c r="I20" s="6">
        <v>35.64</v>
      </c>
      <c r="J20" s="6">
        <v>329.02</v>
      </c>
      <c r="K20" s="9">
        <f>I20/J20</f>
        <v>0.108321682572488</v>
      </c>
    </row>
    <row r="21" spans="1:11">
      <c r="A21" s="6" t="s">
        <v>30</v>
      </c>
      <c r="B21" s="7"/>
      <c r="C21" s="6">
        <v>24</v>
      </c>
      <c r="D21" s="6">
        <v>184</v>
      </c>
      <c r="E21" s="6">
        <v>912</v>
      </c>
      <c r="F21" s="6">
        <v>8820</v>
      </c>
      <c r="G21" s="8">
        <f t="shared" si="0"/>
        <v>0.10340136054421768</v>
      </c>
      <c r="H21" s="6"/>
      <c r="I21" s="6"/>
      <c r="J21" s="6"/>
      <c r="K21" s="6"/>
    </row>
    <row r="22" spans="1:11">
      <c r="A22" s="6" t="s">
        <v>31</v>
      </c>
      <c r="B22" s="7"/>
      <c r="C22" s="6">
        <v>25.7</v>
      </c>
      <c r="D22" s="6">
        <v>180</v>
      </c>
      <c r="E22" s="6">
        <v>731</v>
      </c>
      <c r="F22" s="6">
        <v>8627</v>
      </c>
      <c r="G22" s="8">
        <f t="shared" si="0"/>
        <v>8.4733974730497277E-2</v>
      </c>
      <c r="H22" s="6">
        <v>0.92</v>
      </c>
      <c r="I22" s="6">
        <v>33.700000000000003</v>
      </c>
      <c r="J22" s="6">
        <v>312.24</v>
      </c>
      <c r="K22" s="9">
        <f>I22/J22</f>
        <v>0.10792979759159621</v>
      </c>
    </row>
    <row r="23" spans="1:11">
      <c r="A23" s="6" t="s">
        <v>32</v>
      </c>
      <c r="B23" s="7"/>
      <c r="C23" s="6">
        <v>29.6</v>
      </c>
      <c r="D23" s="6">
        <v>235</v>
      </c>
      <c r="E23" s="6">
        <v>870</v>
      </c>
      <c r="F23" s="6">
        <v>8643</v>
      </c>
      <c r="G23" s="8">
        <f t="shared" si="0"/>
        <v>0.10065949323151684</v>
      </c>
      <c r="H23" s="6">
        <v>0.91</v>
      </c>
      <c r="I23" s="6">
        <v>31.62</v>
      </c>
      <c r="J23" s="6">
        <v>265.08999999999997</v>
      </c>
      <c r="K23" s="9">
        <f>I23/J23</f>
        <v>0.11928024444528275</v>
      </c>
    </row>
    <row r="24" spans="1:11">
      <c r="A24" s="6" t="s">
        <v>33</v>
      </c>
      <c r="B24" s="7"/>
      <c r="C24" s="6">
        <v>30.8</v>
      </c>
      <c r="D24" s="6">
        <v>232</v>
      </c>
      <c r="E24" s="6">
        <v>558</v>
      </c>
      <c r="F24" s="6">
        <v>8711</v>
      </c>
      <c r="G24" s="8">
        <f t="shared" si="0"/>
        <v>6.4056939501779361E-2</v>
      </c>
      <c r="H24" s="6">
        <v>1.1299999999999999</v>
      </c>
      <c r="I24" s="6">
        <v>29.26</v>
      </c>
      <c r="J24" s="6">
        <v>367.29</v>
      </c>
      <c r="K24" s="9">
        <f>I24/J24</f>
        <v>7.9664570230607967E-2</v>
      </c>
    </row>
    <row r="25" spans="1:11">
      <c r="A25" s="6" t="s">
        <v>34</v>
      </c>
      <c r="B25" s="7"/>
      <c r="C25" s="6">
        <v>18.600000000000001</v>
      </c>
      <c r="D25" s="6">
        <v>202</v>
      </c>
      <c r="E25" s="6">
        <v>675</v>
      </c>
      <c r="F25" s="6">
        <v>7081</v>
      </c>
      <c r="G25" s="8">
        <f t="shared" si="0"/>
        <v>9.5325518994492306E-2</v>
      </c>
      <c r="H25" s="6">
        <v>0.69</v>
      </c>
      <c r="I25" s="6">
        <v>33.54</v>
      </c>
      <c r="J25" s="6">
        <v>310.3</v>
      </c>
      <c r="K25" s="9">
        <f>I25/J25</f>
        <v>0.10808894618111504</v>
      </c>
    </row>
    <row r="26" spans="1:11">
      <c r="A26" s="6" t="s">
        <v>35</v>
      </c>
      <c r="B26" s="7"/>
      <c r="C26" s="6">
        <v>23.3</v>
      </c>
      <c r="D26" s="6">
        <v>215</v>
      </c>
      <c r="E26" s="6">
        <v>1098</v>
      </c>
      <c r="F26" s="6">
        <v>9860</v>
      </c>
      <c r="G26" s="8">
        <f t="shared" si="0"/>
        <v>0.11135902636916836</v>
      </c>
      <c r="H26" s="6"/>
      <c r="I26" s="6"/>
      <c r="J26" s="6"/>
      <c r="K26" s="6"/>
    </row>
    <row r="27" spans="1:11">
      <c r="A27" s="6" t="s">
        <v>36</v>
      </c>
      <c r="B27" s="7"/>
      <c r="C27" s="6">
        <v>59.2</v>
      </c>
      <c r="D27" s="6">
        <v>442</v>
      </c>
      <c r="E27" s="6">
        <v>535</v>
      </c>
      <c r="F27" s="6">
        <v>11898</v>
      </c>
      <c r="G27" s="8">
        <f t="shared" si="0"/>
        <v>4.4965540426962512E-2</v>
      </c>
      <c r="H27" s="6">
        <v>1.33</v>
      </c>
      <c r="I27" s="6">
        <v>27.44</v>
      </c>
      <c r="J27" s="6">
        <v>295.77999999999997</v>
      </c>
      <c r="K27" s="9">
        <f>I27/J27</f>
        <v>9.2771654608154716E-2</v>
      </c>
    </row>
    <row r="28" spans="1:11">
      <c r="A28" s="6" t="s">
        <v>37</v>
      </c>
      <c r="B28" s="7"/>
      <c r="C28" s="6">
        <v>15.5</v>
      </c>
      <c r="D28" s="6">
        <v>132</v>
      </c>
      <c r="E28" s="6">
        <v>575</v>
      </c>
      <c r="F28" s="6">
        <v>6258</v>
      </c>
      <c r="G28" s="8">
        <f t="shared" si="0"/>
        <v>9.188239054010866E-2</v>
      </c>
      <c r="H28" s="6">
        <v>0.85</v>
      </c>
      <c r="I28" s="6">
        <v>26.78</v>
      </c>
      <c r="J28" s="6">
        <v>279.39999999999998</v>
      </c>
      <c r="K28" s="9">
        <f>I28/J28</f>
        <v>9.5848246241947044E-2</v>
      </c>
    </row>
    <row r="29" spans="1:11">
      <c r="A29" s="6" t="s">
        <v>38</v>
      </c>
      <c r="B29" s="7"/>
      <c r="C29" s="6">
        <v>34.799999999999997</v>
      </c>
      <c r="D29" s="6">
        <v>224</v>
      </c>
      <c r="E29" s="6">
        <v>1162</v>
      </c>
      <c r="F29" s="6">
        <v>10732</v>
      </c>
      <c r="G29" s="8">
        <f t="shared" si="0"/>
        <v>0.10827431979127843</v>
      </c>
      <c r="H29" s="6">
        <v>1.51</v>
      </c>
      <c r="I29" s="6">
        <v>33.68</v>
      </c>
      <c r="J29" s="6">
        <v>334.06</v>
      </c>
      <c r="K29" s="9">
        <f>I29/J29</f>
        <v>0.10082021193797522</v>
      </c>
    </row>
    <row r="30" spans="1:11">
      <c r="A30" s="6" t="s">
        <v>39</v>
      </c>
      <c r="B30" s="7"/>
      <c r="C30" s="6">
        <v>31.6</v>
      </c>
      <c r="D30" s="6">
        <v>215</v>
      </c>
      <c r="E30" s="6">
        <v>1188</v>
      </c>
      <c r="F30" s="6">
        <v>10485</v>
      </c>
      <c r="G30" s="8">
        <f t="shared" si="0"/>
        <v>0.11330472103004292</v>
      </c>
      <c r="H30" s="6"/>
      <c r="I30" s="6"/>
      <c r="J30" s="6"/>
      <c r="K30" s="6"/>
    </row>
    <row r="31" spans="1:11">
      <c r="A31" s="6" t="s">
        <v>40</v>
      </c>
      <c r="B31" s="7"/>
      <c r="C31" s="6">
        <v>16.2</v>
      </c>
      <c r="D31" s="6">
        <v>179</v>
      </c>
      <c r="E31" s="6">
        <v>694</v>
      </c>
      <c r="F31" s="6">
        <v>6561</v>
      </c>
      <c r="G31" s="8">
        <f t="shared" si="0"/>
        <v>0.10577655845145557</v>
      </c>
      <c r="H31" s="6">
        <v>0.56000000000000005</v>
      </c>
      <c r="I31" s="6">
        <v>23.01</v>
      </c>
      <c r="J31" s="6">
        <v>216.18</v>
      </c>
      <c r="K31" s="9">
        <f>I31/J31</f>
        <v>0.1064390785456564</v>
      </c>
    </row>
    <row r="32" spans="1:11">
      <c r="A32" s="6" t="s">
        <v>41</v>
      </c>
      <c r="B32" s="7"/>
      <c r="C32" s="6">
        <v>14.4</v>
      </c>
      <c r="D32" s="6">
        <v>110</v>
      </c>
      <c r="E32" s="6">
        <v>824</v>
      </c>
      <c r="F32" s="6">
        <v>7423</v>
      </c>
      <c r="G32" s="8">
        <f t="shared" si="0"/>
        <v>0.1110063316718308</v>
      </c>
      <c r="H32" s="6"/>
      <c r="I32" s="6"/>
      <c r="J32" s="6"/>
      <c r="K32" s="6"/>
    </row>
    <row r="33" spans="1:11">
      <c r="A33" s="6" t="s">
        <v>42</v>
      </c>
      <c r="B33" s="7"/>
      <c r="C33" s="6">
        <v>30.8</v>
      </c>
      <c r="D33" s="6">
        <v>272</v>
      </c>
      <c r="E33" s="6">
        <v>542</v>
      </c>
      <c r="F33" s="6">
        <v>8070</v>
      </c>
      <c r="G33" s="8">
        <f t="shared" si="0"/>
        <v>6.7162329615861216E-2</v>
      </c>
      <c r="H33" s="6">
        <v>1.02</v>
      </c>
      <c r="I33" s="6">
        <v>24.53</v>
      </c>
      <c r="J33" s="6">
        <v>253.26</v>
      </c>
      <c r="K33" s="9">
        <f>I33/J33</f>
        <v>9.6856984916686414E-2</v>
      </c>
    </row>
    <row r="34" spans="1:11">
      <c r="A34" s="6" t="s">
        <v>43</v>
      </c>
      <c r="B34" s="7"/>
      <c r="C34" s="6">
        <v>34.799999999999997</v>
      </c>
      <c r="D34" s="6">
        <v>280</v>
      </c>
      <c r="E34" s="6">
        <v>533</v>
      </c>
      <c r="F34" s="6">
        <v>8592</v>
      </c>
      <c r="G34" s="8">
        <f t="shared" ref="G34:G65" si="1">E34/F34</f>
        <v>6.2034450651769088E-2</v>
      </c>
      <c r="H34" s="6"/>
      <c r="I34" s="6"/>
      <c r="J34" s="6"/>
      <c r="K34" s="6"/>
    </row>
    <row r="35" spans="1:11">
      <c r="A35" s="6" t="s">
        <v>44</v>
      </c>
      <c r="B35" s="7"/>
      <c r="C35" s="6">
        <v>26.6</v>
      </c>
      <c r="D35" s="6">
        <v>200</v>
      </c>
      <c r="E35" s="6">
        <v>792</v>
      </c>
      <c r="F35" s="6">
        <v>9443</v>
      </c>
      <c r="G35" s="8">
        <f t="shared" si="1"/>
        <v>8.3871650958381866E-2</v>
      </c>
      <c r="H35" s="6">
        <v>0.75</v>
      </c>
      <c r="I35" s="6">
        <v>26.49</v>
      </c>
      <c r="J35" s="6">
        <v>238.01</v>
      </c>
      <c r="K35" s="9">
        <f>I35/J35</f>
        <v>0.11129784462837695</v>
      </c>
    </row>
    <row r="36" spans="1:11">
      <c r="A36" s="6" t="s">
        <v>45</v>
      </c>
      <c r="B36" s="7"/>
      <c r="C36" s="6">
        <v>35.6</v>
      </c>
      <c r="D36" s="6">
        <v>257</v>
      </c>
      <c r="E36" s="6">
        <v>911</v>
      </c>
      <c r="F36" s="6">
        <v>12405</v>
      </c>
      <c r="G36" s="8">
        <f t="shared" si="1"/>
        <v>7.3438129786376455E-2</v>
      </c>
      <c r="H36" s="6"/>
      <c r="I36" s="6"/>
      <c r="J36" s="6"/>
      <c r="K36" s="6"/>
    </row>
    <row r="37" spans="1:11">
      <c r="A37" s="6" t="s">
        <v>46</v>
      </c>
      <c r="B37" s="7"/>
      <c r="C37" s="6">
        <v>15.8</v>
      </c>
      <c r="D37" s="6">
        <v>141</v>
      </c>
      <c r="E37" s="6">
        <v>589</v>
      </c>
      <c r="F37" s="6">
        <v>6164</v>
      </c>
      <c r="G37" s="8">
        <f t="shared" si="1"/>
        <v>9.5554834523036994E-2</v>
      </c>
      <c r="H37" s="6">
        <v>0.55000000000000004</v>
      </c>
      <c r="I37" s="6">
        <v>22.01</v>
      </c>
      <c r="J37" s="6">
        <v>227.89</v>
      </c>
      <c r="K37" s="9">
        <f>I37/J37</f>
        <v>9.6581684145859853E-2</v>
      </c>
    </row>
    <row r="38" spans="1:11">
      <c r="A38" s="6" t="s">
        <v>47</v>
      </c>
      <c r="B38" s="7"/>
      <c r="C38" s="6">
        <v>19.8</v>
      </c>
      <c r="D38" s="6">
        <v>173</v>
      </c>
      <c r="E38" s="6">
        <v>826</v>
      </c>
      <c r="F38" s="6">
        <v>8245</v>
      </c>
      <c r="G38" s="8">
        <f t="shared" si="1"/>
        <v>0.10018192844147969</v>
      </c>
      <c r="H38" s="6"/>
      <c r="I38" s="6"/>
      <c r="J38" s="6"/>
      <c r="K38" s="6"/>
    </row>
    <row r="39" spans="1:11" ht="17.100000000000001">
      <c r="A39" s="6" t="s">
        <v>48</v>
      </c>
      <c r="B39" s="7" t="s">
        <v>49</v>
      </c>
      <c r="C39" s="6">
        <v>28.4</v>
      </c>
      <c r="D39" s="6">
        <v>215</v>
      </c>
      <c r="E39" s="6">
        <v>663</v>
      </c>
      <c r="F39" s="6">
        <v>8959</v>
      </c>
      <c r="G39" s="8">
        <f t="shared" si="1"/>
        <v>7.4003795066413663E-2</v>
      </c>
      <c r="H39" s="6">
        <v>1.57</v>
      </c>
      <c r="I39" s="6">
        <v>25.96</v>
      </c>
      <c r="J39" s="6">
        <v>318.10000000000002</v>
      </c>
      <c r="K39" s="9">
        <f>I39/J39</f>
        <v>8.1609556743162531E-2</v>
      </c>
    </row>
    <row r="40" spans="1:11">
      <c r="A40" s="6" t="s">
        <v>50</v>
      </c>
      <c r="B40" s="7"/>
      <c r="C40" s="6">
        <v>38.700000000000003</v>
      </c>
      <c r="D40" s="6">
        <v>270</v>
      </c>
      <c r="E40" s="6">
        <v>803</v>
      </c>
      <c r="F40" s="6">
        <v>10536</v>
      </c>
      <c r="G40" s="8">
        <f t="shared" si="1"/>
        <v>7.6214882308276388E-2</v>
      </c>
      <c r="H40" s="6"/>
      <c r="I40" s="6"/>
      <c r="J40" s="6"/>
      <c r="K40" s="6"/>
    </row>
    <row r="41" spans="1:11">
      <c r="A41" s="6" t="s">
        <v>51</v>
      </c>
      <c r="B41" s="7"/>
      <c r="C41" s="6">
        <v>17.899999999999999</v>
      </c>
      <c r="D41" s="6">
        <v>125</v>
      </c>
      <c r="E41" s="6">
        <v>569</v>
      </c>
      <c r="F41" s="6">
        <v>6419</v>
      </c>
      <c r="G41" s="8">
        <f t="shared" si="1"/>
        <v>8.8643090824115908E-2</v>
      </c>
      <c r="H41" s="6">
        <v>1</v>
      </c>
      <c r="I41" s="6">
        <v>33.49</v>
      </c>
      <c r="J41" s="6">
        <v>329.12</v>
      </c>
      <c r="K41" s="9">
        <f t="shared" ref="K41:K72" si="2">I41/J41</f>
        <v>0.10175619834710745</v>
      </c>
    </row>
    <row r="42" spans="1:11">
      <c r="A42" s="6" t="s">
        <v>52</v>
      </c>
      <c r="B42" s="7"/>
      <c r="C42" s="6">
        <v>27</v>
      </c>
      <c r="D42" s="6">
        <v>194</v>
      </c>
      <c r="E42" s="6">
        <v>820</v>
      </c>
      <c r="F42" s="6">
        <v>8258</v>
      </c>
      <c r="G42" s="8">
        <f t="shared" si="1"/>
        <v>9.929765076289658E-2</v>
      </c>
      <c r="H42" s="6">
        <v>0.5</v>
      </c>
      <c r="I42" s="6">
        <v>28.44</v>
      </c>
      <c r="J42" s="6">
        <v>319.57</v>
      </c>
      <c r="K42" s="9">
        <f t="shared" si="2"/>
        <v>8.8994586475576565E-2</v>
      </c>
    </row>
    <row r="43" spans="1:11">
      <c r="A43" s="6" t="s">
        <v>53</v>
      </c>
      <c r="B43" s="7"/>
      <c r="C43" s="6">
        <v>20.5</v>
      </c>
      <c r="D43" s="6">
        <v>167</v>
      </c>
      <c r="E43" s="6">
        <v>706</v>
      </c>
      <c r="F43" s="6">
        <v>9082</v>
      </c>
      <c r="G43" s="8">
        <f t="shared" si="1"/>
        <v>7.7736181457828665E-2</v>
      </c>
      <c r="H43" s="6">
        <v>0.77</v>
      </c>
      <c r="I43" s="6">
        <v>28.9</v>
      </c>
      <c r="J43" s="6">
        <v>386.16</v>
      </c>
      <c r="K43" s="9">
        <f t="shared" si="2"/>
        <v>7.4839444789724457E-2</v>
      </c>
    </row>
    <row r="44" spans="1:11">
      <c r="A44" s="6" t="s">
        <v>54</v>
      </c>
      <c r="B44" s="7"/>
      <c r="C44" s="6">
        <v>20.2</v>
      </c>
      <c r="D44" s="6">
        <v>152</v>
      </c>
      <c r="E44" s="6">
        <v>327</v>
      </c>
      <c r="F44" s="6">
        <v>5018</v>
      </c>
      <c r="G44" s="8">
        <f t="shared" si="1"/>
        <v>6.5165404543642891E-2</v>
      </c>
      <c r="H44" s="6">
        <v>1.49</v>
      </c>
      <c r="I44" s="6">
        <v>22.18</v>
      </c>
      <c r="J44" s="6">
        <v>272.52</v>
      </c>
      <c r="K44" s="9">
        <f t="shared" si="2"/>
        <v>8.1388521943343617E-2</v>
      </c>
    </row>
    <row r="45" spans="1:11">
      <c r="A45" s="6" t="s">
        <v>55</v>
      </c>
      <c r="B45" s="7"/>
      <c r="C45" s="6">
        <v>21.1</v>
      </c>
      <c r="D45" s="6">
        <v>144</v>
      </c>
      <c r="E45" s="6">
        <v>671</v>
      </c>
      <c r="F45" s="6">
        <v>7101</v>
      </c>
      <c r="G45" s="8">
        <f t="shared" si="1"/>
        <v>9.4493733277003236E-2</v>
      </c>
      <c r="H45" s="6">
        <v>0.89</v>
      </c>
      <c r="I45" s="6">
        <v>30.94</v>
      </c>
      <c r="J45" s="6">
        <v>298.43</v>
      </c>
      <c r="K45" s="9">
        <f t="shared" si="2"/>
        <v>0.10367590389706129</v>
      </c>
    </row>
    <row r="46" spans="1:11">
      <c r="A46" s="6" t="s">
        <v>56</v>
      </c>
      <c r="B46" s="7"/>
      <c r="C46" s="6">
        <v>26.2</v>
      </c>
      <c r="D46" s="6">
        <v>183</v>
      </c>
      <c r="E46" s="6">
        <v>824</v>
      </c>
      <c r="F46" s="6">
        <v>8929</v>
      </c>
      <c r="G46" s="8">
        <f t="shared" si="1"/>
        <v>9.2283570388621353E-2</v>
      </c>
      <c r="H46" s="6">
        <v>0.65</v>
      </c>
      <c r="I46" s="6">
        <v>31.43</v>
      </c>
      <c r="J46" s="6">
        <v>314.19</v>
      </c>
      <c r="K46" s="9">
        <f t="shared" si="2"/>
        <v>0.10003501066233808</v>
      </c>
    </row>
    <row r="47" spans="1:11">
      <c r="A47" s="6" t="s">
        <v>57</v>
      </c>
      <c r="B47" s="7"/>
      <c r="C47" s="6">
        <v>22.3</v>
      </c>
      <c r="D47" s="6">
        <v>176</v>
      </c>
      <c r="E47" s="6">
        <v>740</v>
      </c>
      <c r="F47" s="6">
        <v>8040</v>
      </c>
      <c r="G47" s="8">
        <f t="shared" si="1"/>
        <v>9.2039800995024873E-2</v>
      </c>
      <c r="H47" s="6">
        <v>0.61</v>
      </c>
      <c r="I47" s="6">
        <v>23.7</v>
      </c>
      <c r="J47" s="6">
        <v>248.17</v>
      </c>
      <c r="K47" s="9">
        <f t="shared" si="2"/>
        <v>9.549905306846114E-2</v>
      </c>
    </row>
    <row r="48" spans="1:11">
      <c r="A48" s="6" t="s">
        <v>58</v>
      </c>
      <c r="B48" s="7"/>
      <c r="C48" s="6">
        <v>42.9</v>
      </c>
      <c r="D48" s="6">
        <v>370</v>
      </c>
      <c r="E48" s="6">
        <v>1003</v>
      </c>
      <c r="F48" s="6">
        <v>10654</v>
      </c>
      <c r="G48" s="8">
        <f t="shared" si="1"/>
        <v>9.4143044865778111E-2</v>
      </c>
      <c r="H48" s="6">
        <v>1.03</v>
      </c>
      <c r="I48" s="6">
        <v>26.71</v>
      </c>
      <c r="J48" s="6">
        <v>335.97</v>
      </c>
      <c r="K48" s="9">
        <f t="shared" si="2"/>
        <v>7.9501145935649012E-2</v>
      </c>
    </row>
    <row r="49" spans="1:11">
      <c r="A49" s="6" t="s">
        <v>59</v>
      </c>
      <c r="B49" s="7"/>
      <c r="C49" s="6">
        <v>29</v>
      </c>
      <c r="D49" s="6">
        <v>208</v>
      </c>
      <c r="E49" s="6">
        <v>1086</v>
      </c>
      <c r="F49" s="6">
        <v>10358</v>
      </c>
      <c r="G49" s="8">
        <f t="shared" si="1"/>
        <v>0.10484649546244448</v>
      </c>
      <c r="H49" s="6">
        <v>0.9</v>
      </c>
      <c r="I49" s="6">
        <v>28.71</v>
      </c>
      <c r="J49" s="6">
        <v>294.52</v>
      </c>
      <c r="K49" s="9">
        <f t="shared" si="2"/>
        <v>9.7480646475621352E-2</v>
      </c>
    </row>
    <row r="50" spans="1:11">
      <c r="A50" s="6" t="s">
        <v>60</v>
      </c>
      <c r="B50" s="7"/>
      <c r="C50" s="6">
        <v>21.9</v>
      </c>
      <c r="D50" s="6">
        <v>169</v>
      </c>
      <c r="E50" s="6">
        <v>704</v>
      </c>
      <c r="F50" s="6">
        <v>7583</v>
      </c>
      <c r="G50" s="8">
        <f t="shared" si="1"/>
        <v>9.2839245681128835E-2</v>
      </c>
      <c r="H50" s="6">
        <v>0.96</v>
      </c>
      <c r="I50" s="6">
        <v>27.67</v>
      </c>
      <c r="J50" s="6">
        <v>314.83</v>
      </c>
      <c r="K50" s="9">
        <f t="shared" si="2"/>
        <v>8.7888701839087771E-2</v>
      </c>
    </row>
    <row r="51" spans="1:11">
      <c r="A51" s="6" t="s">
        <v>61</v>
      </c>
      <c r="B51" s="7"/>
      <c r="C51" s="6">
        <v>24.4</v>
      </c>
      <c r="D51" s="6">
        <v>195</v>
      </c>
      <c r="E51" s="6">
        <v>614</v>
      </c>
      <c r="F51" s="6">
        <v>7918</v>
      </c>
      <c r="G51" s="8">
        <f t="shared" si="1"/>
        <v>7.7544834554180347E-2</v>
      </c>
      <c r="H51" s="6">
        <v>1.07</v>
      </c>
      <c r="I51" s="6">
        <v>28.5</v>
      </c>
      <c r="J51" s="6">
        <v>307.98</v>
      </c>
      <c r="K51" s="9">
        <f t="shared" si="2"/>
        <v>9.2538476524449631E-2</v>
      </c>
    </row>
    <row r="52" spans="1:11">
      <c r="A52" s="6" t="s">
        <v>62</v>
      </c>
      <c r="B52" s="7"/>
      <c r="C52" s="6">
        <v>18.8</v>
      </c>
      <c r="D52" s="6">
        <v>148</v>
      </c>
      <c r="E52" s="6">
        <v>734</v>
      </c>
      <c r="F52" s="6">
        <v>7182</v>
      </c>
      <c r="G52" s="8">
        <f t="shared" si="1"/>
        <v>0.10219994430520746</v>
      </c>
      <c r="H52" s="6">
        <v>0.74</v>
      </c>
      <c r="I52" s="6">
        <v>27.3</v>
      </c>
      <c r="J52" s="6">
        <v>290.5</v>
      </c>
      <c r="K52" s="9">
        <f t="shared" si="2"/>
        <v>9.3975903614457831E-2</v>
      </c>
    </row>
    <row r="53" spans="1:11">
      <c r="A53" s="6" t="s">
        <v>63</v>
      </c>
      <c r="B53" s="7"/>
      <c r="C53" s="6">
        <v>14.5</v>
      </c>
      <c r="D53" s="6">
        <v>117</v>
      </c>
      <c r="E53" s="6">
        <v>488</v>
      </c>
      <c r="F53" s="6">
        <v>5829</v>
      </c>
      <c r="G53" s="8">
        <f t="shared" si="1"/>
        <v>8.3719334362669415E-2</v>
      </c>
      <c r="H53" s="6">
        <v>1.04</v>
      </c>
      <c r="I53" s="6">
        <v>26.91</v>
      </c>
      <c r="J53" s="6">
        <v>284.68</v>
      </c>
      <c r="K53" s="9">
        <f t="shared" si="2"/>
        <v>9.452718842208796E-2</v>
      </c>
    </row>
    <row r="54" spans="1:11">
      <c r="A54" s="6" t="s">
        <v>64</v>
      </c>
      <c r="B54" s="7"/>
      <c r="C54" s="6">
        <v>36.799999999999997</v>
      </c>
      <c r="D54" s="6">
        <v>302</v>
      </c>
      <c r="E54" s="6">
        <v>546</v>
      </c>
      <c r="F54" s="6">
        <v>9072</v>
      </c>
      <c r="G54" s="8">
        <f t="shared" si="1"/>
        <v>6.0185185185185182E-2</v>
      </c>
      <c r="H54" s="6">
        <v>1.2</v>
      </c>
      <c r="I54" s="6">
        <v>29.39</v>
      </c>
      <c r="J54" s="6">
        <v>342.43</v>
      </c>
      <c r="K54" s="9">
        <f t="shared" si="2"/>
        <v>8.5827760418187654E-2</v>
      </c>
    </row>
    <row r="55" spans="1:11">
      <c r="A55" s="6" t="s">
        <v>65</v>
      </c>
      <c r="B55" s="7"/>
      <c r="C55" s="6">
        <v>30.1</v>
      </c>
      <c r="D55" s="6">
        <v>196</v>
      </c>
      <c r="E55" s="6">
        <v>363</v>
      </c>
      <c r="F55" s="6">
        <v>7075</v>
      </c>
      <c r="G55" s="8">
        <f t="shared" si="1"/>
        <v>5.1307420494699649E-2</v>
      </c>
      <c r="H55" s="6">
        <v>1.0900000000000001</v>
      </c>
      <c r="I55" s="6">
        <v>19.04</v>
      </c>
      <c r="J55" s="6">
        <v>263.82</v>
      </c>
      <c r="K55" s="9">
        <f t="shared" si="2"/>
        <v>7.2170419225229321E-2</v>
      </c>
    </row>
    <row r="56" spans="1:11">
      <c r="A56" s="6" t="s">
        <v>66</v>
      </c>
      <c r="B56" s="7"/>
      <c r="C56" s="6">
        <v>21.7</v>
      </c>
      <c r="D56" s="6">
        <v>161</v>
      </c>
      <c r="E56" s="6">
        <v>802</v>
      </c>
      <c r="F56" s="6">
        <v>8198</v>
      </c>
      <c r="G56" s="8">
        <f t="shared" si="1"/>
        <v>9.7828738716760191E-2</v>
      </c>
      <c r="H56" s="6">
        <v>0.71</v>
      </c>
      <c r="I56" s="6">
        <v>30.84</v>
      </c>
      <c r="J56" s="6">
        <v>336.02</v>
      </c>
      <c r="K56" s="9">
        <f t="shared" si="2"/>
        <v>9.1780251175525268E-2</v>
      </c>
    </row>
    <row r="57" spans="1:11">
      <c r="A57" s="6" t="s">
        <v>67</v>
      </c>
      <c r="B57" s="7"/>
      <c r="C57" s="6">
        <v>29.9</v>
      </c>
      <c r="D57" s="6">
        <v>263</v>
      </c>
      <c r="E57" s="6">
        <v>1091</v>
      </c>
      <c r="F57" s="6">
        <v>11030</v>
      </c>
      <c r="G57" s="8">
        <f t="shared" si="1"/>
        <v>9.8912058023572072E-2</v>
      </c>
      <c r="H57" s="6">
        <v>0.69</v>
      </c>
      <c r="I57" s="6">
        <v>28.3</v>
      </c>
      <c r="J57" s="6">
        <v>303.68</v>
      </c>
      <c r="K57" s="9">
        <f t="shared" si="2"/>
        <v>9.3190200210748156E-2</v>
      </c>
    </row>
    <row r="58" spans="1:11">
      <c r="A58" s="6" t="s">
        <v>68</v>
      </c>
      <c r="B58" s="7"/>
      <c r="C58" s="6">
        <v>17.899999999999999</v>
      </c>
      <c r="D58" s="6">
        <v>156</v>
      </c>
      <c r="E58" s="6">
        <v>630</v>
      </c>
      <c r="F58" s="6">
        <v>6274</v>
      </c>
      <c r="G58" s="8">
        <f t="shared" si="1"/>
        <v>0.10041440867070449</v>
      </c>
      <c r="H58" s="6">
        <v>1.08</v>
      </c>
      <c r="I58" s="6">
        <v>31.98</v>
      </c>
      <c r="J58" s="6">
        <v>316.61</v>
      </c>
      <c r="K58" s="9">
        <f t="shared" si="2"/>
        <v>0.1010075487192445</v>
      </c>
    </row>
    <row r="59" spans="1:11">
      <c r="A59" s="6" t="s">
        <v>69</v>
      </c>
      <c r="B59" s="7"/>
      <c r="C59" s="6">
        <v>25.1</v>
      </c>
      <c r="D59" s="6">
        <v>231</v>
      </c>
      <c r="E59" s="6">
        <v>393</v>
      </c>
      <c r="F59" s="6">
        <v>7755</v>
      </c>
      <c r="G59" s="8">
        <f t="shared" si="1"/>
        <v>5.067698259187621E-2</v>
      </c>
      <c r="H59" s="6">
        <v>1.28</v>
      </c>
      <c r="I59" s="6">
        <v>23.02</v>
      </c>
      <c r="J59" s="6">
        <v>304.08</v>
      </c>
      <c r="K59" s="9">
        <f t="shared" si="2"/>
        <v>7.5703762167850575E-2</v>
      </c>
    </row>
    <row r="60" spans="1:11">
      <c r="A60" s="6" t="s">
        <v>70</v>
      </c>
      <c r="B60" s="7"/>
      <c r="C60" s="6">
        <v>21.1</v>
      </c>
      <c r="D60" s="6">
        <v>149</v>
      </c>
      <c r="E60" s="6">
        <v>868</v>
      </c>
      <c r="F60" s="6">
        <v>9418</v>
      </c>
      <c r="G60" s="8">
        <f t="shared" si="1"/>
        <v>9.2163941388829898E-2</v>
      </c>
      <c r="H60" s="6">
        <v>1.06</v>
      </c>
      <c r="I60" s="6">
        <v>25.92</v>
      </c>
      <c r="J60" s="6">
        <v>265.32</v>
      </c>
      <c r="K60" s="9">
        <f t="shared" si="2"/>
        <v>9.7693351424694722E-2</v>
      </c>
    </row>
    <row r="61" spans="1:11">
      <c r="A61" s="6" t="s">
        <v>71</v>
      </c>
      <c r="B61" s="7"/>
      <c r="C61" s="6">
        <v>18.3</v>
      </c>
      <c r="D61" s="6">
        <v>144</v>
      </c>
      <c r="E61" s="6">
        <v>524</v>
      </c>
      <c r="F61" s="6">
        <v>8281</v>
      </c>
      <c r="G61" s="8">
        <f t="shared" si="1"/>
        <v>6.327738195870064E-2</v>
      </c>
      <c r="H61" s="6">
        <v>1.37</v>
      </c>
      <c r="I61" s="6">
        <v>25.59</v>
      </c>
      <c r="J61" s="6">
        <v>317.63</v>
      </c>
      <c r="K61" s="9">
        <f t="shared" si="2"/>
        <v>8.0565437773510065E-2</v>
      </c>
    </row>
    <row r="62" spans="1:11">
      <c r="A62" s="6" t="s">
        <v>72</v>
      </c>
      <c r="B62" s="7"/>
      <c r="C62" s="6">
        <v>24.5</v>
      </c>
      <c r="D62" s="6">
        <v>199</v>
      </c>
      <c r="E62" s="6">
        <v>1323</v>
      </c>
      <c r="F62" s="6">
        <v>14920</v>
      </c>
      <c r="G62" s="8">
        <f t="shared" si="1"/>
        <v>8.8672922252010719E-2</v>
      </c>
      <c r="H62" s="6">
        <v>0.88</v>
      </c>
      <c r="I62" s="6">
        <v>28.33</v>
      </c>
      <c r="J62" s="6">
        <v>282.75</v>
      </c>
      <c r="K62" s="9">
        <f t="shared" si="2"/>
        <v>0.10019451812555261</v>
      </c>
    </row>
    <row r="63" spans="1:11">
      <c r="A63" s="6" t="s">
        <v>73</v>
      </c>
      <c r="B63" s="7"/>
      <c r="C63" s="6">
        <v>10.199999999999999</v>
      </c>
      <c r="D63" s="6">
        <v>124</v>
      </c>
      <c r="E63" s="6">
        <v>478</v>
      </c>
      <c r="F63" s="6">
        <v>4908</v>
      </c>
      <c r="G63" s="8">
        <f t="shared" si="1"/>
        <v>9.7392013039934805E-2</v>
      </c>
      <c r="H63" s="6">
        <v>0.7</v>
      </c>
      <c r="I63" s="6">
        <v>27.05</v>
      </c>
      <c r="J63" s="6">
        <v>253.1</v>
      </c>
      <c r="K63" s="9">
        <f t="shared" si="2"/>
        <v>0.10687475306203083</v>
      </c>
    </row>
    <row r="64" spans="1:11">
      <c r="A64" s="6" t="s">
        <v>74</v>
      </c>
      <c r="B64" s="7"/>
      <c r="C64" s="6">
        <v>17.399999999999999</v>
      </c>
      <c r="D64" s="6">
        <v>124</v>
      </c>
      <c r="E64" s="6">
        <v>601</v>
      </c>
      <c r="F64" s="6">
        <v>7091</v>
      </c>
      <c r="G64" s="8">
        <f t="shared" si="1"/>
        <v>8.4755323649696804E-2</v>
      </c>
      <c r="H64" s="6">
        <v>0.77</v>
      </c>
      <c r="I64" s="6">
        <v>24.33</v>
      </c>
      <c r="J64" s="6">
        <v>285.44</v>
      </c>
      <c r="K64" s="9">
        <f t="shared" si="2"/>
        <v>8.5236827354260081E-2</v>
      </c>
    </row>
    <row r="65" spans="1:11">
      <c r="A65" s="6" t="s">
        <v>75</v>
      </c>
      <c r="B65" s="7"/>
      <c r="C65" s="6">
        <v>30.9</v>
      </c>
      <c r="D65" s="6">
        <v>242</v>
      </c>
      <c r="E65" s="6">
        <v>1456</v>
      </c>
      <c r="F65" s="6">
        <v>14606</v>
      </c>
      <c r="G65" s="8">
        <f t="shared" si="1"/>
        <v>9.9685060933862799E-2</v>
      </c>
      <c r="H65" s="6">
        <v>0.67</v>
      </c>
      <c r="I65" s="6">
        <v>24.04</v>
      </c>
      <c r="J65" s="6">
        <v>262.60000000000002</v>
      </c>
      <c r="K65" s="9">
        <f t="shared" si="2"/>
        <v>9.1546077684691529E-2</v>
      </c>
    </row>
    <row r="66" spans="1:11">
      <c r="A66" s="6" t="s">
        <v>76</v>
      </c>
      <c r="B66" s="7"/>
      <c r="C66" s="6">
        <v>37.9</v>
      </c>
      <c r="D66" s="6">
        <v>302</v>
      </c>
      <c r="E66" s="6">
        <v>1154</v>
      </c>
      <c r="F66" s="6">
        <v>12553</v>
      </c>
      <c r="G66" s="8">
        <f t="shared" ref="G66:G97" si="3">E66/F66</f>
        <v>9.1930215884649086E-2</v>
      </c>
      <c r="H66" s="6">
        <v>1.05</v>
      </c>
      <c r="I66" s="6">
        <v>24.21</v>
      </c>
      <c r="J66" s="6">
        <v>265.47000000000003</v>
      </c>
      <c r="K66" s="9">
        <f t="shared" si="2"/>
        <v>9.119674539495988E-2</v>
      </c>
    </row>
    <row r="67" spans="1:11">
      <c r="A67" s="6" t="s">
        <v>77</v>
      </c>
      <c r="B67" s="7"/>
      <c r="C67" s="6">
        <v>22.5</v>
      </c>
      <c r="D67" s="6">
        <v>182</v>
      </c>
      <c r="E67" s="6">
        <v>1128</v>
      </c>
      <c r="F67" s="6">
        <v>10827</v>
      </c>
      <c r="G67" s="8">
        <f t="shared" si="3"/>
        <v>0.10418398448323635</v>
      </c>
      <c r="H67" s="6">
        <v>0.57999999999999996</v>
      </c>
      <c r="I67" s="6">
        <v>27.56</v>
      </c>
      <c r="J67" s="6">
        <v>233.29</v>
      </c>
      <c r="K67" s="9">
        <f t="shared" si="2"/>
        <v>0.1181362252989841</v>
      </c>
    </row>
    <row r="68" spans="1:11">
      <c r="A68" s="6" t="s">
        <v>78</v>
      </c>
      <c r="B68" s="7"/>
      <c r="C68" s="6">
        <v>42.2</v>
      </c>
      <c r="D68" s="6">
        <v>374</v>
      </c>
      <c r="E68" s="6">
        <v>741</v>
      </c>
      <c r="F68" s="6">
        <v>9261</v>
      </c>
      <c r="G68" s="8">
        <f t="shared" si="3"/>
        <v>8.0012957563977971E-2</v>
      </c>
      <c r="H68" s="6">
        <v>0.75</v>
      </c>
      <c r="I68" s="6">
        <v>26.09</v>
      </c>
      <c r="J68" s="6">
        <v>276.58</v>
      </c>
      <c r="K68" s="9">
        <f t="shared" si="2"/>
        <v>9.4330754212162846E-2</v>
      </c>
    </row>
    <row r="69" spans="1:11">
      <c r="A69" s="6" t="s">
        <v>79</v>
      </c>
      <c r="B69" s="7"/>
      <c r="C69" s="6">
        <v>10.3</v>
      </c>
      <c r="D69" s="6">
        <v>115</v>
      </c>
      <c r="E69" s="6">
        <v>489</v>
      </c>
      <c r="F69" s="6">
        <v>5472</v>
      </c>
      <c r="G69" s="8">
        <f t="shared" si="3"/>
        <v>8.9364035087719298E-2</v>
      </c>
      <c r="H69" s="6">
        <v>1.07</v>
      </c>
      <c r="I69" s="6">
        <v>35.06</v>
      </c>
      <c r="J69" s="6">
        <v>374.41</v>
      </c>
      <c r="K69" s="9">
        <f t="shared" si="2"/>
        <v>9.3640661307123202E-2</v>
      </c>
    </row>
    <row r="70" spans="1:11">
      <c r="A70" s="6" t="s">
        <v>80</v>
      </c>
      <c r="B70" s="7"/>
      <c r="C70" s="6">
        <v>32.299999999999997</v>
      </c>
      <c r="D70" s="6">
        <v>256</v>
      </c>
      <c r="E70" s="6">
        <v>714</v>
      </c>
      <c r="F70" s="6">
        <v>9563</v>
      </c>
      <c r="G70" s="8">
        <f t="shared" si="3"/>
        <v>7.4662762731360452E-2</v>
      </c>
      <c r="H70" s="6">
        <v>1.35</v>
      </c>
      <c r="I70" s="6">
        <v>24.84</v>
      </c>
      <c r="J70" s="6">
        <v>292.02</v>
      </c>
      <c r="K70" s="9">
        <f t="shared" si="2"/>
        <v>8.5062666940620507E-2</v>
      </c>
    </row>
    <row r="71" spans="1:11">
      <c r="A71" s="6" t="s">
        <v>81</v>
      </c>
      <c r="B71" s="7"/>
      <c r="C71" s="6">
        <v>58.1</v>
      </c>
      <c r="D71" s="6">
        <v>435</v>
      </c>
      <c r="E71" s="6">
        <v>1071</v>
      </c>
      <c r="F71" s="6">
        <v>17288</v>
      </c>
      <c r="G71" s="8">
        <f t="shared" si="3"/>
        <v>6.1950485886163816E-2</v>
      </c>
      <c r="H71" s="6">
        <v>1.17</v>
      </c>
      <c r="I71" s="6">
        <v>21.72</v>
      </c>
      <c r="J71" s="6">
        <v>249.49</v>
      </c>
      <c r="K71" s="9">
        <f t="shared" si="2"/>
        <v>8.7057597498897743E-2</v>
      </c>
    </row>
    <row r="72" spans="1:11">
      <c r="A72" s="6" t="s">
        <v>82</v>
      </c>
      <c r="B72" s="7"/>
      <c r="C72" s="6">
        <v>14.4</v>
      </c>
      <c r="D72" s="6">
        <v>127</v>
      </c>
      <c r="E72" s="6">
        <v>666</v>
      </c>
      <c r="F72" s="6">
        <v>7510</v>
      </c>
      <c r="G72" s="8">
        <f t="shared" si="3"/>
        <v>8.8681757656458055E-2</v>
      </c>
      <c r="H72" s="6">
        <v>1.49</v>
      </c>
      <c r="I72" s="6">
        <v>26.48</v>
      </c>
      <c r="J72" s="6">
        <v>268.39</v>
      </c>
      <c r="K72" s="9">
        <f t="shared" si="2"/>
        <v>9.8662394276984991E-2</v>
      </c>
    </row>
    <row r="73" spans="1:11">
      <c r="A73" s="6" t="s">
        <v>83</v>
      </c>
      <c r="B73" s="7"/>
      <c r="C73" s="6">
        <v>31.7</v>
      </c>
      <c r="D73" s="6">
        <v>222</v>
      </c>
      <c r="E73" s="6">
        <v>225</v>
      </c>
      <c r="F73" s="6">
        <v>6563</v>
      </c>
      <c r="G73" s="8">
        <f t="shared" si="3"/>
        <v>3.4283102239829347E-2</v>
      </c>
      <c r="H73" s="6">
        <v>1.54</v>
      </c>
      <c r="I73" s="6">
        <v>20.65</v>
      </c>
      <c r="J73" s="6">
        <v>299.54000000000002</v>
      </c>
      <c r="K73" s="9">
        <f t="shared" ref="K73:K104" si="4">I73/J73</f>
        <v>6.8939039861120377E-2</v>
      </c>
    </row>
    <row r="74" spans="1:11">
      <c r="A74" s="6" t="s">
        <v>84</v>
      </c>
      <c r="B74" s="7"/>
      <c r="C74" s="6">
        <v>26.3</v>
      </c>
      <c r="D74" s="6">
        <v>195</v>
      </c>
      <c r="E74" s="6">
        <v>1019</v>
      </c>
      <c r="F74" s="6">
        <v>10093</v>
      </c>
      <c r="G74" s="8">
        <f t="shared" si="3"/>
        <v>0.10096106212226295</v>
      </c>
      <c r="H74" s="6">
        <v>0.92</v>
      </c>
      <c r="I74" s="6">
        <v>31.68</v>
      </c>
      <c r="J74" s="6">
        <v>292.14</v>
      </c>
      <c r="K74" s="9">
        <f t="shared" si="4"/>
        <v>0.10844115834873691</v>
      </c>
    </row>
    <row r="75" spans="1:11">
      <c r="A75" s="6" t="s">
        <v>85</v>
      </c>
      <c r="B75" s="7"/>
      <c r="C75" s="6">
        <v>16.100000000000001</v>
      </c>
      <c r="D75" s="6">
        <v>124</v>
      </c>
      <c r="E75" s="6">
        <v>258</v>
      </c>
      <c r="F75" s="6">
        <v>3159</v>
      </c>
      <c r="G75" s="8">
        <f t="shared" si="3"/>
        <v>8.1671415004748338E-2</v>
      </c>
      <c r="H75" s="6">
        <v>0.93</v>
      </c>
      <c r="I75" s="6">
        <v>18.78</v>
      </c>
      <c r="J75" s="6">
        <v>220.77</v>
      </c>
      <c r="K75" s="9">
        <f t="shared" si="4"/>
        <v>8.506590569370838E-2</v>
      </c>
    </row>
    <row r="76" spans="1:11">
      <c r="A76" s="6" t="s">
        <v>86</v>
      </c>
      <c r="B76" s="7"/>
      <c r="C76" s="6">
        <v>12</v>
      </c>
      <c r="D76" s="6">
        <v>108</v>
      </c>
      <c r="E76" s="6">
        <v>522</v>
      </c>
      <c r="F76" s="6">
        <v>6106</v>
      </c>
      <c r="G76" s="8">
        <f t="shared" si="3"/>
        <v>8.5489682279724866E-2</v>
      </c>
      <c r="H76" s="6">
        <v>0.66</v>
      </c>
      <c r="I76" s="6">
        <v>28.86</v>
      </c>
      <c r="J76" s="6">
        <v>286.74</v>
      </c>
      <c r="K76" s="9">
        <f t="shared" si="4"/>
        <v>0.1006486712701402</v>
      </c>
    </row>
    <row r="77" spans="1:11">
      <c r="A77" s="6" t="s">
        <v>87</v>
      </c>
      <c r="B77" s="7"/>
      <c r="C77" s="6">
        <v>30.9</v>
      </c>
      <c r="D77" s="6">
        <v>227</v>
      </c>
      <c r="E77" s="6">
        <v>1085</v>
      </c>
      <c r="F77" s="6">
        <v>11490</v>
      </c>
      <c r="G77" s="8">
        <f t="shared" si="3"/>
        <v>9.4429939077458655E-2</v>
      </c>
      <c r="H77" s="6">
        <v>0.57999999999999996</v>
      </c>
      <c r="I77" s="6">
        <v>28.71</v>
      </c>
      <c r="J77" s="6">
        <v>292.41000000000003</v>
      </c>
      <c r="K77" s="9">
        <f t="shared" si="4"/>
        <v>9.8184056632810088E-2</v>
      </c>
    </row>
    <row r="78" spans="1:11">
      <c r="A78" s="6" t="s">
        <v>88</v>
      </c>
      <c r="B78" s="7"/>
      <c r="C78" s="6">
        <v>17</v>
      </c>
      <c r="D78" s="6">
        <v>118</v>
      </c>
      <c r="E78" s="6">
        <v>558</v>
      </c>
      <c r="F78" s="6">
        <v>5862</v>
      </c>
      <c r="G78" s="8">
        <f t="shared" si="3"/>
        <v>9.518935516888434E-2</v>
      </c>
      <c r="H78" s="6">
        <v>0.82</v>
      </c>
      <c r="I78" s="6">
        <v>28.78</v>
      </c>
      <c r="J78" s="6">
        <v>257.77</v>
      </c>
      <c r="K78" s="9">
        <f t="shared" si="4"/>
        <v>0.11164992047173838</v>
      </c>
    </row>
    <row r="79" spans="1:11">
      <c r="A79" s="6" t="s">
        <v>89</v>
      </c>
      <c r="B79" s="7"/>
      <c r="C79" s="6">
        <v>26.2</v>
      </c>
      <c r="D79" s="6">
        <v>249</v>
      </c>
      <c r="E79" s="6">
        <v>1008</v>
      </c>
      <c r="F79" s="6">
        <v>9096</v>
      </c>
      <c r="G79" s="8">
        <f t="shared" si="3"/>
        <v>0.11081794195250659</v>
      </c>
      <c r="H79" s="6">
        <v>0.86</v>
      </c>
      <c r="I79" s="6">
        <v>26.35</v>
      </c>
      <c r="J79" s="6">
        <v>280.32</v>
      </c>
      <c r="K79" s="9">
        <f t="shared" si="4"/>
        <v>9.3999714611872148E-2</v>
      </c>
    </row>
    <row r="80" spans="1:11">
      <c r="A80" s="6" t="s">
        <v>90</v>
      </c>
      <c r="B80" s="7"/>
      <c r="C80" s="6">
        <v>13.6</v>
      </c>
      <c r="D80" s="6">
        <v>115</v>
      </c>
      <c r="E80" s="6">
        <v>313</v>
      </c>
      <c r="F80" s="6">
        <v>4717</v>
      </c>
      <c r="G80" s="8">
        <f t="shared" si="3"/>
        <v>6.635573457706169E-2</v>
      </c>
      <c r="H80" s="6">
        <v>1.08</v>
      </c>
      <c r="I80" s="6">
        <v>17.66</v>
      </c>
      <c r="J80" s="6">
        <v>226.56</v>
      </c>
      <c r="K80" s="9">
        <f t="shared" si="4"/>
        <v>7.7948446327683621E-2</v>
      </c>
    </row>
    <row r="81" spans="1:11">
      <c r="A81" s="6" t="s">
        <v>91</v>
      </c>
      <c r="B81" s="7"/>
      <c r="C81" s="6">
        <v>19</v>
      </c>
      <c r="D81" s="6">
        <v>157</v>
      </c>
      <c r="E81" s="6">
        <v>673</v>
      </c>
      <c r="F81" s="6">
        <v>6252</v>
      </c>
      <c r="G81" s="8">
        <f t="shared" si="3"/>
        <v>0.10764555342290467</v>
      </c>
      <c r="H81" s="6">
        <v>0.63</v>
      </c>
      <c r="I81" s="6">
        <v>26.47</v>
      </c>
      <c r="J81" s="6">
        <v>272.97000000000003</v>
      </c>
      <c r="K81" s="9">
        <f t="shared" si="4"/>
        <v>9.6970363043557883E-2</v>
      </c>
    </row>
    <row r="82" spans="1:11">
      <c r="A82" s="6" t="s">
        <v>92</v>
      </c>
      <c r="B82" s="7"/>
      <c r="C82" s="6">
        <v>56</v>
      </c>
      <c r="D82" s="6">
        <v>451</v>
      </c>
      <c r="E82" s="6">
        <v>762</v>
      </c>
      <c r="F82" s="6">
        <v>15462</v>
      </c>
      <c r="G82" s="8">
        <f t="shared" si="3"/>
        <v>4.9282110981761738E-2</v>
      </c>
      <c r="H82" s="6">
        <v>1.24</v>
      </c>
      <c r="I82" s="6">
        <v>23.66</v>
      </c>
      <c r="J82" s="6">
        <v>285.95</v>
      </c>
      <c r="K82" s="9">
        <f t="shared" si="4"/>
        <v>8.2741738066095472E-2</v>
      </c>
    </row>
    <row r="83" spans="1:11" ht="68.099999999999994">
      <c r="A83" s="6" t="s">
        <v>93</v>
      </c>
      <c r="B83" s="7" t="s">
        <v>94</v>
      </c>
      <c r="C83" s="6">
        <v>16.5</v>
      </c>
      <c r="D83" s="6">
        <v>142</v>
      </c>
      <c r="E83" s="6">
        <v>702</v>
      </c>
      <c r="F83" s="6">
        <v>7641</v>
      </c>
      <c r="G83" s="8">
        <f t="shared" si="3"/>
        <v>9.187279151943463E-2</v>
      </c>
      <c r="H83" s="6" t="s">
        <v>95</v>
      </c>
      <c r="I83" s="6">
        <v>13.72</v>
      </c>
      <c r="J83" s="6" t="s">
        <v>95</v>
      </c>
      <c r="K83" s="9" t="e">
        <f t="shared" si="4"/>
        <v>#VALUE!</v>
      </c>
    </row>
    <row r="84" spans="1:11">
      <c r="A84" s="6" t="s">
        <v>96</v>
      </c>
      <c r="B84" s="7"/>
      <c r="C84" s="6">
        <v>38</v>
      </c>
      <c r="D84" s="6">
        <v>257</v>
      </c>
      <c r="E84" s="6">
        <v>245</v>
      </c>
      <c r="F84" s="6">
        <v>8166</v>
      </c>
      <c r="G84" s="8">
        <f t="shared" si="3"/>
        <v>3.0002449179524861E-2</v>
      </c>
      <c r="H84" s="6">
        <v>1.9</v>
      </c>
      <c r="I84" s="6">
        <v>23.07</v>
      </c>
      <c r="J84" s="6">
        <v>329.82</v>
      </c>
      <c r="K84" s="9">
        <f t="shared" si="4"/>
        <v>6.994724395124613E-2</v>
      </c>
    </row>
    <row r="85" spans="1:11">
      <c r="A85" s="6" t="s">
        <v>97</v>
      </c>
      <c r="B85" s="7"/>
      <c r="C85" s="6">
        <v>39.200000000000003</v>
      </c>
      <c r="D85" s="6">
        <v>281</v>
      </c>
      <c r="E85" s="6">
        <v>1191</v>
      </c>
      <c r="F85" s="6">
        <v>11584</v>
      </c>
      <c r="G85" s="8">
        <f t="shared" si="3"/>
        <v>0.10281422651933701</v>
      </c>
      <c r="H85" s="6">
        <v>1.53</v>
      </c>
      <c r="I85" s="6">
        <v>37.36</v>
      </c>
      <c r="J85" s="6">
        <v>360.67</v>
      </c>
      <c r="K85" s="9">
        <f t="shared" si="4"/>
        <v>0.10358499459339562</v>
      </c>
    </row>
    <row r="86" spans="1:11">
      <c r="A86" s="6" t="s">
        <v>98</v>
      </c>
      <c r="B86" s="7"/>
      <c r="C86" s="6">
        <v>12</v>
      </c>
      <c r="D86" s="6">
        <v>105</v>
      </c>
      <c r="E86" s="6">
        <v>373</v>
      </c>
      <c r="F86" s="6">
        <v>4489</v>
      </c>
      <c r="G86" s="8">
        <f t="shared" si="3"/>
        <v>8.309200267320116E-2</v>
      </c>
      <c r="H86" s="6">
        <v>0.96</v>
      </c>
      <c r="I86" s="6">
        <v>27.9</v>
      </c>
      <c r="J86" s="6">
        <v>315.08</v>
      </c>
      <c r="K86" s="9">
        <f t="shared" si="4"/>
        <v>8.854893995175829E-2</v>
      </c>
    </row>
    <row r="87" spans="1:11">
      <c r="A87" s="6" t="s">
        <v>99</v>
      </c>
      <c r="B87" s="7"/>
      <c r="C87" s="6">
        <v>18</v>
      </c>
      <c r="D87" s="6">
        <v>195</v>
      </c>
      <c r="E87" s="6">
        <v>815</v>
      </c>
      <c r="F87" s="6">
        <v>8762</v>
      </c>
      <c r="G87" s="8">
        <f t="shared" si="3"/>
        <v>9.3015293312029221E-2</v>
      </c>
      <c r="H87" s="6">
        <v>1.28</v>
      </c>
      <c r="I87" s="6">
        <v>28</v>
      </c>
      <c r="J87" s="6">
        <v>295.7</v>
      </c>
      <c r="K87" s="9">
        <f t="shared" si="4"/>
        <v>9.4690564761582691E-2</v>
      </c>
    </row>
    <row r="88" spans="1:11">
      <c r="A88" s="6" t="s">
        <v>100</v>
      </c>
      <c r="B88" s="7"/>
      <c r="C88" s="6">
        <v>29.6</v>
      </c>
      <c r="D88" s="6">
        <v>247</v>
      </c>
      <c r="E88" s="6">
        <v>1205</v>
      </c>
      <c r="F88" s="6">
        <v>11991</v>
      </c>
      <c r="G88" s="8">
        <f t="shared" si="3"/>
        <v>0.10049203569343675</v>
      </c>
      <c r="H88" s="6">
        <v>0.44</v>
      </c>
      <c r="I88" s="6">
        <v>23.85</v>
      </c>
      <c r="J88" s="6">
        <v>293.76</v>
      </c>
      <c r="K88" s="9">
        <f t="shared" si="4"/>
        <v>8.1188725490196081E-2</v>
      </c>
    </row>
    <row r="89" spans="1:11">
      <c r="A89" s="6" t="s">
        <v>101</v>
      </c>
      <c r="B89" s="7"/>
      <c r="C89" s="6">
        <v>67</v>
      </c>
      <c r="D89" s="6">
        <v>398</v>
      </c>
      <c r="E89" s="6">
        <v>490</v>
      </c>
      <c r="F89" s="6">
        <v>11119</v>
      </c>
      <c r="G89" s="8">
        <f t="shared" si="3"/>
        <v>4.4068711215037325E-2</v>
      </c>
      <c r="H89" s="6">
        <v>1.78</v>
      </c>
      <c r="I89" s="6">
        <v>22.35</v>
      </c>
      <c r="J89" s="6">
        <v>286.64999999999998</v>
      </c>
      <c r="K89" s="9">
        <f t="shared" si="4"/>
        <v>7.7969649398220833E-2</v>
      </c>
    </row>
    <row r="90" spans="1:11">
      <c r="A90" s="6" t="s">
        <v>102</v>
      </c>
      <c r="B90" s="7"/>
      <c r="C90" s="6">
        <v>35</v>
      </c>
      <c r="D90" s="6">
        <v>263</v>
      </c>
      <c r="E90" s="6">
        <v>1107</v>
      </c>
      <c r="F90" s="6">
        <v>11209</v>
      </c>
      <c r="G90" s="8">
        <f t="shared" si="3"/>
        <v>9.8759925060219467E-2</v>
      </c>
      <c r="H90" s="6">
        <v>1.1299999999999999</v>
      </c>
      <c r="I90" s="6">
        <v>33.020000000000003</v>
      </c>
      <c r="J90" s="6">
        <v>304.83</v>
      </c>
      <c r="K90" s="9">
        <f t="shared" si="4"/>
        <v>0.10832267165305254</v>
      </c>
    </row>
    <row r="91" spans="1:11">
      <c r="A91" s="6" t="s">
        <v>103</v>
      </c>
      <c r="B91" s="7"/>
      <c r="C91" s="6">
        <v>19.899999999999999</v>
      </c>
      <c r="D91" s="6">
        <v>171</v>
      </c>
      <c r="E91" s="6">
        <v>933</v>
      </c>
      <c r="F91" s="6">
        <v>10451</v>
      </c>
      <c r="G91" s="8">
        <f t="shared" si="3"/>
        <v>8.9273753707779166E-2</v>
      </c>
      <c r="H91" s="6">
        <v>1.41</v>
      </c>
      <c r="I91" s="6">
        <v>38.409999999999997</v>
      </c>
      <c r="J91" s="6">
        <v>380.99</v>
      </c>
      <c r="K91" s="9">
        <f t="shared" si="4"/>
        <v>0.10081629439092889</v>
      </c>
    </row>
    <row r="92" spans="1:11">
      <c r="A92" s="6" t="s">
        <v>104</v>
      </c>
      <c r="B92" s="7"/>
      <c r="C92" s="6">
        <v>35.1</v>
      </c>
      <c r="D92" s="6">
        <v>266</v>
      </c>
      <c r="E92" s="6">
        <v>1228</v>
      </c>
      <c r="F92" s="6">
        <v>12697</v>
      </c>
      <c r="G92" s="8">
        <f t="shared" si="3"/>
        <v>9.6715759628258638E-2</v>
      </c>
      <c r="H92" s="6">
        <v>1.1100000000000001</v>
      </c>
      <c r="I92" s="6">
        <v>25.67</v>
      </c>
      <c r="J92" s="6">
        <v>263.57</v>
      </c>
      <c r="K92" s="9">
        <f t="shared" si="4"/>
        <v>9.7393481807489482E-2</v>
      </c>
    </row>
    <row r="93" spans="1:11">
      <c r="A93" s="6" t="s">
        <v>105</v>
      </c>
      <c r="B93" s="7"/>
      <c r="C93" s="6">
        <v>22.8</v>
      </c>
      <c r="D93" s="6">
        <v>156</v>
      </c>
      <c r="E93" s="6">
        <v>696</v>
      </c>
      <c r="F93" s="6">
        <v>7298</v>
      </c>
      <c r="G93" s="8">
        <f t="shared" si="3"/>
        <v>9.5368594135379556E-2</v>
      </c>
      <c r="H93" s="6">
        <v>0.85</v>
      </c>
      <c r="I93" s="6">
        <v>29.35</v>
      </c>
      <c r="J93" s="6">
        <v>280.66000000000003</v>
      </c>
      <c r="K93" s="9">
        <f t="shared" si="4"/>
        <v>0.10457493052091499</v>
      </c>
    </row>
    <row r="94" spans="1:11">
      <c r="A94" s="6" t="s">
        <v>106</v>
      </c>
      <c r="B94" s="7"/>
      <c r="C94" s="6">
        <v>17.8</v>
      </c>
      <c r="D94" s="6">
        <v>176</v>
      </c>
      <c r="E94" s="6">
        <v>724</v>
      </c>
      <c r="F94" s="6">
        <v>7842</v>
      </c>
      <c r="G94" s="8">
        <f t="shared" si="3"/>
        <v>9.2323386891099216E-2</v>
      </c>
      <c r="H94" s="6">
        <v>1.17</v>
      </c>
      <c r="I94" s="6">
        <v>31.39</v>
      </c>
      <c r="J94" s="6">
        <v>285.49</v>
      </c>
      <c r="K94" s="9">
        <f t="shared" si="4"/>
        <v>0.1099513117797471</v>
      </c>
    </row>
    <row r="95" spans="1:11">
      <c r="A95" s="6" t="s">
        <v>107</v>
      </c>
      <c r="B95" s="7"/>
      <c r="C95" s="6">
        <v>42.9</v>
      </c>
      <c r="D95" s="6">
        <v>287</v>
      </c>
      <c r="E95" s="6">
        <v>460</v>
      </c>
      <c r="F95" s="6">
        <v>9704</v>
      </c>
      <c r="G95" s="8">
        <f t="shared" si="3"/>
        <v>4.7403132728771641E-2</v>
      </c>
      <c r="H95" s="6">
        <v>1.23</v>
      </c>
      <c r="I95" s="6">
        <v>26.57</v>
      </c>
      <c r="J95" s="6">
        <v>308.68</v>
      </c>
      <c r="K95" s="9">
        <f t="shared" si="4"/>
        <v>8.6076195412725154E-2</v>
      </c>
    </row>
    <row r="96" spans="1:11">
      <c r="A96" s="6" t="s">
        <v>108</v>
      </c>
      <c r="B96" s="7"/>
      <c r="C96" s="6">
        <v>39.5</v>
      </c>
      <c r="D96" s="6">
        <v>263</v>
      </c>
      <c r="E96" s="6">
        <v>484</v>
      </c>
      <c r="F96" s="6">
        <v>9053</v>
      </c>
      <c r="G96" s="8">
        <f t="shared" si="3"/>
        <v>5.3462940461725394E-2</v>
      </c>
      <c r="H96" s="6">
        <v>1.62</v>
      </c>
      <c r="I96" s="6">
        <v>26.93</v>
      </c>
      <c r="J96" s="6">
        <v>317.99</v>
      </c>
      <c r="K96" s="9">
        <f t="shared" si="4"/>
        <v>8.4688197742067359E-2</v>
      </c>
    </row>
    <row r="97" spans="1:11">
      <c r="A97" s="6" t="s">
        <v>109</v>
      </c>
      <c r="B97" s="7"/>
      <c r="C97" s="6">
        <v>22.3</v>
      </c>
      <c r="D97" s="6">
        <v>186</v>
      </c>
      <c r="E97" s="6">
        <v>605</v>
      </c>
      <c r="F97" s="6">
        <v>6549</v>
      </c>
      <c r="G97" s="8">
        <f t="shared" si="3"/>
        <v>9.2380516109329666E-2</v>
      </c>
      <c r="H97" s="6">
        <v>0.78</v>
      </c>
      <c r="I97" s="6">
        <v>25.09</v>
      </c>
      <c r="J97" s="6">
        <v>287.12</v>
      </c>
      <c r="K97" s="9">
        <f t="shared" si="4"/>
        <v>8.738506547784898E-2</v>
      </c>
    </row>
    <row r="98" spans="1:11">
      <c r="A98" s="6" t="s">
        <v>110</v>
      </c>
      <c r="B98" s="7"/>
      <c r="C98" s="6">
        <v>69.900000000000006</v>
      </c>
      <c r="D98" s="6">
        <v>477</v>
      </c>
      <c r="E98" s="6">
        <v>387</v>
      </c>
      <c r="F98" s="6">
        <v>10756</v>
      </c>
      <c r="G98" s="8">
        <f t="shared" ref="G98:G129" si="5">E98/F98</f>
        <v>3.597991818519896E-2</v>
      </c>
      <c r="H98" s="6">
        <v>1.67</v>
      </c>
      <c r="I98" s="6">
        <v>21.09</v>
      </c>
      <c r="J98" s="6">
        <v>253.16</v>
      </c>
      <c r="K98" s="9">
        <f t="shared" si="4"/>
        <v>8.3306999525991465E-2</v>
      </c>
    </row>
    <row r="99" spans="1:11">
      <c r="A99" s="6" t="s">
        <v>111</v>
      </c>
      <c r="B99" s="7"/>
      <c r="C99" s="6">
        <v>10</v>
      </c>
      <c r="D99" s="6">
        <v>162</v>
      </c>
      <c r="E99" s="6">
        <v>419</v>
      </c>
      <c r="F99" s="6">
        <v>4179</v>
      </c>
      <c r="G99" s="8">
        <f t="shared" si="5"/>
        <v>0.10026322086623594</v>
      </c>
      <c r="H99" s="6">
        <v>0.79</v>
      </c>
      <c r="I99" s="6">
        <v>33.46</v>
      </c>
      <c r="J99" s="6">
        <v>293.12</v>
      </c>
      <c r="K99" s="9">
        <f t="shared" si="4"/>
        <v>0.11415120087336245</v>
      </c>
    </row>
    <row r="100" spans="1:11" ht="17.100000000000001">
      <c r="A100" s="6" t="s">
        <v>112</v>
      </c>
      <c r="B100" s="7" t="s">
        <v>113</v>
      </c>
      <c r="C100" s="6">
        <v>12.4</v>
      </c>
      <c r="D100" s="6">
        <v>99</v>
      </c>
      <c r="E100" s="6">
        <v>456</v>
      </c>
      <c r="F100" s="6">
        <v>5099</v>
      </c>
      <c r="G100" s="8">
        <f t="shared" si="5"/>
        <v>8.9429299862718178E-2</v>
      </c>
      <c r="H100" s="6">
        <v>0.77</v>
      </c>
      <c r="I100" s="6">
        <v>20.32</v>
      </c>
      <c r="J100" s="6">
        <v>213.28</v>
      </c>
      <c r="K100" s="9">
        <f t="shared" si="4"/>
        <v>9.5273818454613649E-2</v>
      </c>
    </row>
    <row r="101" spans="1:11">
      <c r="A101" s="6" t="s">
        <v>114</v>
      </c>
      <c r="B101" s="7"/>
      <c r="C101" s="6">
        <v>18</v>
      </c>
      <c r="D101" s="6">
        <v>172</v>
      </c>
      <c r="E101" s="6">
        <v>908</v>
      </c>
      <c r="F101" s="6">
        <v>9227</v>
      </c>
      <c r="G101" s="8">
        <f t="shared" si="5"/>
        <v>9.840684946353094E-2</v>
      </c>
      <c r="H101" s="6">
        <v>0.8</v>
      </c>
      <c r="I101" s="6">
        <v>28.35</v>
      </c>
      <c r="J101" s="6">
        <v>280.52</v>
      </c>
      <c r="K101" s="9">
        <f t="shared" si="4"/>
        <v>0.10106231284756881</v>
      </c>
    </row>
    <row r="102" spans="1:11">
      <c r="A102" s="6" t="s">
        <v>115</v>
      </c>
      <c r="B102" s="7"/>
      <c r="C102" s="6">
        <v>24.4</v>
      </c>
      <c r="D102" s="6">
        <v>174</v>
      </c>
      <c r="E102" s="6">
        <v>687</v>
      </c>
      <c r="F102" s="6">
        <v>8636</v>
      </c>
      <c r="G102" s="8">
        <f t="shared" si="5"/>
        <v>7.9550717924965264E-2</v>
      </c>
      <c r="H102" s="6">
        <v>0.54</v>
      </c>
      <c r="I102" s="6">
        <v>25.43</v>
      </c>
      <c r="J102" s="6">
        <v>266.63</v>
      </c>
      <c r="K102" s="9">
        <f t="shared" si="4"/>
        <v>9.5375614146945203E-2</v>
      </c>
    </row>
    <row r="103" spans="1:11">
      <c r="A103" s="6" t="s">
        <v>116</v>
      </c>
      <c r="B103" s="7"/>
      <c r="C103" s="6">
        <v>26.5</v>
      </c>
      <c r="D103" s="6">
        <v>220</v>
      </c>
      <c r="E103" s="6">
        <v>1060</v>
      </c>
      <c r="F103" s="6">
        <v>10062</v>
      </c>
      <c r="G103" s="8">
        <f t="shared" si="5"/>
        <v>0.10534684953289604</v>
      </c>
      <c r="H103" s="6">
        <v>0.66</v>
      </c>
      <c r="I103" s="6">
        <v>26.6</v>
      </c>
      <c r="J103" s="6">
        <v>292.38</v>
      </c>
      <c r="K103" s="9">
        <f t="shared" si="4"/>
        <v>9.0977495040700462E-2</v>
      </c>
    </row>
    <row r="104" spans="1:11">
      <c r="A104" s="6" t="s">
        <v>117</v>
      </c>
      <c r="B104" s="7"/>
      <c r="C104" s="6">
        <v>14.3</v>
      </c>
      <c r="D104" s="6">
        <v>168</v>
      </c>
      <c r="E104" s="6">
        <v>659</v>
      </c>
      <c r="F104" s="6">
        <v>6169</v>
      </c>
      <c r="G104" s="8">
        <f t="shared" si="5"/>
        <v>0.1068244448046685</v>
      </c>
      <c r="H104" s="6">
        <v>0.99</v>
      </c>
      <c r="I104" s="6">
        <v>30.15</v>
      </c>
      <c r="J104" s="6">
        <v>264.47000000000003</v>
      </c>
      <c r="K104" s="9">
        <f t="shared" si="4"/>
        <v>0.11400158808182401</v>
      </c>
    </row>
    <row r="105" spans="1:11">
      <c r="A105" s="6" t="s">
        <v>118</v>
      </c>
      <c r="B105" s="7"/>
      <c r="C105" s="6">
        <v>41.7</v>
      </c>
      <c r="D105" s="6">
        <v>273</v>
      </c>
      <c r="E105" s="6">
        <v>416</v>
      </c>
      <c r="F105" s="6">
        <v>7006</v>
      </c>
      <c r="G105" s="8">
        <f t="shared" si="5"/>
        <v>5.9377676277476449E-2</v>
      </c>
      <c r="H105" s="6">
        <v>1.1499999999999999</v>
      </c>
      <c r="I105" s="6">
        <v>21.12</v>
      </c>
      <c r="J105" s="6">
        <v>289.7</v>
      </c>
      <c r="K105" s="9">
        <f t="shared" ref="K105:K136" si="6">I105/J105</f>
        <v>7.2903003106662076E-2</v>
      </c>
    </row>
    <row r="106" spans="1:11">
      <c r="A106" s="6" t="s">
        <v>119</v>
      </c>
      <c r="B106" s="7"/>
      <c r="C106" s="6">
        <v>49.9</v>
      </c>
      <c r="D106" s="6">
        <v>436</v>
      </c>
      <c r="E106" s="6">
        <v>1920</v>
      </c>
      <c r="F106" s="6">
        <v>16157</v>
      </c>
      <c r="G106" s="8">
        <f t="shared" si="5"/>
        <v>0.11883394194466794</v>
      </c>
      <c r="H106" s="6">
        <v>0.56000000000000005</v>
      </c>
      <c r="I106" s="6">
        <v>22.32</v>
      </c>
      <c r="J106" s="6">
        <v>208.58</v>
      </c>
      <c r="K106" s="9">
        <f t="shared" si="6"/>
        <v>0.10700930098763065</v>
      </c>
    </row>
    <row r="107" spans="1:11">
      <c r="A107" s="6" t="s">
        <v>120</v>
      </c>
      <c r="B107" s="7"/>
      <c r="C107" s="6">
        <v>21.1</v>
      </c>
      <c r="D107" s="6">
        <v>171</v>
      </c>
      <c r="E107" s="6">
        <v>1019</v>
      </c>
      <c r="F107" s="6">
        <v>10023</v>
      </c>
      <c r="G107" s="8">
        <f t="shared" si="5"/>
        <v>0.10166616781402774</v>
      </c>
      <c r="H107" s="6">
        <v>1.1100000000000001</v>
      </c>
      <c r="I107" s="6">
        <v>37.15</v>
      </c>
      <c r="J107" s="6">
        <v>349.2</v>
      </c>
      <c r="K107" s="9">
        <f t="shared" si="6"/>
        <v>0.10638602520045819</v>
      </c>
    </row>
    <row r="108" spans="1:11">
      <c r="A108" s="6" t="s">
        <v>121</v>
      </c>
      <c r="B108" s="7"/>
      <c r="C108" s="6">
        <v>15.1</v>
      </c>
      <c r="D108" s="6">
        <v>125</v>
      </c>
      <c r="E108" s="6">
        <v>671</v>
      </c>
      <c r="F108" s="6">
        <v>5956</v>
      </c>
      <c r="G108" s="8">
        <f t="shared" si="5"/>
        <v>0.11265950302216253</v>
      </c>
      <c r="H108" s="6">
        <v>0.9</v>
      </c>
      <c r="I108" s="6">
        <v>30.27</v>
      </c>
      <c r="J108" s="6">
        <v>265.64999999999998</v>
      </c>
      <c r="K108" s="9">
        <f t="shared" si="6"/>
        <v>0.11394692264257482</v>
      </c>
    </row>
    <row r="109" spans="1:11">
      <c r="A109" s="6" t="s">
        <v>122</v>
      </c>
      <c r="B109" s="7"/>
      <c r="C109" s="6">
        <v>14.8</v>
      </c>
      <c r="D109" s="6">
        <v>123</v>
      </c>
      <c r="E109" s="6">
        <v>859</v>
      </c>
      <c r="F109" s="6">
        <v>8640</v>
      </c>
      <c r="G109" s="8">
        <f t="shared" si="5"/>
        <v>9.9421296296296299E-2</v>
      </c>
      <c r="H109" s="6">
        <v>1</v>
      </c>
      <c r="I109" s="6">
        <v>30.53</v>
      </c>
      <c r="J109" s="6">
        <v>266.10000000000002</v>
      </c>
      <c r="K109" s="9">
        <f t="shared" si="6"/>
        <v>0.11473130402104471</v>
      </c>
    </row>
    <row r="110" spans="1:11">
      <c r="A110" s="6" t="s">
        <v>123</v>
      </c>
      <c r="B110" s="7"/>
      <c r="C110" s="6">
        <v>29.3</v>
      </c>
      <c r="D110" s="6">
        <v>222</v>
      </c>
      <c r="E110" s="6">
        <v>913</v>
      </c>
      <c r="F110" s="6">
        <v>12554</v>
      </c>
      <c r="G110" s="8">
        <f t="shared" si="5"/>
        <v>7.2725824438425998E-2</v>
      </c>
      <c r="H110" s="6">
        <v>0.74</v>
      </c>
      <c r="I110" s="6">
        <v>28.31</v>
      </c>
      <c r="J110" s="6">
        <v>313.68</v>
      </c>
      <c r="K110" s="9">
        <f t="shared" si="6"/>
        <v>9.0251211425656716E-2</v>
      </c>
    </row>
    <row r="111" spans="1:11">
      <c r="A111" s="6" t="s">
        <v>124</v>
      </c>
      <c r="B111" s="7"/>
      <c r="C111" s="6">
        <v>18.899999999999999</v>
      </c>
      <c r="D111" s="6">
        <v>137</v>
      </c>
      <c r="E111" s="6">
        <v>692</v>
      </c>
      <c r="F111" s="6">
        <v>7752</v>
      </c>
      <c r="G111" s="8">
        <f t="shared" si="5"/>
        <v>8.9267285861713105E-2</v>
      </c>
      <c r="H111" s="6">
        <v>0.85</v>
      </c>
      <c r="I111" s="6">
        <v>28.27</v>
      </c>
      <c r="J111" s="6">
        <v>296.97000000000003</v>
      </c>
      <c r="K111" s="9">
        <f t="shared" si="6"/>
        <v>9.51948008216318E-2</v>
      </c>
    </row>
    <row r="112" spans="1:11">
      <c r="A112" s="6" t="s">
        <v>125</v>
      </c>
      <c r="B112" s="7"/>
      <c r="C112" s="6">
        <v>32.299999999999997</v>
      </c>
      <c r="D112" s="6">
        <v>247</v>
      </c>
      <c r="E112" s="6">
        <v>986</v>
      </c>
      <c r="F112" s="6">
        <v>11831</v>
      </c>
      <c r="G112" s="8">
        <f t="shared" si="5"/>
        <v>8.334037697574169E-2</v>
      </c>
      <c r="H112" s="6">
        <v>0.93</v>
      </c>
      <c r="I112" s="6">
        <v>30.28</v>
      </c>
      <c r="J112" s="6">
        <v>344.27</v>
      </c>
      <c r="K112" s="9">
        <f t="shared" si="6"/>
        <v>8.7954221976936711E-2</v>
      </c>
    </row>
    <row r="113" spans="1:11">
      <c r="A113" s="6" t="s">
        <v>126</v>
      </c>
      <c r="B113" s="7"/>
      <c r="C113" s="6">
        <v>24.4</v>
      </c>
      <c r="D113" s="6">
        <v>226</v>
      </c>
      <c r="E113" s="6">
        <v>1000</v>
      </c>
      <c r="F113" s="6">
        <v>9336</v>
      </c>
      <c r="G113" s="8">
        <f t="shared" si="5"/>
        <v>0.10711225364181662</v>
      </c>
      <c r="H113" s="6">
        <v>0.76</v>
      </c>
      <c r="I113" s="6">
        <v>28.27</v>
      </c>
      <c r="J113" s="6">
        <v>312.16000000000003</v>
      </c>
      <c r="K113" s="9">
        <f t="shared" si="6"/>
        <v>9.0562532034853913E-2</v>
      </c>
    </row>
    <row r="114" spans="1:11">
      <c r="A114" s="6" t="s">
        <v>127</v>
      </c>
      <c r="B114" s="7"/>
      <c r="C114" s="6">
        <v>13.3</v>
      </c>
      <c r="D114" s="6">
        <v>105</v>
      </c>
      <c r="E114" s="6">
        <v>722</v>
      </c>
      <c r="F114" s="6">
        <v>6825</v>
      </c>
      <c r="G114" s="8">
        <f t="shared" si="5"/>
        <v>0.10578754578754579</v>
      </c>
      <c r="H114" s="6">
        <v>0.61</v>
      </c>
      <c r="I114" s="6">
        <v>26.8</v>
      </c>
      <c r="J114" s="6">
        <v>257.79000000000002</v>
      </c>
      <c r="K114" s="9">
        <f t="shared" si="6"/>
        <v>0.10396058807556538</v>
      </c>
    </row>
    <row r="115" spans="1:11">
      <c r="A115" s="6" t="s">
        <v>128</v>
      </c>
      <c r="B115" s="7"/>
      <c r="C115" s="6">
        <v>12.3</v>
      </c>
      <c r="D115" s="6">
        <v>110</v>
      </c>
      <c r="E115" s="6">
        <v>669</v>
      </c>
      <c r="F115" s="6">
        <v>6291</v>
      </c>
      <c r="G115" s="8">
        <f t="shared" si="5"/>
        <v>0.10634239389604197</v>
      </c>
      <c r="H115" s="6">
        <v>0.77</v>
      </c>
      <c r="I115" s="6">
        <v>32.19</v>
      </c>
      <c r="J115" s="6">
        <v>306.85000000000002</v>
      </c>
      <c r="K115" s="9">
        <f t="shared" si="6"/>
        <v>0.10490467655206125</v>
      </c>
    </row>
    <row r="116" spans="1:11">
      <c r="A116" s="6" t="s">
        <v>129</v>
      </c>
      <c r="B116" s="7"/>
      <c r="C116" s="6">
        <v>49</v>
      </c>
      <c r="D116" s="6">
        <v>430</v>
      </c>
      <c r="E116" s="6">
        <v>1183</v>
      </c>
      <c r="F116" s="6">
        <v>16594</v>
      </c>
      <c r="G116" s="8">
        <f t="shared" si="5"/>
        <v>7.1290828010124138E-2</v>
      </c>
      <c r="H116" s="6">
        <v>0.62</v>
      </c>
      <c r="I116" s="6">
        <v>23.22</v>
      </c>
      <c r="J116" s="6">
        <v>261.86</v>
      </c>
      <c r="K116" s="9">
        <f t="shared" si="6"/>
        <v>8.867333689757885E-2</v>
      </c>
    </row>
    <row r="117" spans="1:11">
      <c r="A117" s="6" t="s">
        <v>130</v>
      </c>
      <c r="B117" s="7"/>
      <c r="C117" s="6">
        <v>27</v>
      </c>
      <c r="D117" s="6">
        <v>186</v>
      </c>
      <c r="E117" s="6">
        <v>355</v>
      </c>
      <c r="F117" s="6">
        <v>6779</v>
      </c>
      <c r="G117" s="8">
        <f t="shared" si="5"/>
        <v>5.2367605841569555E-2</v>
      </c>
      <c r="H117" s="6">
        <v>1.26</v>
      </c>
      <c r="I117" s="6">
        <v>23.46</v>
      </c>
      <c r="J117" s="6">
        <v>303.91000000000003</v>
      </c>
      <c r="K117" s="9">
        <f t="shared" si="6"/>
        <v>7.7193906090618936E-2</v>
      </c>
    </row>
    <row r="118" spans="1:11">
      <c r="A118" s="6" t="s">
        <v>131</v>
      </c>
      <c r="B118" s="7"/>
      <c r="C118" s="6">
        <v>59.9</v>
      </c>
      <c r="D118" s="6">
        <v>403</v>
      </c>
      <c r="E118" s="6">
        <v>366</v>
      </c>
      <c r="F118" s="6">
        <v>9257</v>
      </c>
      <c r="G118" s="8">
        <f t="shared" si="5"/>
        <v>3.9537647185913363E-2</v>
      </c>
      <c r="H118" s="6">
        <v>0.66</v>
      </c>
      <c r="I118" s="6">
        <v>20.72</v>
      </c>
      <c r="J118" s="6">
        <v>277.89999999999998</v>
      </c>
      <c r="K118" s="9">
        <f t="shared" si="6"/>
        <v>7.4559193954659958E-2</v>
      </c>
    </row>
    <row r="119" spans="1:11">
      <c r="A119" s="6" t="s">
        <v>132</v>
      </c>
      <c r="B119" s="7"/>
      <c r="C119" s="6">
        <v>18.899999999999999</v>
      </c>
      <c r="D119" s="6">
        <v>253</v>
      </c>
      <c r="E119" s="6">
        <v>968</v>
      </c>
      <c r="F119" s="6">
        <v>9371</v>
      </c>
      <c r="G119" s="8">
        <f t="shared" si="5"/>
        <v>0.10329740689360795</v>
      </c>
      <c r="H119" s="6">
        <v>0.93</v>
      </c>
      <c r="I119" s="6">
        <v>31.82</v>
      </c>
      <c r="J119" s="6">
        <v>328.2</v>
      </c>
      <c r="K119" s="9">
        <f t="shared" si="6"/>
        <v>9.6953077391834258E-2</v>
      </c>
    </row>
    <row r="120" spans="1:11">
      <c r="A120" s="6" t="s">
        <v>133</v>
      </c>
      <c r="B120" s="7"/>
      <c r="C120" s="6">
        <v>21.5</v>
      </c>
      <c r="D120" s="6">
        <v>161</v>
      </c>
      <c r="E120" s="6">
        <v>796</v>
      </c>
      <c r="F120" s="6">
        <v>8230</v>
      </c>
      <c r="G120" s="8">
        <f t="shared" si="5"/>
        <v>9.6719319562575942E-2</v>
      </c>
      <c r="H120" s="6">
        <v>0.79</v>
      </c>
      <c r="I120" s="6">
        <v>32.44</v>
      </c>
      <c r="J120" s="6">
        <v>321.36</v>
      </c>
      <c r="K120" s="9">
        <f t="shared" si="6"/>
        <v>0.10094597958675627</v>
      </c>
    </row>
    <row r="121" spans="1:11">
      <c r="A121" s="6" t="s">
        <v>134</v>
      </c>
      <c r="B121" s="7"/>
      <c r="C121" s="6">
        <v>43.4</v>
      </c>
      <c r="D121" s="6">
        <v>315</v>
      </c>
      <c r="E121" s="6">
        <v>463</v>
      </c>
      <c r="F121" s="6">
        <v>10420</v>
      </c>
      <c r="G121" s="8">
        <f t="shared" si="5"/>
        <v>4.4433781190019193E-2</v>
      </c>
      <c r="H121" s="6">
        <v>1.22</v>
      </c>
      <c r="I121" s="6">
        <v>24.32</v>
      </c>
      <c r="J121" s="6">
        <v>305.99</v>
      </c>
      <c r="K121" s="9">
        <f t="shared" si="6"/>
        <v>7.9479721559528094E-2</v>
      </c>
    </row>
    <row r="122" spans="1:11">
      <c r="A122" s="6" t="s">
        <v>135</v>
      </c>
      <c r="B122" s="7"/>
      <c r="C122" s="6">
        <v>14.6</v>
      </c>
      <c r="D122" s="6">
        <v>132</v>
      </c>
      <c r="E122" s="6">
        <v>734</v>
      </c>
      <c r="F122" s="6">
        <v>6772</v>
      </c>
      <c r="G122" s="8">
        <f t="shared" si="5"/>
        <v>0.10838747784997046</v>
      </c>
      <c r="H122" s="6">
        <v>0.77</v>
      </c>
      <c r="I122" s="6">
        <v>23.83</v>
      </c>
      <c r="J122" s="6">
        <v>269.77999999999997</v>
      </c>
      <c r="K122" s="9">
        <f t="shared" si="6"/>
        <v>8.8331232856401515E-2</v>
      </c>
    </row>
    <row r="123" spans="1:11">
      <c r="A123" s="6" t="s">
        <v>136</v>
      </c>
      <c r="B123" s="7"/>
      <c r="C123" s="6">
        <v>27.6</v>
      </c>
      <c r="D123" s="6">
        <v>220</v>
      </c>
      <c r="E123" s="6">
        <v>1105</v>
      </c>
      <c r="F123" s="6">
        <v>11438</v>
      </c>
      <c r="G123" s="8">
        <f t="shared" si="5"/>
        <v>9.6607798566182901E-2</v>
      </c>
      <c r="H123" s="6">
        <v>0.69</v>
      </c>
      <c r="I123" s="6">
        <v>26.89</v>
      </c>
      <c r="J123" s="6">
        <v>276.85000000000002</v>
      </c>
      <c r="K123" s="9">
        <f t="shared" si="6"/>
        <v>9.7128408885678155E-2</v>
      </c>
    </row>
    <row r="124" spans="1:11">
      <c r="A124" s="6" t="s">
        <v>137</v>
      </c>
      <c r="B124" s="7"/>
      <c r="C124" s="6">
        <v>34.9</v>
      </c>
      <c r="D124" s="6">
        <v>261</v>
      </c>
      <c r="E124" s="6">
        <v>1358</v>
      </c>
      <c r="F124" s="6">
        <v>12542</v>
      </c>
      <c r="G124" s="8">
        <f t="shared" si="5"/>
        <v>0.10827619199489714</v>
      </c>
      <c r="H124" s="6">
        <v>0.97</v>
      </c>
      <c r="I124" s="6">
        <v>28.99</v>
      </c>
      <c r="J124" s="6">
        <v>321.85000000000002</v>
      </c>
      <c r="K124" s="9">
        <f t="shared" si="6"/>
        <v>9.0073015379835322E-2</v>
      </c>
    </row>
    <row r="125" spans="1:11">
      <c r="A125" s="6" t="s">
        <v>138</v>
      </c>
      <c r="B125" s="7"/>
      <c r="C125" s="6">
        <v>21.1</v>
      </c>
      <c r="D125" s="6">
        <v>170</v>
      </c>
      <c r="E125" s="6">
        <v>848</v>
      </c>
      <c r="F125" s="6">
        <v>8435</v>
      </c>
      <c r="G125" s="8">
        <f t="shared" si="5"/>
        <v>0.1005334914048607</v>
      </c>
      <c r="H125" s="6">
        <v>0.62</v>
      </c>
      <c r="I125" s="6">
        <v>28.89</v>
      </c>
      <c r="J125" s="6">
        <v>272.76</v>
      </c>
      <c r="K125" s="9">
        <f t="shared" si="6"/>
        <v>0.10591728992520898</v>
      </c>
    </row>
    <row r="126" spans="1:11">
      <c r="A126" s="6" t="s">
        <v>139</v>
      </c>
      <c r="B126" s="7"/>
      <c r="C126" s="6">
        <v>20.3</v>
      </c>
      <c r="D126" s="6">
        <v>131</v>
      </c>
      <c r="E126" s="6">
        <v>336</v>
      </c>
      <c r="F126" s="6">
        <v>5940</v>
      </c>
      <c r="G126" s="8">
        <f t="shared" si="5"/>
        <v>5.6565656565656569E-2</v>
      </c>
      <c r="H126" s="6">
        <v>1.1599999999999999</v>
      </c>
      <c r="I126" s="6">
        <v>26.19</v>
      </c>
      <c r="J126" s="6">
        <v>307.18</v>
      </c>
      <c r="K126" s="9">
        <f t="shared" si="6"/>
        <v>8.5259456995898167E-2</v>
      </c>
    </row>
    <row r="127" spans="1:11">
      <c r="A127" s="6" t="s">
        <v>140</v>
      </c>
      <c r="B127" s="7"/>
      <c r="C127" s="6">
        <v>12.7</v>
      </c>
      <c r="D127" s="6">
        <v>98</v>
      </c>
      <c r="E127" s="6">
        <v>673</v>
      </c>
      <c r="F127" s="6">
        <v>6857</v>
      </c>
      <c r="G127" s="8">
        <f t="shared" si="5"/>
        <v>9.8147878080793352E-2</v>
      </c>
      <c r="H127" s="6">
        <v>0.93</v>
      </c>
      <c r="I127" s="6">
        <v>27.99</v>
      </c>
      <c r="J127" s="6">
        <v>299.75</v>
      </c>
      <c r="K127" s="9">
        <f t="shared" si="6"/>
        <v>9.3377814845704746E-2</v>
      </c>
    </row>
    <row r="128" spans="1:11">
      <c r="A128" s="6" t="s">
        <v>141</v>
      </c>
      <c r="B128" s="7"/>
      <c r="C128" s="6">
        <v>19.899999999999999</v>
      </c>
      <c r="D128" s="6">
        <v>154</v>
      </c>
      <c r="E128" s="6">
        <v>801</v>
      </c>
      <c r="F128" s="6">
        <v>8211</v>
      </c>
      <c r="G128" s="8">
        <f t="shared" si="5"/>
        <v>9.7552064303982458E-2</v>
      </c>
      <c r="H128" s="6">
        <v>0.82</v>
      </c>
      <c r="I128" s="6">
        <v>26.33</v>
      </c>
      <c r="J128" s="6">
        <v>273.54000000000002</v>
      </c>
      <c r="K128" s="9">
        <f t="shared" si="6"/>
        <v>9.6256488996124864E-2</v>
      </c>
    </row>
    <row r="129" spans="1:11" ht="17.100000000000001">
      <c r="A129" s="6" t="s">
        <v>142</v>
      </c>
      <c r="B129" s="7" t="s">
        <v>143</v>
      </c>
      <c r="C129" s="6">
        <v>28.2</v>
      </c>
      <c r="D129" s="6">
        <v>256</v>
      </c>
      <c r="E129" s="6">
        <v>1096</v>
      </c>
      <c r="F129" s="6">
        <v>12079</v>
      </c>
      <c r="G129" s="8">
        <f t="shared" si="5"/>
        <v>9.0735988078483321E-2</v>
      </c>
      <c r="H129" s="6">
        <v>0.86</v>
      </c>
      <c r="I129" s="6">
        <v>28.97</v>
      </c>
      <c r="J129" s="6">
        <v>283.58999999999997</v>
      </c>
      <c r="K129" s="9">
        <f t="shared" si="6"/>
        <v>0.10215451884763214</v>
      </c>
    </row>
    <row r="130" spans="1:11">
      <c r="A130" s="6" t="s">
        <v>144</v>
      </c>
      <c r="B130" s="7"/>
      <c r="C130" s="6">
        <v>23.2</v>
      </c>
      <c r="D130" s="6">
        <v>187</v>
      </c>
      <c r="E130" s="6">
        <v>1164</v>
      </c>
      <c r="F130" s="6">
        <v>10901</v>
      </c>
      <c r="G130" s="8">
        <f t="shared" ref="G130:G161" si="7">E130/F130</f>
        <v>0.10677919456930557</v>
      </c>
      <c r="H130" s="6">
        <v>0.91</v>
      </c>
      <c r="I130" s="6">
        <v>32.4</v>
      </c>
      <c r="J130" s="6">
        <v>316.73</v>
      </c>
      <c r="K130" s="9">
        <f t="shared" si="6"/>
        <v>0.10229533040760268</v>
      </c>
    </row>
    <row r="131" spans="1:11">
      <c r="A131" s="6" t="s">
        <v>145</v>
      </c>
      <c r="B131" s="7"/>
      <c r="C131" s="6">
        <v>19.8</v>
      </c>
      <c r="D131" s="6">
        <v>190</v>
      </c>
      <c r="E131" s="6">
        <v>315</v>
      </c>
      <c r="F131" s="6">
        <v>5094</v>
      </c>
      <c r="G131" s="8">
        <f t="shared" si="7"/>
        <v>6.1837455830388695E-2</v>
      </c>
      <c r="H131" s="6">
        <v>1.08</v>
      </c>
      <c r="I131" s="6">
        <v>32.33</v>
      </c>
      <c r="J131" s="6">
        <v>344.18</v>
      </c>
      <c r="K131" s="9">
        <f t="shared" si="6"/>
        <v>9.3933406938229991E-2</v>
      </c>
    </row>
    <row r="132" spans="1:11">
      <c r="A132" s="6" t="s">
        <v>146</v>
      </c>
      <c r="B132" s="7"/>
      <c r="C132" s="6">
        <v>15.1</v>
      </c>
      <c r="D132" s="6">
        <v>189</v>
      </c>
      <c r="E132" s="6">
        <v>824</v>
      </c>
      <c r="F132" s="6">
        <v>8550</v>
      </c>
      <c r="G132" s="8">
        <f t="shared" si="7"/>
        <v>9.637426900584796E-2</v>
      </c>
      <c r="H132" s="6">
        <v>1.34</v>
      </c>
      <c r="I132" s="6">
        <v>42.5</v>
      </c>
      <c r="J132" s="6">
        <v>346.55</v>
      </c>
      <c r="K132" s="9">
        <f t="shared" si="6"/>
        <v>0.12263742605684605</v>
      </c>
    </row>
    <row r="133" spans="1:11">
      <c r="A133" s="6" t="s">
        <v>147</v>
      </c>
      <c r="B133" s="7"/>
      <c r="C133" s="6">
        <v>18</v>
      </c>
      <c r="D133" s="6">
        <v>154</v>
      </c>
      <c r="E133" s="6">
        <v>810</v>
      </c>
      <c r="F133" s="6">
        <v>7829</v>
      </c>
      <c r="G133" s="8">
        <f t="shared" si="7"/>
        <v>0.10346148933452548</v>
      </c>
      <c r="H133" s="6">
        <v>0.78</v>
      </c>
      <c r="I133" s="6">
        <v>32.380000000000003</v>
      </c>
      <c r="J133" s="6">
        <v>285.74</v>
      </c>
      <c r="K133" s="9">
        <f t="shared" si="6"/>
        <v>0.1133198012178904</v>
      </c>
    </row>
    <row r="134" spans="1:11">
      <c r="A134" s="6" t="s">
        <v>148</v>
      </c>
      <c r="B134" s="7"/>
      <c r="C134" s="6">
        <v>21.4</v>
      </c>
      <c r="D134" s="6">
        <v>153</v>
      </c>
      <c r="E134" s="6">
        <v>853</v>
      </c>
      <c r="F134" s="6">
        <v>8122</v>
      </c>
      <c r="G134" s="8">
        <f t="shared" si="7"/>
        <v>0.10502339325289338</v>
      </c>
      <c r="H134" s="6">
        <v>1.45</v>
      </c>
      <c r="I134" s="6">
        <v>28.77</v>
      </c>
      <c r="J134" s="6">
        <v>257.89999999999998</v>
      </c>
      <c r="K134" s="9">
        <f t="shared" si="6"/>
        <v>0.11155486622721986</v>
      </c>
    </row>
    <row r="135" spans="1:11">
      <c r="A135" s="6" t="s">
        <v>149</v>
      </c>
      <c r="B135" s="7"/>
      <c r="C135" s="6">
        <v>14.4</v>
      </c>
      <c r="D135" s="6">
        <v>116</v>
      </c>
      <c r="E135" s="6">
        <v>548</v>
      </c>
      <c r="F135" s="6">
        <v>6072</v>
      </c>
      <c r="G135" s="8">
        <f t="shared" si="7"/>
        <v>9.025032938076416E-2</v>
      </c>
      <c r="H135" s="6">
        <v>0.69</v>
      </c>
      <c r="I135" s="6">
        <v>30.63</v>
      </c>
      <c r="J135" s="6">
        <v>286.52999999999997</v>
      </c>
      <c r="K135" s="9">
        <f t="shared" si="6"/>
        <v>0.10689980106795101</v>
      </c>
    </row>
    <row r="136" spans="1:11" ht="17.100000000000001">
      <c r="A136" s="6" t="s">
        <v>150</v>
      </c>
      <c r="B136" s="7" t="s">
        <v>151</v>
      </c>
      <c r="C136" s="6">
        <v>34</v>
      </c>
      <c r="D136" s="6">
        <v>327</v>
      </c>
      <c r="E136" s="6">
        <v>560</v>
      </c>
      <c r="F136" s="6">
        <v>8431</v>
      </c>
      <c r="G136" s="8">
        <f t="shared" si="7"/>
        <v>6.6421539556398998E-2</v>
      </c>
      <c r="H136" s="6">
        <v>1.17</v>
      </c>
      <c r="I136" s="6">
        <v>24.29</v>
      </c>
      <c r="J136" s="6">
        <v>267.83999999999997</v>
      </c>
      <c r="K136" s="9">
        <f t="shared" si="6"/>
        <v>9.0688470728793311E-2</v>
      </c>
    </row>
    <row r="137" spans="1:11">
      <c r="A137" s="6" t="s">
        <v>152</v>
      </c>
      <c r="B137" s="7"/>
      <c r="C137" s="6">
        <v>16.100000000000001</v>
      </c>
      <c r="D137" s="6">
        <v>142</v>
      </c>
      <c r="E137" s="6">
        <v>818</v>
      </c>
      <c r="F137" s="6">
        <v>8060</v>
      </c>
      <c r="G137" s="8">
        <f t="shared" si="7"/>
        <v>0.10148883374689827</v>
      </c>
      <c r="H137" s="6">
        <v>0.73</v>
      </c>
      <c r="I137" s="6">
        <v>25.79</v>
      </c>
      <c r="J137" s="6">
        <v>281.02999999999997</v>
      </c>
      <c r="K137" s="9">
        <f t="shared" ref="K137:K168" si="8">I137/J137</f>
        <v>9.1769561968473121E-2</v>
      </c>
    </row>
    <row r="138" spans="1:11">
      <c r="A138" s="6" t="s">
        <v>153</v>
      </c>
      <c r="B138" s="7"/>
      <c r="C138" s="6">
        <v>44.5</v>
      </c>
      <c r="D138" s="6">
        <v>336</v>
      </c>
      <c r="E138" s="6">
        <v>772</v>
      </c>
      <c r="F138" s="6">
        <v>12202</v>
      </c>
      <c r="G138" s="8">
        <f t="shared" si="7"/>
        <v>6.3268316669398458E-2</v>
      </c>
      <c r="H138" s="6">
        <v>0.66</v>
      </c>
      <c r="I138" s="6">
        <v>20.09</v>
      </c>
      <c r="J138" s="6">
        <v>245.35</v>
      </c>
      <c r="K138" s="9">
        <f t="shared" si="8"/>
        <v>8.18830242510699E-2</v>
      </c>
    </row>
    <row r="139" spans="1:11">
      <c r="A139" s="6" t="s">
        <v>154</v>
      </c>
      <c r="B139" s="7"/>
      <c r="C139" s="6">
        <v>8</v>
      </c>
      <c r="D139" s="6">
        <v>75</v>
      </c>
      <c r="E139" s="6">
        <v>410</v>
      </c>
      <c r="F139" s="6">
        <v>4328</v>
      </c>
      <c r="G139" s="8">
        <f t="shared" si="7"/>
        <v>9.473197781885398E-2</v>
      </c>
      <c r="H139" s="6">
        <v>0.72</v>
      </c>
      <c r="I139" s="6">
        <v>30.28</v>
      </c>
      <c r="J139" s="6">
        <v>291.18</v>
      </c>
      <c r="K139" s="9">
        <f t="shared" si="8"/>
        <v>0.10399065869908648</v>
      </c>
    </row>
    <row r="140" spans="1:11">
      <c r="A140" s="6" t="s">
        <v>155</v>
      </c>
      <c r="B140" s="7"/>
      <c r="C140" s="6">
        <v>21.8</v>
      </c>
      <c r="D140" s="6">
        <v>154</v>
      </c>
      <c r="E140" s="6">
        <v>763</v>
      </c>
      <c r="F140" s="6">
        <v>7210</v>
      </c>
      <c r="G140" s="8">
        <f t="shared" si="7"/>
        <v>0.10582524271844661</v>
      </c>
      <c r="H140" s="6">
        <v>0.81</v>
      </c>
      <c r="I140" s="6">
        <v>30.55</v>
      </c>
      <c r="J140" s="6">
        <v>293.37</v>
      </c>
      <c r="K140" s="9">
        <f t="shared" si="8"/>
        <v>0.10413471043392303</v>
      </c>
    </row>
    <row r="141" spans="1:11">
      <c r="A141" s="6" t="s">
        <v>156</v>
      </c>
      <c r="B141" s="7"/>
      <c r="C141" s="6">
        <v>14.9</v>
      </c>
      <c r="D141" s="6">
        <v>118</v>
      </c>
      <c r="E141" s="6">
        <v>655</v>
      </c>
      <c r="F141" s="6">
        <v>6601</v>
      </c>
      <c r="G141" s="8">
        <f t="shared" si="7"/>
        <v>9.9227389789425843E-2</v>
      </c>
      <c r="H141" s="6">
        <v>0.94</v>
      </c>
      <c r="I141" s="6">
        <v>31.37</v>
      </c>
      <c r="J141" s="6">
        <v>291.81</v>
      </c>
      <c r="K141" s="9">
        <f t="shared" si="8"/>
        <v>0.10750145642712725</v>
      </c>
    </row>
    <row r="142" spans="1:11">
      <c r="A142" s="6" t="s">
        <v>157</v>
      </c>
      <c r="B142" s="7"/>
      <c r="C142" s="6">
        <v>14.8</v>
      </c>
      <c r="D142" s="6">
        <v>126</v>
      </c>
      <c r="E142" s="6">
        <v>658</v>
      </c>
      <c r="F142" s="6">
        <v>6804</v>
      </c>
      <c r="G142" s="8">
        <f t="shared" si="7"/>
        <v>9.6707818930041156E-2</v>
      </c>
      <c r="H142" s="6">
        <v>1.1399999999999999</v>
      </c>
      <c r="I142" s="6">
        <v>27.45</v>
      </c>
      <c r="J142" s="6">
        <v>276.57</v>
      </c>
      <c r="K142" s="9">
        <f t="shared" si="8"/>
        <v>9.9251545720794018E-2</v>
      </c>
    </row>
    <row r="143" spans="1:11">
      <c r="A143" s="6" t="s">
        <v>158</v>
      </c>
      <c r="B143" s="7"/>
      <c r="C143" s="6">
        <v>16.3</v>
      </c>
      <c r="D143" s="6">
        <v>122</v>
      </c>
      <c r="E143" s="6">
        <v>309</v>
      </c>
      <c r="F143" s="6">
        <v>5528</v>
      </c>
      <c r="G143" s="8">
        <f t="shared" si="7"/>
        <v>5.58972503617945E-2</v>
      </c>
      <c r="H143" s="6">
        <v>1</v>
      </c>
      <c r="I143" s="6">
        <v>28.29</v>
      </c>
      <c r="J143" s="6">
        <v>240.13</v>
      </c>
      <c r="K143" s="9">
        <f t="shared" si="8"/>
        <v>0.11781118560779577</v>
      </c>
    </row>
    <row r="144" spans="1:11">
      <c r="A144" s="6" t="s">
        <v>159</v>
      </c>
      <c r="B144" s="7"/>
      <c r="C144" s="6">
        <v>23.8</v>
      </c>
      <c r="D144" s="6">
        <v>182</v>
      </c>
      <c r="E144" s="6">
        <v>461</v>
      </c>
      <c r="F144" s="6">
        <v>8067</v>
      </c>
      <c r="G144" s="8">
        <f t="shared" si="7"/>
        <v>5.7146398909135983E-2</v>
      </c>
      <c r="H144" s="6">
        <v>1.01</v>
      </c>
      <c r="I144" s="6">
        <v>28.13</v>
      </c>
      <c r="J144" s="6">
        <v>307.3</v>
      </c>
      <c r="K144" s="9">
        <f t="shared" si="8"/>
        <v>9.1539212495932304E-2</v>
      </c>
    </row>
    <row r="145" spans="1:11">
      <c r="A145" s="6" t="s">
        <v>160</v>
      </c>
      <c r="B145" s="7"/>
      <c r="C145" s="6">
        <v>14.3</v>
      </c>
      <c r="D145" s="6">
        <v>176</v>
      </c>
      <c r="E145" s="6">
        <v>631</v>
      </c>
      <c r="F145" s="6">
        <v>6379</v>
      </c>
      <c r="G145" s="8">
        <f t="shared" si="7"/>
        <v>9.8918325756388148E-2</v>
      </c>
      <c r="H145" s="6">
        <v>0.72</v>
      </c>
      <c r="I145" s="6">
        <v>34.5</v>
      </c>
      <c r="J145" s="6">
        <v>272.33</v>
      </c>
      <c r="K145" s="9">
        <f t="shared" si="8"/>
        <v>0.12668453714243749</v>
      </c>
    </row>
    <row r="146" spans="1:11">
      <c r="A146" s="6" t="s">
        <v>161</v>
      </c>
      <c r="B146" s="7"/>
      <c r="C146" s="6">
        <v>20.100000000000001</v>
      </c>
      <c r="D146" s="6">
        <v>167</v>
      </c>
      <c r="E146" s="6">
        <v>905</v>
      </c>
      <c r="F146" s="6">
        <v>8399</v>
      </c>
      <c r="G146" s="8">
        <f t="shared" si="7"/>
        <v>0.1077509227288963</v>
      </c>
      <c r="H146" s="6">
        <v>1.01</v>
      </c>
      <c r="I146" s="6">
        <v>38.19</v>
      </c>
      <c r="J146" s="6">
        <v>321.5</v>
      </c>
      <c r="K146" s="9">
        <f t="shared" si="8"/>
        <v>0.1187869362363919</v>
      </c>
    </row>
    <row r="147" spans="1:11">
      <c r="A147" s="6" t="s">
        <v>162</v>
      </c>
      <c r="B147" s="7"/>
      <c r="C147" s="6">
        <v>23.6</v>
      </c>
      <c r="D147" s="6">
        <v>185</v>
      </c>
      <c r="E147" s="6">
        <v>1075</v>
      </c>
      <c r="F147" s="6">
        <v>10886</v>
      </c>
      <c r="G147" s="8">
        <f t="shared" si="7"/>
        <v>9.8750688958295058E-2</v>
      </c>
      <c r="H147" s="6">
        <v>0.6</v>
      </c>
      <c r="I147" s="6">
        <v>30.6</v>
      </c>
      <c r="J147" s="6">
        <v>271.02999999999997</v>
      </c>
      <c r="K147" s="9">
        <f t="shared" si="8"/>
        <v>0.11290263070508802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Ted Wilson</dc:creator>
  <cp:keywords/>
  <dc:description/>
  <cp:lastModifiedBy>Zhu, Shuai</cp:lastModifiedBy>
  <cp:revision/>
  <dcterms:created xsi:type="dcterms:W3CDTF">2023-12-15T04:12:21Z</dcterms:created>
  <dcterms:modified xsi:type="dcterms:W3CDTF">2024-06-20T17:07:57Z</dcterms:modified>
  <cp:category/>
  <cp:contentStatus/>
</cp:coreProperties>
</file>