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_HomeHASSIO\_OFFICE\Haier\LOG\"/>
    </mc:Choice>
  </mc:AlternateContent>
  <bookViews>
    <workbookView xWindow="0" yWindow="0" windowWidth="16200" windowHeight="2490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6" i="2" l="1"/>
  <c r="R46" i="2" l="1"/>
  <c r="R43" i="2"/>
  <c r="R44" i="2"/>
  <c r="N43" i="2"/>
  <c r="O43" i="2"/>
  <c r="P43" i="2"/>
  <c r="Q43" i="2"/>
  <c r="N44" i="2"/>
  <c r="O44" i="2"/>
  <c r="P44" i="2"/>
  <c r="Q44" i="2"/>
  <c r="Q46" i="2"/>
  <c r="P46" i="2"/>
  <c r="D46" i="2"/>
  <c r="E46" i="2"/>
  <c r="F46" i="2"/>
  <c r="G46" i="2"/>
  <c r="H46" i="2"/>
  <c r="I46" i="2"/>
  <c r="J46" i="2"/>
  <c r="K46" i="2"/>
  <c r="L46" i="2"/>
  <c r="M46" i="2"/>
  <c r="N46" i="2"/>
  <c r="O46" i="2"/>
  <c r="C46" i="2"/>
  <c r="L43" i="2"/>
  <c r="M43" i="2"/>
  <c r="L44" i="2"/>
  <c r="M44" i="2"/>
  <c r="D44" i="2"/>
  <c r="E44" i="2"/>
  <c r="F44" i="2"/>
  <c r="G44" i="2"/>
  <c r="H44" i="2"/>
  <c r="I44" i="2"/>
  <c r="J44" i="2"/>
  <c r="K44" i="2"/>
  <c r="C44" i="2"/>
  <c r="C43" i="2"/>
  <c r="D43" i="2"/>
  <c r="E43" i="2"/>
  <c r="F43" i="2"/>
  <c r="G43" i="2"/>
  <c r="H43" i="2"/>
  <c r="I43" i="2"/>
  <c r="K43" i="2"/>
  <c r="J43" i="2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4" i="1"/>
  <c r="B5" i="1"/>
  <c r="B6" i="1"/>
  <c r="B7" i="1"/>
  <c r="B8" i="1"/>
  <c r="B9" i="1"/>
  <c r="B10" i="1"/>
  <c r="B11" i="1"/>
  <c r="B12" i="1"/>
  <c r="B13" i="1"/>
  <c r="B14" i="1"/>
  <c r="B3" i="1"/>
</calcChain>
</file>

<file path=xl/sharedStrings.xml><?xml version="1.0" encoding="utf-8"?>
<sst xmlns="http://schemas.openxmlformats.org/spreadsheetml/2006/main" count="742" uniqueCount="137">
  <si>
    <t>Command</t>
  </si>
  <si>
    <t>Sample,"Time","Decoder","Ann Row","Ann Class","Value",</t>
  </si>
  <si>
    <t>Вкл/Выкл</t>
  </si>
  <si>
    <t>Режим</t>
  </si>
  <si>
    <t>Уставка</t>
  </si>
  <si>
    <t>Текущая</t>
  </si>
  <si>
    <t>Скорость</t>
  </si>
  <si>
    <t>Вкл</t>
  </si>
  <si>
    <t>Обогрев</t>
  </si>
  <si>
    <t>medium</t>
  </si>
  <si>
    <t>A5</t>
  </si>
  <si>
    <t>7E</t>
  </si>
  <si>
    <t>FF</t>
  </si>
  <si>
    <t>9F</t>
  </si>
  <si>
    <t>BF</t>
  </si>
  <si>
    <t>EF</t>
  </si>
  <si>
    <t>FE</t>
  </si>
  <si>
    <t>73</t>
  </si>
  <si>
    <t>A4</t>
  </si>
  <si>
    <t>A8</t>
  </si>
  <si>
    <t>99</t>
  </si>
  <si>
    <t>B2</t>
  </si>
  <si>
    <t>BA</t>
  </si>
  <si>
    <t>DF</t>
  </si>
  <si>
    <t>00</t>
  </si>
  <si>
    <t>24</t>
  </si>
  <si>
    <t>Качание</t>
  </si>
  <si>
    <t>off</t>
  </si>
  <si>
    <t>A7</t>
  </si>
  <si>
    <t>9A</t>
  </si>
  <si>
    <t>B7</t>
  </si>
  <si>
    <t>92</t>
  </si>
  <si>
    <t>95</t>
  </si>
  <si>
    <t>A3</t>
  </si>
  <si>
    <t>8F</t>
  </si>
  <si>
    <t>B3</t>
  </si>
  <si>
    <t>BB</t>
  </si>
  <si>
    <t>88</t>
  </si>
  <si>
    <t>A6</t>
  </si>
  <si>
    <t>B6</t>
  </si>
  <si>
    <t>8E</t>
  </si>
  <si>
    <t>Выкл</t>
  </si>
  <si>
    <t>7F</t>
  </si>
  <si>
    <t>74</t>
  </si>
  <si>
    <t>98</t>
  </si>
  <si>
    <t>B9</t>
  </si>
  <si>
    <t>5F</t>
  </si>
  <si>
    <t>16</t>
  </si>
  <si>
    <t>B1</t>
  </si>
  <si>
    <t>AB</t>
  </si>
  <si>
    <t>36</t>
  </si>
  <si>
    <t>Охлад</t>
  </si>
  <si>
    <t>65</t>
  </si>
  <si>
    <t>94</t>
  </si>
  <si>
    <t>A9</t>
  </si>
  <si>
    <t>B0</t>
  </si>
  <si>
    <t>58</t>
  </si>
  <si>
    <t>56</t>
  </si>
  <si>
    <t>Вкл-1</t>
  </si>
  <si>
    <t>Вкл-2</t>
  </si>
  <si>
    <t>37</t>
  </si>
  <si>
    <t>Темп тек</t>
  </si>
  <si>
    <t>6F</t>
  </si>
  <si>
    <t>25</t>
  </si>
  <si>
    <t>Вкл/выкл</t>
  </si>
  <si>
    <t>54</t>
  </si>
  <si>
    <t>19</t>
  </si>
  <si>
    <t>26</t>
  </si>
  <si>
    <t>4F</t>
  </si>
  <si>
    <t>27</t>
  </si>
  <si>
    <t>Темп/Вкл</t>
  </si>
  <si>
    <t>Prefix</t>
  </si>
  <si>
    <t>Temp</t>
  </si>
  <si>
    <t>Все - авто</t>
  </si>
  <si>
    <t>241607,"12.080 s","IR HAIER NEW","Fields","Leader code","Leader code",</t>
  </si>
  <si>
    <t>246602,"12.330 s","IR HAIER NEW","Fields","Command","Command: 0xA5",</t>
  </si>
  <si>
    <t>248519,"12.426 s","IR HAIER NEW","Fields","Command","Command: 0x7E",</t>
  </si>
  <si>
    <t>250756,"12.538 s","IR HAIER NEW","Fields","Command","Command: 0xFF",</t>
  </si>
  <si>
    <t>253312,"12.666 s","IR HAIER NEW","Fields","Command","Command: 0xFF",</t>
  </si>
  <si>
    <t>255868,"12.793 s","IR HAIER NEW","Fields","Command","Command: 0xBF",</t>
  </si>
  <si>
    <t>258264,"12.913 s","IR HAIER NEW","Fields","Command","Command: 0xFF",</t>
  </si>
  <si>
    <t>260820,"13.041 s","IR HAIER NEW","Fields","Command","Command: 0x9F",</t>
  </si>
  <si>
    <t>263056,"13.153 s","IR HAIER NEW","Fields","Command","Command: 0xFF",</t>
  </si>
  <si>
    <t>265612,"13.281 s","IR HAIER NEW","Fields","Command","Command: 0xFF",</t>
  </si>
  <si>
    <t>268168,"13.408 s","IR HAIER NEW","Fields","Command","Command: 0xEF",</t>
  </si>
  <si>
    <t>270564,"13.528 s","IR HAIER NEW","Fields","Command","Command: 0xFE",</t>
  </si>
  <si>
    <t>272960,"13.648 s","IR HAIER NEW","Fields","Command","Command: 0x73",</t>
  </si>
  <si>
    <t>275197,"13.760 s","IR HAIER NEW","Fields","Leader code","Leader code",</t>
  </si>
  <si>
    <t>276295,"13.815 s","IR HAIER NEW","Fields","Command","Command: 0xA4",</t>
  </si>
  <si>
    <t>278058,"13.903 s","IR HAIER NEW","Fields","Command","Command: 0x7E",</t>
  </si>
  <si>
    <t>280303,"14.015 s","IR HAIER NEW","Fields","Command","Command: 0xFF",</t>
  </si>
  <si>
    <t>282868,"14.143 s","IR HAIER NEW","Fields","Command","Command: 0xFF",</t>
  </si>
  <si>
    <t>285433,"14.272 s","IR HAIER NEW","Fields","Command","Command: 0xBF",</t>
  </si>
  <si>
    <t>287838,"14.392 s","IR HAIER NEW","Fields","Command","Command: 0xFF",</t>
  </si>
  <si>
    <t>290403,"14.520 s","IR HAIER NEW","Fields","Command","Command: 0x9F",</t>
  </si>
  <si>
    <t>292647,"14.632 s","IR HAIER NEW","Fields","Command","Command: 0xFF",</t>
  </si>
  <si>
    <t>295212,"14.761 s","IR HAIER NEW","Fields","Command","Command: 0xEF",</t>
  </si>
  <si>
    <t>297617,"14.881 s","IR HAIER NEW","Fields","Command","Command: 0xA8",</t>
  </si>
  <si>
    <t>299380,"14.969 s","IR HAIER NEW","Fields","Command","Command: 0xA8",</t>
  </si>
  <si>
    <t>301144,"15.057 s","IR HAIER NEW","Fields","Command","Command: 0xFF",</t>
  </si>
  <si>
    <t>303709,"15.185 s","IR HAIER NEW","Fields","Command","Command: 0xB1",</t>
  </si>
  <si>
    <t>305633,"15.282 s","IR HAIER NEW","Fields","Command","Command: 0xB3",</t>
  </si>
  <si>
    <t>307717,"15.386 s","IR HAIER NEW","Fields","Command","Command: 0xAB",</t>
  </si>
  <si>
    <t>309802,"15.490 s","IR HAIER NEW","Fields","Command","Command: 0x5F",</t>
  </si>
  <si>
    <t>312045,"15.602 s","IR HAIER NEW","Fields","Command","Command: 0xFF",</t>
  </si>
  <si>
    <t>314610,"15.730 s","IR HAIER NEW","Fields","Command","Command: 0xFF",</t>
  </si>
  <si>
    <t>317175,"15.859 s","IR HAIER NEW","Fields","Command","Command: 0x37",</t>
  </si>
  <si>
    <t>Вент</t>
  </si>
  <si>
    <t>5B</t>
  </si>
  <si>
    <t>5A</t>
  </si>
  <si>
    <t>81</t>
  </si>
  <si>
    <t>60</t>
  </si>
  <si>
    <t>40</t>
  </si>
  <si>
    <t>10</t>
  </si>
  <si>
    <t>1</t>
  </si>
  <si>
    <t>8C</t>
  </si>
  <si>
    <t>57</t>
  </si>
  <si>
    <t>66</t>
  </si>
  <si>
    <t>4D</t>
  </si>
  <si>
    <t>45</t>
  </si>
  <si>
    <t>20</t>
  </si>
  <si>
    <t>48</t>
  </si>
  <si>
    <t>6D</t>
  </si>
  <si>
    <t>6A</t>
  </si>
  <si>
    <t>5C</t>
  </si>
  <si>
    <t>70</t>
  </si>
  <si>
    <t>4C</t>
  </si>
  <si>
    <t>44</t>
  </si>
  <si>
    <t>77</t>
  </si>
  <si>
    <t>80</t>
  </si>
  <si>
    <t>1 - Осушение</t>
  </si>
  <si>
    <t>0x2 - Охлаждение</t>
  </si>
  <si>
    <t>0x4 - Обогрев</t>
  </si>
  <si>
    <t>0x6 - Вент</t>
  </si>
  <si>
    <t>CurTEmp = &amp; 0x1FF max 31</t>
  </si>
  <si>
    <t>01</t>
  </si>
  <si>
    <t>Уставка=Temp+16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</si>
</sst>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4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0" fillId="2" borderId="0" xfId="0" applyNumberFormat="1" applyFill="1" applyAlignment="1">
      <alignment horizontal="left"/>
    </xf>
    <xf numFmtId="0" fontId="0" fillId="4" borderId="0" xfId="0" applyNumberFormat="1" applyFill="1" applyAlignment="1">
      <alignment horizontal="left"/>
    </xf>
    <xf numFmtId="49" fontId="0" fillId="5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0" fontId="0" fillId="6" borderId="0" xfId="0" applyFill="1"/>
    <xf numFmtId="49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center"/>
    </xf>
    <xf numFmtId="49" fontId="0" fillId="7" borderId="0" xfId="0" applyNumberFormat="1" applyFill="1" applyAlignment="1">
      <alignment horizontal="left"/>
    </xf>
    <xf numFmtId="0" fontId="0" fillId="6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49" fontId="0" fillId="8" borderId="0" xfId="0" applyNumberFormat="1" applyFill="1" applyAlignment="1">
      <alignment horizontal="left"/>
    </xf>
    <xf numFmtId="49" fontId="0" fillId="0" borderId="0" xfId="0" applyNumberFormat="1"/>
    <xf numFmtId="49" fontId="0" fillId="3" borderId="0" xfId="0" applyNumberFormat="1" applyFill="1"/>
    <xf numFmtId="0" fontId="0" fillId="9" borderId="0" xfId="0" applyFill="1"/>
  </cellXfs>
  <cellStyles count="1">
    <cellStyle name="Обычный" xfId="0" builtinId="0"/>
  </cellStyles>
  <dxfs count="1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3" sqref="B3:B34"/>
    </sheetView>
  </sheetViews>
  <sheetFormatPr defaultRowHeight="15" x14ac:dyDescent="0.25"/>
  <cols>
    <col min="1" max="1" width="72.42578125" customWidth="1"/>
  </cols>
  <sheetData>
    <row r="1" spans="1:2" x14ac:dyDescent="0.25">
      <c r="A1" t="s">
        <v>1</v>
      </c>
    </row>
    <row r="2" spans="1:2" x14ac:dyDescent="0.25">
      <c r="A2" t="s">
        <v>74</v>
      </c>
    </row>
    <row r="3" spans="1:2" x14ac:dyDescent="0.25">
      <c r="A3" t="s">
        <v>75</v>
      </c>
      <c r="B3" t="str">
        <f>MID(A3,FIND("0x",A3)+2,2)</f>
        <v>A5</v>
      </c>
    </row>
    <row r="4" spans="1:2" x14ac:dyDescent="0.25">
      <c r="A4" t="s">
        <v>76</v>
      </c>
      <c r="B4" t="str">
        <f t="shared" ref="B4:B34" si="0">MID(A4,FIND("0x",A4)+2,2)</f>
        <v>7E</v>
      </c>
    </row>
    <row r="5" spans="1:2" x14ac:dyDescent="0.25">
      <c r="A5" t="s">
        <v>77</v>
      </c>
      <c r="B5" t="str">
        <f t="shared" si="0"/>
        <v>FF</v>
      </c>
    </row>
    <row r="6" spans="1:2" x14ac:dyDescent="0.25">
      <c r="A6" t="s">
        <v>78</v>
      </c>
      <c r="B6" t="str">
        <f t="shared" si="0"/>
        <v>FF</v>
      </c>
    </row>
    <row r="7" spans="1:2" x14ac:dyDescent="0.25">
      <c r="A7" t="s">
        <v>79</v>
      </c>
      <c r="B7" t="str">
        <f t="shared" si="0"/>
        <v>BF</v>
      </c>
    </row>
    <row r="8" spans="1:2" x14ac:dyDescent="0.25">
      <c r="A8" t="s">
        <v>80</v>
      </c>
      <c r="B8" t="str">
        <f t="shared" si="0"/>
        <v>FF</v>
      </c>
    </row>
    <row r="9" spans="1:2" x14ac:dyDescent="0.25">
      <c r="A9" t="s">
        <v>81</v>
      </c>
      <c r="B9" t="str">
        <f t="shared" si="0"/>
        <v>9F</v>
      </c>
    </row>
    <row r="10" spans="1:2" x14ac:dyDescent="0.25">
      <c r="A10" t="s">
        <v>82</v>
      </c>
      <c r="B10" t="str">
        <f t="shared" si="0"/>
        <v>FF</v>
      </c>
    </row>
    <row r="11" spans="1:2" x14ac:dyDescent="0.25">
      <c r="A11" t="s">
        <v>83</v>
      </c>
      <c r="B11" t="str">
        <f t="shared" si="0"/>
        <v>FF</v>
      </c>
    </row>
    <row r="12" spans="1:2" x14ac:dyDescent="0.25">
      <c r="A12" t="s">
        <v>84</v>
      </c>
      <c r="B12" t="str">
        <f t="shared" si="0"/>
        <v>EF</v>
      </c>
    </row>
    <row r="13" spans="1:2" x14ac:dyDescent="0.25">
      <c r="A13" t="s">
        <v>85</v>
      </c>
      <c r="B13" t="str">
        <f t="shared" si="0"/>
        <v>FE</v>
      </c>
    </row>
    <row r="14" spans="1:2" x14ac:dyDescent="0.25">
      <c r="A14" t="s">
        <v>86</v>
      </c>
      <c r="B14" t="str">
        <f t="shared" si="0"/>
        <v>73</v>
      </c>
    </row>
    <row r="15" spans="1:2" x14ac:dyDescent="0.25">
      <c r="A15" t="s">
        <v>87</v>
      </c>
    </row>
    <row r="16" spans="1:2" x14ac:dyDescent="0.25">
      <c r="A16" t="s">
        <v>88</v>
      </c>
      <c r="B16" t="str">
        <f t="shared" si="0"/>
        <v>A4</v>
      </c>
    </row>
    <row r="17" spans="1:2" x14ac:dyDescent="0.25">
      <c r="A17" t="s">
        <v>89</v>
      </c>
      <c r="B17" t="str">
        <f t="shared" si="0"/>
        <v>7E</v>
      </c>
    </row>
    <row r="18" spans="1:2" x14ac:dyDescent="0.25">
      <c r="A18" t="s">
        <v>90</v>
      </c>
      <c r="B18" t="str">
        <f t="shared" si="0"/>
        <v>FF</v>
      </c>
    </row>
    <row r="19" spans="1:2" x14ac:dyDescent="0.25">
      <c r="A19" t="s">
        <v>91</v>
      </c>
      <c r="B19" t="str">
        <f t="shared" si="0"/>
        <v>FF</v>
      </c>
    </row>
    <row r="20" spans="1:2" x14ac:dyDescent="0.25">
      <c r="A20" t="s">
        <v>92</v>
      </c>
      <c r="B20" t="str">
        <f t="shared" si="0"/>
        <v>BF</v>
      </c>
    </row>
    <row r="21" spans="1:2" x14ac:dyDescent="0.25">
      <c r="A21" t="s">
        <v>93</v>
      </c>
      <c r="B21" t="str">
        <f t="shared" si="0"/>
        <v>FF</v>
      </c>
    </row>
    <row r="22" spans="1:2" x14ac:dyDescent="0.25">
      <c r="A22" t="s">
        <v>94</v>
      </c>
      <c r="B22" t="str">
        <f t="shared" si="0"/>
        <v>9F</v>
      </c>
    </row>
    <row r="23" spans="1:2" x14ac:dyDescent="0.25">
      <c r="A23" t="s">
        <v>95</v>
      </c>
      <c r="B23" t="str">
        <f t="shared" si="0"/>
        <v>FF</v>
      </c>
    </row>
    <row r="24" spans="1:2" x14ac:dyDescent="0.25">
      <c r="A24" t="s">
        <v>96</v>
      </c>
      <c r="B24" t="str">
        <f t="shared" si="0"/>
        <v>EF</v>
      </c>
    </row>
    <row r="25" spans="1:2" x14ac:dyDescent="0.25">
      <c r="A25" t="s">
        <v>97</v>
      </c>
      <c r="B25" t="str">
        <f t="shared" si="0"/>
        <v>A8</v>
      </c>
    </row>
    <row r="26" spans="1:2" x14ac:dyDescent="0.25">
      <c r="A26" t="s">
        <v>98</v>
      </c>
      <c r="B26" t="str">
        <f t="shared" si="0"/>
        <v>A8</v>
      </c>
    </row>
    <row r="27" spans="1:2" x14ac:dyDescent="0.25">
      <c r="A27" t="s">
        <v>99</v>
      </c>
      <c r="B27" t="str">
        <f t="shared" si="0"/>
        <v>FF</v>
      </c>
    </row>
    <row r="28" spans="1:2" x14ac:dyDescent="0.25">
      <c r="A28" t="s">
        <v>100</v>
      </c>
      <c r="B28" t="str">
        <f t="shared" si="0"/>
        <v>B1</v>
      </c>
    </row>
    <row r="29" spans="1:2" x14ac:dyDescent="0.25">
      <c r="A29" t="s">
        <v>101</v>
      </c>
      <c r="B29" t="str">
        <f t="shared" si="0"/>
        <v>B3</v>
      </c>
    </row>
    <row r="30" spans="1:2" x14ac:dyDescent="0.25">
      <c r="A30" t="s">
        <v>102</v>
      </c>
      <c r="B30" t="str">
        <f t="shared" si="0"/>
        <v>AB</v>
      </c>
    </row>
    <row r="31" spans="1:2" x14ac:dyDescent="0.25">
      <c r="A31" t="s">
        <v>103</v>
      </c>
      <c r="B31" t="str">
        <f t="shared" si="0"/>
        <v>5F</v>
      </c>
    </row>
    <row r="32" spans="1:2" x14ac:dyDescent="0.25">
      <c r="A32" t="s">
        <v>104</v>
      </c>
      <c r="B32" t="str">
        <f t="shared" si="0"/>
        <v>FF</v>
      </c>
    </row>
    <row r="33" spans="1:2" x14ac:dyDescent="0.25">
      <c r="A33" t="s">
        <v>105</v>
      </c>
      <c r="B33" t="str">
        <f t="shared" si="0"/>
        <v>FF</v>
      </c>
    </row>
    <row r="34" spans="1:2" x14ac:dyDescent="0.25">
      <c r="A34" t="s">
        <v>106</v>
      </c>
      <c r="B34" t="str">
        <f t="shared" si="0"/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"/>
  <sheetViews>
    <sheetView tabSelected="1" workbookViewId="0">
      <pane ySplit="6" topLeftCell="A7" activePane="bottomLeft" state="frozen"/>
      <selection pane="bottomLeft" activeCell="A15" sqref="A15"/>
    </sheetView>
  </sheetViews>
  <sheetFormatPr defaultRowHeight="15" x14ac:dyDescent="0.25"/>
  <cols>
    <col min="1" max="1" width="24.85546875" customWidth="1"/>
    <col min="2" max="2" width="12.7109375" customWidth="1"/>
    <col min="3" max="3" width="12.28515625" style="2" customWidth="1"/>
    <col min="4" max="4" width="14.140625" customWidth="1"/>
  </cols>
  <sheetData>
    <row r="1" spans="1:18" x14ac:dyDescent="0.25">
      <c r="B1" s="3" t="s">
        <v>2</v>
      </c>
      <c r="C1" s="4" t="s">
        <v>7</v>
      </c>
      <c r="D1" s="4" t="s">
        <v>7</v>
      </c>
      <c r="E1" s="3"/>
      <c r="F1" s="3"/>
      <c r="G1" s="3" t="s">
        <v>41</v>
      </c>
      <c r="H1" s="3" t="s">
        <v>41</v>
      </c>
      <c r="I1" s="3" t="s">
        <v>7</v>
      </c>
      <c r="J1" s="3" t="s">
        <v>41</v>
      </c>
      <c r="K1" s="3" t="s">
        <v>41</v>
      </c>
      <c r="L1" s="12" t="s">
        <v>58</v>
      </c>
      <c r="M1" s="12" t="s">
        <v>59</v>
      </c>
      <c r="N1" s="12" t="s">
        <v>41</v>
      </c>
      <c r="O1" s="4" t="s">
        <v>41</v>
      </c>
      <c r="P1" s="4" t="s">
        <v>41</v>
      </c>
      <c r="Q1" s="4" t="s">
        <v>41</v>
      </c>
      <c r="R1" s="4" t="s">
        <v>7</v>
      </c>
    </row>
    <row r="2" spans="1:18" x14ac:dyDescent="0.25">
      <c r="B2" s="3" t="s">
        <v>3</v>
      </c>
      <c r="C2" s="4" t="s">
        <v>8</v>
      </c>
      <c r="D2" s="4" t="s">
        <v>8</v>
      </c>
      <c r="E2" s="4" t="s">
        <v>8</v>
      </c>
      <c r="F2" s="4" t="s">
        <v>8</v>
      </c>
      <c r="G2" s="4" t="s">
        <v>8</v>
      </c>
      <c r="H2" s="4" t="s">
        <v>8</v>
      </c>
      <c r="I2" s="6" t="s">
        <v>51</v>
      </c>
      <c r="J2" s="6" t="s">
        <v>51</v>
      </c>
      <c r="K2" s="6" t="s">
        <v>51</v>
      </c>
      <c r="L2" s="12" t="s">
        <v>8</v>
      </c>
      <c r="M2" s="12" t="s">
        <v>8</v>
      </c>
      <c r="N2" s="12" t="s">
        <v>8</v>
      </c>
      <c r="O2" s="4" t="s">
        <v>8</v>
      </c>
      <c r="P2" s="4" t="s">
        <v>8</v>
      </c>
      <c r="Q2" s="4" t="s">
        <v>8</v>
      </c>
      <c r="R2" s="4" t="s">
        <v>107</v>
      </c>
    </row>
    <row r="3" spans="1:18" s="1" customFormat="1" x14ac:dyDescent="0.25">
      <c r="B3" s="5" t="s">
        <v>4</v>
      </c>
      <c r="C3" s="4">
        <v>24</v>
      </c>
      <c r="D3" s="4">
        <v>24</v>
      </c>
      <c r="E3" s="4">
        <v>24</v>
      </c>
      <c r="F3" s="4">
        <v>24</v>
      </c>
      <c r="G3" s="5">
        <v>24</v>
      </c>
      <c r="H3" s="5">
        <v>24</v>
      </c>
      <c r="I3" s="5">
        <v>24</v>
      </c>
      <c r="J3" s="5">
        <v>24</v>
      </c>
      <c r="K3" s="5">
        <v>24</v>
      </c>
      <c r="L3" s="12">
        <v>24</v>
      </c>
      <c r="M3" s="12">
        <v>24</v>
      </c>
      <c r="N3" s="12">
        <v>24</v>
      </c>
      <c r="O3" s="15" t="s">
        <v>63</v>
      </c>
      <c r="P3" s="15" t="s">
        <v>67</v>
      </c>
      <c r="Q3" s="15" t="s">
        <v>69</v>
      </c>
      <c r="R3" s="1">
        <v>23</v>
      </c>
    </row>
    <row r="4" spans="1:18" s="1" customFormat="1" x14ac:dyDescent="0.25">
      <c r="B4" s="5" t="s">
        <v>5</v>
      </c>
      <c r="C4" s="4">
        <v>26</v>
      </c>
      <c r="D4" s="15" t="s">
        <v>25</v>
      </c>
      <c r="E4" s="16">
        <v>28</v>
      </c>
      <c r="F4" s="16">
        <v>25</v>
      </c>
      <c r="G4" s="16">
        <v>26</v>
      </c>
      <c r="H4" s="16">
        <v>24</v>
      </c>
      <c r="I4" s="5">
        <v>24</v>
      </c>
      <c r="J4" s="16">
        <v>22</v>
      </c>
      <c r="K4" s="16">
        <v>23</v>
      </c>
      <c r="L4" s="5">
        <v>23</v>
      </c>
      <c r="M4" s="5">
        <v>23</v>
      </c>
      <c r="N4" s="5">
        <v>23</v>
      </c>
      <c r="O4" s="5">
        <v>23</v>
      </c>
      <c r="P4" s="5">
        <v>23</v>
      </c>
      <c r="Q4" s="5">
        <v>23</v>
      </c>
      <c r="R4" s="1">
        <v>24</v>
      </c>
    </row>
    <row r="5" spans="1:18" x14ac:dyDescent="0.25">
      <c r="B5" s="3" t="s">
        <v>6</v>
      </c>
      <c r="C5" s="4" t="s">
        <v>9</v>
      </c>
      <c r="D5" s="4" t="s">
        <v>9</v>
      </c>
      <c r="E5" s="4" t="s">
        <v>9</v>
      </c>
      <c r="F5" s="4" t="s">
        <v>9</v>
      </c>
      <c r="G5" s="4" t="s">
        <v>9</v>
      </c>
      <c r="H5" s="4" t="s">
        <v>9</v>
      </c>
      <c r="I5" s="4" t="s">
        <v>9</v>
      </c>
      <c r="J5" s="4" t="s">
        <v>9</v>
      </c>
      <c r="K5" s="4" t="s">
        <v>9</v>
      </c>
      <c r="L5" s="4" t="s">
        <v>9</v>
      </c>
      <c r="M5" s="4" t="s">
        <v>9</v>
      </c>
      <c r="N5" s="4" t="s">
        <v>9</v>
      </c>
      <c r="O5" s="4" t="s">
        <v>9</v>
      </c>
      <c r="P5" s="4" t="s">
        <v>9</v>
      </c>
      <c r="Q5" s="4" t="s">
        <v>9</v>
      </c>
      <c r="R5" s="4" t="s">
        <v>9</v>
      </c>
    </row>
    <row r="6" spans="1:18" x14ac:dyDescent="0.25">
      <c r="B6" s="3" t="s">
        <v>26</v>
      </c>
      <c r="C6" s="4" t="s">
        <v>27</v>
      </c>
      <c r="D6" s="4" t="s">
        <v>27</v>
      </c>
      <c r="E6" s="4" t="s">
        <v>27</v>
      </c>
      <c r="F6" s="4" t="s">
        <v>27</v>
      </c>
      <c r="G6" s="4" t="s">
        <v>27</v>
      </c>
      <c r="H6" s="4" t="s">
        <v>27</v>
      </c>
      <c r="I6" s="4" t="s">
        <v>27</v>
      </c>
      <c r="J6" s="4" t="s">
        <v>27</v>
      </c>
      <c r="K6" s="4" t="s">
        <v>27</v>
      </c>
      <c r="L6" s="4" t="s">
        <v>27</v>
      </c>
      <c r="M6" s="4" t="s">
        <v>27</v>
      </c>
      <c r="N6" s="4" t="s">
        <v>27</v>
      </c>
      <c r="O6" s="4" t="s">
        <v>27</v>
      </c>
      <c r="P6" s="4" t="s">
        <v>27</v>
      </c>
      <c r="Q6" s="4" t="s">
        <v>27</v>
      </c>
      <c r="R6" s="4" t="s">
        <v>27</v>
      </c>
    </row>
    <row r="7" spans="1:18" x14ac:dyDescent="0.25">
      <c r="A7" s="26">
        <v>0</v>
      </c>
      <c r="B7" s="17" t="s">
        <v>71</v>
      </c>
      <c r="C7" s="2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  <c r="N7" t="s">
        <v>10</v>
      </c>
      <c r="O7" t="s">
        <v>10</v>
      </c>
      <c r="P7" t="s">
        <v>10</v>
      </c>
      <c r="Q7" t="s">
        <v>10</v>
      </c>
      <c r="R7" t="s">
        <v>10</v>
      </c>
    </row>
    <row r="8" spans="1:18" x14ac:dyDescent="0.25">
      <c r="A8" s="26">
        <v>1</v>
      </c>
      <c r="B8" s="17" t="s">
        <v>70</v>
      </c>
      <c r="C8" s="2" t="s">
        <v>11</v>
      </c>
      <c r="D8" t="s">
        <v>11</v>
      </c>
      <c r="E8" t="s">
        <v>11</v>
      </c>
      <c r="F8" t="s">
        <v>11</v>
      </c>
      <c r="G8" t="s">
        <v>42</v>
      </c>
      <c r="H8" t="s">
        <v>42</v>
      </c>
      <c r="I8" t="s">
        <v>11</v>
      </c>
      <c r="J8" t="s">
        <v>42</v>
      </c>
      <c r="K8" t="s">
        <v>42</v>
      </c>
      <c r="L8" t="s">
        <v>42</v>
      </c>
      <c r="M8" t="s">
        <v>11</v>
      </c>
      <c r="N8" t="s">
        <v>11</v>
      </c>
      <c r="O8" t="s">
        <v>62</v>
      </c>
      <c r="P8" t="s">
        <v>46</v>
      </c>
      <c r="Q8" t="s">
        <v>68</v>
      </c>
      <c r="R8" t="s">
        <v>11</v>
      </c>
    </row>
    <row r="9" spans="1:18" x14ac:dyDescent="0.25">
      <c r="A9">
        <v>2</v>
      </c>
      <c r="C9" s="2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</row>
    <row r="10" spans="1:18" x14ac:dyDescent="0.25">
      <c r="A10">
        <v>3</v>
      </c>
      <c r="C10" s="2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</row>
    <row r="11" spans="1:18" x14ac:dyDescent="0.25">
      <c r="A11">
        <v>4</v>
      </c>
      <c r="C11" s="2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  <c r="N11" t="s">
        <v>13</v>
      </c>
      <c r="O11" t="s">
        <v>13</v>
      </c>
      <c r="P11" t="s">
        <v>13</v>
      </c>
      <c r="Q11" t="s">
        <v>13</v>
      </c>
      <c r="R11" t="s">
        <v>14</v>
      </c>
    </row>
    <row r="12" spans="1:18" x14ac:dyDescent="0.25">
      <c r="A12">
        <v>5</v>
      </c>
      <c r="C12" s="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  <c r="R12" t="s">
        <v>12</v>
      </c>
    </row>
    <row r="13" spans="1:18" x14ac:dyDescent="0.25">
      <c r="A13" s="26">
        <v>6</v>
      </c>
      <c r="B13" t="s">
        <v>3</v>
      </c>
      <c r="C13" s="2" t="s">
        <v>14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  <c r="I13" t="s">
        <v>23</v>
      </c>
      <c r="J13" t="s">
        <v>23</v>
      </c>
      <c r="K13" t="s">
        <v>23</v>
      </c>
      <c r="L13" t="s">
        <v>14</v>
      </c>
      <c r="M13" t="s">
        <v>14</v>
      </c>
      <c r="N13" t="s">
        <v>14</v>
      </c>
      <c r="O13" t="s">
        <v>14</v>
      </c>
      <c r="P13" t="s">
        <v>14</v>
      </c>
      <c r="Q13" t="s">
        <v>14</v>
      </c>
      <c r="R13" t="s">
        <v>13</v>
      </c>
    </row>
    <row r="14" spans="1:18" x14ac:dyDescent="0.25">
      <c r="A14">
        <v>7</v>
      </c>
      <c r="C14" s="2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  <c r="R14" t="s">
        <v>12</v>
      </c>
    </row>
    <row r="15" spans="1:18" x14ac:dyDescent="0.25">
      <c r="A15">
        <v>8</v>
      </c>
      <c r="C15" s="2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  <c r="R15" t="s">
        <v>12</v>
      </c>
    </row>
    <row r="16" spans="1:18" x14ac:dyDescent="0.25">
      <c r="A16">
        <v>9</v>
      </c>
      <c r="C16" s="2" t="s">
        <v>15</v>
      </c>
      <c r="D16" t="s">
        <v>15</v>
      </c>
      <c r="E16" t="s">
        <v>15</v>
      </c>
      <c r="F16" t="s">
        <v>15</v>
      </c>
      <c r="G16" t="s">
        <v>15</v>
      </c>
      <c r="H16" t="s">
        <v>15</v>
      </c>
      <c r="I16" t="s">
        <v>12</v>
      </c>
      <c r="J16" t="s">
        <v>15</v>
      </c>
      <c r="K16" t="s">
        <v>15</v>
      </c>
      <c r="L16" t="s">
        <v>15</v>
      </c>
      <c r="M16" t="s">
        <v>15</v>
      </c>
      <c r="N16" t="s">
        <v>15</v>
      </c>
      <c r="O16" t="s">
        <v>12</v>
      </c>
      <c r="P16" t="s">
        <v>15</v>
      </c>
      <c r="Q16" t="s">
        <v>12</v>
      </c>
      <c r="R16" t="s">
        <v>15</v>
      </c>
    </row>
    <row r="17" spans="1:18" x14ac:dyDescent="0.25">
      <c r="A17">
        <v>10</v>
      </c>
      <c r="C17" s="2" t="s">
        <v>16</v>
      </c>
      <c r="D17" t="s">
        <v>16</v>
      </c>
      <c r="E17" t="s">
        <v>16</v>
      </c>
      <c r="F17" t="s">
        <v>16</v>
      </c>
      <c r="G17" t="s">
        <v>16</v>
      </c>
      <c r="H17" t="s">
        <v>16</v>
      </c>
      <c r="I17" t="s">
        <v>16</v>
      </c>
      <c r="J17" t="s">
        <v>16</v>
      </c>
      <c r="K17" t="s">
        <v>16</v>
      </c>
      <c r="L17" t="s">
        <v>16</v>
      </c>
      <c r="M17" t="s">
        <v>16</v>
      </c>
      <c r="N17" t="s">
        <v>16</v>
      </c>
      <c r="O17" t="s">
        <v>16</v>
      </c>
      <c r="P17" t="s">
        <v>16</v>
      </c>
      <c r="Q17" t="s">
        <v>16</v>
      </c>
      <c r="R17" t="s">
        <v>16</v>
      </c>
    </row>
    <row r="18" spans="1:18" x14ac:dyDescent="0.25">
      <c r="A18" s="26">
        <v>11</v>
      </c>
      <c r="C18" s="2" t="s">
        <v>17</v>
      </c>
      <c r="D18" t="s">
        <v>17</v>
      </c>
      <c r="E18" t="s">
        <v>17</v>
      </c>
      <c r="F18" t="s">
        <v>17</v>
      </c>
      <c r="G18" t="s">
        <v>43</v>
      </c>
      <c r="H18" t="s">
        <v>43</v>
      </c>
      <c r="I18" t="s">
        <v>33</v>
      </c>
      <c r="J18" t="s">
        <v>53</v>
      </c>
      <c r="K18" t="s">
        <v>53</v>
      </c>
      <c r="L18" t="s">
        <v>43</v>
      </c>
      <c r="M18" t="s">
        <v>17</v>
      </c>
      <c r="N18" t="s">
        <v>17</v>
      </c>
      <c r="O18" t="s">
        <v>43</v>
      </c>
      <c r="P18" t="s">
        <v>65</v>
      </c>
      <c r="Q18" t="s">
        <v>65</v>
      </c>
      <c r="R18" t="s">
        <v>17</v>
      </c>
    </row>
    <row r="20" spans="1:18" x14ac:dyDescent="0.25">
      <c r="A20">
        <v>0</v>
      </c>
      <c r="C20" s="2" t="s">
        <v>18</v>
      </c>
      <c r="D20" t="s">
        <v>18</v>
      </c>
      <c r="E20" t="s">
        <v>18</v>
      </c>
      <c r="F20" t="s">
        <v>18</v>
      </c>
      <c r="G20" t="s">
        <v>18</v>
      </c>
      <c r="H20" t="s">
        <v>18</v>
      </c>
      <c r="I20" t="s">
        <v>18</v>
      </c>
      <c r="J20" t="s">
        <v>18</v>
      </c>
      <c r="K20" t="s">
        <v>18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  <c r="Q20" t="s">
        <v>18</v>
      </c>
      <c r="R20" t="s">
        <v>18</v>
      </c>
    </row>
    <row r="21" spans="1:18" x14ac:dyDescent="0.25">
      <c r="A21">
        <v>1</v>
      </c>
      <c r="B21" t="s">
        <v>64</v>
      </c>
      <c r="C21" s="2" t="s">
        <v>11</v>
      </c>
      <c r="D21" t="s">
        <v>11</v>
      </c>
      <c r="E21" t="s">
        <v>11</v>
      </c>
      <c r="F21" t="s">
        <v>11</v>
      </c>
      <c r="G21" t="s">
        <v>42</v>
      </c>
      <c r="H21" t="s">
        <v>42</v>
      </c>
      <c r="I21" t="s">
        <v>11</v>
      </c>
      <c r="J21" t="s">
        <v>42</v>
      </c>
      <c r="K21" t="s">
        <v>42</v>
      </c>
      <c r="L21" t="s">
        <v>11</v>
      </c>
      <c r="M21" t="s">
        <v>11</v>
      </c>
      <c r="N21" t="s">
        <v>42</v>
      </c>
      <c r="O21" t="s">
        <v>62</v>
      </c>
      <c r="P21" t="s">
        <v>46</v>
      </c>
      <c r="Q21" t="s">
        <v>68</v>
      </c>
      <c r="R21" t="s">
        <v>11</v>
      </c>
    </row>
    <row r="22" spans="1:18" x14ac:dyDescent="0.25">
      <c r="A22">
        <v>2</v>
      </c>
      <c r="C22" s="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Q22" t="s">
        <v>12</v>
      </c>
      <c r="R22" t="s">
        <v>12</v>
      </c>
    </row>
    <row r="23" spans="1:18" x14ac:dyDescent="0.25">
      <c r="A23">
        <v>3</v>
      </c>
      <c r="C23" s="2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  <c r="Q23" t="s">
        <v>12</v>
      </c>
      <c r="R23" t="s">
        <v>12</v>
      </c>
    </row>
    <row r="24" spans="1:18" x14ac:dyDescent="0.25">
      <c r="A24">
        <v>4</v>
      </c>
      <c r="C24" s="2" t="s">
        <v>13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  <c r="J24" t="s">
        <v>13</v>
      </c>
      <c r="K24" t="s">
        <v>13</v>
      </c>
      <c r="L24" t="s">
        <v>13</v>
      </c>
      <c r="M24" t="s">
        <v>13</v>
      </c>
      <c r="N24" t="s">
        <v>13</v>
      </c>
      <c r="O24" t="s">
        <v>13</v>
      </c>
      <c r="P24" t="s">
        <v>13</v>
      </c>
      <c r="Q24" t="s">
        <v>13</v>
      </c>
      <c r="R24" t="s">
        <v>14</v>
      </c>
    </row>
    <row r="25" spans="1:18" x14ac:dyDescent="0.25">
      <c r="A25">
        <v>5</v>
      </c>
      <c r="C25" s="2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  <c r="Q25" t="s">
        <v>12</v>
      </c>
      <c r="R25" t="s">
        <v>12</v>
      </c>
    </row>
    <row r="26" spans="1:18" x14ac:dyDescent="0.25">
      <c r="A26">
        <v>6</v>
      </c>
      <c r="B26" t="s">
        <v>3</v>
      </c>
      <c r="C26" s="2" t="s">
        <v>14</v>
      </c>
      <c r="D26" t="s">
        <v>14</v>
      </c>
      <c r="E26" t="s">
        <v>14</v>
      </c>
      <c r="F26" t="s">
        <v>14</v>
      </c>
      <c r="G26" t="s">
        <v>14</v>
      </c>
      <c r="H26" t="s">
        <v>14</v>
      </c>
      <c r="I26" t="s">
        <v>23</v>
      </c>
      <c r="J26" t="s">
        <v>23</v>
      </c>
      <c r="K26" t="s">
        <v>23</v>
      </c>
      <c r="L26" t="s">
        <v>14</v>
      </c>
      <c r="M26" t="s">
        <v>14</v>
      </c>
      <c r="N26" t="s">
        <v>14</v>
      </c>
      <c r="O26" t="s">
        <v>14</v>
      </c>
      <c r="P26" t="s">
        <v>14</v>
      </c>
      <c r="Q26" t="s">
        <v>14</v>
      </c>
      <c r="R26" t="s">
        <v>13</v>
      </c>
    </row>
    <row r="27" spans="1:18" x14ac:dyDescent="0.25">
      <c r="A27">
        <v>7</v>
      </c>
      <c r="C27" s="2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  <c r="M27" t="s">
        <v>12</v>
      </c>
      <c r="N27" t="s">
        <v>12</v>
      </c>
      <c r="O27" t="s">
        <v>12</v>
      </c>
      <c r="P27" t="s">
        <v>12</v>
      </c>
      <c r="Q27" t="s">
        <v>12</v>
      </c>
      <c r="R27" t="s">
        <v>12</v>
      </c>
    </row>
    <row r="28" spans="1:18" x14ac:dyDescent="0.25">
      <c r="A28">
        <v>8</v>
      </c>
      <c r="C28" s="2" t="s">
        <v>15</v>
      </c>
      <c r="D28" t="s">
        <v>15</v>
      </c>
      <c r="E28" t="s">
        <v>15</v>
      </c>
      <c r="F28" t="s">
        <v>15</v>
      </c>
      <c r="G28" t="s">
        <v>15</v>
      </c>
      <c r="H28" t="s">
        <v>15</v>
      </c>
      <c r="I28" t="s">
        <v>12</v>
      </c>
      <c r="J28" t="s">
        <v>15</v>
      </c>
      <c r="K28" t="s">
        <v>15</v>
      </c>
      <c r="L28" t="s">
        <v>15</v>
      </c>
      <c r="M28" t="s">
        <v>15</v>
      </c>
      <c r="N28" t="s">
        <v>15</v>
      </c>
      <c r="O28" t="s">
        <v>12</v>
      </c>
      <c r="P28" t="s">
        <v>15</v>
      </c>
      <c r="Q28" t="s">
        <v>12</v>
      </c>
      <c r="R28" t="s">
        <v>15</v>
      </c>
    </row>
    <row r="29" spans="1:18" x14ac:dyDescent="0.25">
      <c r="A29">
        <v>9</v>
      </c>
      <c r="B29" t="s">
        <v>61</v>
      </c>
      <c r="C29" s="2" t="s">
        <v>19</v>
      </c>
      <c r="D29" t="s">
        <v>28</v>
      </c>
      <c r="E29" t="s">
        <v>33</v>
      </c>
      <c r="F29" t="s">
        <v>38</v>
      </c>
      <c r="G29" t="s">
        <v>10</v>
      </c>
      <c r="H29" t="s">
        <v>28</v>
      </c>
      <c r="I29" t="s">
        <v>28</v>
      </c>
      <c r="J29" t="s">
        <v>54</v>
      </c>
      <c r="K29" t="s">
        <v>19</v>
      </c>
      <c r="L29" t="s">
        <v>19</v>
      </c>
      <c r="M29" t="s">
        <v>19</v>
      </c>
      <c r="N29" t="s">
        <v>19</v>
      </c>
      <c r="O29" t="s">
        <v>19</v>
      </c>
      <c r="P29" t="s">
        <v>19</v>
      </c>
      <c r="Q29" t="s">
        <v>19</v>
      </c>
      <c r="R29" t="s">
        <v>19</v>
      </c>
    </row>
    <row r="30" spans="1:18" x14ac:dyDescent="0.25">
      <c r="A30">
        <v>10</v>
      </c>
      <c r="C30" s="2" t="s">
        <v>20</v>
      </c>
      <c r="D30" t="s">
        <v>29</v>
      </c>
      <c r="E30" t="s">
        <v>34</v>
      </c>
      <c r="F30" t="s">
        <v>29</v>
      </c>
      <c r="G30" t="s">
        <v>44</v>
      </c>
      <c r="H30" t="s">
        <v>28</v>
      </c>
      <c r="I30" t="s">
        <v>28</v>
      </c>
      <c r="J30" t="s">
        <v>19</v>
      </c>
      <c r="K30" t="s">
        <v>19</v>
      </c>
      <c r="L30" t="s">
        <v>28</v>
      </c>
      <c r="M30" t="s">
        <v>28</v>
      </c>
      <c r="N30" t="s">
        <v>19</v>
      </c>
      <c r="O30" t="s">
        <v>19</v>
      </c>
      <c r="P30" t="s">
        <v>19</v>
      </c>
      <c r="Q30" t="s">
        <v>19</v>
      </c>
      <c r="R30" t="s">
        <v>19</v>
      </c>
    </row>
    <row r="31" spans="1:18" x14ac:dyDescent="0.25">
      <c r="A31">
        <v>11</v>
      </c>
      <c r="C31" s="2" t="s">
        <v>12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  <c r="L31" t="s">
        <v>12</v>
      </c>
      <c r="M31" t="s">
        <v>12</v>
      </c>
      <c r="N31" t="s">
        <v>12</v>
      </c>
      <c r="O31" t="s">
        <v>12</v>
      </c>
      <c r="P31" t="s">
        <v>12</v>
      </c>
      <c r="Q31" t="s">
        <v>12</v>
      </c>
      <c r="R31" t="s">
        <v>12</v>
      </c>
    </row>
    <row r="32" spans="1:18" x14ac:dyDescent="0.25">
      <c r="A32">
        <v>12</v>
      </c>
      <c r="C32" s="2" t="s">
        <v>21</v>
      </c>
      <c r="D32" t="s">
        <v>21</v>
      </c>
      <c r="E32" t="s">
        <v>35</v>
      </c>
      <c r="F32" t="s">
        <v>21</v>
      </c>
      <c r="G32" t="s">
        <v>21</v>
      </c>
      <c r="H32" t="s">
        <v>48</v>
      </c>
      <c r="I32" t="s">
        <v>48</v>
      </c>
      <c r="J32" t="s">
        <v>55</v>
      </c>
      <c r="K32" t="s">
        <v>55</v>
      </c>
      <c r="L32" t="s">
        <v>48</v>
      </c>
      <c r="M32" t="s">
        <v>48</v>
      </c>
      <c r="N32" t="s">
        <v>21</v>
      </c>
      <c r="O32" t="s">
        <v>21</v>
      </c>
      <c r="P32" t="s">
        <v>21</v>
      </c>
      <c r="Q32" t="s">
        <v>21</v>
      </c>
      <c r="R32" t="s">
        <v>48</v>
      </c>
    </row>
    <row r="33" spans="1:18" x14ac:dyDescent="0.25">
      <c r="A33">
        <v>13</v>
      </c>
      <c r="C33" s="2" t="s">
        <v>22</v>
      </c>
      <c r="D33" t="s">
        <v>30</v>
      </c>
      <c r="E33" t="s">
        <v>36</v>
      </c>
      <c r="F33" t="s">
        <v>39</v>
      </c>
      <c r="G33" t="s">
        <v>45</v>
      </c>
      <c r="H33" t="s">
        <v>35</v>
      </c>
      <c r="I33" t="s">
        <v>35</v>
      </c>
      <c r="J33" t="s">
        <v>35</v>
      </c>
      <c r="K33" t="s">
        <v>21</v>
      </c>
      <c r="L33" t="s">
        <v>35</v>
      </c>
      <c r="M33" t="s">
        <v>35</v>
      </c>
      <c r="N33" t="s">
        <v>48</v>
      </c>
      <c r="O33" t="s">
        <v>48</v>
      </c>
      <c r="P33" t="s">
        <v>35</v>
      </c>
      <c r="Q33" t="s">
        <v>35</v>
      </c>
      <c r="R33" t="s">
        <v>35</v>
      </c>
    </row>
    <row r="34" spans="1:18" x14ac:dyDescent="0.25">
      <c r="A34">
        <v>14</v>
      </c>
      <c r="C34" s="2" t="s">
        <v>20</v>
      </c>
      <c r="D34" t="s">
        <v>31</v>
      </c>
      <c r="E34" t="s">
        <v>34</v>
      </c>
      <c r="F34" t="s">
        <v>40</v>
      </c>
      <c r="G34" t="s">
        <v>32</v>
      </c>
      <c r="H34" t="s">
        <v>49</v>
      </c>
      <c r="I34" t="s">
        <v>49</v>
      </c>
      <c r="J34" t="s">
        <v>49</v>
      </c>
      <c r="K34" t="s">
        <v>49</v>
      </c>
      <c r="L34" t="s">
        <v>49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49</v>
      </c>
    </row>
    <row r="35" spans="1:18" x14ac:dyDescent="0.25">
      <c r="A35">
        <v>15</v>
      </c>
      <c r="C35" s="2" t="s">
        <v>23</v>
      </c>
      <c r="D35" t="s">
        <v>23</v>
      </c>
      <c r="E35" t="s">
        <v>23</v>
      </c>
      <c r="F35" t="s">
        <v>23</v>
      </c>
      <c r="G35" t="s">
        <v>46</v>
      </c>
      <c r="H35" t="s">
        <v>46</v>
      </c>
      <c r="I35" t="s">
        <v>46</v>
      </c>
      <c r="J35" t="s">
        <v>46</v>
      </c>
      <c r="K35" t="s">
        <v>46</v>
      </c>
      <c r="L35" t="s">
        <v>23</v>
      </c>
      <c r="M35" t="s">
        <v>23</v>
      </c>
      <c r="N35" t="s">
        <v>46</v>
      </c>
      <c r="O35" t="s">
        <v>46</v>
      </c>
      <c r="P35" t="s">
        <v>46</v>
      </c>
      <c r="Q35" t="s">
        <v>46</v>
      </c>
      <c r="R35" t="s">
        <v>46</v>
      </c>
    </row>
    <row r="36" spans="1:18" x14ac:dyDescent="0.25">
      <c r="A36">
        <v>16</v>
      </c>
      <c r="C36" s="2" t="s">
        <v>24</v>
      </c>
      <c r="D36" t="s">
        <v>24</v>
      </c>
      <c r="E36" t="s">
        <v>24</v>
      </c>
      <c r="F36" t="s">
        <v>24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  <c r="Q36" t="s">
        <v>12</v>
      </c>
      <c r="R36" t="s">
        <v>12</v>
      </c>
    </row>
    <row r="37" spans="1:18" x14ac:dyDescent="0.25">
      <c r="A37">
        <v>17</v>
      </c>
      <c r="C37" s="2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  <c r="Q37" t="s">
        <v>12</v>
      </c>
      <c r="R37" t="s">
        <v>12</v>
      </c>
    </row>
    <row r="38" spans="1:18" x14ac:dyDescent="0.25">
      <c r="A38">
        <v>18</v>
      </c>
      <c r="C38" s="2" t="s">
        <v>13</v>
      </c>
      <c r="D38" t="s">
        <v>32</v>
      </c>
      <c r="E38" t="s">
        <v>37</v>
      </c>
      <c r="F38" t="s">
        <v>34</v>
      </c>
      <c r="G38" t="s">
        <v>47</v>
      </c>
      <c r="H38" t="s">
        <v>50</v>
      </c>
      <c r="I38" t="s">
        <v>52</v>
      </c>
      <c r="J38" t="s">
        <v>56</v>
      </c>
      <c r="K38" t="s">
        <v>57</v>
      </c>
      <c r="L38" t="s">
        <v>39</v>
      </c>
      <c r="M38" t="s">
        <v>39</v>
      </c>
      <c r="N38" t="s">
        <v>60</v>
      </c>
      <c r="O38" t="s">
        <v>60</v>
      </c>
      <c r="P38" t="s">
        <v>66</v>
      </c>
      <c r="Q38" t="s">
        <v>66</v>
      </c>
      <c r="R38" t="s">
        <v>60</v>
      </c>
    </row>
    <row r="42" spans="1:18" s="8" customFormat="1" x14ac:dyDescent="0.25">
      <c r="C42" s="7">
        <v>168</v>
      </c>
      <c r="D42" s="8">
        <v>167</v>
      </c>
      <c r="E42" s="8">
        <v>163</v>
      </c>
      <c r="F42" s="8">
        <v>166</v>
      </c>
      <c r="G42" s="8">
        <v>165</v>
      </c>
      <c r="H42" s="8">
        <v>167</v>
      </c>
      <c r="I42" s="8">
        <v>167</v>
      </c>
      <c r="J42" s="8">
        <v>169</v>
      </c>
      <c r="K42" s="8">
        <v>168</v>
      </c>
      <c r="L42" s="8">
        <v>168</v>
      </c>
      <c r="M42" s="8">
        <v>168</v>
      </c>
      <c r="N42" s="8">
        <v>168</v>
      </c>
      <c r="O42" s="8">
        <v>168</v>
      </c>
      <c r="P42" s="8">
        <v>168</v>
      </c>
      <c r="Q42" s="8">
        <v>168</v>
      </c>
      <c r="R42" s="8">
        <v>168</v>
      </c>
    </row>
    <row r="43" spans="1:18" s="8" customFormat="1" x14ac:dyDescent="0.25">
      <c r="C43" s="7">
        <f t="shared" ref="C43:I43" si="0">C42+C4</f>
        <v>194</v>
      </c>
      <c r="D43" s="7">
        <f t="shared" si="0"/>
        <v>191</v>
      </c>
      <c r="E43" s="7">
        <f t="shared" si="0"/>
        <v>191</v>
      </c>
      <c r="F43" s="7">
        <f t="shared" si="0"/>
        <v>191</v>
      </c>
      <c r="G43" s="7">
        <f t="shared" si="0"/>
        <v>191</v>
      </c>
      <c r="H43" s="7">
        <f t="shared" si="0"/>
        <v>191</v>
      </c>
      <c r="I43" s="7">
        <f t="shared" si="0"/>
        <v>191</v>
      </c>
      <c r="J43" s="7">
        <f>J42+J4</f>
        <v>191</v>
      </c>
      <c r="K43" s="7">
        <f>K42+K4</f>
        <v>191</v>
      </c>
      <c r="L43" s="7">
        <f t="shared" ref="L43:M43" si="1">L42+L4</f>
        <v>191</v>
      </c>
      <c r="M43" s="7">
        <f t="shared" si="1"/>
        <v>191</v>
      </c>
      <c r="N43" s="7">
        <f t="shared" ref="N43" si="2">N42+N4</f>
        <v>191</v>
      </c>
      <c r="O43" s="7">
        <f t="shared" ref="O43" si="3">O42+O4</f>
        <v>191</v>
      </c>
      <c r="P43" s="7">
        <f t="shared" ref="P43" si="4">P42+P4</f>
        <v>191</v>
      </c>
      <c r="Q43" s="7">
        <f t="shared" ref="Q43:R43" si="5">Q42+Q4</f>
        <v>191</v>
      </c>
      <c r="R43" s="7">
        <f t="shared" si="5"/>
        <v>192</v>
      </c>
    </row>
    <row r="44" spans="1:18" s="8" customFormat="1" x14ac:dyDescent="0.25">
      <c r="B44" s="9">
        <v>191</v>
      </c>
      <c r="C44" s="11">
        <f>$B$44-C42</f>
        <v>23</v>
      </c>
      <c r="D44" s="10">
        <f t="shared" ref="D44:K44" si="6">$B$44-D42</f>
        <v>24</v>
      </c>
      <c r="E44" s="10">
        <f t="shared" si="6"/>
        <v>28</v>
      </c>
      <c r="F44" s="10">
        <f t="shared" si="6"/>
        <v>25</v>
      </c>
      <c r="G44" s="10">
        <f t="shared" si="6"/>
        <v>26</v>
      </c>
      <c r="H44" s="10">
        <f t="shared" si="6"/>
        <v>24</v>
      </c>
      <c r="I44" s="10">
        <f t="shared" si="6"/>
        <v>24</v>
      </c>
      <c r="J44" s="10">
        <f t="shared" si="6"/>
        <v>22</v>
      </c>
      <c r="K44" s="10">
        <f t="shared" si="6"/>
        <v>23</v>
      </c>
      <c r="L44" s="10">
        <f t="shared" ref="L44:M44" si="7">$B$44-L42</f>
        <v>23</v>
      </c>
      <c r="M44" s="10">
        <f t="shared" si="7"/>
        <v>23</v>
      </c>
      <c r="N44" s="10">
        <f t="shared" ref="N44:Q44" si="8">$B$44-N42</f>
        <v>23</v>
      </c>
      <c r="O44" s="10">
        <f t="shared" si="8"/>
        <v>23</v>
      </c>
      <c r="P44" s="10">
        <f t="shared" si="8"/>
        <v>23</v>
      </c>
      <c r="Q44" s="10">
        <f t="shared" si="8"/>
        <v>23</v>
      </c>
      <c r="R44" s="10">
        <f t="shared" ref="R44" si="9">$B$44-R42</f>
        <v>23</v>
      </c>
    </row>
    <row r="45" spans="1:18" s="8" customFormat="1" x14ac:dyDescent="0.25">
      <c r="B45" s="8">
        <v>31</v>
      </c>
      <c r="C45" s="7">
        <v>7</v>
      </c>
      <c r="D45" s="7">
        <v>7</v>
      </c>
      <c r="E45" s="7">
        <v>7</v>
      </c>
      <c r="F45" s="7">
        <v>7</v>
      </c>
      <c r="G45" s="7">
        <v>7</v>
      </c>
      <c r="H45" s="7">
        <v>7</v>
      </c>
      <c r="I45" s="7">
        <v>7</v>
      </c>
      <c r="J45" s="7">
        <v>7</v>
      </c>
      <c r="K45" s="7">
        <v>7</v>
      </c>
      <c r="L45" s="7">
        <v>7</v>
      </c>
      <c r="M45" s="7">
        <v>7</v>
      </c>
      <c r="N45" s="7">
        <v>7</v>
      </c>
      <c r="O45" s="8">
        <v>6</v>
      </c>
      <c r="P45" s="8">
        <v>5</v>
      </c>
      <c r="Q45" s="7">
        <v>4</v>
      </c>
      <c r="R45" s="7">
        <v>7</v>
      </c>
    </row>
    <row r="46" spans="1:18" s="8" customFormat="1" x14ac:dyDescent="0.25">
      <c r="C46" s="7">
        <f>$B$45-C45</f>
        <v>24</v>
      </c>
      <c r="D46" s="7">
        <f t="shared" ref="D46:R46" si="10">$B$45-D45</f>
        <v>24</v>
      </c>
      <c r="E46" s="7">
        <f t="shared" si="10"/>
        <v>24</v>
      </c>
      <c r="F46" s="7">
        <f t="shared" si="10"/>
        <v>24</v>
      </c>
      <c r="G46" s="7">
        <f t="shared" si="10"/>
        <v>24</v>
      </c>
      <c r="H46" s="7">
        <f t="shared" si="10"/>
        <v>24</v>
      </c>
      <c r="I46" s="7">
        <f t="shared" si="10"/>
        <v>24</v>
      </c>
      <c r="J46" s="7">
        <f t="shared" si="10"/>
        <v>24</v>
      </c>
      <c r="K46" s="7">
        <f t="shared" si="10"/>
        <v>24</v>
      </c>
      <c r="L46" s="7">
        <f t="shared" si="10"/>
        <v>24</v>
      </c>
      <c r="M46" s="7">
        <f t="shared" si="10"/>
        <v>24</v>
      </c>
      <c r="N46" s="7">
        <f t="shared" si="10"/>
        <v>24</v>
      </c>
      <c r="O46" s="7">
        <f t="shared" si="10"/>
        <v>25</v>
      </c>
      <c r="P46" s="7">
        <f t="shared" si="10"/>
        <v>26</v>
      </c>
      <c r="Q46" s="7">
        <f t="shared" si="10"/>
        <v>27</v>
      </c>
      <c r="R46" s="7">
        <f t="shared" si="10"/>
        <v>24</v>
      </c>
    </row>
    <row r="49" spans="2:28" x14ac:dyDescent="0.25">
      <c r="B49">
        <v>0</v>
      </c>
      <c r="C49" s="2" t="s">
        <v>109</v>
      </c>
    </row>
    <row r="50" spans="2:28" x14ac:dyDescent="0.25">
      <c r="B50">
        <v>1</v>
      </c>
      <c r="C50" s="4" t="s">
        <v>110</v>
      </c>
    </row>
    <row r="51" spans="2:28" x14ac:dyDescent="0.25">
      <c r="B51">
        <v>2</v>
      </c>
      <c r="C51" s="4" t="s">
        <v>24</v>
      </c>
    </row>
    <row r="52" spans="2:28" x14ac:dyDescent="0.25">
      <c r="B52">
        <v>3</v>
      </c>
      <c r="C52" s="4" t="s">
        <v>24</v>
      </c>
    </row>
    <row r="53" spans="2:28" x14ac:dyDescent="0.25">
      <c r="B53">
        <v>4</v>
      </c>
      <c r="C53" s="4" t="s">
        <v>111</v>
      </c>
    </row>
    <row r="54" spans="2:28" x14ac:dyDescent="0.25">
      <c r="B54">
        <v>5</v>
      </c>
      <c r="C54" s="4" t="s">
        <v>24</v>
      </c>
    </row>
    <row r="55" spans="2:28" x14ac:dyDescent="0.25">
      <c r="B55">
        <v>6</v>
      </c>
      <c r="C55" s="4" t="s">
        <v>112</v>
      </c>
    </row>
    <row r="56" spans="2:28" x14ac:dyDescent="0.25">
      <c r="B56">
        <v>7</v>
      </c>
      <c r="C56" s="2" t="s">
        <v>24</v>
      </c>
    </row>
    <row r="57" spans="2:28" x14ac:dyDescent="0.25">
      <c r="B57">
        <v>8</v>
      </c>
      <c r="C57" s="2" t="s">
        <v>24</v>
      </c>
    </row>
    <row r="58" spans="2:28" x14ac:dyDescent="0.25">
      <c r="B58">
        <v>9</v>
      </c>
      <c r="C58" s="2" t="s">
        <v>113</v>
      </c>
    </row>
    <row r="59" spans="2:28" x14ac:dyDescent="0.25">
      <c r="B59">
        <v>10</v>
      </c>
      <c r="C59" s="2" t="s">
        <v>114</v>
      </c>
    </row>
    <row r="60" spans="2:28" x14ac:dyDescent="0.25">
      <c r="B60">
        <v>11</v>
      </c>
      <c r="C60" s="2" t="s">
        <v>115</v>
      </c>
    </row>
    <row r="61" spans="2:28" x14ac:dyDescent="0.25"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 spans="2:28" x14ac:dyDescent="0.25">
      <c r="B62">
        <v>0</v>
      </c>
      <c r="C62" s="2" t="s">
        <v>108</v>
      </c>
      <c r="D62" s="2" t="s">
        <v>108</v>
      </c>
      <c r="E62" s="24" t="s">
        <v>108</v>
      </c>
      <c r="F62" s="24"/>
      <c r="G62" s="24"/>
      <c r="H62" s="24"/>
      <c r="I62" s="24"/>
      <c r="J62" s="24" t="s">
        <v>108</v>
      </c>
      <c r="K62" s="24"/>
      <c r="L62" s="2" t="s">
        <v>10</v>
      </c>
      <c r="M62" s="24" t="s">
        <v>109</v>
      </c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spans="2:28" x14ac:dyDescent="0.25">
      <c r="B63">
        <v>1</v>
      </c>
      <c r="C63" s="4" t="s">
        <v>110</v>
      </c>
      <c r="D63" s="24" t="s">
        <v>110</v>
      </c>
      <c r="E63" s="24" t="s">
        <v>110</v>
      </c>
      <c r="F63" s="24"/>
      <c r="G63" s="24"/>
      <c r="H63" s="24"/>
      <c r="I63" s="24"/>
      <c r="J63" s="24" t="s">
        <v>129</v>
      </c>
      <c r="K63" s="24"/>
      <c r="L63" s="2" t="s">
        <v>11</v>
      </c>
      <c r="M63" s="24" t="s">
        <v>110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 spans="2:28" x14ac:dyDescent="0.25">
      <c r="B64">
        <v>2</v>
      </c>
      <c r="C64" s="4" t="s">
        <v>24</v>
      </c>
      <c r="D64" s="24" t="s">
        <v>24</v>
      </c>
      <c r="E64" s="24" t="s">
        <v>24</v>
      </c>
      <c r="F64" s="24"/>
      <c r="G64" s="24"/>
      <c r="H64" s="24"/>
      <c r="I64" s="24"/>
      <c r="J64" s="24" t="s">
        <v>24</v>
      </c>
      <c r="K64" s="24"/>
      <c r="L64" s="2" t="s">
        <v>12</v>
      </c>
      <c r="M64" s="24" t="s">
        <v>24</v>
      </c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 spans="1:28" x14ac:dyDescent="0.25">
      <c r="B65">
        <v>3</v>
      </c>
      <c r="C65" s="4" t="s">
        <v>24</v>
      </c>
      <c r="D65" s="24" t="s">
        <v>24</v>
      </c>
      <c r="E65" s="24" t="s">
        <v>24</v>
      </c>
      <c r="F65" s="24"/>
      <c r="G65" s="24"/>
      <c r="H65" s="24"/>
      <c r="I65" s="24"/>
      <c r="J65" s="24" t="s">
        <v>24</v>
      </c>
      <c r="K65" s="24"/>
      <c r="L65" s="2" t="s">
        <v>12</v>
      </c>
      <c r="M65" s="24" t="s">
        <v>24</v>
      </c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spans="1:28" x14ac:dyDescent="0.25">
      <c r="B66">
        <v>4</v>
      </c>
      <c r="C66" s="4" t="s">
        <v>111</v>
      </c>
      <c r="D66" s="24" t="s">
        <v>111</v>
      </c>
      <c r="E66" s="24" t="s">
        <v>111</v>
      </c>
      <c r="F66" s="24"/>
      <c r="G66" s="24"/>
      <c r="H66" s="24"/>
      <c r="I66" s="24"/>
      <c r="J66" s="24" t="s">
        <v>13</v>
      </c>
      <c r="K66" s="24"/>
      <c r="L66" s="2" t="s">
        <v>13</v>
      </c>
      <c r="M66" s="24" t="s">
        <v>111</v>
      </c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 spans="1:28" x14ac:dyDescent="0.25">
      <c r="B67">
        <v>5</v>
      </c>
      <c r="C67" s="4" t="s">
        <v>24</v>
      </c>
      <c r="D67" s="24" t="s">
        <v>24</v>
      </c>
      <c r="E67" s="24" t="s">
        <v>24</v>
      </c>
      <c r="F67" s="24"/>
      <c r="G67" s="24"/>
      <c r="H67" s="24"/>
      <c r="I67" s="24"/>
      <c r="J67" s="24" t="s">
        <v>24</v>
      </c>
      <c r="K67" s="24"/>
      <c r="L67" s="2" t="s">
        <v>12</v>
      </c>
      <c r="M67" s="24" t="s">
        <v>24</v>
      </c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spans="1:28" x14ac:dyDescent="0.25">
      <c r="B68">
        <v>6</v>
      </c>
      <c r="C68" s="4" t="s">
        <v>112</v>
      </c>
      <c r="D68" s="24" t="s">
        <v>112</v>
      </c>
      <c r="E68" s="24" t="s">
        <v>112</v>
      </c>
      <c r="F68" s="24"/>
      <c r="G68" s="24"/>
      <c r="H68" s="24"/>
      <c r="I68" s="24"/>
      <c r="J68" s="24" t="s">
        <v>23</v>
      </c>
      <c r="K68" s="24"/>
      <c r="L68" s="2" t="s">
        <v>14</v>
      </c>
      <c r="M68" s="24" t="s">
        <v>112</v>
      </c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 spans="1:28" x14ac:dyDescent="0.25">
      <c r="B69">
        <v>7</v>
      </c>
      <c r="C69" s="2" t="s">
        <v>24</v>
      </c>
      <c r="D69" s="24" t="s">
        <v>24</v>
      </c>
      <c r="E69" s="24" t="s">
        <v>24</v>
      </c>
      <c r="F69" s="24"/>
      <c r="G69" s="24"/>
      <c r="H69" s="24"/>
      <c r="I69" s="24"/>
      <c r="J69" s="24" t="s">
        <v>24</v>
      </c>
      <c r="K69" s="24"/>
      <c r="L69" s="2" t="s">
        <v>12</v>
      </c>
      <c r="M69" s="24" t="s">
        <v>24</v>
      </c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 spans="1:28" x14ac:dyDescent="0.25">
      <c r="B70">
        <v>8</v>
      </c>
      <c r="C70" s="2" t="s">
        <v>113</v>
      </c>
      <c r="D70" s="24" t="s">
        <v>113</v>
      </c>
      <c r="E70" s="24" t="s">
        <v>113</v>
      </c>
      <c r="F70" s="24"/>
      <c r="G70" s="24"/>
      <c r="H70" s="24"/>
      <c r="I70" s="24"/>
      <c r="J70" s="24" t="s">
        <v>15</v>
      </c>
      <c r="K70" s="24"/>
      <c r="L70" s="2" t="s">
        <v>12</v>
      </c>
      <c r="M70" s="24" t="s">
        <v>24</v>
      </c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 spans="1:28" x14ac:dyDescent="0.25">
      <c r="A71" t="s">
        <v>134</v>
      </c>
      <c r="B71">
        <v>9</v>
      </c>
      <c r="C71" s="2" t="s">
        <v>116</v>
      </c>
      <c r="D71" s="25" t="s">
        <v>56</v>
      </c>
      <c r="E71" s="25" t="s">
        <v>124</v>
      </c>
      <c r="F71" s="24"/>
      <c r="G71" s="24"/>
      <c r="H71" s="24"/>
      <c r="I71" s="24"/>
      <c r="J71" s="24" t="s">
        <v>54</v>
      </c>
      <c r="K71" s="24"/>
      <c r="L71" s="2" t="s">
        <v>15</v>
      </c>
      <c r="M71" s="24" t="s">
        <v>113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 spans="1:28" x14ac:dyDescent="0.25">
      <c r="B72">
        <v>10</v>
      </c>
      <c r="C72" s="2" t="s">
        <v>117</v>
      </c>
      <c r="D72" s="25" t="s">
        <v>52</v>
      </c>
      <c r="E72" s="25" t="s">
        <v>125</v>
      </c>
      <c r="F72" s="24"/>
      <c r="G72" s="24"/>
      <c r="H72" s="24"/>
      <c r="I72" s="24"/>
      <c r="J72" s="24" t="s">
        <v>19</v>
      </c>
      <c r="K72" s="24"/>
      <c r="L72" s="2" t="s">
        <v>16</v>
      </c>
      <c r="M72" s="24" t="s">
        <v>135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spans="1:28" x14ac:dyDescent="0.25">
      <c r="B73">
        <v>11</v>
      </c>
      <c r="C73" s="2" t="s">
        <v>24</v>
      </c>
      <c r="D73" s="24" t="s">
        <v>24</v>
      </c>
      <c r="E73" s="24" t="s">
        <v>24</v>
      </c>
      <c r="F73" s="24"/>
      <c r="G73" s="24"/>
      <c r="H73" s="24"/>
      <c r="I73" s="24"/>
      <c r="J73" s="24" t="s">
        <v>24</v>
      </c>
      <c r="K73" s="24"/>
      <c r="L73" s="2" t="s">
        <v>17</v>
      </c>
      <c r="M73" s="24" t="s">
        <v>115</v>
      </c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spans="1:28" x14ac:dyDescent="0.25">
      <c r="B74">
        <v>12</v>
      </c>
      <c r="C74" s="2" t="s">
        <v>118</v>
      </c>
      <c r="D74" s="24" t="s">
        <v>118</v>
      </c>
      <c r="E74" s="25" t="s">
        <v>126</v>
      </c>
      <c r="F74" s="24"/>
      <c r="G74" s="24"/>
      <c r="H74" s="24"/>
      <c r="I74" s="24"/>
      <c r="J74" s="24" t="s">
        <v>55</v>
      </c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spans="1:28" x14ac:dyDescent="0.25">
      <c r="B75">
        <v>13</v>
      </c>
      <c r="C75" s="2" t="s">
        <v>119</v>
      </c>
      <c r="D75" s="25" t="s">
        <v>121</v>
      </c>
      <c r="E75" s="25" t="s">
        <v>127</v>
      </c>
      <c r="F75" s="24"/>
      <c r="G75" s="24"/>
      <c r="H75" s="24"/>
      <c r="I75" s="24"/>
      <c r="J75" s="24" t="s">
        <v>35</v>
      </c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spans="1:28" x14ac:dyDescent="0.25">
      <c r="B76">
        <v>14</v>
      </c>
      <c r="C76" s="2" t="s">
        <v>117</v>
      </c>
      <c r="D76" s="25" t="s">
        <v>122</v>
      </c>
      <c r="E76" s="25" t="s">
        <v>125</v>
      </c>
      <c r="F76" s="24"/>
      <c r="G76" s="24"/>
      <c r="H76" s="24"/>
      <c r="I76" s="24"/>
      <c r="J76" s="24" t="s">
        <v>49</v>
      </c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spans="1:28" x14ac:dyDescent="0.25">
      <c r="B77">
        <v>15</v>
      </c>
      <c r="C77" s="2" t="s">
        <v>120</v>
      </c>
      <c r="D77" s="24" t="s">
        <v>120</v>
      </c>
      <c r="E77" s="24" t="s">
        <v>120</v>
      </c>
      <c r="F77" s="24"/>
      <c r="G77" s="24"/>
      <c r="H77" s="24"/>
      <c r="I77" s="24"/>
      <c r="J77" s="24" t="s">
        <v>46</v>
      </c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spans="1:28" x14ac:dyDescent="0.25">
      <c r="B78">
        <v>16</v>
      </c>
      <c r="C78" s="2" t="s">
        <v>12</v>
      </c>
      <c r="D78" s="24" t="s">
        <v>12</v>
      </c>
      <c r="E78" s="24" t="s">
        <v>12</v>
      </c>
      <c r="F78" s="24"/>
      <c r="G78" s="24"/>
      <c r="H78" s="24"/>
      <c r="I78" s="24"/>
      <c r="J78" s="24" t="s">
        <v>24</v>
      </c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spans="1:28" x14ac:dyDescent="0.25">
      <c r="B79">
        <v>17</v>
      </c>
      <c r="C79" s="2" t="s">
        <v>24</v>
      </c>
      <c r="D79" s="24" t="s">
        <v>24</v>
      </c>
      <c r="E79" s="24" t="s">
        <v>24</v>
      </c>
      <c r="F79" s="24"/>
      <c r="G79" s="24"/>
      <c r="H79" s="24"/>
      <c r="I79" s="24"/>
      <c r="J79" s="24" t="s">
        <v>24</v>
      </c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spans="1:28" x14ac:dyDescent="0.25">
      <c r="B80">
        <v>18</v>
      </c>
      <c r="C80" s="2" t="s">
        <v>111</v>
      </c>
      <c r="D80" s="24" t="s">
        <v>123</v>
      </c>
      <c r="E80" s="24" t="s">
        <v>128</v>
      </c>
      <c r="F80" s="24"/>
      <c r="G80" s="24"/>
      <c r="H80" s="24"/>
      <c r="I80" s="24"/>
      <c r="J80" s="24" t="s">
        <v>56</v>
      </c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 spans="1:28" x14ac:dyDescent="0.25"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3" spans="1:28" x14ac:dyDescent="0.25">
      <c r="C83" s="7"/>
      <c r="D83" s="8"/>
      <c r="E83" s="8"/>
      <c r="F83" s="8"/>
      <c r="G83" s="8"/>
      <c r="H83" s="8"/>
      <c r="I83" s="8"/>
      <c r="J83" s="8"/>
    </row>
    <row r="86" spans="1:28" x14ac:dyDescent="0.25">
      <c r="G86">
        <v>16</v>
      </c>
      <c r="H86">
        <f>H87-H88</f>
        <v>16</v>
      </c>
    </row>
    <row r="87" spans="1:28" x14ac:dyDescent="0.25">
      <c r="G87">
        <v>24</v>
      </c>
      <c r="H87">
        <v>25</v>
      </c>
    </row>
    <row r="88" spans="1:28" x14ac:dyDescent="0.25">
      <c r="G88">
        <v>8</v>
      </c>
      <c r="H88">
        <v>9</v>
      </c>
      <c r="J88" t="s">
        <v>109</v>
      </c>
      <c r="K88" t="s">
        <v>108</v>
      </c>
    </row>
    <row r="89" spans="1:28" x14ac:dyDescent="0.25">
      <c r="A89" s="17">
        <v>1</v>
      </c>
      <c r="B89" s="18" t="s">
        <v>10</v>
      </c>
      <c r="C89" s="19"/>
      <c r="G89" t="s">
        <v>11</v>
      </c>
      <c r="H89" t="s">
        <v>62</v>
      </c>
      <c r="J89" t="s">
        <v>10</v>
      </c>
      <c r="K89" t="s">
        <v>18</v>
      </c>
    </row>
    <row r="90" spans="1:28" x14ac:dyDescent="0.25">
      <c r="A90" s="14">
        <v>2</v>
      </c>
      <c r="B90" s="20">
        <v>8</v>
      </c>
      <c r="C90" s="20">
        <v>1</v>
      </c>
      <c r="D90" s="2" t="s">
        <v>72</v>
      </c>
      <c r="E90" t="s">
        <v>136</v>
      </c>
      <c r="G90">
        <v>1</v>
      </c>
      <c r="H90">
        <v>1</v>
      </c>
      <c r="J90">
        <v>0</v>
      </c>
      <c r="K90">
        <v>0</v>
      </c>
    </row>
    <row r="91" spans="1:28" x14ac:dyDescent="0.25">
      <c r="A91" s="14"/>
      <c r="B91" s="20"/>
      <c r="C91" s="20">
        <v>0</v>
      </c>
      <c r="D91" s="2"/>
      <c r="G91">
        <v>0</v>
      </c>
      <c r="H91">
        <v>0</v>
      </c>
      <c r="J91">
        <v>1</v>
      </c>
      <c r="K91">
        <v>1</v>
      </c>
    </row>
    <row r="92" spans="1:28" x14ac:dyDescent="0.25">
      <c r="A92" s="14"/>
      <c r="B92" s="20"/>
      <c r="C92" s="20">
        <v>0</v>
      </c>
      <c r="D92" s="2"/>
      <c r="G92">
        <v>0</v>
      </c>
      <c r="H92">
        <v>0</v>
      </c>
      <c r="J92">
        <v>0</v>
      </c>
      <c r="K92">
        <v>0</v>
      </c>
    </row>
    <row r="93" spans="1:28" x14ac:dyDescent="0.25">
      <c r="A93" s="14"/>
      <c r="B93" s="20"/>
      <c r="C93" s="20">
        <v>0</v>
      </c>
      <c r="D93" s="2"/>
      <c r="G93">
        <v>0</v>
      </c>
      <c r="H93">
        <v>1</v>
      </c>
      <c r="J93">
        <v>1</v>
      </c>
      <c r="K93">
        <v>1</v>
      </c>
    </row>
    <row r="94" spans="1:28" x14ac:dyDescent="0.25">
      <c r="A94" s="21"/>
      <c r="B94" s="22">
        <v>1</v>
      </c>
      <c r="C94" s="22">
        <v>0</v>
      </c>
      <c r="D94" s="2" t="s">
        <v>0</v>
      </c>
      <c r="G94">
        <v>0</v>
      </c>
      <c r="H94">
        <v>0</v>
      </c>
      <c r="J94">
        <v>1</v>
      </c>
      <c r="K94">
        <v>1</v>
      </c>
    </row>
    <row r="95" spans="1:28" x14ac:dyDescent="0.25">
      <c r="A95" s="21"/>
      <c r="B95" s="22"/>
      <c r="C95" s="22">
        <v>0</v>
      </c>
      <c r="D95" s="2"/>
      <c r="G95">
        <v>0</v>
      </c>
      <c r="H95">
        <v>0</v>
      </c>
      <c r="J95">
        <v>0</v>
      </c>
      <c r="K95">
        <v>0</v>
      </c>
    </row>
    <row r="96" spans="1:28" x14ac:dyDescent="0.25">
      <c r="A96" s="21"/>
      <c r="B96" s="22"/>
      <c r="C96" s="22">
        <v>0</v>
      </c>
      <c r="D96" s="2"/>
      <c r="G96">
        <v>0</v>
      </c>
      <c r="H96">
        <v>0</v>
      </c>
      <c r="J96">
        <v>1</v>
      </c>
      <c r="K96">
        <v>1</v>
      </c>
    </row>
    <row r="97" spans="1:11" x14ac:dyDescent="0.25">
      <c r="A97" s="21"/>
      <c r="B97" s="22"/>
      <c r="C97" s="22">
        <v>1</v>
      </c>
      <c r="D97" s="2"/>
      <c r="E97" t="s">
        <v>7</v>
      </c>
      <c r="G97">
        <v>1</v>
      </c>
      <c r="H97">
        <v>0</v>
      </c>
      <c r="J97">
        <v>0</v>
      </c>
      <c r="K97">
        <v>1</v>
      </c>
    </row>
    <row r="98" spans="1:11" x14ac:dyDescent="0.25">
      <c r="A98" s="18">
        <v>3</v>
      </c>
      <c r="B98" s="18" t="s">
        <v>12</v>
      </c>
      <c r="C98" s="19"/>
    </row>
    <row r="99" spans="1:11" x14ac:dyDescent="0.25">
      <c r="A99" s="18">
        <v>4</v>
      </c>
      <c r="B99" s="18" t="s">
        <v>12</v>
      </c>
      <c r="C99" s="19"/>
    </row>
    <row r="100" spans="1:11" x14ac:dyDescent="0.25">
      <c r="A100" s="18">
        <v>5</v>
      </c>
      <c r="B100" s="18" t="s">
        <v>13</v>
      </c>
      <c r="C100" s="19"/>
    </row>
    <row r="101" spans="1:11" x14ac:dyDescent="0.25">
      <c r="A101" s="18">
        <v>6</v>
      </c>
      <c r="B101" s="18" t="s">
        <v>12</v>
      </c>
      <c r="C101" s="19"/>
    </row>
    <row r="102" spans="1:11" x14ac:dyDescent="0.25">
      <c r="A102" s="20">
        <v>7</v>
      </c>
      <c r="B102" s="20">
        <v>0</v>
      </c>
      <c r="C102" s="13"/>
      <c r="D102" t="s">
        <v>130</v>
      </c>
      <c r="E102" t="s">
        <v>3</v>
      </c>
      <c r="F102" t="s">
        <v>73</v>
      </c>
    </row>
    <row r="103" spans="1:11" x14ac:dyDescent="0.25">
      <c r="A103" s="20"/>
      <c r="B103" s="20">
        <v>1</v>
      </c>
      <c r="C103" s="13"/>
      <c r="D103" t="s">
        <v>132</v>
      </c>
    </row>
    <row r="104" spans="1:11" x14ac:dyDescent="0.25">
      <c r="A104" s="14"/>
      <c r="B104" s="20">
        <v>0</v>
      </c>
      <c r="C104" s="13"/>
      <c r="D104" t="s">
        <v>131</v>
      </c>
    </row>
    <row r="105" spans="1:11" x14ac:dyDescent="0.25">
      <c r="A105" s="14"/>
      <c r="B105" s="20">
        <v>0</v>
      </c>
      <c r="C105" s="13"/>
      <c r="D105" t="s">
        <v>133</v>
      </c>
    </row>
    <row r="106" spans="1:11" x14ac:dyDescent="0.25">
      <c r="A106" s="21"/>
      <c r="B106" s="22">
        <v>1</v>
      </c>
      <c r="C106" s="23"/>
    </row>
    <row r="107" spans="1:11" x14ac:dyDescent="0.25">
      <c r="A107" s="21"/>
      <c r="B107" s="22">
        <v>1</v>
      </c>
      <c r="C107" s="23"/>
    </row>
    <row r="108" spans="1:11" x14ac:dyDescent="0.25">
      <c r="A108" s="21"/>
      <c r="B108" s="22">
        <v>1</v>
      </c>
      <c r="C108" s="23"/>
    </row>
    <row r="109" spans="1:11" x14ac:dyDescent="0.25">
      <c r="A109" s="21"/>
      <c r="B109" s="22">
        <v>1</v>
      </c>
      <c r="C109" s="23"/>
    </row>
  </sheetData>
  <conditionalFormatting sqref="D7">
    <cfRule type="expression" dxfId="14" priority="21">
      <formula>NOT(EXACT(D7,C7))</formula>
    </cfRule>
  </conditionalFormatting>
  <conditionalFormatting sqref="D8:D38">
    <cfRule type="expression" dxfId="13" priority="17">
      <formula>NOT(EXACT(D8,C8))</formula>
    </cfRule>
  </conditionalFormatting>
  <conditionalFormatting sqref="E7:E38">
    <cfRule type="expression" dxfId="12" priority="16">
      <formula>NOT(EXACT(E7,D7))</formula>
    </cfRule>
  </conditionalFormatting>
  <conditionalFormatting sqref="F7:F38">
    <cfRule type="expression" dxfId="11" priority="15">
      <formula>NOT(EXACT(F7,E7))</formula>
    </cfRule>
  </conditionalFormatting>
  <conditionalFormatting sqref="G7:G38">
    <cfRule type="expression" dxfId="10" priority="14">
      <formula>NOT(EXACT(G7,F7))</formula>
    </cfRule>
  </conditionalFormatting>
  <conditionalFormatting sqref="H7:H38">
    <cfRule type="expression" dxfId="9" priority="13">
      <formula>NOT(EXACT(H7,G7))</formula>
    </cfRule>
  </conditionalFormatting>
  <conditionalFormatting sqref="I7:I38">
    <cfRule type="expression" dxfId="8" priority="12">
      <formula>NOT(EXACT(I7,H7))</formula>
    </cfRule>
  </conditionalFormatting>
  <conditionalFormatting sqref="J7:J38">
    <cfRule type="expression" dxfId="7" priority="11">
      <formula>NOT(EXACT(J7,I7))</formula>
    </cfRule>
  </conditionalFormatting>
  <conditionalFormatting sqref="K7:K38">
    <cfRule type="expression" dxfId="6" priority="10">
      <formula>NOT(EXACT(K7,J7))</formula>
    </cfRule>
  </conditionalFormatting>
  <conditionalFormatting sqref="L7:M38">
    <cfRule type="expression" dxfId="5" priority="9">
      <formula>NOT(EXACT(L7,K7))</formula>
    </cfRule>
  </conditionalFormatting>
  <conditionalFormatting sqref="N7:N38">
    <cfRule type="expression" dxfId="4" priority="8">
      <formula>NOT(EXACT(N7,M7))</formula>
    </cfRule>
  </conditionalFormatting>
  <conditionalFormatting sqref="O7:O38">
    <cfRule type="expression" dxfId="3" priority="7">
      <formula>NOT(EXACT(O7,N7))</formula>
    </cfRule>
  </conditionalFormatting>
  <conditionalFormatting sqref="P7:P38">
    <cfRule type="expression" dxfId="2" priority="6">
      <formula>NOT(EXACT(P7,O7))</formula>
    </cfRule>
  </conditionalFormatting>
  <conditionalFormatting sqref="Q7:Q38">
    <cfRule type="expression" dxfId="1" priority="5">
      <formula>NOT(EXACT(Q7,P7))</formula>
    </cfRule>
  </conditionalFormatting>
  <conditionalFormatting sqref="R7:R38">
    <cfRule type="expression" dxfId="0" priority="2">
      <formula>NOT(EXACT(R7,Q7))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Еремин Алексей</dc:creator>
  <cp:lastModifiedBy>Еремин Алексей</cp:lastModifiedBy>
  <dcterms:created xsi:type="dcterms:W3CDTF">2022-09-23T08:47:17Z</dcterms:created>
  <dcterms:modified xsi:type="dcterms:W3CDTF">2022-10-28T11:20:55Z</dcterms:modified>
</cp:coreProperties>
</file>