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Network</t>
        </is>
      </c>
      <c r="C1" s="1" t="inlineStr">
        <is>
          <t>Demand Type</t>
        </is>
      </c>
      <c r="D1" s="1" t="inlineStr">
        <is>
          <t>Demand mode</t>
        </is>
      </c>
      <c r="E1" s="1" t="inlineStr">
        <is>
          <t>Exp. Time</t>
        </is>
      </c>
      <c r="F1" s="1" t="inlineStr">
        <is>
          <t>Exp. Time2</t>
        </is>
      </c>
      <c r="G1" s="1" t="inlineStr">
        <is>
          <t>TLS Type</t>
        </is>
      </c>
      <c r="H1" s="1" t="inlineStr">
        <is>
          <t>Agent Type</t>
        </is>
      </c>
      <c r="I1" s="1" t="inlineStr">
        <is>
          <t>Features</t>
        </is>
      </c>
      <c r="J1" s="1" t="inlineStr">
        <is>
          <t>Reward</t>
        </is>
      </c>
      <c r="K1" s="1" t="inlineStr">
        <is>
          <t>Travel Time</t>
        </is>
      </c>
      <c r="L1" s="1" t="inlineStr">
        <is>
          <t>Waiting Time</t>
        </is>
      </c>
      <c r="M1" s="1" t="inlineStr">
        <is>
          <t>Speed</t>
        </is>
      </c>
      <c r="N1" s="1" t="inlineStr">
        <is>
          <t>Stops</t>
        </is>
      </c>
      <c r="O1" s="1" t="inlineStr">
        <is>
          <t>Epsilon Time</t>
        </is>
      </c>
      <c r="P1" s="1" t="inlineStr">
        <is>
          <t>Min Replay</t>
        </is>
      </c>
      <c r="Q1" s="1" t="inlineStr">
        <is>
          <t>Max Replay</t>
        </is>
      </c>
      <c r="R1" s="1" t="inlineStr">
        <is>
          <t>Time</t>
        </is>
      </c>
      <c r="S1" s="1" t="inlineStr">
        <is>
          <t>Train: Actions Per Intersection</t>
        </is>
      </c>
      <c r="T1" s="1" t="inlineStr">
        <is>
          <t>Train: Rewards Per Intersection</t>
        </is>
      </c>
      <c r="U1" s="1" t="inlineStr">
        <is>
          <t>Test: Actions Per Intersection</t>
        </is>
      </c>
      <c r="V1" s="1" t="inlineStr">
        <is>
          <t>Test: Rewards Per Intersection</t>
        </is>
      </c>
    </row>
    <row r="2">
      <c r="A2" t="inlineStr">
        <is>
          <t>20210409133901.524084</t>
        </is>
      </c>
      <c r="B2" t="inlineStr">
        <is>
          <t>grid</t>
        </is>
      </c>
      <c r="C2" t="inlineStr">
        <is>
          <t>constant</t>
        </is>
      </c>
      <c r="D2" t="inlineStr">
        <is>
          <t>step</t>
        </is>
      </c>
      <c r="E2" t="inlineStr">
        <is>
          <t>5000000</t>
        </is>
      </c>
      <c r="F2" t="n">
        <v>83333.33333333333</v>
      </c>
      <c r="G2" t="inlineStr">
        <is>
          <t>centralized</t>
        </is>
      </c>
      <c r="H2" t="inlineStr">
        <is>
          <t>DQN</t>
        </is>
      </c>
      <c r="I2" t="inlineStr">
        <is>
          <t>(speed, count)</t>
        </is>
      </c>
      <c r="J2" t="inlineStr">
        <is>
          <t>reward_min_speed_delta</t>
        </is>
      </c>
      <c r="K2" t="inlineStr">
        <is>
          <t>35.062 ± 35.062</t>
        </is>
      </c>
      <c r="L2" t="inlineStr">
        <is>
          <t>11.211 ± 11.211</t>
        </is>
      </c>
      <c r="M2" t="inlineStr">
        <is>
          <t>7.230 ± 7.230</t>
        </is>
      </c>
      <c r="N2" t="inlineStr">
        <is>
          <t>0.605 ± 0.605</t>
        </is>
      </c>
      <c r="O2" t="inlineStr">
        <is>
          <t>45000</t>
        </is>
      </c>
      <c r="P2" t="inlineStr">
        <is>
          <t>5000</t>
        </is>
      </c>
      <c r="Q2" t="inlineStr">
        <is>
          <t>50000</t>
        </is>
      </c>
      <c r="R2" t="inlineStr">
        <is>
          <t>0:00:00</t>
        </is>
      </c>
      <c r="S2">
        <f>HYPERLINK("data/plots/20210409133901.524084/train/actions_per_intersection.png", "Image")</f>
        <v/>
      </c>
      <c r="T2">
        <f>HYPERLINK("data/plots/20210409133901.524084/train/rewards_per_intersection.png", "Image")</f>
        <v/>
      </c>
      <c r="U2">
        <f>HYPERLINK("data/plots/20210409133901.524084/test/actions_per_intersection.png", "Image")</f>
        <v/>
      </c>
      <c r="V2">
        <f>HYPERLINK("data/plots/20210409133901.524084/test/rewards_per_intersection.png", "Image")</f>
        <v/>
      </c>
    </row>
    <row r="3">
      <c r="A3" t="inlineStr">
        <is>
          <t>20210414162248.072287</t>
        </is>
      </c>
      <c r="B3" t="inlineStr">
        <is>
          <t>grid</t>
        </is>
      </c>
      <c r="C3" t="inlineStr">
        <is>
          <t>constant</t>
        </is>
      </c>
      <c r="D3" t="inlineStr">
        <is>
          <t>step</t>
        </is>
      </c>
      <c r="E3" t="inlineStr">
        <is>
          <t>7200000</t>
        </is>
      </c>
      <c r="F3" t="n">
        <v>120000</v>
      </c>
      <c r="G3" t="inlineStr">
        <is>
          <t>centralized</t>
        </is>
      </c>
      <c r="H3" t="inlineStr">
        <is>
          <t>DQN</t>
        </is>
      </c>
      <c r="I3" t="inlineStr">
        <is>
          <t>(speed, count)</t>
        </is>
      </c>
      <c r="J3" t="inlineStr">
        <is>
          <t>reward_min_speed_delta</t>
        </is>
      </c>
      <c r="K3" t="inlineStr">
        <is>
          <t>35.357 ± 35.357</t>
        </is>
      </c>
      <c r="L3" t="inlineStr">
        <is>
          <t>11.338 ± 11.338</t>
        </is>
      </c>
      <c r="M3" t="inlineStr">
        <is>
          <t>7.182 ± 7.182</t>
        </is>
      </c>
      <c r="N3" t="inlineStr">
        <is>
          <t>0.608 ± 0.608</t>
        </is>
      </c>
      <c r="O3" t="inlineStr">
        <is>
          <t>100000</t>
        </is>
      </c>
      <c r="P3" t="inlineStr">
        <is>
          <t>5000</t>
        </is>
      </c>
      <c r="Q3" t="inlineStr">
        <is>
          <t>50000</t>
        </is>
      </c>
      <c r="R3" t="inlineStr">
        <is>
          <t>12:25:34</t>
        </is>
      </c>
      <c r="S3">
        <f>HYPERLINK("data/plots/20210414162248.072287/train/actions_per_intersection.png", "Image")</f>
        <v/>
      </c>
      <c r="T3">
        <f>HYPERLINK("data/plots/20210414162248.072287/train/rewards_per_intersection.png", "Image")</f>
        <v/>
      </c>
      <c r="U3">
        <f>HYPERLINK("data/plots/20210414162248.072287/test/actions_per_intersection.png", "Image")</f>
        <v/>
      </c>
      <c r="V3">
        <f>HYPERLINK("data/plots/20210414162248.072287/test/rewards_per_intersection.png", "Image")</f>
        <v/>
      </c>
    </row>
    <row r="4">
      <c r="A4" t="inlineStr">
        <is>
          <t>20210415132255.987863</t>
        </is>
      </c>
      <c r="B4" t="inlineStr">
        <is>
          <t>grid</t>
        </is>
      </c>
      <c r="C4" t="inlineStr">
        <is>
          <t>variable</t>
        </is>
      </c>
      <c r="D4" t="inlineStr">
        <is>
          <t>step</t>
        </is>
      </c>
      <c r="E4" t="inlineStr">
        <is>
          <t>7200000</t>
        </is>
      </c>
      <c r="F4" t="n">
        <v>120000</v>
      </c>
      <c r="G4" t="inlineStr">
        <is>
          <t>centralized</t>
        </is>
      </c>
      <c r="H4" t="inlineStr">
        <is>
          <t>DQN</t>
        </is>
      </c>
      <c r="I4" t="inlineStr">
        <is>
          <t>(speed, count)</t>
        </is>
      </c>
      <c r="J4" t="inlineStr">
        <is>
          <t>reward_min_speed_delta</t>
        </is>
      </c>
      <c r="K4" t="inlineStr">
        <is>
          <t>44.077 ± 44.077</t>
        </is>
      </c>
      <c r="L4" t="inlineStr">
        <is>
          <t>17.411 ± 17.411</t>
        </is>
      </c>
      <c r="M4" t="inlineStr">
        <is>
          <t>6.423 ± 6.423</t>
        </is>
      </c>
      <c r="N4" t="inlineStr">
        <is>
          <t>0.785 ± 0.785</t>
        </is>
      </c>
      <c r="O4" t="inlineStr">
        <is>
          <t>100000</t>
        </is>
      </c>
      <c r="P4" t="inlineStr">
        <is>
          <t>5000</t>
        </is>
      </c>
      <c r="Q4" t="inlineStr">
        <is>
          <t>50000</t>
        </is>
      </c>
      <c r="R4" t="inlineStr">
        <is>
          <t>12:58:56</t>
        </is>
      </c>
      <c r="S4">
        <f>HYPERLINK("data/plots/20210415132255.987863/train/actions_per_intersection.png", "Image")</f>
        <v/>
      </c>
      <c r="T4">
        <f>HYPERLINK("data/plots/20210415132255.987863/train/rewards_per_intersection.png", "Image")</f>
        <v/>
      </c>
      <c r="U4">
        <f>HYPERLINK("data/plots/20210415132255.987863/test/actions_per_intersection.png", "Image")</f>
        <v/>
      </c>
      <c r="V4">
        <f>HYPERLINK("data/plots/20210415132255.987863/test/rewards_per_intersection.png", "Image")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2021-04-12T23:19:05Z</dcterms:created>
  <dcterms:modified xmlns:dcterms="http://purl.org/dc/terms/" xmlns:xsi="http://www.w3.org/2001/XMLSchema-instance" xsi:type="dcterms:W3CDTF">2021-04-12T23:19:05Z</dcterms:modified>
</cp:coreProperties>
</file>