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</row>
    <row r="2">
      <c r="A2" t="inlineStr">
        <is>
          <t>20210409133901.524084</t>
        </is>
      </c>
      <c r="B2" t="inlineStr">
        <is>
          <t>grid</t>
        </is>
      </c>
      <c r="C2" t="inlineStr">
        <is>
          <t>constant</t>
        </is>
      </c>
      <c r="D2" t="inlineStr">
        <is>
          <t>step</t>
        </is>
      </c>
      <c r="E2" t="inlineStr">
        <is>
          <t>5000000</t>
        </is>
      </c>
      <c r="F2" t="n">
        <v>83333.33333333333</v>
      </c>
      <c r="G2" t="inlineStr">
        <is>
          <t>centralized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35.062 ± 35.062</t>
        </is>
      </c>
      <c r="L2" t="inlineStr">
        <is>
          <t>11.211 ± 11.211</t>
        </is>
      </c>
      <c r="M2" t="inlineStr">
        <is>
          <t>7.230 ± 7.230</t>
        </is>
      </c>
      <c r="N2" t="inlineStr">
        <is>
          <t>0.605 ± 0.605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HYPERLINK("data/plots/20210409133901.524084/train/actions_per_intersection.png", "Image")</f>
        <v/>
      </c>
      <c r="T2">
        <f>HYPERLINK("data/plots/20210409133901.524084/train/rewards_per_intersection.png", "Image")</f>
        <v/>
      </c>
      <c r="U2">
        <f>HYPERLINK("data/plots/20210409133901.524084/test/actions_per_intersection.png", "Image")</f>
        <v/>
      </c>
      <c r="V2">
        <f>HYPERLINK("data/plots/20210409133901.524084/test/rewards_per_intersection.png", "Image")</f>
        <v/>
      </c>
    </row>
    <row r="3">
      <c r="A3" t="inlineStr">
        <is>
          <t>20210414162248.072287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7200000</t>
        </is>
      </c>
      <c r="F3" t="n">
        <v>120000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35.357 ± 35.357</t>
        </is>
      </c>
      <c r="L3" t="inlineStr">
        <is>
          <t>11.338 ± 11.338</t>
        </is>
      </c>
      <c r="M3" t="inlineStr">
        <is>
          <t>7.182 ± 7.182</t>
        </is>
      </c>
      <c r="N3" t="inlineStr">
        <is>
          <t>0.608 ± 0.608</t>
        </is>
      </c>
      <c r="O3" t="inlineStr">
        <is>
          <t>100000</t>
        </is>
      </c>
      <c r="P3" t="inlineStr">
        <is>
          <t>5000</t>
        </is>
      </c>
      <c r="Q3" t="inlineStr">
        <is>
          <t>50000</t>
        </is>
      </c>
      <c r="R3" t="inlineStr">
        <is>
          <t>12:25:34</t>
        </is>
      </c>
      <c r="S3">
        <f>HYPERLINK("data/plots/20210414162248.072287/train/actions_per_intersection.png", "Image")</f>
        <v/>
      </c>
      <c r="T3">
        <f>HYPERLINK("data/plots/20210414162248.072287/train/rewards_per_intersection.png", "Image")</f>
        <v/>
      </c>
      <c r="U3">
        <f>HYPERLINK("data/plots/20210414162248.072287/test/actions_per_intersection.png", "Image")</f>
        <v/>
      </c>
      <c r="V3">
        <f>HYPERLINK("data/plots/20210414162248.072287/test/rewards_per_intersection.png", "Image")</f>
        <v/>
      </c>
    </row>
    <row r="4">
      <c r="A4" t="inlineStr">
        <is>
          <t>20210415132255.987863</t>
        </is>
      </c>
      <c r="B4" t="inlineStr">
        <is>
          <t>grid</t>
        </is>
      </c>
      <c r="C4" t="inlineStr">
        <is>
          <t>variable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44.077 ± 44.077</t>
        </is>
      </c>
      <c r="L4" t="inlineStr">
        <is>
          <t>17.411 ± 17.411</t>
        </is>
      </c>
      <c r="M4" t="inlineStr">
        <is>
          <t>6.423 ± 6.423</t>
        </is>
      </c>
      <c r="N4" t="inlineStr">
        <is>
          <t>0.785 ± 0.785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12:58:56</t>
        </is>
      </c>
      <c r="S4">
        <f>HYPERLINK("data/plots/20210415132255.987863/train/actions_per_intersection.png", "Image")</f>
        <v/>
      </c>
      <c r="T4">
        <f>HYPERLINK("data/plots/20210415132255.987863/train/rewards_per_intersection.png", "Image")</f>
        <v/>
      </c>
      <c r="U4">
        <f>HYPERLINK("data/plots/20210415132255.987863/test/actions_per_intersection.png", "Image")</f>
        <v/>
      </c>
      <c r="V4">
        <f>HYPERLINK("data/plots/20210415132255.987863/test/rewards_per_intersection.png", "Image")</f>
        <v/>
      </c>
    </row>
    <row r="5">
      <c r="A5" t="inlineStr">
        <is>
          <t>20210416035225.382663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rl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36.513 ± 36.513</t>
        </is>
      </c>
      <c r="L5" t="inlineStr">
        <is>
          <t>11.746 ± 11.746</t>
        </is>
      </c>
      <c r="M5" t="inlineStr">
        <is>
          <t>6.956 ± 6.956</t>
        </is>
      </c>
      <c r="N5" t="inlineStr">
        <is>
          <t>0.626 ± 0.626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12:21:24</t>
        </is>
      </c>
      <c r="S5">
        <f>HYPERLINK("data/plots/20210416035225.382663/train/actions_per_intersection.png", "Image")</f>
        <v/>
      </c>
      <c r="T5">
        <f>HYPERLINK("data/plots/20210416035225.382663/train/rewards_per_intersection.png", "Image")</f>
        <v/>
      </c>
      <c r="U5">
        <f>HYPERLINK("data/plots/20210416035225.382663/test/actions_per_intersection.png", "Image")</f>
        <v/>
      </c>
      <c r="V5">
        <f>HYPERLINK("data/plots/20210416035225.382663/test/rewards_per_intersection.png", "Image")</f>
        <v/>
      </c>
    </row>
    <row r="6">
      <c r="A6" t="inlineStr">
        <is>
          <t>20210417081305.609274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centralized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42.238 ± 42.238</t>
        </is>
      </c>
      <c r="L6" t="inlineStr">
        <is>
          <t>16.159 ± 16.159</t>
        </is>
      </c>
      <c r="M6" t="inlineStr">
        <is>
          <t>6.651 ± 6.651</t>
        </is>
      </c>
      <c r="N6" t="inlineStr">
        <is>
          <t>0.762 ± 0.762</t>
        </is>
      </c>
      <c r="O6" t="inlineStr">
        <is>
          <t>100000</t>
        </is>
      </c>
      <c r="P6" t="inlineStr">
        <is>
          <t>10000</t>
        </is>
      </c>
      <c r="Q6" t="inlineStr">
        <is>
          <t>100000</t>
        </is>
      </c>
      <c r="R6" t="inlineStr">
        <is>
          <t>12:32:14</t>
        </is>
      </c>
      <c r="S6">
        <f>HYPERLINK("data/plots/20210417081305.609274/train/actions_per_intersection.png", "Image")</f>
        <v/>
      </c>
      <c r="T6">
        <f>HYPERLINK("data/plots/20210417081305.609274/train/rewards_per_intersection.png", "Image")</f>
        <v/>
      </c>
      <c r="U6">
        <f>HYPERLINK("data/plots/20210417081305.609274/test/actions_per_intersection.png", "Image")</f>
        <v/>
      </c>
      <c r="V6">
        <f>HYPERLINK("data/plots/20210417081305.609274/test/rewards_per_intersection.png", "Image")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2021-04-12T23:19:05Z</dcterms:created>
  <dcterms:modified xmlns:dcterms="http://purl.org/dc/terms/" xmlns:xsi="http://www.w3.org/2001/XMLSchema-instance" xsi:type="dcterms:W3CDTF">2021-04-12T23:19:05Z</dcterms:modified>
</cp:coreProperties>
</file>