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  <row r="5">
      <c r="A5" t="inlineStr">
        <is>
          <t>20210416035225.382663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rl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36.513 ± 36.513</t>
        </is>
      </c>
      <c r="L5" t="inlineStr">
        <is>
          <t>11.746 ± 11.746</t>
        </is>
      </c>
      <c r="M5" t="inlineStr">
        <is>
          <t>6.956 ± 6.956</t>
        </is>
      </c>
      <c r="N5" t="inlineStr">
        <is>
          <t>0.626 ± 0.626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12:21:24</t>
        </is>
      </c>
      <c r="S5">
        <f>HYPERLINK("data/plots/20210416035225.382663/train/actions_per_intersection.png", "Image")</f>
        <v/>
      </c>
      <c r="T5">
        <f>HYPERLINK("data/plots/20210416035225.382663/train/rewards_per_intersection.png", "Image")</f>
        <v/>
      </c>
      <c r="U5">
        <f>HYPERLINK("data/plots/20210416035225.382663/test/actions_per_intersection.png", "Image")</f>
        <v/>
      </c>
      <c r="V5">
        <f>HYPERLINK("data/plots/20210416035225.382663/test/rewards_per_intersection.png", "Image")</f>
        <v/>
      </c>
    </row>
    <row r="6">
      <c r="A6" t="inlineStr">
        <is>
          <t>20210417081305.609274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centralized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42.238 ± 42.238</t>
        </is>
      </c>
      <c r="L6" t="inlineStr">
        <is>
          <t>16.159 ± 16.159</t>
        </is>
      </c>
      <c r="M6" t="inlineStr">
        <is>
          <t>6.651 ± 6.651</t>
        </is>
      </c>
      <c r="N6" t="inlineStr">
        <is>
          <t>0.762 ± 0.762</t>
        </is>
      </c>
      <c r="O6" t="inlineStr">
        <is>
          <t>100000</t>
        </is>
      </c>
      <c r="P6" t="inlineStr">
        <is>
          <t>10000</t>
        </is>
      </c>
      <c r="Q6" t="inlineStr">
        <is>
          <t>100000</t>
        </is>
      </c>
      <c r="R6" t="inlineStr">
        <is>
          <t>12:32:14</t>
        </is>
      </c>
      <c r="S6">
        <f>HYPERLINK("data/plots/20210417081305.609274/train/actions_per_intersection.png", "Image")</f>
        <v/>
      </c>
      <c r="T6">
        <f>HYPERLINK("data/plots/20210417081305.609274/train/rewards_per_intersection.png", "Image")</f>
        <v/>
      </c>
      <c r="U6">
        <f>HYPERLINK("data/plots/20210417081305.609274/test/actions_per_intersection.png", "Image")</f>
        <v/>
      </c>
      <c r="V6">
        <f>HYPERLINK("data/plots/20210417081305.609274/test/rewards_per_intersection.png", "Image")</f>
        <v/>
      </c>
    </row>
    <row r="7">
      <c r="A7" t="inlineStr">
        <is>
          <t>20210419142148.398590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(delay,)</t>
        </is>
      </c>
      <c r="J7" t="inlineStr">
        <is>
          <t>reward_min_delay</t>
        </is>
      </c>
      <c r="K7" t="inlineStr">
        <is>
          <t>45.362 ± 45.362</t>
        </is>
      </c>
      <c r="L7" t="inlineStr">
        <is>
          <t>18.314 ± 18.314</t>
        </is>
      </c>
      <c r="M7" t="inlineStr">
        <is>
          <t>6.378 ± 6.378</t>
        </is>
      </c>
      <c r="N7" t="inlineStr">
        <is>
          <t>0.839 ± 0.839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12:22:52</t>
        </is>
      </c>
      <c r="S7">
        <f>HYPERLINK("data/plots/20210419142148.398590/train/actions_per_intersection.png", "Image")</f>
        <v/>
      </c>
      <c r="T7">
        <f>HYPERLINK("data/plots/20210419142148.398590/train/rewards_per_intersection.png", "Image")</f>
        <v/>
      </c>
      <c r="U7">
        <f>HYPERLINK("data/plots/20210419142148.398590/test/actions_per_intersection.png", "Image")</f>
        <v/>
      </c>
      <c r="V7">
        <f>HYPERLINK("data/plots/20210419142148.398590/test/rewards_per_intersection.png",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